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ogle Drive\447\Projects DELIV\Project 1\"/>
    </mc:Choice>
  </mc:AlternateContent>
  <xr:revisionPtr revIDLastSave="0" documentId="13_ncr:1_{0F844D09-E854-425B-B250-8A7C3D3BFAE7}" xr6:coauthVersionLast="41" xr6:coauthVersionMax="41" xr10:uidLastSave="{00000000-0000-0000-0000-000000000000}"/>
  <bookViews>
    <workbookView xWindow="-103" yWindow="-103" windowWidth="22149" windowHeight="13320" xr2:uid="{10699573-F97A-4F8C-9884-56920C84F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V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3" i="2"/>
  <c r="S2" i="2"/>
  <c r="AI23" i="2" l="1"/>
  <c r="AJ23" i="2"/>
  <c r="AK23" i="2"/>
  <c r="AL23" i="2"/>
  <c r="AM23" i="2"/>
  <c r="AN23" i="2"/>
  <c r="AR23" i="2" s="1"/>
  <c r="AT23" i="2" s="1"/>
  <c r="AO23" i="2"/>
  <c r="AP23" i="2"/>
  <c r="AI24" i="2"/>
  <c r="AJ24" i="2"/>
  <c r="AK24" i="2"/>
  <c r="AL24" i="2"/>
  <c r="AM24" i="2"/>
  <c r="AN24" i="2"/>
  <c r="AO24" i="2"/>
  <c r="AP24" i="2"/>
  <c r="AI25" i="2"/>
  <c r="AJ25" i="2"/>
  <c r="AK25" i="2"/>
  <c r="AL25" i="2"/>
  <c r="AM25" i="2"/>
  <c r="AN25" i="2"/>
  <c r="AO25" i="2"/>
  <c r="AP25" i="2"/>
  <c r="AI26" i="2"/>
  <c r="AJ26" i="2"/>
  <c r="AK26" i="2"/>
  <c r="AL26" i="2"/>
  <c r="AM26" i="2"/>
  <c r="AN26" i="2"/>
  <c r="AO26" i="2"/>
  <c r="AP26" i="2"/>
  <c r="AI27" i="2"/>
  <c r="AJ27" i="2"/>
  <c r="AK27" i="2"/>
  <c r="AL27" i="2"/>
  <c r="AM27" i="2"/>
  <c r="AN27" i="2"/>
  <c r="AO27" i="2"/>
  <c r="AP27" i="2"/>
  <c r="AI28" i="2"/>
  <c r="AJ28" i="2"/>
  <c r="AK28" i="2"/>
  <c r="AL28" i="2"/>
  <c r="AM28" i="2"/>
  <c r="AN28" i="2"/>
  <c r="AO28" i="2"/>
  <c r="AP28" i="2"/>
  <c r="AI29" i="2"/>
  <c r="AJ29" i="2"/>
  <c r="AK29" i="2"/>
  <c r="AL29" i="2"/>
  <c r="AM29" i="2"/>
  <c r="AN29" i="2"/>
  <c r="AR29" i="2" s="1"/>
  <c r="AT29" i="2" s="1"/>
  <c r="AO29" i="2"/>
  <c r="AP29" i="2"/>
  <c r="AI30" i="2"/>
  <c r="AJ30" i="2"/>
  <c r="AK30" i="2"/>
  <c r="AL30" i="2"/>
  <c r="AM30" i="2"/>
  <c r="AN30" i="2"/>
  <c r="AO30" i="2"/>
  <c r="AP30" i="2"/>
  <c r="AI31" i="2"/>
  <c r="AJ31" i="2"/>
  <c r="AK31" i="2"/>
  <c r="AL31" i="2"/>
  <c r="AM31" i="2"/>
  <c r="AN31" i="2"/>
  <c r="AO31" i="2"/>
  <c r="AP31" i="2"/>
  <c r="AI32" i="2"/>
  <c r="AJ32" i="2"/>
  <c r="AK32" i="2"/>
  <c r="AL32" i="2"/>
  <c r="AM32" i="2"/>
  <c r="AN32" i="2"/>
  <c r="AO32" i="2"/>
  <c r="AP32" i="2"/>
  <c r="AI33" i="2"/>
  <c r="AJ33" i="2"/>
  <c r="AK33" i="2"/>
  <c r="AL33" i="2"/>
  <c r="AM33" i="2"/>
  <c r="AN33" i="2"/>
  <c r="AO33" i="2"/>
  <c r="AP33" i="2"/>
  <c r="AI34" i="2"/>
  <c r="AJ34" i="2"/>
  <c r="AK34" i="2"/>
  <c r="AL34" i="2"/>
  <c r="AM34" i="2"/>
  <c r="AN34" i="2"/>
  <c r="AO34" i="2"/>
  <c r="AP34" i="2"/>
  <c r="AI35" i="2"/>
  <c r="AJ35" i="2"/>
  <c r="AK35" i="2"/>
  <c r="AL35" i="2"/>
  <c r="AM35" i="2"/>
  <c r="AN35" i="2"/>
  <c r="AR35" i="2" s="1"/>
  <c r="AT35" i="2" s="1"/>
  <c r="AO35" i="2"/>
  <c r="AP35" i="2"/>
  <c r="AI36" i="2"/>
  <c r="AJ36" i="2"/>
  <c r="AK36" i="2"/>
  <c r="AL36" i="2"/>
  <c r="AM36" i="2"/>
  <c r="AN36" i="2"/>
  <c r="AO36" i="2"/>
  <c r="AP36" i="2"/>
  <c r="AI37" i="2"/>
  <c r="AJ37" i="2"/>
  <c r="AK37" i="2"/>
  <c r="AL37" i="2"/>
  <c r="AM37" i="2"/>
  <c r="AN37" i="2"/>
  <c r="AO37" i="2"/>
  <c r="AP37" i="2"/>
  <c r="AI38" i="2"/>
  <c r="AJ38" i="2"/>
  <c r="AK38" i="2"/>
  <c r="AL38" i="2"/>
  <c r="AM38" i="2"/>
  <c r="AN38" i="2"/>
  <c r="AO38" i="2"/>
  <c r="AP38" i="2"/>
  <c r="AI39" i="2"/>
  <c r="AJ39" i="2"/>
  <c r="AK39" i="2"/>
  <c r="AL39" i="2"/>
  <c r="AM39" i="2"/>
  <c r="AN39" i="2"/>
  <c r="AO39" i="2"/>
  <c r="AP39" i="2"/>
  <c r="AI40" i="2"/>
  <c r="AJ40" i="2"/>
  <c r="AK40" i="2"/>
  <c r="AL40" i="2"/>
  <c r="AM40" i="2"/>
  <c r="AN40" i="2"/>
  <c r="AO40" i="2"/>
  <c r="AP40" i="2"/>
  <c r="AI41" i="2"/>
  <c r="AJ41" i="2"/>
  <c r="AK41" i="2"/>
  <c r="AL41" i="2"/>
  <c r="AM41" i="2"/>
  <c r="AN41" i="2"/>
  <c r="AR41" i="2" s="1"/>
  <c r="AT41" i="2" s="1"/>
  <c r="AO41" i="2"/>
  <c r="AP41" i="2"/>
  <c r="AI42" i="2"/>
  <c r="AJ42" i="2"/>
  <c r="AK42" i="2"/>
  <c r="AL42" i="2"/>
  <c r="AM42" i="2"/>
  <c r="AN42" i="2"/>
  <c r="AO42" i="2"/>
  <c r="AP42" i="2"/>
  <c r="AI43" i="2"/>
  <c r="AJ43" i="2"/>
  <c r="AK43" i="2"/>
  <c r="AL43" i="2"/>
  <c r="AM43" i="2"/>
  <c r="AN43" i="2"/>
  <c r="AO43" i="2"/>
  <c r="AP43" i="2"/>
  <c r="AI44" i="2"/>
  <c r="AJ44" i="2"/>
  <c r="AK44" i="2"/>
  <c r="AL44" i="2"/>
  <c r="AM44" i="2"/>
  <c r="AN44" i="2"/>
  <c r="AO44" i="2"/>
  <c r="AP44" i="2"/>
  <c r="AI45" i="2"/>
  <c r="AJ45" i="2"/>
  <c r="AK45" i="2"/>
  <c r="AL45" i="2"/>
  <c r="AM45" i="2"/>
  <c r="AN45" i="2"/>
  <c r="AO45" i="2"/>
  <c r="AP45" i="2"/>
  <c r="AI46" i="2"/>
  <c r="AJ46" i="2"/>
  <c r="AK46" i="2"/>
  <c r="AL46" i="2"/>
  <c r="AM46" i="2"/>
  <c r="AN46" i="2"/>
  <c r="AO46" i="2"/>
  <c r="AP46" i="2"/>
  <c r="AI47" i="2"/>
  <c r="AJ47" i="2"/>
  <c r="AK47" i="2"/>
  <c r="AL47" i="2"/>
  <c r="AM47" i="2"/>
  <c r="AN47" i="2"/>
  <c r="AR47" i="2" s="1"/>
  <c r="AT47" i="2" s="1"/>
  <c r="AO47" i="2"/>
  <c r="AP47" i="2"/>
  <c r="AI48" i="2"/>
  <c r="AJ48" i="2"/>
  <c r="AK48" i="2"/>
  <c r="AL48" i="2"/>
  <c r="AM48" i="2"/>
  <c r="AN48" i="2"/>
  <c r="AO48" i="2"/>
  <c r="AP48" i="2"/>
  <c r="AI49" i="2"/>
  <c r="AJ49" i="2"/>
  <c r="AK49" i="2"/>
  <c r="AL49" i="2"/>
  <c r="AM49" i="2"/>
  <c r="AN49" i="2"/>
  <c r="AO49" i="2"/>
  <c r="AP49" i="2"/>
  <c r="AI50" i="2"/>
  <c r="AJ50" i="2"/>
  <c r="AK50" i="2"/>
  <c r="AL50" i="2"/>
  <c r="AM50" i="2"/>
  <c r="AN50" i="2"/>
  <c r="AO50" i="2"/>
  <c r="AP50" i="2"/>
  <c r="AI51" i="2"/>
  <c r="AJ51" i="2"/>
  <c r="AK51" i="2"/>
  <c r="AL51" i="2"/>
  <c r="AM51" i="2"/>
  <c r="AN51" i="2"/>
  <c r="AO51" i="2"/>
  <c r="AP51" i="2"/>
  <c r="AI52" i="2"/>
  <c r="AJ52" i="2"/>
  <c r="AK52" i="2"/>
  <c r="AL52" i="2"/>
  <c r="AM52" i="2"/>
  <c r="AN52" i="2"/>
  <c r="AO52" i="2"/>
  <c r="AP52" i="2"/>
  <c r="AI53" i="2"/>
  <c r="AJ53" i="2"/>
  <c r="AK53" i="2"/>
  <c r="AL53" i="2"/>
  <c r="AM53" i="2"/>
  <c r="AN53" i="2"/>
  <c r="AR53" i="2" s="1"/>
  <c r="AT53" i="2" s="1"/>
  <c r="AO53" i="2"/>
  <c r="AP53" i="2"/>
  <c r="AI54" i="2"/>
  <c r="AJ54" i="2"/>
  <c r="AK54" i="2"/>
  <c r="AL54" i="2"/>
  <c r="AM54" i="2"/>
  <c r="AN54" i="2"/>
  <c r="AO54" i="2"/>
  <c r="AP54" i="2"/>
  <c r="AI55" i="2"/>
  <c r="AJ55" i="2"/>
  <c r="AK55" i="2"/>
  <c r="AL55" i="2"/>
  <c r="AM55" i="2"/>
  <c r="AN55" i="2"/>
  <c r="AO55" i="2"/>
  <c r="AP55" i="2"/>
  <c r="AI56" i="2"/>
  <c r="AJ56" i="2"/>
  <c r="AK56" i="2"/>
  <c r="AL56" i="2"/>
  <c r="AM56" i="2"/>
  <c r="AN56" i="2"/>
  <c r="AO56" i="2"/>
  <c r="AP56" i="2"/>
  <c r="AI57" i="2"/>
  <c r="AJ57" i="2"/>
  <c r="AK57" i="2"/>
  <c r="AL57" i="2"/>
  <c r="AM57" i="2"/>
  <c r="AN57" i="2"/>
  <c r="AO57" i="2"/>
  <c r="AP57" i="2"/>
  <c r="AI58" i="2"/>
  <c r="AJ58" i="2"/>
  <c r="AK58" i="2"/>
  <c r="AL58" i="2"/>
  <c r="AM58" i="2"/>
  <c r="AN58" i="2"/>
  <c r="AO58" i="2"/>
  <c r="AP58" i="2"/>
  <c r="AI59" i="2"/>
  <c r="AJ59" i="2"/>
  <c r="AK59" i="2"/>
  <c r="AL59" i="2"/>
  <c r="AM59" i="2"/>
  <c r="AN59" i="2"/>
  <c r="AR59" i="2" s="1"/>
  <c r="AT59" i="2" s="1"/>
  <c r="AO59" i="2"/>
  <c r="AP59" i="2"/>
  <c r="AI60" i="2"/>
  <c r="AJ60" i="2"/>
  <c r="AK60" i="2"/>
  <c r="AL60" i="2"/>
  <c r="AM60" i="2"/>
  <c r="AN60" i="2"/>
  <c r="AO60" i="2"/>
  <c r="AP60" i="2"/>
  <c r="AI61" i="2"/>
  <c r="AJ61" i="2"/>
  <c r="AK61" i="2"/>
  <c r="AL61" i="2"/>
  <c r="AM61" i="2"/>
  <c r="AN61" i="2"/>
  <c r="AO61" i="2"/>
  <c r="AP61" i="2"/>
  <c r="AI62" i="2"/>
  <c r="AJ62" i="2"/>
  <c r="AK62" i="2"/>
  <c r="AL62" i="2"/>
  <c r="AM62" i="2"/>
  <c r="AN62" i="2"/>
  <c r="AO62" i="2"/>
  <c r="AP62" i="2"/>
  <c r="AI63" i="2"/>
  <c r="AJ63" i="2"/>
  <c r="AK63" i="2"/>
  <c r="AL63" i="2"/>
  <c r="AM63" i="2"/>
  <c r="AN63" i="2"/>
  <c r="AO63" i="2"/>
  <c r="AP63" i="2"/>
  <c r="AI64" i="2"/>
  <c r="AJ64" i="2"/>
  <c r="AK64" i="2"/>
  <c r="AL64" i="2"/>
  <c r="AM64" i="2"/>
  <c r="AN64" i="2"/>
  <c r="AO64" i="2"/>
  <c r="AP64" i="2"/>
  <c r="AI65" i="2"/>
  <c r="AJ65" i="2"/>
  <c r="AK65" i="2"/>
  <c r="AL65" i="2"/>
  <c r="AM65" i="2"/>
  <c r="AN65" i="2"/>
  <c r="AR65" i="2" s="1"/>
  <c r="AT65" i="2" s="1"/>
  <c r="AO65" i="2"/>
  <c r="AP65" i="2"/>
  <c r="AI66" i="2"/>
  <c r="AJ66" i="2"/>
  <c r="AK66" i="2"/>
  <c r="AL66" i="2"/>
  <c r="AM66" i="2"/>
  <c r="AN66" i="2"/>
  <c r="AO66" i="2"/>
  <c r="AP66" i="2"/>
  <c r="AI67" i="2"/>
  <c r="AJ67" i="2"/>
  <c r="AK67" i="2"/>
  <c r="AL67" i="2"/>
  <c r="AM67" i="2"/>
  <c r="AN67" i="2"/>
  <c r="AO67" i="2"/>
  <c r="AP67" i="2"/>
  <c r="AI68" i="2"/>
  <c r="AJ68" i="2"/>
  <c r="AK68" i="2"/>
  <c r="AL68" i="2"/>
  <c r="AM68" i="2"/>
  <c r="AN68" i="2"/>
  <c r="AO68" i="2"/>
  <c r="AP68" i="2"/>
  <c r="AI69" i="2"/>
  <c r="AJ69" i="2"/>
  <c r="AK69" i="2"/>
  <c r="AL69" i="2"/>
  <c r="AM69" i="2"/>
  <c r="AN69" i="2"/>
  <c r="AO69" i="2"/>
  <c r="AP69" i="2"/>
  <c r="AI70" i="2"/>
  <c r="AJ70" i="2"/>
  <c r="AK70" i="2"/>
  <c r="AL70" i="2"/>
  <c r="AM70" i="2"/>
  <c r="AN70" i="2"/>
  <c r="AO70" i="2"/>
  <c r="AP70" i="2"/>
  <c r="AI71" i="2"/>
  <c r="AJ71" i="2"/>
  <c r="AK71" i="2"/>
  <c r="AL71" i="2"/>
  <c r="AM71" i="2"/>
  <c r="AN71" i="2"/>
  <c r="AR71" i="2" s="1"/>
  <c r="AT71" i="2" s="1"/>
  <c r="AO71" i="2"/>
  <c r="AP71" i="2"/>
  <c r="AI72" i="2"/>
  <c r="AJ72" i="2"/>
  <c r="AK72" i="2"/>
  <c r="AL72" i="2"/>
  <c r="AM72" i="2"/>
  <c r="AN72" i="2"/>
  <c r="AO72" i="2"/>
  <c r="AP72" i="2"/>
  <c r="AI73" i="2"/>
  <c r="AJ73" i="2"/>
  <c r="AK73" i="2"/>
  <c r="AL73" i="2"/>
  <c r="AM73" i="2"/>
  <c r="AN73" i="2"/>
  <c r="AO73" i="2"/>
  <c r="AP73" i="2"/>
  <c r="AI74" i="2"/>
  <c r="AJ74" i="2"/>
  <c r="AK74" i="2"/>
  <c r="AL74" i="2"/>
  <c r="AM74" i="2"/>
  <c r="AN74" i="2"/>
  <c r="AO74" i="2"/>
  <c r="AP74" i="2"/>
  <c r="AI75" i="2"/>
  <c r="AJ75" i="2"/>
  <c r="AK75" i="2"/>
  <c r="AL75" i="2"/>
  <c r="AM75" i="2"/>
  <c r="AN75" i="2"/>
  <c r="AO75" i="2"/>
  <c r="AP75" i="2"/>
  <c r="AI76" i="2"/>
  <c r="AJ76" i="2"/>
  <c r="AK76" i="2"/>
  <c r="AL76" i="2"/>
  <c r="AM76" i="2"/>
  <c r="AN76" i="2"/>
  <c r="AO76" i="2"/>
  <c r="AP76" i="2"/>
  <c r="AI77" i="2"/>
  <c r="AJ77" i="2"/>
  <c r="AK77" i="2"/>
  <c r="AL77" i="2"/>
  <c r="AM77" i="2"/>
  <c r="AN77" i="2"/>
  <c r="AR77" i="2" s="1"/>
  <c r="AT77" i="2" s="1"/>
  <c r="AO77" i="2"/>
  <c r="AP77" i="2"/>
  <c r="AI78" i="2"/>
  <c r="AJ78" i="2"/>
  <c r="AK78" i="2"/>
  <c r="AL78" i="2"/>
  <c r="AM78" i="2"/>
  <c r="AN78" i="2"/>
  <c r="AO78" i="2"/>
  <c r="AP78" i="2"/>
  <c r="AI79" i="2"/>
  <c r="AJ79" i="2"/>
  <c r="AK79" i="2"/>
  <c r="AL79" i="2"/>
  <c r="AM79" i="2"/>
  <c r="AN79" i="2"/>
  <c r="AO79" i="2"/>
  <c r="AP79" i="2"/>
  <c r="AI80" i="2"/>
  <c r="AJ80" i="2"/>
  <c r="AK80" i="2"/>
  <c r="AL80" i="2"/>
  <c r="AM80" i="2"/>
  <c r="AN80" i="2"/>
  <c r="AO80" i="2"/>
  <c r="AP80" i="2"/>
  <c r="AI81" i="2"/>
  <c r="AJ81" i="2"/>
  <c r="AK81" i="2"/>
  <c r="AL81" i="2"/>
  <c r="AM81" i="2"/>
  <c r="AN81" i="2"/>
  <c r="AO81" i="2"/>
  <c r="AP81" i="2"/>
  <c r="AI82" i="2"/>
  <c r="AJ82" i="2"/>
  <c r="AK82" i="2"/>
  <c r="AL82" i="2"/>
  <c r="AM82" i="2"/>
  <c r="AN82" i="2"/>
  <c r="AO82" i="2"/>
  <c r="AP82" i="2"/>
  <c r="AI83" i="2"/>
  <c r="AJ83" i="2"/>
  <c r="AK83" i="2"/>
  <c r="AL83" i="2"/>
  <c r="AM83" i="2"/>
  <c r="AN83" i="2"/>
  <c r="AR83" i="2" s="1"/>
  <c r="AT83" i="2" s="1"/>
  <c r="AO83" i="2"/>
  <c r="AP83" i="2"/>
  <c r="AI84" i="2"/>
  <c r="AJ84" i="2"/>
  <c r="AK84" i="2"/>
  <c r="AL84" i="2"/>
  <c r="AM84" i="2"/>
  <c r="AN84" i="2"/>
  <c r="AO84" i="2"/>
  <c r="AP84" i="2"/>
  <c r="AI85" i="2"/>
  <c r="AJ85" i="2"/>
  <c r="AK85" i="2"/>
  <c r="AL85" i="2"/>
  <c r="AM85" i="2"/>
  <c r="AN85" i="2"/>
  <c r="AO85" i="2"/>
  <c r="AP85" i="2"/>
  <c r="AI86" i="2"/>
  <c r="AJ86" i="2"/>
  <c r="AK86" i="2"/>
  <c r="AL86" i="2"/>
  <c r="AM86" i="2"/>
  <c r="AN86" i="2"/>
  <c r="AO86" i="2"/>
  <c r="AP86" i="2"/>
  <c r="AI87" i="2"/>
  <c r="AJ87" i="2"/>
  <c r="AK87" i="2"/>
  <c r="AL87" i="2"/>
  <c r="AM87" i="2"/>
  <c r="AN87" i="2"/>
  <c r="AO87" i="2"/>
  <c r="AP87" i="2"/>
  <c r="AI88" i="2"/>
  <c r="AJ88" i="2"/>
  <c r="AK88" i="2"/>
  <c r="AL88" i="2"/>
  <c r="AM88" i="2"/>
  <c r="AN88" i="2"/>
  <c r="AO88" i="2"/>
  <c r="AP88" i="2"/>
  <c r="AI89" i="2"/>
  <c r="AJ89" i="2"/>
  <c r="AK89" i="2"/>
  <c r="AL89" i="2"/>
  <c r="AM89" i="2"/>
  <c r="AN89" i="2"/>
  <c r="AR89" i="2" s="1"/>
  <c r="AT89" i="2" s="1"/>
  <c r="AO89" i="2"/>
  <c r="AP89" i="2"/>
  <c r="AI90" i="2"/>
  <c r="AJ90" i="2"/>
  <c r="AK90" i="2"/>
  <c r="AL90" i="2"/>
  <c r="AM90" i="2"/>
  <c r="AN90" i="2"/>
  <c r="AO90" i="2"/>
  <c r="AP90" i="2"/>
  <c r="AI91" i="2"/>
  <c r="AJ91" i="2"/>
  <c r="AK91" i="2"/>
  <c r="AL91" i="2"/>
  <c r="AM91" i="2"/>
  <c r="AN91" i="2"/>
  <c r="AO91" i="2"/>
  <c r="AP91" i="2"/>
  <c r="AI92" i="2"/>
  <c r="AJ92" i="2"/>
  <c r="AK92" i="2"/>
  <c r="AL92" i="2"/>
  <c r="AM92" i="2"/>
  <c r="AN92" i="2"/>
  <c r="AO92" i="2"/>
  <c r="AP92" i="2"/>
  <c r="AI93" i="2"/>
  <c r="AJ93" i="2"/>
  <c r="AK93" i="2"/>
  <c r="AL93" i="2"/>
  <c r="AM93" i="2"/>
  <c r="AN93" i="2"/>
  <c r="AO93" i="2"/>
  <c r="AP93" i="2"/>
  <c r="AI94" i="2"/>
  <c r="AJ94" i="2"/>
  <c r="AK94" i="2"/>
  <c r="AL94" i="2"/>
  <c r="AM94" i="2"/>
  <c r="AN94" i="2"/>
  <c r="AO94" i="2"/>
  <c r="AP94" i="2"/>
  <c r="AI95" i="2"/>
  <c r="AJ95" i="2"/>
  <c r="AK95" i="2"/>
  <c r="AL95" i="2"/>
  <c r="AM95" i="2"/>
  <c r="AN95" i="2"/>
  <c r="AR95" i="2" s="1"/>
  <c r="AT95" i="2" s="1"/>
  <c r="AO95" i="2"/>
  <c r="AP95" i="2"/>
  <c r="AI96" i="2"/>
  <c r="AJ96" i="2"/>
  <c r="AK96" i="2"/>
  <c r="AL96" i="2"/>
  <c r="AM96" i="2"/>
  <c r="AN96" i="2"/>
  <c r="AO96" i="2"/>
  <c r="AP96" i="2"/>
  <c r="AI97" i="2"/>
  <c r="AJ97" i="2"/>
  <c r="AK97" i="2"/>
  <c r="AL97" i="2"/>
  <c r="AM97" i="2"/>
  <c r="AN97" i="2"/>
  <c r="AO97" i="2"/>
  <c r="AP97" i="2"/>
  <c r="AI98" i="2"/>
  <c r="AJ98" i="2"/>
  <c r="AK98" i="2"/>
  <c r="AL98" i="2"/>
  <c r="AM98" i="2"/>
  <c r="AN98" i="2"/>
  <c r="AO98" i="2"/>
  <c r="AP98" i="2"/>
  <c r="AI99" i="2"/>
  <c r="AJ99" i="2"/>
  <c r="AK99" i="2"/>
  <c r="AL99" i="2"/>
  <c r="AM99" i="2"/>
  <c r="AN99" i="2"/>
  <c r="AO99" i="2"/>
  <c r="AP99" i="2"/>
  <c r="AI100" i="2"/>
  <c r="AJ100" i="2"/>
  <c r="AK100" i="2"/>
  <c r="AL100" i="2"/>
  <c r="AM100" i="2"/>
  <c r="AN100" i="2"/>
  <c r="AO100" i="2"/>
  <c r="AP100" i="2"/>
  <c r="AI101" i="2"/>
  <c r="AJ101" i="2"/>
  <c r="AK101" i="2"/>
  <c r="AL101" i="2"/>
  <c r="AM101" i="2"/>
  <c r="AN101" i="2"/>
  <c r="AR101" i="2" s="1"/>
  <c r="AT101" i="2" s="1"/>
  <c r="AO101" i="2"/>
  <c r="AP101" i="2"/>
  <c r="AI102" i="2"/>
  <c r="AJ102" i="2"/>
  <c r="AK102" i="2"/>
  <c r="AL102" i="2"/>
  <c r="AM102" i="2"/>
  <c r="AN102" i="2"/>
  <c r="AO102" i="2"/>
  <c r="AP102" i="2"/>
  <c r="AI103" i="2"/>
  <c r="AJ103" i="2"/>
  <c r="AK103" i="2"/>
  <c r="AL103" i="2"/>
  <c r="AM103" i="2"/>
  <c r="AN103" i="2"/>
  <c r="AO103" i="2"/>
  <c r="AP103" i="2"/>
  <c r="AI104" i="2"/>
  <c r="AJ104" i="2"/>
  <c r="AK104" i="2"/>
  <c r="AL104" i="2"/>
  <c r="AM104" i="2"/>
  <c r="AN104" i="2"/>
  <c r="AO104" i="2"/>
  <c r="AP104" i="2"/>
  <c r="AI105" i="2"/>
  <c r="AJ105" i="2"/>
  <c r="AK105" i="2"/>
  <c r="AL105" i="2"/>
  <c r="AM105" i="2"/>
  <c r="AN105" i="2"/>
  <c r="AO105" i="2"/>
  <c r="AP105" i="2"/>
  <c r="AI106" i="2"/>
  <c r="AJ106" i="2"/>
  <c r="AK106" i="2"/>
  <c r="AL106" i="2"/>
  <c r="AM106" i="2"/>
  <c r="AN106" i="2"/>
  <c r="AO106" i="2"/>
  <c r="AP106" i="2"/>
  <c r="AI107" i="2"/>
  <c r="AJ107" i="2"/>
  <c r="AK107" i="2"/>
  <c r="AL107" i="2"/>
  <c r="AM107" i="2"/>
  <c r="AN107" i="2"/>
  <c r="AR107" i="2" s="1"/>
  <c r="AT107" i="2" s="1"/>
  <c r="AO107" i="2"/>
  <c r="AP107" i="2"/>
  <c r="AI108" i="2"/>
  <c r="AJ108" i="2"/>
  <c r="AK108" i="2"/>
  <c r="AL108" i="2"/>
  <c r="AM108" i="2"/>
  <c r="AN108" i="2"/>
  <c r="AO108" i="2"/>
  <c r="AP108" i="2"/>
  <c r="AI109" i="2"/>
  <c r="AJ109" i="2"/>
  <c r="AK109" i="2"/>
  <c r="AL109" i="2"/>
  <c r="AM109" i="2"/>
  <c r="AN109" i="2"/>
  <c r="AO109" i="2"/>
  <c r="AP109" i="2"/>
  <c r="AI110" i="2"/>
  <c r="AJ110" i="2"/>
  <c r="AK110" i="2"/>
  <c r="AL110" i="2"/>
  <c r="AM110" i="2"/>
  <c r="AN110" i="2"/>
  <c r="AO110" i="2"/>
  <c r="AP110" i="2"/>
  <c r="AI111" i="2"/>
  <c r="AJ111" i="2"/>
  <c r="AK111" i="2"/>
  <c r="AL111" i="2"/>
  <c r="AM111" i="2"/>
  <c r="AN111" i="2"/>
  <c r="AO111" i="2"/>
  <c r="AP111" i="2"/>
  <c r="AI112" i="2"/>
  <c r="AJ112" i="2"/>
  <c r="AK112" i="2"/>
  <c r="AL112" i="2"/>
  <c r="AM112" i="2"/>
  <c r="AN112" i="2"/>
  <c r="AO112" i="2"/>
  <c r="AP112" i="2"/>
  <c r="AI113" i="2"/>
  <c r="AJ113" i="2"/>
  <c r="AK113" i="2"/>
  <c r="AL113" i="2"/>
  <c r="AM113" i="2"/>
  <c r="AN113" i="2"/>
  <c r="AR113" i="2" s="1"/>
  <c r="AT113" i="2" s="1"/>
  <c r="AO113" i="2"/>
  <c r="AP113" i="2"/>
  <c r="AI114" i="2"/>
  <c r="AJ114" i="2"/>
  <c r="AK114" i="2"/>
  <c r="AL114" i="2"/>
  <c r="AM114" i="2"/>
  <c r="AN114" i="2"/>
  <c r="AO114" i="2"/>
  <c r="AP114" i="2"/>
  <c r="AI115" i="2"/>
  <c r="AJ115" i="2"/>
  <c r="AK115" i="2"/>
  <c r="AL115" i="2"/>
  <c r="AM115" i="2"/>
  <c r="AN115" i="2"/>
  <c r="AO115" i="2"/>
  <c r="AP115" i="2"/>
  <c r="AI116" i="2"/>
  <c r="AJ116" i="2"/>
  <c r="AK116" i="2"/>
  <c r="AL116" i="2"/>
  <c r="AM116" i="2"/>
  <c r="AN116" i="2"/>
  <c r="AO116" i="2"/>
  <c r="AP116" i="2"/>
  <c r="AI117" i="2"/>
  <c r="AJ117" i="2"/>
  <c r="AK117" i="2"/>
  <c r="AL117" i="2"/>
  <c r="AM117" i="2"/>
  <c r="AN117" i="2"/>
  <c r="AO117" i="2"/>
  <c r="AP117" i="2"/>
  <c r="AI118" i="2"/>
  <c r="AJ118" i="2"/>
  <c r="AK118" i="2"/>
  <c r="AL118" i="2"/>
  <c r="AM118" i="2"/>
  <c r="AN118" i="2"/>
  <c r="AO118" i="2"/>
  <c r="AP118" i="2"/>
  <c r="AI119" i="2"/>
  <c r="AJ119" i="2"/>
  <c r="AK119" i="2"/>
  <c r="AL119" i="2"/>
  <c r="AM119" i="2"/>
  <c r="AN119" i="2"/>
  <c r="AR119" i="2" s="1"/>
  <c r="AT119" i="2" s="1"/>
  <c r="AO119" i="2"/>
  <c r="AP119" i="2"/>
  <c r="AI120" i="2"/>
  <c r="AJ120" i="2"/>
  <c r="AK120" i="2"/>
  <c r="AL120" i="2"/>
  <c r="AM120" i="2"/>
  <c r="AN120" i="2"/>
  <c r="AO120" i="2"/>
  <c r="AP120" i="2"/>
  <c r="AI121" i="2"/>
  <c r="AJ121" i="2"/>
  <c r="AK121" i="2"/>
  <c r="AL121" i="2"/>
  <c r="AM121" i="2"/>
  <c r="AN121" i="2"/>
  <c r="AO121" i="2"/>
  <c r="AP121" i="2"/>
  <c r="AI122" i="2"/>
  <c r="AJ122" i="2"/>
  <c r="AK122" i="2"/>
  <c r="AL122" i="2"/>
  <c r="AM122" i="2"/>
  <c r="AN122" i="2"/>
  <c r="AO122" i="2"/>
  <c r="AP122" i="2"/>
  <c r="AI123" i="2"/>
  <c r="AJ123" i="2"/>
  <c r="AK123" i="2"/>
  <c r="AL123" i="2"/>
  <c r="AM123" i="2"/>
  <c r="AN123" i="2"/>
  <c r="AO123" i="2"/>
  <c r="AP123" i="2"/>
  <c r="AI124" i="2"/>
  <c r="AJ124" i="2"/>
  <c r="AK124" i="2"/>
  <c r="AL124" i="2"/>
  <c r="AM124" i="2"/>
  <c r="AN124" i="2"/>
  <c r="AO124" i="2"/>
  <c r="AP124" i="2"/>
  <c r="AI125" i="2"/>
  <c r="AJ125" i="2"/>
  <c r="AK125" i="2"/>
  <c r="AL125" i="2"/>
  <c r="AM125" i="2"/>
  <c r="AN125" i="2"/>
  <c r="AR125" i="2" s="1"/>
  <c r="AT125" i="2" s="1"/>
  <c r="AO125" i="2"/>
  <c r="AP125" i="2"/>
  <c r="AI126" i="2"/>
  <c r="AJ126" i="2"/>
  <c r="AK126" i="2"/>
  <c r="AL126" i="2"/>
  <c r="AM126" i="2"/>
  <c r="AN126" i="2"/>
  <c r="AO126" i="2"/>
  <c r="AP126" i="2"/>
  <c r="AI127" i="2"/>
  <c r="AJ127" i="2"/>
  <c r="AK127" i="2"/>
  <c r="AL127" i="2"/>
  <c r="AM127" i="2"/>
  <c r="AN127" i="2"/>
  <c r="AO127" i="2"/>
  <c r="AP127" i="2"/>
  <c r="AI128" i="2"/>
  <c r="AJ128" i="2"/>
  <c r="AK128" i="2"/>
  <c r="AL128" i="2"/>
  <c r="AM128" i="2"/>
  <c r="AN128" i="2"/>
  <c r="AO128" i="2"/>
  <c r="AP128" i="2"/>
  <c r="AI129" i="2"/>
  <c r="AJ129" i="2"/>
  <c r="AK129" i="2"/>
  <c r="AL129" i="2"/>
  <c r="AM129" i="2"/>
  <c r="AN129" i="2"/>
  <c r="AO129" i="2"/>
  <c r="AP129" i="2"/>
  <c r="AI130" i="2"/>
  <c r="AJ130" i="2"/>
  <c r="AK130" i="2"/>
  <c r="AL130" i="2"/>
  <c r="AM130" i="2"/>
  <c r="AN130" i="2"/>
  <c r="AO130" i="2"/>
  <c r="AP130" i="2"/>
  <c r="AI131" i="2"/>
  <c r="AJ131" i="2"/>
  <c r="AK131" i="2"/>
  <c r="AL131" i="2"/>
  <c r="AM131" i="2"/>
  <c r="AN131" i="2"/>
  <c r="AR131" i="2" s="1"/>
  <c r="AT131" i="2" s="1"/>
  <c r="AO131" i="2"/>
  <c r="AP131" i="2"/>
  <c r="AI132" i="2"/>
  <c r="AJ132" i="2"/>
  <c r="AK132" i="2"/>
  <c r="AL132" i="2"/>
  <c r="AM132" i="2"/>
  <c r="AN132" i="2"/>
  <c r="AO132" i="2"/>
  <c r="AP132" i="2"/>
  <c r="AI133" i="2"/>
  <c r="AJ133" i="2"/>
  <c r="AK133" i="2"/>
  <c r="AL133" i="2"/>
  <c r="AM133" i="2"/>
  <c r="AN133" i="2"/>
  <c r="AO133" i="2"/>
  <c r="AP133" i="2"/>
  <c r="AI134" i="2"/>
  <c r="AJ134" i="2"/>
  <c r="AK134" i="2"/>
  <c r="AL134" i="2"/>
  <c r="AM134" i="2"/>
  <c r="AN134" i="2"/>
  <c r="AO134" i="2"/>
  <c r="AP134" i="2"/>
  <c r="AI135" i="2"/>
  <c r="AJ135" i="2"/>
  <c r="AK135" i="2"/>
  <c r="AL135" i="2"/>
  <c r="AM135" i="2"/>
  <c r="AN135" i="2"/>
  <c r="AO135" i="2"/>
  <c r="AP135" i="2"/>
  <c r="AI136" i="2"/>
  <c r="AJ136" i="2"/>
  <c r="AK136" i="2"/>
  <c r="AL136" i="2"/>
  <c r="AM136" i="2"/>
  <c r="AN136" i="2"/>
  <c r="AO136" i="2"/>
  <c r="AP136" i="2"/>
  <c r="AI137" i="2"/>
  <c r="AJ137" i="2"/>
  <c r="AK137" i="2"/>
  <c r="AL137" i="2"/>
  <c r="AM137" i="2"/>
  <c r="AN137" i="2"/>
  <c r="AR137" i="2" s="1"/>
  <c r="AT137" i="2" s="1"/>
  <c r="AO137" i="2"/>
  <c r="AP137" i="2"/>
  <c r="AI138" i="2"/>
  <c r="AJ138" i="2"/>
  <c r="AK138" i="2"/>
  <c r="AL138" i="2"/>
  <c r="AM138" i="2"/>
  <c r="AN138" i="2"/>
  <c r="AO138" i="2"/>
  <c r="AP138" i="2"/>
  <c r="AI139" i="2"/>
  <c r="AJ139" i="2"/>
  <c r="AK139" i="2"/>
  <c r="AL139" i="2"/>
  <c r="AM139" i="2"/>
  <c r="AN139" i="2"/>
  <c r="AO139" i="2"/>
  <c r="AP139" i="2"/>
  <c r="AI140" i="2"/>
  <c r="AJ140" i="2"/>
  <c r="AK140" i="2"/>
  <c r="AL140" i="2"/>
  <c r="AM140" i="2"/>
  <c r="AN140" i="2"/>
  <c r="AO140" i="2"/>
  <c r="AP140" i="2"/>
  <c r="AI141" i="2"/>
  <c r="AJ141" i="2"/>
  <c r="AK141" i="2"/>
  <c r="AL141" i="2"/>
  <c r="AM141" i="2"/>
  <c r="AN141" i="2"/>
  <c r="AO141" i="2"/>
  <c r="AP141" i="2"/>
  <c r="AI142" i="2"/>
  <c r="AJ142" i="2"/>
  <c r="AK142" i="2"/>
  <c r="AL142" i="2"/>
  <c r="AM142" i="2"/>
  <c r="AN142" i="2"/>
  <c r="AO142" i="2"/>
  <c r="AP142" i="2"/>
  <c r="AI143" i="2"/>
  <c r="AJ143" i="2"/>
  <c r="AK143" i="2"/>
  <c r="AL143" i="2"/>
  <c r="AM143" i="2"/>
  <c r="AN143" i="2"/>
  <c r="AR143" i="2" s="1"/>
  <c r="AT143" i="2" s="1"/>
  <c r="AO143" i="2"/>
  <c r="AP143" i="2"/>
  <c r="AI144" i="2"/>
  <c r="AJ144" i="2"/>
  <c r="AK144" i="2"/>
  <c r="AL144" i="2"/>
  <c r="AM144" i="2"/>
  <c r="AN144" i="2"/>
  <c r="AO144" i="2"/>
  <c r="AP144" i="2"/>
  <c r="AI145" i="2"/>
  <c r="AJ145" i="2"/>
  <c r="AK145" i="2"/>
  <c r="AL145" i="2"/>
  <c r="AM145" i="2"/>
  <c r="AN145" i="2"/>
  <c r="AO145" i="2"/>
  <c r="AP145" i="2"/>
  <c r="AI146" i="2"/>
  <c r="AJ146" i="2"/>
  <c r="AK146" i="2"/>
  <c r="AL146" i="2"/>
  <c r="AM146" i="2"/>
  <c r="AN146" i="2"/>
  <c r="AO146" i="2"/>
  <c r="AP146" i="2"/>
  <c r="AI147" i="2"/>
  <c r="AJ147" i="2"/>
  <c r="AK147" i="2"/>
  <c r="AL147" i="2"/>
  <c r="AM147" i="2"/>
  <c r="AN147" i="2"/>
  <c r="AO147" i="2"/>
  <c r="AP147" i="2"/>
  <c r="AI148" i="2"/>
  <c r="AJ148" i="2"/>
  <c r="AK148" i="2"/>
  <c r="AL148" i="2"/>
  <c r="AM148" i="2"/>
  <c r="AN148" i="2"/>
  <c r="AO148" i="2"/>
  <c r="AP148" i="2"/>
  <c r="AI149" i="2"/>
  <c r="AJ149" i="2"/>
  <c r="AK149" i="2"/>
  <c r="AL149" i="2"/>
  <c r="AM149" i="2"/>
  <c r="AN149" i="2"/>
  <c r="AR149" i="2" s="1"/>
  <c r="AT149" i="2" s="1"/>
  <c r="AO149" i="2"/>
  <c r="AP149" i="2"/>
  <c r="AI150" i="2"/>
  <c r="AJ150" i="2"/>
  <c r="AK150" i="2"/>
  <c r="AL150" i="2"/>
  <c r="AM150" i="2"/>
  <c r="AN150" i="2"/>
  <c r="AO150" i="2"/>
  <c r="AP150" i="2"/>
  <c r="AI151" i="2"/>
  <c r="AJ151" i="2"/>
  <c r="AK151" i="2"/>
  <c r="AL151" i="2"/>
  <c r="AM151" i="2"/>
  <c r="AN151" i="2"/>
  <c r="AO151" i="2"/>
  <c r="AP151" i="2"/>
  <c r="AI152" i="2"/>
  <c r="AJ152" i="2"/>
  <c r="AK152" i="2"/>
  <c r="AL152" i="2"/>
  <c r="AM152" i="2"/>
  <c r="AN152" i="2"/>
  <c r="AO152" i="2"/>
  <c r="AP152" i="2"/>
  <c r="AI153" i="2"/>
  <c r="AJ153" i="2"/>
  <c r="AK153" i="2"/>
  <c r="AL153" i="2"/>
  <c r="AM153" i="2"/>
  <c r="AN153" i="2"/>
  <c r="AO153" i="2"/>
  <c r="AP153" i="2"/>
  <c r="AI154" i="2"/>
  <c r="AJ154" i="2"/>
  <c r="AK154" i="2"/>
  <c r="AL154" i="2"/>
  <c r="AM154" i="2"/>
  <c r="AN154" i="2"/>
  <c r="AO154" i="2"/>
  <c r="AP154" i="2"/>
  <c r="AI155" i="2"/>
  <c r="AJ155" i="2"/>
  <c r="AK155" i="2"/>
  <c r="AL155" i="2"/>
  <c r="AM155" i="2"/>
  <c r="AN155" i="2"/>
  <c r="AR155" i="2" s="1"/>
  <c r="AT155" i="2" s="1"/>
  <c r="AO155" i="2"/>
  <c r="AP155" i="2"/>
  <c r="AI156" i="2"/>
  <c r="AJ156" i="2"/>
  <c r="AK156" i="2"/>
  <c r="AL156" i="2"/>
  <c r="AM156" i="2"/>
  <c r="AN156" i="2"/>
  <c r="AO156" i="2"/>
  <c r="AP156" i="2"/>
  <c r="AI157" i="2"/>
  <c r="AJ157" i="2"/>
  <c r="AK157" i="2"/>
  <c r="AL157" i="2"/>
  <c r="AM157" i="2"/>
  <c r="AN157" i="2"/>
  <c r="AO157" i="2"/>
  <c r="AP157" i="2"/>
  <c r="AI158" i="2"/>
  <c r="AJ158" i="2"/>
  <c r="AK158" i="2"/>
  <c r="AL158" i="2"/>
  <c r="AM158" i="2"/>
  <c r="AN158" i="2"/>
  <c r="AO158" i="2"/>
  <c r="AP158" i="2"/>
  <c r="AI159" i="2"/>
  <c r="AJ159" i="2"/>
  <c r="AK159" i="2"/>
  <c r="AL159" i="2"/>
  <c r="AM159" i="2"/>
  <c r="AN159" i="2"/>
  <c r="AO159" i="2"/>
  <c r="AP159" i="2"/>
  <c r="AI160" i="2"/>
  <c r="AJ160" i="2"/>
  <c r="AK160" i="2"/>
  <c r="AL160" i="2"/>
  <c r="AM160" i="2"/>
  <c r="AN160" i="2"/>
  <c r="AO160" i="2"/>
  <c r="AP160" i="2"/>
  <c r="AI161" i="2"/>
  <c r="AJ161" i="2"/>
  <c r="AK161" i="2"/>
  <c r="AL161" i="2"/>
  <c r="AM161" i="2"/>
  <c r="AN161" i="2"/>
  <c r="AR161" i="2" s="1"/>
  <c r="AT161" i="2" s="1"/>
  <c r="AO161" i="2"/>
  <c r="AP161" i="2"/>
  <c r="AI162" i="2"/>
  <c r="AJ162" i="2"/>
  <c r="AK162" i="2"/>
  <c r="AL162" i="2"/>
  <c r="AM162" i="2"/>
  <c r="AN162" i="2"/>
  <c r="AO162" i="2"/>
  <c r="AP162" i="2"/>
  <c r="AI163" i="2"/>
  <c r="AJ163" i="2"/>
  <c r="AK163" i="2"/>
  <c r="AL163" i="2"/>
  <c r="AM163" i="2"/>
  <c r="AN163" i="2"/>
  <c r="AO163" i="2"/>
  <c r="AP163" i="2"/>
  <c r="AI164" i="2"/>
  <c r="AJ164" i="2"/>
  <c r="AK164" i="2"/>
  <c r="AL164" i="2"/>
  <c r="AM164" i="2"/>
  <c r="AN164" i="2"/>
  <c r="AO164" i="2"/>
  <c r="AP164" i="2"/>
  <c r="AI165" i="2"/>
  <c r="AJ165" i="2"/>
  <c r="AK165" i="2"/>
  <c r="AL165" i="2"/>
  <c r="AM165" i="2"/>
  <c r="AN165" i="2"/>
  <c r="AO165" i="2"/>
  <c r="AP165" i="2"/>
  <c r="AI166" i="2"/>
  <c r="AJ166" i="2"/>
  <c r="AK166" i="2"/>
  <c r="AL166" i="2"/>
  <c r="AM166" i="2"/>
  <c r="AN166" i="2"/>
  <c r="AO166" i="2"/>
  <c r="AP166" i="2"/>
  <c r="AI167" i="2"/>
  <c r="AJ167" i="2"/>
  <c r="AK167" i="2"/>
  <c r="AL167" i="2"/>
  <c r="AM167" i="2"/>
  <c r="AN167" i="2"/>
  <c r="AR167" i="2" s="1"/>
  <c r="AT167" i="2" s="1"/>
  <c r="AO167" i="2"/>
  <c r="AP167" i="2"/>
  <c r="AI168" i="2"/>
  <c r="AJ168" i="2"/>
  <c r="AK168" i="2"/>
  <c r="AL168" i="2"/>
  <c r="AM168" i="2"/>
  <c r="AN168" i="2"/>
  <c r="AO168" i="2"/>
  <c r="AP168" i="2"/>
  <c r="AI169" i="2"/>
  <c r="AJ169" i="2"/>
  <c r="AK169" i="2"/>
  <c r="AL169" i="2"/>
  <c r="AM169" i="2"/>
  <c r="AN169" i="2"/>
  <c r="AO169" i="2"/>
  <c r="AP169" i="2"/>
  <c r="AI170" i="2"/>
  <c r="AJ170" i="2"/>
  <c r="AK170" i="2"/>
  <c r="AL170" i="2"/>
  <c r="AM170" i="2"/>
  <c r="AN170" i="2"/>
  <c r="AO170" i="2"/>
  <c r="AP170" i="2"/>
  <c r="AI171" i="2"/>
  <c r="AJ171" i="2"/>
  <c r="AK171" i="2"/>
  <c r="AL171" i="2"/>
  <c r="AM171" i="2"/>
  <c r="AN171" i="2"/>
  <c r="AO171" i="2"/>
  <c r="AP171" i="2"/>
  <c r="AI172" i="2"/>
  <c r="AJ172" i="2"/>
  <c r="AK172" i="2"/>
  <c r="AL172" i="2"/>
  <c r="AM172" i="2"/>
  <c r="AN172" i="2"/>
  <c r="AO172" i="2"/>
  <c r="AP172" i="2"/>
  <c r="AI173" i="2"/>
  <c r="AJ173" i="2"/>
  <c r="AK173" i="2"/>
  <c r="AL173" i="2"/>
  <c r="AM173" i="2"/>
  <c r="AN173" i="2"/>
  <c r="AR173" i="2" s="1"/>
  <c r="AT173" i="2" s="1"/>
  <c r="AO173" i="2"/>
  <c r="AP173" i="2"/>
  <c r="AI174" i="2"/>
  <c r="AJ174" i="2"/>
  <c r="AK174" i="2"/>
  <c r="AL174" i="2"/>
  <c r="AM174" i="2"/>
  <c r="AN174" i="2"/>
  <c r="AO174" i="2"/>
  <c r="AP174" i="2"/>
  <c r="AI175" i="2"/>
  <c r="AJ175" i="2"/>
  <c r="AK175" i="2"/>
  <c r="AL175" i="2"/>
  <c r="AM175" i="2"/>
  <c r="AN175" i="2"/>
  <c r="AO175" i="2"/>
  <c r="AP175" i="2"/>
  <c r="AI176" i="2"/>
  <c r="AJ176" i="2"/>
  <c r="AK176" i="2"/>
  <c r="AL176" i="2"/>
  <c r="AM176" i="2"/>
  <c r="AN176" i="2"/>
  <c r="AO176" i="2"/>
  <c r="AP176" i="2"/>
  <c r="AI177" i="2"/>
  <c r="AJ177" i="2"/>
  <c r="AK177" i="2"/>
  <c r="AL177" i="2"/>
  <c r="AM177" i="2"/>
  <c r="AN177" i="2"/>
  <c r="AO177" i="2"/>
  <c r="AP177" i="2"/>
  <c r="AI178" i="2"/>
  <c r="AJ178" i="2"/>
  <c r="AK178" i="2"/>
  <c r="AL178" i="2"/>
  <c r="AM178" i="2"/>
  <c r="AN178" i="2"/>
  <c r="AO178" i="2"/>
  <c r="AP178" i="2"/>
  <c r="AI179" i="2"/>
  <c r="AJ179" i="2"/>
  <c r="AK179" i="2"/>
  <c r="AL179" i="2"/>
  <c r="AM179" i="2"/>
  <c r="AN179" i="2"/>
  <c r="AR179" i="2" s="1"/>
  <c r="AT179" i="2" s="1"/>
  <c r="AO179" i="2"/>
  <c r="AP179" i="2"/>
  <c r="AI180" i="2"/>
  <c r="AJ180" i="2"/>
  <c r="AK180" i="2"/>
  <c r="AL180" i="2"/>
  <c r="AM180" i="2"/>
  <c r="AN180" i="2"/>
  <c r="AO180" i="2"/>
  <c r="AP180" i="2"/>
  <c r="AI181" i="2"/>
  <c r="AJ181" i="2"/>
  <c r="AK181" i="2"/>
  <c r="AL181" i="2"/>
  <c r="AM181" i="2"/>
  <c r="AN181" i="2"/>
  <c r="AO181" i="2"/>
  <c r="AP181" i="2"/>
  <c r="AI182" i="2"/>
  <c r="AJ182" i="2"/>
  <c r="AK182" i="2"/>
  <c r="AL182" i="2"/>
  <c r="AM182" i="2"/>
  <c r="AN182" i="2"/>
  <c r="AO182" i="2"/>
  <c r="AP182" i="2"/>
  <c r="AI183" i="2"/>
  <c r="AJ183" i="2"/>
  <c r="AK183" i="2"/>
  <c r="AL183" i="2"/>
  <c r="AM183" i="2"/>
  <c r="AN183" i="2"/>
  <c r="AO183" i="2"/>
  <c r="AP183" i="2"/>
  <c r="AI184" i="2"/>
  <c r="AJ184" i="2"/>
  <c r="AK184" i="2"/>
  <c r="AL184" i="2"/>
  <c r="AM184" i="2"/>
  <c r="AN184" i="2"/>
  <c r="AO184" i="2"/>
  <c r="AP184" i="2"/>
  <c r="AI185" i="2"/>
  <c r="AJ185" i="2"/>
  <c r="AK185" i="2"/>
  <c r="AL185" i="2"/>
  <c r="AM185" i="2"/>
  <c r="AN185" i="2"/>
  <c r="AR185" i="2" s="1"/>
  <c r="AT185" i="2" s="1"/>
  <c r="AO185" i="2"/>
  <c r="AP185" i="2"/>
  <c r="AI186" i="2"/>
  <c r="AJ186" i="2"/>
  <c r="AK186" i="2"/>
  <c r="AL186" i="2"/>
  <c r="AM186" i="2"/>
  <c r="AN186" i="2"/>
  <c r="AO186" i="2"/>
  <c r="AP186" i="2"/>
  <c r="AI187" i="2"/>
  <c r="AJ187" i="2"/>
  <c r="AK187" i="2"/>
  <c r="AL187" i="2"/>
  <c r="AM187" i="2"/>
  <c r="AN187" i="2"/>
  <c r="AO187" i="2"/>
  <c r="AP187" i="2"/>
  <c r="AI188" i="2"/>
  <c r="AJ188" i="2"/>
  <c r="AK188" i="2"/>
  <c r="AL188" i="2"/>
  <c r="AM188" i="2"/>
  <c r="AN188" i="2"/>
  <c r="AO188" i="2"/>
  <c r="AP188" i="2"/>
  <c r="AI189" i="2"/>
  <c r="AJ189" i="2"/>
  <c r="AK189" i="2"/>
  <c r="AL189" i="2"/>
  <c r="AM189" i="2"/>
  <c r="AN189" i="2"/>
  <c r="AO189" i="2"/>
  <c r="AP189" i="2"/>
  <c r="AI190" i="2"/>
  <c r="AJ190" i="2"/>
  <c r="AK190" i="2"/>
  <c r="AL190" i="2"/>
  <c r="AM190" i="2"/>
  <c r="AN190" i="2"/>
  <c r="AO190" i="2"/>
  <c r="AP190" i="2"/>
  <c r="AI191" i="2"/>
  <c r="AJ191" i="2"/>
  <c r="AK191" i="2"/>
  <c r="AL191" i="2"/>
  <c r="AM191" i="2"/>
  <c r="AN191" i="2"/>
  <c r="AR191" i="2" s="1"/>
  <c r="AT191" i="2" s="1"/>
  <c r="AO191" i="2"/>
  <c r="AP191" i="2"/>
  <c r="AI192" i="2"/>
  <c r="AJ192" i="2"/>
  <c r="AK192" i="2"/>
  <c r="AL192" i="2"/>
  <c r="AM192" i="2"/>
  <c r="AN192" i="2"/>
  <c r="AO192" i="2"/>
  <c r="AP192" i="2"/>
  <c r="AI193" i="2"/>
  <c r="AJ193" i="2"/>
  <c r="AK193" i="2"/>
  <c r="AL193" i="2"/>
  <c r="AM193" i="2"/>
  <c r="AN193" i="2"/>
  <c r="AO193" i="2"/>
  <c r="AP193" i="2"/>
  <c r="AI194" i="2"/>
  <c r="AJ194" i="2"/>
  <c r="AK194" i="2"/>
  <c r="AL194" i="2"/>
  <c r="AM194" i="2"/>
  <c r="AN194" i="2"/>
  <c r="AO194" i="2"/>
  <c r="AP194" i="2"/>
  <c r="AI195" i="2"/>
  <c r="AJ195" i="2"/>
  <c r="AK195" i="2"/>
  <c r="AL195" i="2"/>
  <c r="AM195" i="2"/>
  <c r="AN195" i="2"/>
  <c r="AO195" i="2"/>
  <c r="AP195" i="2"/>
  <c r="AI196" i="2"/>
  <c r="AJ196" i="2"/>
  <c r="AK196" i="2"/>
  <c r="AL196" i="2"/>
  <c r="AM196" i="2"/>
  <c r="AN196" i="2"/>
  <c r="AO196" i="2"/>
  <c r="AP196" i="2"/>
  <c r="AI197" i="2"/>
  <c r="AJ197" i="2"/>
  <c r="AK197" i="2"/>
  <c r="AL197" i="2"/>
  <c r="AM197" i="2"/>
  <c r="AN197" i="2"/>
  <c r="AR197" i="2" s="1"/>
  <c r="AT197" i="2" s="1"/>
  <c r="AO197" i="2"/>
  <c r="AP197" i="2"/>
  <c r="AI198" i="2"/>
  <c r="AJ198" i="2"/>
  <c r="AK198" i="2"/>
  <c r="AL198" i="2"/>
  <c r="AM198" i="2"/>
  <c r="AN198" i="2"/>
  <c r="AO198" i="2"/>
  <c r="AP198" i="2"/>
  <c r="AI199" i="2"/>
  <c r="AJ199" i="2"/>
  <c r="AK199" i="2"/>
  <c r="AL199" i="2"/>
  <c r="AM199" i="2"/>
  <c r="AN199" i="2"/>
  <c r="AO199" i="2"/>
  <c r="AP199" i="2"/>
  <c r="AI200" i="2"/>
  <c r="AJ200" i="2"/>
  <c r="AK200" i="2"/>
  <c r="AL200" i="2"/>
  <c r="AM200" i="2"/>
  <c r="AN200" i="2"/>
  <c r="AO200" i="2"/>
  <c r="AP200" i="2"/>
  <c r="AI201" i="2"/>
  <c r="AJ201" i="2"/>
  <c r="AK201" i="2"/>
  <c r="AL201" i="2"/>
  <c r="AM201" i="2"/>
  <c r="AN201" i="2"/>
  <c r="AO201" i="2"/>
  <c r="AP201" i="2"/>
  <c r="AI202" i="2"/>
  <c r="AJ202" i="2"/>
  <c r="AK202" i="2"/>
  <c r="AL202" i="2"/>
  <c r="AM202" i="2"/>
  <c r="AN202" i="2"/>
  <c r="AO202" i="2"/>
  <c r="AP202" i="2"/>
  <c r="AI203" i="2"/>
  <c r="AJ203" i="2"/>
  <c r="AK203" i="2"/>
  <c r="AL203" i="2"/>
  <c r="AM203" i="2"/>
  <c r="AN203" i="2"/>
  <c r="AR203" i="2" s="1"/>
  <c r="AT203" i="2" s="1"/>
  <c r="AO203" i="2"/>
  <c r="AP203" i="2"/>
  <c r="AI204" i="2"/>
  <c r="AJ204" i="2"/>
  <c r="AK204" i="2"/>
  <c r="AL204" i="2"/>
  <c r="AM204" i="2"/>
  <c r="AN204" i="2"/>
  <c r="AO204" i="2"/>
  <c r="AP204" i="2"/>
  <c r="AI205" i="2"/>
  <c r="AJ205" i="2"/>
  <c r="AK205" i="2"/>
  <c r="AL205" i="2"/>
  <c r="AM205" i="2"/>
  <c r="AN205" i="2"/>
  <c r="AO205" i="2"/>
  <c r="AP205" i="2"/>
  <c r="AI206" i="2"/>
  <c r="AJ206" i="2"/>
  <c r="AK206" i="2"/>
  <c r="AL206" i="2"/>
  <c r="AM206" i="2"/>
  <c r="AN206" i="2"/>
  <c r="AO206" i="2"/>
  <c r="AP206" i="2"/>
  <c r="AI207" i="2"/>
  <c r="AJ207" i="2"/>
  <c r="AK207" i="2"/>
  <c r="AL207" i="2"/>
  <c r="AM207" i="2"/>
  <c r="AN207" i="2"/>
  <c r="AO207" i="2"/>
  <c r="AP207" i="2"/>
  <c r="AI208" i="2"/>
  <c r="AJ208" i="2"/>
  <c r="AK208" i="2"/>
  <c r="AL208" i="2"/>
  <c r="AM208" i="2"/>
  <c r="AN208" i="2"/>
  <c r="AO208" i="2"/>
  <c r="AP208" i="2"/>
  <c r="AI209" i="2"/>
  <c r="AJ209" i="2"/>
  <c r="AK209" i="2"/>
  <c r="AL209" i="2"/>
  <c r="AM209" i="2"/>
  <c r="AN209" i="2"/>
  <c r="AR209" i="2" s="1"/>
  <c r="AT209" i="2" s="1"/>
  <c r="AO209" i="2"/>
  <c r="AP209" i="2"/>
  <c r="AI210" i="2"/>
  <c r="AJ210" i="2"/>
  <c r="AK210" i="2"/>
  <c r="AL210" i="2"/>
  <c r="AM210" i="2"/>
  <c r="AN210" i="2"/>
  <c r="AO210" i="2"/>
  <c r="AP210" i="2"/>
  <c r="AI211" i="2"/>
  <c r="AJ211" i="2"/>
  <c r="AK211" i="2"/>
  <c r="AL211" i="2"/>
  <c r="AM211" i="2"/>
  <c r="AN211" i="2"/>
  <c r="AO211" i="2"/>
  <c r="AP211" i="2"/>
  <c r="AI212" i="2"/>
  <c r="AJ212" i="2"/>
  <c r="AK212" i="2"/>
  <c r="AL212" i="2"/>
  <c r="AM212" i="2"/>
  <c r="AN212" i="2"/>
  <c r="AO212" i="2"/>
  <c r="AP212" i="2"/>
  <c r="AI213" i="2"/>
  <c r="AJ213" i="2"/>
  <c r="AK213" i="2"/>
  <c r="AL213" i="2"/>
  <c r="AM213" i="2"/>
  <c r="AN213" i="2"/>
  <c r="AO213" i="2"/>
  <c r="AP213" i="2"/>
  <c r="AI214" i="2"/>
  <c r="AJ214" i="2"/>
  <c r="AK214" i="2"/>
  <c r="AL214" i="2"/>
  <c r="AM214" i="2"/>
  <c r="AN214" i="2"/>
  <c r="AO214" i="2"/>
  <c r="AP214" i="2"/>
  <c r="AI215" i="2"/>
  <c r="AJ215" i="2"/>
  <c r="AK215" i="2"/>
  <c r="AL215" i="2"/>
  <c r="AM215" i="2"/>
  <c r="AN215" i="2"/>
  <c r="AR215" i="2" s="1"/>
  <c r="AT215" i="2" s="1"/>
  <c r="AO215" i="2"/>
  <c r="AP215" i="2"/>
  <c r="AI216" i="2"/>
  <c r="AJ216" i="2"/>
  <c r="AK216" i="2"/>
  <c r="AL216" i="2"/>
  <c r="AM216" i="2"/>
  <c r="AN216" i="2"/>
  <c r="AO216" i="2"/>
  <c r="AP216" i="2"/>
  <c r="AI217" i="2"/>
  <c r="AJ217" i="2"/>
  <c r="AK217" i="2"/>
  <c r="AL217" i="2"/>
  <c r="AM217" i="2"/>
  <c r="AN217" i="2"/>
  <c r="AO217" i="2"/>
  <c r="AP217" i="2"/>
  <c r="AI218" i="2"/>
  <c r="AJ218" i="2"/>
  <c r="AK218" i="2"/>
  <c r="AL218" i="2"/>
  <c r="AM218" i="2"/>
  <c r="AN218" i="2"/>
  <c r="AO218" i="2"/>
  <c r="AP218" i="2"/>
  <c r="AI219" i="2"/>
  <c r="AJ219" i="2"/>
  <c r="AK219" i="2"/>
  <c r="AL219" i="2"/>
  <c r="AM219" i="2"/>
  <c r="AN219" i="2"/>
  <c r="AO219" i="2"/>
  <c r="AP219" i="2"/>
  <c r="AI220" i="2"/>
  <c r="AJ220" i="2"/>
  <c r="AK220" i="2"/>
  <c r="AL220" i="2"/>
  <c r="AM220" i="2"/>
  <c r="AN220" i="2"/>
  <c r="AO220" i="2"/>
  <c r="AP220" i="2"/>
  <c r="AI221" i="2"/>
  <c r="AJ221" i="2"/>
  <c r="AK221" i="2"/>
  <c r="AL221" i="2"/>
  <c r="AM221" i="2"/>
  <c r="AN221" i="2"/>
  <c r="AR221" i="2" s="1"/>
  <c r="AT221" i="2" s="1"/>
  <c r="AO221" i="2"/>
  <c r="AP221" i="2"/>
  <c r="AI222" i="2"/>
  <c r="AJ222" i="2"/>
  <c r="AK222" i="2"/>
  <c r="AL222" i="2"/>
  <c r="AM222" i="2"/>
  <c r="AN222" i="2"/>
  <c r="AO222" i="2"/>
  <c r="AP222" i="2"/>
  <c r="AI223" i="2"/>
  <c r="AJ223" i="2"/>
  <c r="AK223" i="2"/>
  <c r="AL223" i="2"/>
  <c r="AM223" i="2"/>
  <c r="AN223" i="2"/>
  <c r="AO223" i="2"/>
  <c r="AP223" i="2"/>
  <c r="AI224" i="2"/>
  <c r="AJ224" i="2"/>
  <c r="AK224" i="2"/>
  <c r="AL224" i="2"/>
  <c r="AM224" i="2"/>
  <c r="AN224" i="2"/>
  <c r="AO224" i="2"/>
  <c r="AP224" i="2"/>
  <c r="AI225" i="2"/>
  <c r="AJ225" i="2"/>
  <c r="AK225" i="2"/>
  <c r="AL225" i="2"/>
  <c r="AM225" i="2"/>
  <c r="AN225" i="2"/>
  <c r="AO225" i="2"/>
  <c r="AP225" i="2"/>
  <c r="AI226" i="2"/>
  <c r="AJ226" i="2"/>
  <c r="AK226" i="2"/>
  <c r="AL226" i="2"/>
  <c r="AM226" i="2"/>
  <c r="AN226" i="2"/>
  <c r="AO226" i="2"/>
  <c r="AP226" i="2"/>
  <c r="AI227" i="2"/>
  <c r="AJ227" i="2"/>
  <c r="AK227" i="2"/>
  <c r="AL227" i="2"/>
  <c r="AM227" i="2"/>
  <c r="AN227" i="2"/>
  <c r="AR227" i="2" s="1"/>
  <c r="AT227" i="2" s="1"/>
  <c r="AO227" i="2"/>
  <c r="AP227" i="2"/>
  <c r="AI228" i="2"/>
  <c r="AJ228" i="2"/>
  <c r="AK228" i="2"/>
  <c r="AL228" i="2"/>
  <c r="AM228" i="2"/>
  <c r="AN228" i="2"/>
  <c r="AO228" i="2"/>
  <c r="AP228" i="2"/>
  <c r="AI229" i="2"/>
  <c r="AJ229" i="2"/>
  <c r="AK229" i="2"/>
  <c r="AL229" i="2"/>
  <c r="AM229" i="2"/>
  <c r="AN229" i="2"/>
  <c r="AO229" i="2"/>
  <c r="AP229" i="2"/>
  <c r="AI230" i="2"/>
  <c r="AJ230" i="2"/>
  <c r="AK230" i="2"/>
  <c r="AL230" i="2"/>
  <c r="AM230" i="2"/>
  <c r="AN230" i="2"/>
  <c r="AO230" i="2"/>
  <c r="AP230" i="2"/>
  <c r="AI231" i="2"/>
  <c r="AJ231" i="2"/>
  <c r="AK231" i="2"/>
  <c r="AL231" i="2"/>
  <c r="AM231" i="2"/>
  <c r="AN231" i="2"/>
  <c r="AO231" i="2"/>
  <c r="AP231" i="2"/>
  <c r="AI232" i="2"/>
  <c r="AJ232" i="2"/>
  <c r="AK232" i="2"/>
  <c r="AL232" i="2"/>
  <c r="AM232" i="2"/>
  <c r="AN232" i="2"/>
  <c r="AO232" i="2"/>
  <c r="AP232" i="2"/>
  <c r="AI233" i="2"/>
  <c r="AJ233" i="2"/>
  <c r="AK233" i="2"/>
  <c r="AL233" i="2"/>
  <c r="AM233" i="2"/>
  <c r="AN233" i="2"/>
  <c r="AR233" i="2" s="1"/>
  <c r="AT233" i="2" s="1"/>
  <c r="AO233" i="2"/>
  <c r="AP233" i="2"/>
  <c r="AI234" i="2"/>
  <c r="AJ234" i="2"/>
  <c r="AK234" i="2"/>
  <c r="AL234" i="2"/>
  <c r="AM234" i="2"/>
  <c r="AN234" i="2"/>
  <c r="AO234" i="2"/>
  <c r="AP234" i="2"/>
  <c r="AI235" i="2"/>
  <c r="AJ235" i="2"/>
  <c r="AK235" i="2"/>
  <c r="AL235" i="2"/>
  <c r="AM235" i="2"/>
  <c r="AN235" i="2"/>
  <c r="AO235" i="2"/>
  <c r="AP235" i="2"/>
  <c r="AI236" i="2"/>
  <c r="AJ236" i="2"/>
  <c r="AK236" i="2"/>
  <c r="AL236" i="2"/>
  <c r="AM236" i="2"/>
  <c r="AN236" i="2"/>
  <c r="AO236" i="2"/>
  <c r="AP236" i="2"/>
  <c r="AI237" i="2"/>
  <c r="AJ237" i="2"/>
  <c r="AK237" i="2"/>
  <c r="AL237" i="2"/>
  <c r="AM237" i="2"/>
  <c r="AN237" i="2"/>
  <c r="AO237" i="2"/>
  <c r="AP237" i="2"/>
  <c r="AI238" i="2"/>
  <c r="AJ238" i="2"/>
  <c r="AK238" i="2"/>
  <c r="AL238" i="2"/>
  <c r="AM238" i="2"/>
  <c r="AN238" i="2"/>
  <c r="AO238" i="2"/>
  <c r="AP238" i="2"/>
  <c r="AI239" i="2"/>
  <c r="AJ239" i="2"/>
  <c r="AK239" i="2"/>
  <c r="AL239" i="2"/>
  <c r="AM239" i="2"/>
  <c r="AN239" i="2"/>
  <c r="AR239" i="2" s="1"/>
  <c r="AT239" i="2" s="1"/>
  <c r="AO239" i="2"/>
  <c r="AP239" i="2"/>
  <c r="AI240" i="2"/>
  <c r="AJ240" i="2"/>
  <c r="AK240" i="2"/>
  <c r="AL240" i="2"/>
  <c r="AM240" i="2"/>
  <c r="AN240" i="2"/>
  <c r="AO240" i="2"/>
  <c r="AP240" i="2"/>
  <c r="AI241" i="2"/>
  <c r="AJ241" i="2"/>
  <c r="AK241" i="2"/>
  <c r="AL241" i="2"/>
  <c r="AM241" i="2"/>
  <c r="AN241" i="2"/>
  <c r="AO241" i="2"/>
  <c r="AP241" i="2"/>
  <c r="AI242" i="2"/>
  <c r="AJ242" i="2"/>
  <c r="AK242" i="2"/>
  <c r="AL242" i="2"/>
  <c r="AM242" i="2"/>
  <c r="AN242" i="2"/>
  <c r="AO242" i="2"/>
  <c r="AP242" i="2"/>
  <c r="AI243" i="2"/>
  <c r="AJ243" i="2"/>
  <c r="AK243" i="2"/>
  <c r="AL243" i="2"/>
  <c r="AM243" i="2"/>
  <c r="AN243" i="2"/>
  <c r="AO243" i="2"/>
  <c r="AP243" i="2"/>
  <c r="AI244" i="2"/>
  <c r="AJ244" i="2"/>
  <c r="AK244" i="2"/>
  <c r="AL244" i="2"/>
  <c r="AM244" i="2"/>
  <c r="AN244" i="2"/>
  <c r="AO244" i="2"/>
  <c r="AP244" i="2"/>
  <c r="AI245" i="2"/>
  <c r="AJ245" i="2"/>
  <c r="AK245" i="2"/>
  <c r="AL245" i="2"/>
  <c r="AM245" i="2"/>
  <c r="AN245" i="2"/>
  <c r="AR245" i="2" s="1"/>
  <c r="AT245" i="2" s="1"/>
  <c r="AO245" i="2"/>
  <c r="AP245" i="2"/>
  <c r="AI246" i="2"/>
  <c r="AJ246" i="2"/>
  <c r="AK246" i="2"/>
  <c r="AL246" i="2"/>
  <c r="AM246" i="2"/>
  <c r="AN246" i="2"/>
  <c r="AO246" i="2"/>
  <c r="AP246" i="2"/>
  <c r="AI247" i="2"/>
  <c r="AJ247" i="2"/>
  <c r="AK247" i="2"/>
  <c r="AL247" i="2"/>
  <c r="AM247" i="2"/>
  <c r="AN247" i="2"/>
  <c r="AO247" i="2"/>
  <c r="AP247" i="2"/>
  <c r="AI248" i="2"/>
  <c r="AJ248" i="2"/>
  <c r="AK248" i="2"/>
  <c r="AL248" i="2"/>
  <c r="AM248" i="2"/>
  <c r="AN248" i="2"/>
  <c r="AO248" i="2"/>
  <c r="AP248" i="2"/>
  <c r="AI249" i="2"/>
  <c r="AJ249" i="2"/>
  <c r="AK249" i="2"/>
  <c r="AL249" i="2"/>
  <c r="AM249" i="2"/>
  <c r="AN249" i="2"/>
  <c r="AO249" i="2"/>
  <c r="AP249" i="2"/>
  <c r="AI250" i="2"/>
  <c r="AJ250" i="2"/>
  <c r="AK250" i="2"/>
  <c r="AL250" i="2"/>
  <c r="AM250" i="2"/>
  <c r="AN250" i="2"/>
  <c r="AO250" i="2"/>
  <c r="AP250" i="2"/>
  <c r="AI251" i="2"/>
  <c r="AJ251" i="2"/>
  <c r="AK251" i="2"/>
  <c r="AL251" i="2"/>
  <c r="AM251" i="2"/>
  <c r="AN251" i="2"/>
  <c r="AR251" i="2" s="1"/>
  <c r="AT251" i="2" s="1"/>
  <c r="AO251" i="2"/>
  <c r="AP251" i="2"/>
  <c r="AI252" i="2"/>
  <c r="AJ252" i="2"/>
  <c r="AK252" i="2"/>
  <c r="AL252" i="2"/>
  <c r="AM252" i="2"/>
  <c r="AN252" i="2"/>
  <c r="AO252" i="2"/>
  <c r="AP252" i="2"/>
  <c r="AI253" i="2"/>
  <c r="AJ253" i="2"/>
  <c r="AK253" i="2"/>
  <c r="AL253" i="2"/>
  <c r="AM253" i="2"/>
  <c r="AN253" i="2"/>
  <c r="AO253" i="2"/>
  <c r="AP253" i="2"/>
  <c r="AI254" i="2"/>
  <c r="AJ254" i="2"/>
  <c r="AK254" i="2"/>
  <c r="AL254" i="2"/>
  <c r="AM254" i="2"/>
  <c r="AN254" i="2"/>
  <c r="AO254" i="2"/>
  <c r="AP254" i="2"/>
  <c r="AI255" i="2"/>
  <c r="AJ255" i="2"/>
  <c r="AK255" i="2"/>
  <c r="AL255" i="2"/>
  <c r="AM255" i="2"/>
  <c r="AN255" i="2"/>
  <c r="AO255" i="2"/>
  <c r="AP255" i="2"/>
  <c r="AI256" i="2"/>
  <c r="AJ256" i="2"/>
  <c r="AK256" i="2"/>
  <c r="AL256" i="2"/>
  <c r="AM256" i="2"/>
  <c r="AN256" i="2"/>
  <c r="AO256" i="2"/>
  <c r="AP256" i="2"/>
  <c r="AI257" i="2"/>
  <c r="AJ257" i="2"/>
  <c r="AK257" i="2"/>
  <c r="AL257" i="2"/>
  <c r="AM257" i="2"/>
  <c r="AN257" i="2"/>
  <c r="AR257" i="2" s="1"/>
  <c r="AT257" i="2" s="1"/>
  <c r="AO257" i="2"/>
  <c r="AP257" i="2"/>
  <c r="AI3" i="2"/>
  <c r="AJ3" i="2"/>
  <c r="AK3" i="2"/>
  <c r="AL3" i="2"/>
  <c r="AM3" i="2"/>
  <c r="AN3" i="2"/>
  <c r="AO3" i="2"/>
  <c r="AP3" i="2"/>
  <c r="AI4" i="2"/>
  <c r="AJ4" i="2"/>
  <c r="AK4" i="2"/>
  <c r="AL4" i="2"/>
  <c r="AM4" i="2"/>
  <c r="AN4" i="2"/>
  <c r="AO4" i="2"/>
  <c r="AP4" i="2"/>
  <c r="AI5" i="2"/>
  <c r="AJ5" i="2"/>
  <c r="AK5" i="2"/>
  <c r="AL5" i="2"/>
  <c r="AM5" i="2"/>
  <c r="AN5" i="2"/>
  <c r="AO5" i="2"/>
  <c r="AP5" i="2"/>
  <c r="AI6" i="2"/>
  <c r="AJ6" i="2"/>
  <c r="AK6" i="2"/>
  <c r="AL6" i="2"/>
  <c r="AM6" i="2"/>
  <c r="AN6" i="2"/>
  <c r="AO6" i="2"/>
  <c r="AP6" i="2"/>
  <c r="AI7" i="2"/>
  <c r="AJ7" i="2"/>
  <c r="AK7" i="2"/>
  <c r="AL7" i="2"/>
  <c r="AM7" i="2"/>
  <c r="AN7" i="2"/>
  <c r="AO7" i="2"/>
  <c r="AP7" i="2"/>
  <c r="AI8" i="2"/>
  <c r="AJ8" i="2"/>
  <c r="AK8" i="2"/>
  <c r="AL8" i="2"/>
  <c r="AM8" i="2"/>
  <c r="AN8" i="2"/>
  <c r="AO8" i="2"/>
  <c r="AP8" i="2"/>
  <c r="AI9" i="2"/>
  <c r="AJ9" i="2"/>
  <c r="AK9" i="2"/>
  <c r="AL9" i="2"/>
  <c r="AM9" i="2"/>
  <c r="AN9" i="2"/>
  <c r="AO9" i="2"/>
  <c r="AP9" i="2"/>
  <c r="AI10" i="2"/>
  <c r="AJ10" i="2"/>
  <c r="AK10" i="2"/>
  <c r="AL10" i="2"/>
  <c r="AM10" i="2"/>
  <c r="AN10" i="2"/>
  <c r="AO10" i="2"/>
  <c r="AP10" i="2"/>
  <c r="AI11" i="2"/>
  <c r="AJ11" i="2"/>
  <c r="AK11" i="2"/>
  <c r="AL11" i="2"/>
  <c r="AM11" i="2"/>
  <c r="AN11" i="2"/>
  <c r="AR11" i="2" s="1"/>
  <c r="AT11" i="2" s="1"/>
  <c r="AO11" i="2"/>
  <c r="AP11" i="2"/>
  <c r="AI12" i="2"/>
  <c r="AJ12" i="2"/>
  <c r="AK12" i="2"/>
  <c r="AL12" i="2"/>
  <c r="AM12" i="2"/>
  <c r="AN12" i="2"/>
  <c r="AO12" i="2"/>
  <c r="AP12" i="2"/>
  <c r="AI13" i="2"/>
  <c r="AJ13" i="2"/>
  <c r="AK13" i="2"/>
  <c r="AL13" i="2"/>
  <c r="AM13" i="2"/>
  <c r="AN13" i="2"/>
  <c r="AO13" i="2"/>
  <c r="AP13" i="2"/>
  <c r="AI14" i="2"/>
  <c r="AJ14" i="2"/>
  <c r="AK14" i="2"/>
  <c r="AL14" i="2"/>
  <c r="AM14" i="2"/>
  <c r="AN14" i="2"/>
  <c r="AO14" i="2"/>
  <c r="AP14" i="2"/>
  <c r="AI15" i="2"/>
  <c r="AJ15" i="2"/>
  <c r="AK15" i="2"/>
  <c r="AL15" i="2"/>
  <c r="AM15" i="2"/>
  <c r="AN15" i="2"/>
  <c r="AO15" i="2"/>
  <c r="AP15" i="2"/>
  <c r="AI16" i="2"/>
  <c r="AJ16" i="2"/>
  <c r="AK16" i="2"/>
  <c r="AL16" i="2"/>
  <c r="AM16" i="2"/>
  <c r="AN16" i="2"/>
  <c r="AO16" i="2"/>
  <c r="AP16" i="2"/>
  <c r="AI17" i="2"/>
  <c r="AJ17" i="2"/>
  <c r="AK17" i="2"/>
  <c r="AL17" i="2"/>
  <c r="AM17" i="2"/>
  <c r="AN17" i="2"/>
  <c r="AR17" i="2" s="1"/>
  <c r="AT17" i="2" s="1"/>
  <c r="AO17" i="2"/>
  <c r="AP17" i="2"/>
  <c r="AI18" i="2"/>
  <c r="AJ18" i="2"/>
  <c r="AK18" i="2"/>
  <c r="AL18" i="2"/>
  <c r="AM18" i="2"/>
  <c r="AN18" i="2"/>
  <c r="AO18" i="2"/>
  <c r="AP18" i="2"/>
  <c r="AI19" i="2"/>
  <c r="AJ19" i="2"/>
  <c r="AK19" i="2"/>
  <c r="AL19" i="2"/>
  <c r="AM19" i="2"/>
  <c r="AN19" i="2"/>
  <c r="AO19" i="2"/>
  <c r="AP19" i="2"/>
  <c r="AI20" i="2"/>
  <c r="AJ20" i="2"/>
  <c r="AK20" i="2"/>
  <c r="AL20" i="2"/>
  <c r="AM20" i="2"/>
  <c r="AN20" i="2"/>
  <c r="AO20" i="2"/>
  <c r="AP20" i="2"/>
  <c r="AI21" i="2"/>
  <c r="AJ21" i="2"/>
  <c r="AK21" i="2"/>
  <c r="AL21" i="2"/>
  <c r="AM21" i="2"/>
  <c r="AN21" i="2"/>
  <c r="AO21" i="2"/>
  <c r="AP21" i="2"/>
  <c r="AI22" i="2"/>
  <c r="AJ22" i="2"/>
  <c r="AK22" i="2"/>
  <c r="AL22" i="2"/>
  <c r="AM22" i="2"/>
  <c r="AN22" i="2"/>
  <c r="AO22" i="2"/>
  <c r="AP22" i="2"/>
  <c r="AJ2" i="2"/>
  <c r="AK2" i="2"/>
  <c r="AL2" i="2"/>
  <c r="AM2" i="2"/>
  <c r="AN2" i="2"/>
  <c r="AO2" i="2"/>
  <c r="AR2" i="2" s="1"/>
  <c r="AP2" i="2"/>
  <c r="AI2" i="2"/>
  <c r="AE257" i="2"/>
  <c r="AD257" i="2"/>
  <c r="AC257" i="2"/>
  <c r="AB257" i="2"/>
  <c r="AA257" i="2"/>
  <c r="Z257" i="2"/>
  <c r="Y257" i="2"/>
  <c r="X257" i="2"/>
  <c r="AE256" i="2"/>
  <c r="AD256" i="2"/>
  <c r="AC256" i="2"/>
  <c r="AB256" i="2"/>
  <c r="AA256" i="2"/>
  <c r="Z256" i="2"/>
  <c r="Y256" i="2"/>
  <c r="X256" i="2"/>
  <c r="AE255" i="2"/>
  <c r="AD255" i="2"/>
  <c r="AC255" i="2"/>
  <c r="AB255" i="2"/>
  <c r="AA255" i="2"/>
  <c r="Z255" i="2"/>
  <c r="Y255" i="2"/>
  <c r="X255" i="2"/>
  <c r="AE254" i="2"/>
  <c r="AD254" i="2"/>
  <c r="AC254" i="2"/>
  <c r="AB254" i="2"/>
  <c r="AA254" i="2"/>
  <c r="Z254" i="2"/>
  <c r="Y254" i="2"/>
  <c r="X254" i="2"/>
  <c r="AE253" i="2"/>
  <c r="AD253" i="2"/>
  <c r="AC253" i="2"/>
  <c r="AB253" i="2"/>
  <c r="AA253" i="2"/>
  <c r="Z253" i="2"/>
  <c r="Y253" i="2"/>
  <c r="X253" i="2"/>
  <c r="AE252" i="2"/>
  <c r="AD252" i="2"/>
  <c r="AC252" i="2"/>
  <c r="AB252" i="2"/>
  <c r="AA252" i="2"/>
  <c r="Z252" i="2"/>
  <c r="Y252" i="2"/>
  <c r="X252" i="2"/>
  <c r="AE251" i="2"/>
  <c r="AD251" i="2"/>
  <c r="AC251" i="2"/>
  <c r="AB251" i="2"/>
  <c r="AA251" i="2"/>
  <c r="Z251" i="2"/>
  <c r="Y251" i="2"/>
  <c r="X251" i="2"/>
  <c r="AE250" i="2"/>
  <c r="AD250" i="2"/>
  <c r="AC250" i="2"/>
  <c r="AB250" i="2"/>
  <c r="AA250" i="2"/>
  <c r="Z250" i="2"/>
  <c r="Y250" i="2"/>
  <c r="X250" i="2"/>
  <c r="AE249" i="2"/>
  <c r="AD249" i="2"/>
  <c r="AC249" i="2"/>
  <c r="AB249" i="2"/>
  <c r="AA249" i="2"/>
  <c r="Z249" i="2"/>
  <c r="Y249" i="2"/>
  <c r="X249" i="2"/>
  <c r="AE248" i="2"/>
  <c r="AD248" i="2"/>
  <c r="AC248" i="2"/>
  <c r="AB248" i="2"/>
  <c r="AA248" i="2"/>
  <c r="Z248" i="2"/>
  <c r="Y248" i="2"/>
  <c r="X248" i="2"/>
  <c r="AE247" i="2"/>
  <c r="AD247" i="2"/>
  <c r="AC247" i="2"/>
  <c r="AB247" i="2"/>
  <c r="AA247" i="2"/>
  <c r="Z247" i="2"/>
  <c r="Y247" i="2"/>
  <c r="X247" i="2"/>
  <c r="AE246" i="2"/>
  <c r="AD246" i="2"/>
  <c r="AC246" i="2"/>
  <c r="AB246" i="2"/>
  <c r="AA246" i="2"/>
  <c r="Z246" i="2"/>
  <c r="Y246" i="2"/>
  <c r="X246" i="2"/>
  <c r="AE245" i="2"/>
  <c r="AD245" i="2"/>
  <c r="AC245" i="2"/>
  <c r="AB245" i="2"/>
  <c r="AA245" i="2"/>
  <c r="Z245" i="2"/>
  <c r="Y245" i="2"/>
  <c r="X245" i="2"/>
  <c r="AE244" i="2"/>
  <c r="AD244" i="2"/>
  <c r="AC244" i="2"/>
  <c r="AB244" i="2"/>
  <c r="AA244" i="2"/>
  <c r="Z244" i="2"/>
  <c r="Y244" i="2"/>
  <c r="X244" i="2"/>
  <c r="AE243" i="2"/>
  <c r="AD243" i="2"/>
  <c r="AC243" i="2"/>
  <c r="AB243" i="2"/>
  <c r="AA243" i="2"/>
  <c r="Z243" i="2"/>
  <c r="Y243" i="2"/>
  <c r="X243" i="2"/>
  <c r="AE242" i="2"/>
  <c r="AD242" i="2"/>
  <c r="AC242" i="2"/>
  <c r="AB242" i="2"/>
  <c r="AA242" i="2"/>
  <c r="Z242" i="2"/>
  <c r="Y242" i="2"/>
  <c r="X242" i="2"/>
  <c r="AE241" i="2"/>
  <c r="AD241" i="2"/>
  <c r="AC241" i="2"/>
  <c r="AB241" i="2"/>
  <c r="AA241" i="2"/>
  <c r="Z241" i="2"/>
  <c r="Y241" i="2"/>
  <c r="X241" i="2"/>
  <c r="AE240" i="2"/>
  <c r="AD240" i="2"/>
  <c r="AC240" i="2"/>
  <c r="AB240" i="2"/>
  <c r="AA240" i="2"/>
  <c r="Z240" i="2"/>
  <c r="Y240" i="2"/>
  <c r="X240" i="2"/>
  <c r="AE239" i="2"/>
  <c r="AD239" i="2"/>
  <c r="AC239" i="2"/>
  <c r="AB239" i="2"/>
  <c r="AA239" i="2"/>
  <c r="Z239" i="2"/>
  <c r="Y239" i="2"/>
  <c r="X239" i="2"/>
  <c r="AE238" i="2"/>
  <c r="AD238" i="2"/>
  <c r="AC238" i="2"/>
  <c r="AB238" i="2"/>
  <c r="AA238" i="2"/>
  <c r="Z238" i="2"/>
  <c r="Y238" i="2"/>
  <c r="X238" i="2"/>
  <c r="AE237" i="2"/>
  <c r="AD237" i="2"/>
  <c r="AC237" i="2"/>
  <c r="AB237" i="2"/>
  <c r="AA237" i="2"/>
  <c r="Z237" i="2"/>
  <c r="Y237" i="2"/>
  <c r="X237" i="2"/>
  <c r="AE236" i="2"/>
  <c r="AD236" i="2"/>
  <c r="AC236" i="2"/>
  <c r="AB236" i="2"/>
  <c r="AA236" i="2"/>
  <c r="Z236" i="2"/>
  <c r="Y236" i="2"/>
  <c r="X236" i="2"/>
  <c r="AE235" i="2"/>
  <c r="AD235" i="2"/>
  <c r="AC235" i="2"/>
  <c r="AB235" i="2"/>
  <c r="AA235" i="2"/>
  <c r="Z235" i="2"/>
  <c r="Y235" i="2"/>
  <c r="X235" i="2"/>
  <c r="AE234" i="2"/>
  <c r="AD234" i="2"/>
  <c r="AC234" i="2"/>
  <c r="AB234" i="2"/>
  <c r="AA234" i="2"/>
  <c r="Z234" i="2"/>
  <c r="Y234" i="2"/>
  <c r="X234" i="2"/>
  <c r="AE233" i="2"/>
  <c r="AD233" i="2"/>
  <c r="AC233" i="2"/>
  <c r="AB233" i="2"/>
  <c r="AA233" i="2"/>
  <c r="Z233" i="2"/>
  <c r="Y233" i="2"/>
  <c r="X233" i="2"/>
  <c r="AE232" i="2"/>
  <c r="AD232" i="2"/>
  <c r="AC232" i="2"/>
  <c r="AB232" i="2"/>
  <c r="AA232" i="2"/>
  <c r="Z232" i="2"/>
  <c r="Y232" i="2"/>
  <c r="X232" i="2"/>
  <c r="AE231" i="2"/>
  <c r="AD231" i="2"/>
  <c r="AC231" i="2"/>
  <c r="AB231" i="2"/>
  <c r="AA231" i="2"/>
  <c r="Z231" i="2"/>
  <c r="Y231" i="2"/>
  <c r="X231" i="2"/>
  <c r="AE230" i="2"/>
  <c r="AD230" i="2"/>
  <c r="AC230" i="2"/>
  <c r="AB230" i="2"/>
  <c r="AA230" i="2"/>
  <c r="Z230" i="2"/>
  <c r="Y230" i="2"/>
  <c r="X230" i="2"/>
  <c r="AE229" i="2"/>
  <c r="AD229" i="2"/>
  <c r="AC229" i="2"/>
  <c r="AB229" i="2"/>
  <c r="AA229" i="2"/>
  <c r="Z229" i="2"/>
  <c r="Y229" i="2"/>
  <c r="X229" i="2"/>
  <c r="AE228" i="2"/>
  <c r="AD228" i="2"/>
  <c r="AC228" i="2"/>
  <c r="AB228" i="2"/>
  <c r="AA228" i="2"/>
  <c r="Z228" i="2"/>
  <c r="Y228" i="2"/>
  <c r="X228" i="2"/>
  <c r="AE227" i="2"/>
  <c r="AD227" i="2"/>
  <c r="AC227" i="2"/>
  <c r="AB227" i="2"/>
  <c r="AA227" i="2"/>
  <c r="Z227" i="2"/>
  <c r="Y227" i="2"/>
  <c r="X227" i="2"/>
  <c r="AE226" i="2"/>
  <c r="AD226" i="2"/>
  <c r="AC226" i="2"/>
  <c r="AB226" i="2"/>
  <c r="AA226" i="2"/>
  <c r="Z226" i="2"/>
  <c r="Y226" i="2"/>
  <c r="X226" i="2"/>
  <c r="AE225" i="2"/>
  <c r="AD225" i="2"/>
  <c r="AC225" i="2"/>
  <c r="AB225" i="2"/>
  <c r="AA225" i="2"/>
  <c r="Z225" i="2"/>
  <c r="Y225" i="2"/>
  <c r="X225" i="2"/>
  <c r="AE224" i="2"/>
  <c r="AD224" i="2"/>
  <c r="AC224" i="2"/>
  <c r="AB224" i="2"/>
  <c r="AA224" i="2"/>
  <c r="Z224" i="2"/>
  <c r="Y224" i="2"/>
  <c r="X224" i="2"/>
  <c r="AE223" i="2"/>
  <c r="AD223" i="2"/>
  <c r="AC223" i="2"/>
  <c r="AB223" i="2"/>
  <c r="AA223" i="2"/>
  <c r="Z223" i="2"/>
  <c r="Y223" i="2"/>
  <c r="X223" i="2"/>
  <c r="AE222" i="2"/>
  <c r="AD222" i="2"/>
  <c r="AC222" i="2"/>
  <c r="AB222" i="2"/>
  <c r="AA222" i="2"/>
  <c r="Z222" i="2"/>
  <c r="Y222" i="2"/>
  <c r="X222" i="2"/>
  <c r="AE221" i="2"/>
  <c r="AD221" i="2"/>
  <c r="AC221" i="2"/>
  <c r="AB221" i="2"/>
  <c r="AA221" i="2"/>
  <c r="Z221" i="2"/>
  <c r="Y221" i="2"/>
  <c r="X221" i="2"/>
  <c r="AE220" i="2"/>
  <c r="AD220" i="2"/>
  <c r="AC220" i="2"/>
  <c r="AB220" i="2"/>
  <c r="AA220" i="2"/>
  <c r="Z220" i="2"/>
  <c r="Y220" i="2"/>
  <c r="X220" i="2"/>
  <c r="AE219" i="2"/>
  <c r="AD219" i="2"/>
  <c r="AC219" i="2"/>
  <c r="AB219" i="2"/>
  <c r="AA219" i="2"/>
  <c r="Z219" i="2"/>
  <c r="Y219" i="2"/>
  <c r="X219" i="2"/>
  <c r="AE218" i="2"/>
  <c r="AD218" i="2"/>
  <c r="AC218" i="2"/>
  <c r="AB218" i="2"/>
  <c r="AA218" i="2"/>
  <c r="Z218" i="2"/>
  <c r="Y218" i="2"/>
  <c r="X218" i="2"/>
  <c r="AE217" i="2"/>
  <c r="AD217" i="2"/>
  <c r="AC217" i="2"/>
  <c r="AB217" i="2"/>
  <c r="AA217" i="2"/>
  <c r="Z217" i="2"/>
  <c r="Y217" i="2"/>
  <c r="X217" i="2"/>
  <c r="AE216" i="2"/>
  <c r="AD216" i="2"/>
  <c r="AC216" i="2"/>
  <c r="AB216" i="2"/>
  <c r="AA216" i="2"/>
  <c r="Z216" i="2"/>
  <c r="Y216" i="2"/>
  <c r="X216" i="2"/>
  <c r="AE215" i="2"/>
  <c r="AD215" i="2"/>
  <c r="AC215" i="2"/>
  <c r="AB215" i="2"/>
  <c r="AA215" i="2"/>
  <c r="Z215" i="2"/>
  <c r="Y215" i="2"/>
  <c r="X215" i="2"/>
  <c r="AE214" i="2"/>
  <c r="AD214" i="2"/>
  <c r="AC214" i="2"/>
  <c r="AB214" i="2"/>
  <c r="AA214" i="2"/>
  <c r="Z214" i="2"/>
  <c r="Y214" i="2"/>
  <c r="X214" i="2"/>
  <c r="AE213" i="2"/>
  <c r="AD213" i="2"/>
  <c r="AC213" i="2"/>
  <c r="AB213" i="2"/>
  <c r="AA213" i="2"/>
  <c r="Z213" i="2"/>
  <c r="Y213" i="2"/>
  <c r="X213" i="2"/>
  <c r="AE212" i="2"/>
  <c r="AD212" i="2"/>
  <c r="AC212" i="2"/>
  <c r="AB212" i="2"/>
  <c r="AA212" i="2"/>
  <c r="Z212" i="2"/>
  <c r="Y212" i="2"/>
  <c r="X212" i="2"/>
  <c r="AE211" i="2"/>
  <c r="AD211" i="2"/>
  <c r="AC211" i="2"/>
  <c r="AB211" i="2"/>
  <c r="AA211" i="2"/>
  <c r="Z211" i="2"/>
  <c r="Y211" i="2"/>
  <c r="X211" i="2"/>
  <c r="AE210" i="2"/>
  <c r="AD210" i="2"/>
  <c r="AC210" i="2"/>
  <c r="AB210" i="2"/>
  <c r="AA210" i="2"/>
  <c r="Z210" i="2"/>
  <c r="Y210" i="2"/>
  <c r="X210" i="2"/>
  <c r="AE209" i="2"/>
  <c r="AD209" i="2"/>
  <c r="AC209" i="2"/>
  <c r="AB209" i="2"/>
  <c r="AA209" i="2"/>
  <c r="Z209" i="2"/>
  <c r="Y209" i="2"/>
  <c r="X209" i="2"/>
  <c r="AE208" i="2"/>
  <c r="AD208" i="2"/>
  <c r="AC208" i="2"/>
  <c r="AB208" i="2"/>
  <c r="AA208" i="2"/>
  <c r="Z208" i="2"/>
  <c r="Y208" i="2"/>
  <c r="X208" i="2"/>
  <c r="AE207" i="2"/>
  <c r="AD207" i="2"/>
  <c r="AC207" i="2"/>
  <c r="AB207" i="2"/>
  <c r="AA207" i="2"/>
  <c r="Z207" i="2"/>
  <c r="Y207" i="2"/>
  <c r="X207" i="2"/>
  <c r="AE206" i="2"/>
  <c r="AD206" i="2"/>
  <c r="AC206" i="2"/>
  <c r="AB206" i="2"/>
  <c r="AA206" i="2"/>
  <c r="Z206" i="2"/>
  <c r="Y206" i="2"/>
  <c r="X206" i="2"/>
  <c r="AE205" i="2"/>
  <c r="AD205" i="2"/>
  <c r="AC205" i="2"/>
  <c r="AB205" i="2"/>
  <c r="AA205" i="2"/>
  <c r="Z205" i="2"/>
  <c r="Y205" i="2"/>
  <c r="X205" i="2"/>
  <c r="AE204" i="2"/>
  <c r="AD204" i="2"/>
  <c r="AC204" i="2"/>
  <c r="AB204" i="2"/>
  <c r="AA204" i="2"/>
  <c r="Z204" i="2"/>
  <c r="Y204" i="2"/>
  <c r="X204" i="2"/>
  <c r="AE203" i="2"/>
  <c r="AD203" i="2"/>
  <c r="AC203" i="2"/>
  <c r="AB203" i="2"/>
  <c r="AA203" i="2"/>
  <c r="Z203" i="2"/>
  <c r="Y203" i="2"/>
  <c r="X203" i="2"/>
  <c r="AE202" i="2"/>
  <c r="AD202" i="2"/>
  <c r="AC202" i="2"/>
  <c r="AB202" i="2"/>
  <c r="AA202" i="2"/>
  <c r="Z202" i="2"/>
  <c r="Y202" i="2"/>
  <c r="X202" i="2"/>
  <c r="AE201" i="2"/>
  <c r="AD201" i="2"/>
  <c r="AC201" i="2"/>
  <c r="AB201" i="2"/>
  <c r="AA201" i="2"/>
  <c r="Z201" i="2"/>
  <c r="Y201" i="2"/>
  <c r="X201" i="2"/>
  <c r="AE200" i="2"/>
  <c r="AD200" i="2"/>
  <c r="AC200" i="2"/>
  <c r="AB200" i="2"/>
  <c r="AA200" i="2"/>
  <c r="Z200" i="2"/>
  <c r="Y200" i="2"/>
  <c r="X200" i="2"/>
  <c r="AE199" i="2"/>
  <c r="AD199" i="2"/>
  <c r="AC199" i="2"/>
  <c r="AB199" i="2"/>
  <c r="AA199" i="2"/>
  <c r="Z199" i="2"/>
  <c r="Y199" i="2"/>
  <c r="X199" i="2"/>
  <c r="AE198" i="2"/>
  <c r="AD198" i="2"/>
  <c r="AC198" i="2"/>
  <c r="AB198" i="2"/>
  <c r="AA198" i="2"/>
  <c r="Z198" i="2"/>
  <c r="Y198" i="2"/>
  <c r="X198" i="2"/>
  <c r="AE197" i="2"/>
  <c r="AD197" i="2"/>
  <c r="AC197" i="2"/>
  <c r="AB197" i="2"/>
  <c r="AA197" i="2"/>
  <c r="Z197" i="2"/>
  <c r="Y197" i="2"/>
  <c r="X197" i="2"/>
  <c r="AE196" i="2"/>
  <c r="AD196" i="2"/>
  <c r="AC196" i="2"/>
  <c r="AB196" i="2"/>
  <c r="AA196" i="2"/>
  <c r="Z196" i="2"/>
  <c r="Y196" i="2"/>
  <c r="X196" i="2"/>
  <c r="AE195" i="2"/>
  <c r="AD195" i="2"/>
  <c r="AC195" i="2"/>
  <c r="AB195" i="2"/>
  <c r="AA195" i="2"/>
  <c r="Z195" i="2"/>
  <c r="Y195" i="2"/>
  <c r="X195" i="2"/>
  <c r="AE194" i="2"/>
  <c r="AD194" i="2"/>
  <c r="AC194" i="2"/>
  <c r="AB194" i="2"/>
  <c r="AA194" i="2"/>
  <c r="Z194" i="2"/>
  <c r="Y194" i="2"/>
  <c r="X194" i="2"/>
  <c r="AE193" i="2"/>
  <c r="AD193" i="2"/>
  <c r="AC193" i="2"/>
  <c r="AB193" i="2"/>
  <c r="AA193" i="2"/>
  <c r="Z193" i="2"/>
  <c r="Y193" i="2"/>
  <c r="X193" i="2"/>
  <c r="AE192" i="2"/>
  <c r="AD192" i="2"/>
  <c r="AC192" i="2"/>
  <c r="AB192" i="2"/>
  <c r="AA192" i="2"/>
  <c r="Z192" i="2"/>
  <c r="Y192" i="2"/>
  <c r="X192" i="2"/>
  <c r="AE191" i="2"/>
  <c r="AD191" i="2"/>
  <c r="AC191" i="2"/>
  <c r="AB191" i="2"/>
  <c r="AA191" i="2"/>
  <c r="Z191" i="2"/>
  <c r="Y191" i="2"/>
  <c r="X191" i="2"/>
  <c r="AE190" i="2"/>
  <c r="AD190" i="2"/>
  <c r="AC190" i="2"/>
  <c r="AB190" i="2"/>
  <c r="AA190" i="2"/>
  <c r="Z190" i="2"/>
  <c r="Y190" i="2"/>
  <c r="X190" i="2"/>
  <c r="AE189" i="2"/>
  <c r="AD189" i="2"/>
  <c r="AC189" i="2"/>
  <c r="AB189" i="2"/>
  <c r="AA189" i="2"/>
  <c r="Z189" i="2"/>
  <c r="Y189" i="2"/>
  <c r="X189" i="2"/>
  <c r="AE188" i="2"/>
  <c r="AD188" i="2"/>
  <c r="AC188" i="2"/>
  <c r="AB188" i="2"/>
  <c r="AA188" i="2"/>
  <c r="Z188" i="2"/>
  <c r="Y188" i="2"/>
  <c r="X188" i="2"/>
  <c r="AE187" i="2"/>
  <c r="AD187" i="2"/>
  <c r="AC187" i="2"/>
  <c r="AB187" i="2"/>
  <c r="AA187" i="2"/>
  <c r="Z187" i="2"/>
  <c r="Y187" i="2"/>
  <c r="X187" i="2"/>
  <c r="AE186" i="2"/>
  <c r="AD186" i="2"/>
  <c r="AC186" i="2"/>
  <c r="AB186" i="2"/>
  <c r="AA186" i="2"/>
  <c r="Z186" i="2"/>
  <c r="Y186" i="2"/>
  <c r="X186" i="2"/>
  <c r="AE185" i="2"/>
  <c r="AD185" i="2"/>
  <c r="AC185" i="2"/>
  <c r="AB185" i="2"/>
  <c r="AA185" i="2"/>
  <c r="Z185" i="2"/>
  <c r="Y185" i="2"/>
  <c r="X185" i="2"/>
  <c r="AE184" i="2"/>
  <c r="AD184" i="2"/>
  <c r="AC184" i="2"/>
  <c r="AB184" i="2"/>
  <c r="AA184" i="2"/>
  <c r="Z184" i="2"/>
  <c r="Y184" i="2"/>
  <c r="X184" i="2"/>
  <c r="AE183" i="2"/>
  <c r="AD183" i="2"/>
  <c r="AC183" i="2"/>
  <c r="AB183" i="2"/>
  <c r="AA183" i="2"/>
  <c r="Z183" i="2"/>
  <c r="Y183" i="2"/>
  <c r="X183" i="2"/>
  <c r="AE182" i="2"/>
  <c r="AD182" i="2"/>
  <c r="AC182" i="2"/>
  <c r="AB182" i="2"/>
  <c r="AA182" i="2"/>
  <c r="Z182" i="2"/>
  <c r="Y182" i="2"/>
  <c r="X182" i="2"/>
  <c r="AE181" i="2"/>
  <c r="AD181" i="2"/>
  <c r="AC181" i="2"/>
  <c r="AB181" i="2"/>
  <c r="AA181" i="2"/>
  <c r="Z181" i="2"/>
  <c r="Y181" i="2"/>
  <c r="X181" i="2"/>
  <c r="AE180" i="2"/>
  <c r="AD180" i="2"/>
  <c r="AC180" i="2"/>
  <c r="AB180" i="2"/>
  <c r="AA180" i="2"/>
  <c r="Z180" i="2"/>
  <c r="Y180" i="2"/>
  <c r="X180" i="2"/>
  <c r="AE179" i="2"/>
  <c r="AD179" i="2"/>
  <c r="AC179" i="2"/>
  <c r="AB179" i="2"/>
  <c r="AA179" i="2"/>
  <c r="Z179" i="2"/>
  <c r="Y179" i="2"/>
  <c r="X179" i="2"/>
  <c r="AE178" i="2"/>
  <c r="AD178" i="2"/>
  <c r="AC178" i="2"/>
  <c r="AB178" i="2"/>
  <c r="AA178" i="2"/>
  <c r="Z178" i="2"/>
  <c r="Y178" i="2"/>
  <c r="X178" i="2"/>
  <c r="AE177" i="2"/>
  <c r="AD177" i="2"/>
  <c r="AC177" i="2"/>
  <c r="AB177" i="2"/>
  <c r="AA177" i="2"/>
  <c r="Z177" i="2"/>
  <c r="Y177" i="2"/>
  <c r="X177" i="2"/>
  <c r="AE176" i="2"/>
  <c r="AD176" i="2"/>
  <c r="AC176" i="2"/>
  <c r="AB176" i="2"/>
  <c r="AA176" i="2"/>
  <c r="Z176" i="2"/>
  <c r="Y176" i="2"/>
  <c r="X176" i="2"/>
  <c r="AE175" i="2"/>
  <c r="AD175" i="2"/>
  <c r="AC175" i="2"/>
  <c r="AB175" i="2"/>
  <c r="AA175" i="2"/>
  <c r="Z175" i="2"/>
  <c r="Y175" i="2"/>
  <c r="X175" i="2"/>
  <c r="AE174" i="2"/>
  <c r="AD174" i="2"/>
  <c r="AC174" i="2"/>
  <c r="AB174" i="2"/>
  <c r="AA174" i="2"/>
  <c r="Z174" i="2"/>
  <c r="Y174" i="2"/>
  <c r="X174" i="2"/>
  <c r="AE173" i="2"/>
  <c r="AD173" i="2"/>
  <c r="AC173" i="2"/>
  <c r="AB173" i="2"/>
  <c r="AA173" i="2"/>
  <c r="Z173" i="2"/>
  <c r="Y173" i="2"/>
  <c r="X173" i="2"/>
  <c r="AE172" i="2"/>
  <c r="AD172" i="2"/>
  <c r="AC172" i="2"/>
  <c r="AB172" i="2"/>
  <c r="AA172" i="2"/>
  <c r="Z172" i="2"/>
  <c r="Y172" i="2"/>
  <c r="X172" i="2"/>
  <c r="AE171" i="2"/>
  <c r="AD171" i="2"/>
  <c r="AC171" i="2"/>
  <c r="AB171" i="2"/>
  <c r="AA171" i="2"/>
  <c r="Z171" i="2"/>
  <c r="Y171" i="2"/>
  <c r="X171" i="2"/>
  <c r="AE170" i="2"/>
  <c r="AD170" i="2"/>
  <c r="AC170" i="2"/>
  <c r="AB170" i="2"/>
  <c r="AA170" i="2"/>
  <c r="Z170" i="2"/>
  <c r="Y170" i="2"/>
  <c r="X170" i="2"/>
  <c r="AE169" i="2"/>
  <c r="AD169" i="2"/>
  <c r="AC169" i="2"/>
  <c r="AB169" i="2"/>
  <c r="AA169" i="2"/>
  <c r="Z169" i="2"/>
  <c r="Y169" i="2"/>
  <c r="X169" i="2"/>
  <c r="AE168" i="2"/>
  <c r="AD168" i="2"/>
  <c r="AC168" i="2"/>
  <c r="AB168" i="2"/>
  <c r="AA168" i="2"/>
  <c r="Z168" i="2"/>
  <c r="Y168" i="2"/>
  <c r="X168" i="2"/>
  <c r="AE167" i="2"/>
  <c r="AD167" i="2"/>
  <c r="AC167" i="2"/>
  <c r="AB167" i="2"/>
  <c r="AA167" i="2"/>
  <c r="Z167" i="2"/>
  <c r="Y167" i="2"/>
  <c r="X167" i="2"/>
  <c r="AE166" i="2"/>
  <c r="AD166" i="2"/>
  <c r="AC166" i="2"/>
  <c r="AB166" i="2"/>
  <c r="AA166" i="2"/>
  <c r="Z166" i="2"/>
  <c r="Y166" i="2"/>
  <c r="X166" i="2"/>
  <c r="AE165" i="2"/>
  <c r="AD165" i="2"/>
  <c r="AC165" i="2"/>
  <c r="AB165" i="2"/>
  <c r="AA165" i="2"/>
  <c r="Z165" i="2"/>
  <c r="Y165" i="2"/>
  <c r="X165" i="2"/>
  <c r="AE164" i="2"/>
  <c r="AD164" i="2"/>
  <c r="AC164" i="2"/>
  <c r="AB164" i="2"/>
  <c r="AA164" i="2"/>
  <c r="Z164" i="2"/>
  <c r="Y164" i="2"/>
  <c r="X164" i="2"/>
  <c r="AE163" i="2"/>
  <c r="AD163" i="2"/>
  <c r="AC163" i="2"/>
  <c r="AB163" i="2"/>
  <c r="AA163" i="2"/>
  <c r="Z163" i="2"/>
  <c r="Y163" i="2"/>
  <c r="X163" i="2"/>
  <c r="AE162" i="2"/>
  <c r="AD162" i="2"/>
  <c r="AC162" i="2"/>
  <c r="AB162" i="2"/>
  <c r="AA162" i="2"/>
  <c r="Z162" i="2"/>
  <c r="Y162" i="2"/>
  <c r="X162" i="2"/>
  <c r="AE161" i="2"/>
  <c r="AD161" i="2"/>
  <c r="AC161" i="2"/>
  <c r="AB161" i="2"/>
  <c r="AA161" i="2"/>
  <c r="Z161" i="2"/>
  <c r="Y161" i="2"/>
  <c r="X161" i="2"/>
  <c r="AE160" i="2"/>
  <c r="AD160" i="2"/>
  <c r="AC160" i="2"/>
  <c r="AB160" i="2"/>
  <c r="AA160" i="2"/>
  <c r="Z160" i="2"/>
  <c r="Y160" i="2"/>
  <c r="X160" i="2"/>
  <c r="AE159" i="2"/>
  <c r="AD159" i="2"/>
  <c r="AC159" i="2"/>
  <c r="AB159" i="2"/>
  <c r="AA159" i="2"/>
  <c r="Z159" i="2"/>
  <c r="Y159" i="2"/>
  <c r="X159" i="2"/>
  <c r="AE158" i="2"/>
  <c r="AD158" i="2"/>
  <c r="AC158" i="2"/>
  <c r="AB158" i="2"/>
  <c r="AA158" i="2"/>
  <c r="Z158" i="2"/>
  <c r="Y158" i="2"/>
  <c r="X158" i="2"/>
  <c r="AE157" i="2"/>
  <c r="AD157" i="2"/>
  <c r="AC157" i="2"/>
  <c r="AB157" i="2"/>
  <c r="AA157" i="2"/>
  <c r="Z157" i="2"/>
  <c r="Y157" i="2"/>
  <c r="X157" i="2"/>
  <c r="AE156" i="2"/>
  <c r="AD156" i="2"/>
  <c r="AC156" i="2"/>
  <c r="AB156" i="2"/>
  <c r="AA156" i="2"/>
  <c r="Z156" i="2"/>
  <c r="Y156" i="2"/>
  <c r="X156" i="2"/>
  <c r="AE155" i="2"/>
  <c r="AD155" i="2"/>
  <c r="AC155" i="2"/>
  <c r="AB155" i="2"/>
  <c r="AA155" i="2"/>
  <c r="Z155" i="2"/>
  <c r="Y155" i="2"/>
  <c r="X155" i="2"/>
  <c r="AE154" i="2"/>
  <c r="AD154" i="2"/>
  <c r="AC154" i="2"/>
  <c r="AB154" i="2"/>
  <c r="AA154" i="2"/>
  <c r="Z154" i="2"/>
  <c r="Y154" i="2"/>
  <c r="X154" i="2"/>
  <c r="AE153" i="2"/>
  <c r="AD153" i="2"/>
  <c r="AC153" i="2"/>
  <c r="AB153" i="2"/>
  <c r="AA153" i="2"/>
  <c r="Z153" i="2"/>
  <c r="Y153" i="2"/>
  <c r="X153" i="2"/>
  <c r="AE152" i="2"/>
  <c r="AD152" i="2"/>
  <c r="AC152" i="2"/>
  <c r="AB152" i="2"/>
  <c r="AA152" i="2"/>
  <c r="Z152" i="2"/>
  <c r="Y152" i="2"/>
  <c r="X152" i="2"/>
  <c r="AE151" i="2"/>
  <c r="AD151" i="2"/>
  <c r="AC151" i="2"/>
  <c r="AB151" i="2"/>
  <c r="AA151" i="2"/>
  <c r="Z151" i="2"/>
  <c r="Y151" i="2"/>
  <c r="X151" i="2"/>
  <c r="AE150" i="2"/>
  <c r="AD150" i="2"/>
  <c r="AC150" i="2"/>
  <c r="AB150" i="2"/>
  <c r="AA150" i="2"/>
  <c r="Z150" i="2"/>
  <c r="Y150" i="2"/>
  <c r="X150" i="2"/>
  <c r="AE149" i="2"/>
  <c r="AD149" i="2"/>
  <c r="AC149" i="2"/>
  <c r="AB149" i="2"/>
  <c r="AA149" i="2"/>
  <c r="Z149" i="2"/>
  <c r="Y149" i="2"/>
  <c r="X149" i="2"/>
  <c r="AE148" i="2"/>
  <c r="AD148" i="2"/>
  <c r="AC148" i="2"/>
  <c r="AB148" i="2"/>
  <c r="AA148" i="2"/>
  <c r="Z148" i="2"/>
  <c r="Y148" i="2"/>
  <c r="X148" i="2"/>
  <c r="AE147" i="2"/>
  <c r="AD147" i="2"/>
  <c r="AC147" i="2"/>
  <c r="AB147" i="2"/>
  <c r="AA147" i="2"/>
  <c r="Z147" i="2"/>
  <c r="Y147" i="2"/>
  <c r="X147" i="2"/>
  <c r="AE146" i="2"/>
  <c r="AD146" i="2"/>
  <c r="AC146" i="2"/>
  <c r="AB146" i="2"/>
  <c r="AA146" i="2"/>
  <c r="Z146" i="2"/>
  <c r="Y146" i="2"/>
  <c r="X146" i="2"/>
  <c r="AE145" i="2"/>
  <c r="AD145" i="2"/>
  <c r="AC145" i="2"/>
  <c r="AB145" i="2"/>
  <c r="AA145" i="2"/>
  <c r="Z145" i="2"/>
  <c r="Y145" i="2"/>
  <c r="X145" i="2"/>
  <c r="AE144" i="2"/>
  <c r="AD144" i="2"/>
  <c r="AC144" i="2"/>
  <c r="AB144" i="2"/>
  <c r="AA144" i="2"/>
  <c r="Z144" i="2"/>
  <c r="Y144" i="2"/>
  <c r="X144" i="2"/>
  <c r="AE143" i="2"/>
  <c r="AD143" i="2"/>
  <c r="AC143" i="2"/>
  <c r="AB143" i="2"/>
  <c r="AA143" i="2"/>
  <c r="Z143" i="2"/>
  <c r="Y143" i="2"/>
  <c r="X143" i="2"/>
  <c r="AE142" i="2"/>
  <c r="AD142" i="2"/>
  <c r="AC142" i="2"/>
  <c r="AB142" i="2"/>
  <c r="AA142" i="2"/>
  <c r="Z142" i="2"/>
  <c r="Y142" i="2"/>
  <c r="X142" i="2"/>
  <c r="AE141" i="2"/>
  <c r="AD141" i="2"/>
  <c r="AC141" i="2"/>
  <c r="AB141" i="2"/>
  <c r="AA141" i="2"/>
  <c r="Z141" i="2"/>
  <c r="Y141" i="2"/>
  <c r="X141" i="2"/>
  <c r="AE140" i="2"/>
  <c r="AD140" i="2"/>
  <c r="AC140" i="2"/>
  <c r="AB140" i="2"/>
  <c r="AA140" i="2"/>
  <c r="Z140" i="2"/>
  <c r="Y140" i="2"/>
  <c r="X140" i="2"/>
  <c r="AE139" i="2"/>
  <c r="AD139" i="2"/>
  <c r="AC139" i="2"/>
  <c r="AB139" i="2"/>
  <c r="AA139" i="2"/>
  <c r="Z139" i="2"/>
  <c r="Y139" i="2"/>
  <c r="X139" i="2"/>
  <c r="AE138" i="2"/>
  <c r="AD138" i="2"/>
  <c r="AC138" i="2"/>
  <c r="AB138" i="2"/>
  <c r="AA138" i="2"/>
  <c r="Z138" i="2"/>
  <c r="Y138" i="2"/>
  <c r="X138" i="2"/>
  <c r="AE137" i="2"/>
  <c r="AD137" i="2"/>
  <c r="AC137" i="2"/>
  <c r="AB137" i="2"/>
  <c r="AA137" i="2"/>
  <c r="Z137" i="2"/>
  <c r="Y137" i="2"/>
  <c r="X137" i="2"/>
  <c r="AE136" i="2"/>
  <c r="AD136" i="2"/>
  <c r="AC136" i="2"/>
  <c r="AB136" i="2"/>
  <c r="AA136" i="2"/>
  <c r="Z136" i="2"/>
  <c r="Y136" i="2"/>
  <c r="X136" i="2"/>
  <c r="AE135" i="2"/>
  <c r="AD135" i="2"/>
  <c r="AC135" i="2"/>
  <c r="AB135" i="2"/>
  <c r="AA135" i="2"/>
  <c r="Z135" i="2"/>
  <c r="Y135" i="2"/>
  <c r="X135" i="2"/>
  <c r="AE134" i="2"/>
  <c r="AD134" i="2"/>
  <c r="AC134" i="2"/>
  <c r="AB134" i="2"/>
  <c r="AA134" i="2"/>
  <c r="Z134" i="2"/>
  <c r="Y134" i="2"/>
  <c r="X134" i="2"/>
  <c r="AE133" i="2"/>
  <c r="AD133" i="2"/>
  <c r="AC133" i="2"/>
  <c r="AB133" i="2"/>
  <c r="AA133" i="2"/>
  <c r="Z133" i="2"/>
  <c r="Y133" i="2"/>
  <c r="X133" i="2"/>
  <c r="AE132" i="2"/>
  <c r="AD132" i="2"/>
  <c r="AC132" i="2"/>
  <c r="AB132" i="2"/>
  <c r="AA132" i="2"/>
  <c r="Z132" i="2"/>
  <c r="Y132" i="2"/>
  <c r="X132" i="2"/>
  <c r="AE131" i="2"/>
  <c r="AD131" i="2"/>
  <c r="AC131" i="2"/>
  <c r="AB131" i="2"/>
  <c r="AA131" i="2"/>
  <c r="Z131" i="2"/>
  <c r="Y131" i="2"/>
  <c r="X131" i="2"/>
  <c r="AE130" i="2"/>
  <c r="AD130" i="2"/>
  <c r="AC130" i="2"/>
  <c r="AB130" i="2"/>
  <c r="AA130" i="2"/>
  <c r="Z130" i="2"/>
  <c r="Y130" i="2"/>
  <c r="X130" i="2"/>
  <c r="AE129" i="2"/>
  <c r="AD129" i="2"/>
  <c r="AC129" i="2"/>
  <c r="AB129" i="2"/>
  <c r="AA129" i="2"/>
  <c r="Z129" i="2"/>
  <c r="Y129" i="2"/>
  <c r="X129" i="2"/>
  <c r="AE128" i="2"/>
  <c r="AD128" i="2"/>
  <c r="AC128" i="2"/>
  <c r="AB128" i="2"/>
  <c r="AA128" i="2"/>
  <c r="Z128" i="2"/>
  <c r="Y128" i="2"/>
  <c r="X128" i="2"/>
  <c r="AE127" i="2"/>
  <c r="AD127" i="2"/>
  <c r="AC127" i="2"/>
  <c r="AB127" i="2"/>
  <c r="AA127" i="2"/>
  <c r="Z127" i="2"/>
  <c r="Y127" i="2"/>
  <c r="X127" i="2"/>
  <c r="AE126" i="2"/>
  <c r="AD126" i="2"/>
  <c r="AC126" i="2"/>
  <c r="AB126" i="2"/>
  <c r="AA126" i="2"/>
  <c r="Z126" i="2"/>
  <c r="Y126" i="2"/>
  <c r="X126" i="2"/>
  <c r="AE125" i="2"/>
  <c r="AD125" i="2"/>
  <c r="AC125" i="2"/>
  <c r="AB125" i="2"/>
  <c r="AA125" i="2"/>
  <c r="Z125" i="2"/>
  <c r="Y125" i="2"/>
  <c r="X125" i="2"/>
  <c r="AE124" i="2"/>
  <c r="AD124" i="2"/>
  <c r="AC124" i="2"/>
  <c r="AB124" i="2"/>
  <c r="AA124" i="2"/>
  <c r="Z124" i="2"/>
  <c r="Y124" i="2"/>
  <c r="X124" i="2"/>
  <c r="AE123" i="2"/>
  <c r="AD123" i="2"/>
  <c r="AC123" i="2"/>
  <c r="AB123" i="2"/>
  <c r="AA123" i="2"/>
  <c r="Z123" i="2"/>
  <c r="Y123" i="2"/>
  <c r="X123" i="2"/>
  <c r="AE122" i="2"/>
  <c r="AD122" i="2"/>
  <c r="AC122" i="2"/>
  <c r="AB122" i="2"/>
  <c r="AA122" i="2"/>
  <c r="Z122" i="2"/>
  <c r="Y122" i="2"/>
  <c r="X122" i="2"/>
  <c r="AE121" i="2"/>
  <c r="AD121" i="2"/>
  <c r="AC121" i="2"/>
  <c r="AB121" i="2"/>
  <c r="AA121" i="2"/>
  <c r="Z121" i="2"/>
  <c r="Y121" i="2"/>
  <c r="X121" i="2"/>
  <c r="AE120" i="2"/>
  <c r="AD120" i="2"/>
  <c r="AC120" i="2"/>
  <c r="AB120" i="2"/>
  <c r="AA120" i="2"/>
  <c r="Z120" i="2"/>
  <c r="Y120" i="2"/>
  <c r="X120" i="2"/>
  <c r="AE119" i="2"/>
  <c r="AD119" i="2"/>
  <c r="AC119" i="2"/>
  <c r="AB119" i="2"/>
  <c r="AA119" i="2"/>
  <c r="Z119" i="2"/>
  <c r="Y119" i="2"/>
  <c r="X119" i="2"/>
  <c r="AE118" i="2"/>
  <c r="AD118" i="2"/>
  <c r="AC118" i="2"/>
  <c r="AB118" i="2"/>
  <c r="AA118" i="2"/>
  <c r="Z118" i="2"/>
  <c r="Y118" i="2"/>
  <c r="X118" i="2"/>
  <c r="AE117" i="2"/>
  <c r="AD117" i="2"/>
  <c r="AC117" i="2"/>
  <c r="AB117" i="2"/>
  <c r="AA117" i="2"/>
  <c r="Z117" i="2"/>
  <c r="Y117" i="2"/>
  <c r="X117" i="2"/>
  <c r="AE116" i="2"/>
  <c r="AD116" i="2"/>
  <c r="AC116" i="2"/>
  <c r="AB116" i="2"/>
  <c r="AA116" i="2"/>
  <c r="Z116" i="2"/>
  <c r="Y116" i="2"/>
  <c r="X116" i="2"/>
  <c r="AE115" i="2"/>
  <c r="AD115" i="2"/>
  <c r="AC115" i="2"/>
  <c r="AB115" i="2"/>
  <c r="AA115" i="2"/>
  <c r="Z115" i="2"/>
  <c r="Y115" i="2"/>
  <c r="X115" i="2"/>
  <c r="AE114" i="2"/>
  <c r="AD114" i="2"/>
  <c r="AC114" i="2"/>
  <c r="AB114" i="2"/>
  <c r="AA114" i="2"/>
  <c r="Z114" i="2"/>
  <c r="Y114" i="2"/>
  <c r="X114" i="2"/>
  <c r="AE113" i="2"/>
  <c r="AD113" i="2"/>
  <c r="AC113" i="2"/>
  <c r="AB113" i="2"/>
  <c r="AA113" i="2"/>
  <c r="Z113" i="2"/>
  <c r="Y113" i="2"/>
  <c r="X113" i="2"/>
  <c r="AE112" i="2"/>
  <c r="AD112" i="2"/>
  <c r="AC112" i="2"/>
  <c r="AB112" i="2"/>
  <c r="AA112" i="2"/>
  <c r="Z112" i="2"/>
  <c r="Y112" i="2"/>
  <c r="X112" i="2"/>
  <c r="AE111" i="2"/>
  <c r="AD111" i="2"/>
  <c r="AC111" i="2"/>
  <c r="AB111" i="2"/>
  <c r="AA111" i="2"/>
  <c r="Z111" i="2"/>
  <c r="Y111" i="2"/>
  <c r="X111" i="2"/>
  <c r="AE110" i="2"/>
  <c r="AD110" i="2"/>
  <c r="AC110" i="2"/>
  <c r="AB110" i="2"/>
  <c r="AA110" i="2"/>
  <c r="Z110" i="2"/>
  <c r="Y110" i="2"/>
  <c r="X110" i="2"/>
  <c r="AE109" i="2"/>
  <c r="AD109" i="2"/>
  <c r="AC109" i="2"/>
  <c r="AB109" i="2"/>
  <c r="AA109" i="2"/>
  <c r="Z109" i="2"/>
  <c r="Y109" i="2"/>
  <c r="X109" i="2"/>
  <c r="AE108" i="2"/>
  <c r="AD108" i="2"/>
  <c r="AC108" i="2"/>
  <c r="AB108" i="2"/>
  <c r="AA108" i="2"/>
  <c r="Z108" i="2"/>
  <c r="Y108" i="2"/>
  <c r="X108" i="2"/>
  <c r="AE107" i="2"/>
  <c r="AD107" i="2"/>
  <c r="AC107" i="2"/>
  <c r="AB107" i="2"/>
  <c r="AA107" i="2"/>
  <c r="Z107" i="2"/>
  <c r="Y107" i="2"/>
  <c r="X107" i="2"/>
  <c r="AE106" i="2"/>
  <c r="AD106" i="2"/>
  <c r="AC106" i="2"/>
  <c r="AB106" i="2"/>
  <c r="AA106" i="2"/>
  <c r="Z106" i="2"/>
  <c r="Y106" i="2"/>
  <c r="X106" i="2"/>
  <c r="AE105" i="2"/>
  <c r="AD105" i="2"/>
  <c r="AC105" i="2"/>
  <c r="AB105" i="2"/>
  <c r="AA105" i="2"/>
  <c r="Z105" i="2"/>
  <c r="Y105" i="2"/>
  <c r="X105" i="2"/>
  <c r="AE104" i="2"/>
  <c r="AD104" i="2"/>
  <c r="AC104" i="2"/>
  <c r="AB104" i="2"/>
  <c r="AA104" i="2"/>
  <c r="Z104" i="2"/>
  <c r="Y104" i="2"/>
  <c r="X104" i="2"/>
  <c r="AE103" i="2"/>
  <c r="AD103" i="2"/>
  <c r="AC103" i="2"/>
  <c r="AB103" i="2"/>
  <c r="AA103" i="2"/>
  <c r="Z103" i="2"/>
  <c r="Y103" i="2"/>
  <c r="X103" i="2"/>
  <c r="AE102" i="2"/>
  <c r="AD102" i="2"/>
  <c r="AC102" i="2"/>
  <c r="AB102" i="2"/>
  <c r="AA102" i="2"/>
  <c r="Z102" i="2"/>
  <c r="Y102" i="2"/>
  <c r="X102" i="2"/>
  <c r="AE101" i="2"/>
  <c r="AD101" i="2"/>
  <c r="AC101" i="2"/>
  <c r="AB101" i="2"/>
  <c r="AA101" i="2"/>
  <c r="Z101" i="2"/>
  <c r="Y101" i="2"/>
  <c r="X101" i="2"/>
  <c r="AE100" i="2"/>
  <c r="AD100" i="2"/>
  <c r="AC100" i="2"/>
  <c r="AB100" i="2"/>
  <c r="AA100" i="2"/>
  <c r="Z100" i="2"/>
  <c r="Y100" i="2"/>
  <c r="X100" i="2"/>
  <c r="AE99" i="2"/>
  <c r="AD99" i="2"/>
  <c r="AC99" i="2"/>
  <c r="AB99" i="2"/>
  <c r="AA99" i="2"/>
  <c r="Z99" i="2"/>
  <c r="Y99" i="2"/>
  <c r="X99" i="2"/>
  <c r="AE98" i="2"/>
  <c r="AD98" i="2"/>
  <c r="AC98" i="2"/>
  <c r="AB98" i="2"/>
  <c r="AA98" i="2"/>
  <c r="Z98" i="2"/>
  <c r="Y98" i="2"/>
  <c r="X98" i="2"/>
  <c r="AE97" i="2"/>
  <c r="AD97" i="2"/>
  <c r="AC97" i="2"/>
  <c r="AB97" i="2"/>
  <c r="AA97" i="2"/>
  <c r="Z97" i="2"/>
  <c r="Y97" i="2"/>
  <c r="X97" i="2"/>
  <c r="AE96" i="2"/>
  <c r="AD96" i="2"/>
  <c r="AC96" i="2"/>
  <c r="AB96" i="2"/>
  <c r="AA96" i="2"/>
  <c r="Z96" i="2"/>
  <c r="Y96" i="2"/>
  <c r="X96" i="2"/>
  <c r="AE95" i="2"/>
  <c r="AD95" i="2"/>
  <c r="AC95" i="2"/>
  <c r="AB95" i="2"/>
  <c r="AA95" i="2"/>
  <c r="Z95" i="2"/>
  <c r="Y95" i="2"/>
  <c r="X95" i="2"/>
  <c r="AE94" i="2"/>
  <c r="AD94" i="2"/>
  <c r="AC94" i="2"/>
  <c r="AB94" i="2"/>
  <c r="AA94" i="2"/>
  <c r="Z94" i="2"/>
  <c r="Y94" i="2"/>
  <c r="X94" i="2"/>
  <c r="AE93" i="2"/>
  <c r="AD93" i="2"/>
  <c r="AC93" i="2"/>
  <c r="AB93" i="2"/>
  <c r="AA93" i="2"/>
  <c r="Z93" i="2"/>
  <c r="Y93" i="2"/>
  <c r="X93" i="2"/>
  <c r="AE92" i="2"/>
  <c r="AD92" i="2"/>
  <c r="AC92" i="2"/>
  <c r="AB92" i="2"/>
  <c r="AA92" i="2"/>
  <c r="Z92" i="2"/>
  <c r="Y92" i="2"/>
  <c r="X92" i="2"/>
  <c r="AE91" i="2"/>
  <c r="AD91" i="2"/>
  <c r="AC91" i="2"/>
  <c r="AB91" i="2"/>
  <c r="AA91" i="2"/>
  <c r="Z91" i="2"/>
  <c r="Y91" i="2"/>
  <c r="X91" i="2"/>
  <c r="AE90" i="2"/>
  <c r="AD90" i="2"/>
  <c r="AC90" i="2"/>
  <c r="AB90" i="2"/>
  <c r="AA90" i="2"/>
  <c r="Z90" i="2"/>
  <c r="Y90" i="2"/>
  <c r="X90" i="2"/>
  <c r="AE89" i="2"/>
  <c r="AD89" i="2"/>
  <c r="AC89" i="2"/>
  <c r="AB89" i="2"/>
  <c r="AA89" i="2"/>
  <c r="Z89" i="2"/>
  <c r="Y89" i="2"/>
  <c r="X89" i="2"/>
  <c r="AE88" i="2"/>
  <c r="AD88" i="2"/>
  <c r="AC88" i="2"/>
  <c r="AB88" i="2"/>
  <c r="AA88" i="2"/>
  <c r="Z88" i="2"/>
  <c r="Y88" i="2"/>
  <c r="X88" i="2"/>
  <c r="AE87" i="2"/>
  <c r="AD87" i="2"/>
  <c r="AC87" i="2"/>
  <c r="AB87" i="2"/>
  <c r="AA87" i="2"/>
  <c r="Z87" i="2"/>
  <c r="Y87" i="2"/>
  <c r="X87" i="2"/>
  <c r="AE86" i="2"/>
  <c r="AD86" i="2"/>
  <c r="AC86" i="2"/>
  <c r="AB86" i="2"/>
  <c r="AA86" i="2"/>
  <c r="Z86" i="2"/>
  <c r="Y86" i="2"/>
  <c r="X86" i="2"/>
  <c r="AE85" i="2"/>
  <c r="AD85" i="2"/>
  <c r="AC85" i="2"/>
  <c r="AB85" i="2"/>
  <c r="AA85" i="2"/>
  <c r="Z85" i="2"/>
  <c r="Y85" i="2"/>
  <c r="X85" i="2"/>
  <c r="AE84" i="2"/>
  <c r="AD84" i="2"/>
  <c r="AC84" i="2"/>
  <c r="AB84" i="2"/>
  <c r="AA84" i="2"/>
  <c r="Z84" i="2"/>
  <c r="Y84" i="2"/>
  <c r="X84" i="2"/>
  <c r="AE83" i="2"/>
  <c r="AD83" i="2"/>
  <c r="AC83" i="2"/>
  <c r="AB83" i="2"/>
  <c r="AA83" i="2"/>
  <c r="Z83" i="2"/>
  <c r="Y83" i="2"/>
  <c r="X83" i="2"/>
  <c r="AE82" i="2"/>
  <c r="AD82" i="2"/>
  <c r="AC82" i="2"/>
  <c r="AB82" i="2"/>
  <c r="AA82" i="2"/>
  <c r="Z82" i="2"/>
  <c r="Y82" i="2"/>
  <c r="X82" i="2"/>
  <c r="AE81" i="2"/>
  <c r="AD81" i="2"/>
  <c r="AC81" i="2"/>
  <c r="AB81" i="2"/>
  <c r="AA81" i="2"/>
  <c r="Z81" i="2"/>
  <c r="Y81" i="2"/>
  <c r="X81" i="2"/>
  <c r="AE80" i="2"/>
  <c r="AD80" i="2"/>
  <c r="AC80" i="2"/>
  <c r="AB80" i="2"/>
  <c r="AA80" i="2"/>
  <c r="Z80" i="2"/>
  <c r="Y80" i="2"/>
  <c r="X80" i="2"/>
  <c r="AE79" i="2"/>
  <c r="AD79" i="2"/>
  <c r="AC79" i="2"/>
  <c r="AB79" i="2"/>
  <c r="AA79" i="2"/>
  <c r="Z79" i="2"/>
  <c r="Y79" i="2"/>
  <c r="X79" i="2"/>
  <c r="AE78" i="2"/>
  <c r="AD78" i="2"/>
  <c r="AC78" i="2"/>
  <c r="AB78" i="2"/>
  <c r="AA78" i="2"/>
  <c r="Z78" i="2"/>
  <c r="Y78" i="2"/>
  <c r="X78" i="2"/>
  <c r="AE77" i="2"/>
  <c r="AD77" i="2"/>
  <c r="AC77" i="2"/>
  <c r="AB77" i="2"/>
  <c r="AA77" i="2"/>
  <c r="Z77" i="2"/>
  <c r="Y77" i="2"/>
  <c r="X77" i="2"/>
  <c r="AE76" i="2"/>
  <c r="AD76" i="2"/>
  <c r="AC76" i="2"/>
  <c r="AB76" i="2"/>
  <c r="AA76" i="2"/>
  <c r="Z76" i="2"/>
  <c r="Y76" i="2"/>
  <c r="X76" i="2"/>
  <c r="AE75" i="2"/>
  <c r="AD75" i="2"/>
  <c r="AC75" i="2"/>
  <c r="AB75" i="2"/>
  <c r="AA75" i="2"/>
  <c r="Z75" i="2"/>
  <c r="Y75" i="2"/>
  <c r="X75" i="2"/>
  <c r="AE74" i="2"/>
  <c r="AD74" i="2"/>
  <c r="AC74" i="2"/>
  <c r="AB74" i="2"/>
  <c r="AA74" i="2"/>
  <c r="Z74" i="2"/>
  <c r="Y74" i="2"/>
  <c r="X74" i="2"/>
  <c r="AE73" i="2"/>
  <c r="AD73" i="2"/>
  <c r="AC73" i="2"/>
  <c r="AB73" i="2"/>
  <c r="AA73" i="2"/>
  <c r="Z73" i="2"/>
  <c r="Y73" i="2"/>
  <c r="X73" i="2"/>
  <c r="AE72" i="2"/>
  <c r="AD72" i="2"/>
  <c r="AC72" i="2"/>
  <c r="AB72" i="2"/>
  <c r="AA72" i="2"/>
  <c r="Z72" i="2"/>
  <c r="Y72" i="2"/>
  <c r="X72" i="2"/>
  <c r="AE71" i="2"/>
  <c r="AD71" i="2"/>
  <c r="AC71" i="2"/>
  <c r="AB71" i="2"/>
  <c r="AA71" i="2"/>
  <c r="Z71" i="2"/>
  <c r="Y71" i="2"/>
  <c r="X71" i="2"/>
  <c r="AE70" i="2"/>
  <c r="AD70" i="2"/>
  <c r="AC70" i="2"/>
  <c r="AB70" i="2"/>
  <c r="AA70" i="2"/>
  <c r="Z70" i="2"/>
  <c r="Y70" i="2"/>
  <c r="X70" i="2"/>
  <c r="AE69" i="2"/>
  <c r="AD69" i="2"/>
  <c r="AC69" i="2"/>
  <c r="AB69" i="2"/>
  <c r="AA69" i="2"/>
  <c r="Z69" i="2"/>
  <c r="Y69" i="2"/>
  <c r="X69" i="2"/>
  <c r="AE68" i="2"/>
  <c r="AD68" i="2"/>
  <c r="AC68" i="2"/>
  <c r="AB68" i="2"/>
  <c r="AA68" i="2"/>
  <c r="Z68" i="2"/>
  <c r="Y68" i="2"/>
  <c r="X68" i="2"/>
  <c r="AE67" i="2"/>
  <c r="AD67" i="2"/>
  <c r="AC67" i="2"/>
  <c r="AB67" i="2"/>
  <c r="AA67" i="2"/>
  <c r="Z67" i="2"/>
  <c r="Y67" i="2"/>
  <c r="X67" i="2"/>
  <c r="AE66" i="2"/>
  <c r="AD66" i="2"/>
  <c r="AC66" i="2"/>
  <c r="AB66" i="2"/>
  <c r="AA66" i="2"/>
  <c r="Z66" i="2"/>
  <c r="Y66" i="2"/>
  <c r="X66" i="2"/>
  <c r="AE65" i="2"/>
  <c r="AD65" i="2"/>
  <c r="AC65" i="2"/>
  <c r="AB65" i="2"/>
  <c r="AA65" i="2"/>
  <c r="Z65" i="2"/>
  <c r="Y65" i="2"/>
  <c r="X65" i="2"/>
  <c r="AE64" i="2"/>
  <c r="AD64" i="2"/>
  <c r="AC64" i="2"/>
  <c r="AB64" i="2"/>
  <c r="AA64" i="2"/>
  <c r="Z64" i="2"/>
  <c r="Y64" i="2"/>
  <c r="X64" i="2"/>
  <c r="AE63" i="2"/>
  <c r="AD63" i="2"/>
  <c r="AC63" i="2"/>
  <c r="AB63" i="2"/>
  <c r="AA63" i="2"/>
  <c r="Z63" i="2"/>
  <c r="Y63" i="2"/>
  <c r="X63" i="2"/>
  <c r="AE62" i="2"/>
  <c r="AD62" i="2"/>
  <c r="AC62" i="2"/>
  <c r="AB62" i="2"/>
  <c r="AA62" i="2"/>
  <c r="Z62" i="2"/>
  <c r="Y62" i="2"/>
  <c r="X62" i="2"/>
  <c r="AE61" i="2"/>
  <c r="AD61" i="2"/>
  <c r="AC61" i="2"/>
  <c r="AB61" i="2"/>
  <c r="AA61" i="2"/>
  <c r="Z61" i="2"/>
  <c r="Y61" i="2"/>
  <c r="X61" i="2"/>
  <c r="AE60" i="2"/>
  <c r="AD60" i="2"/>
  <c r="AC60" i="2"/>
  <c r="AB60" i="2"/>
  <c r="AA60" i="2"/>
  <c r="Z60" i="2"/>
  <c r="Y60" i="2"/>
  <c r="X60" i="2"/>
  <c r="AE59" i="2"/>
  <c r="AD59" i="2"/>
  <c r="AC59" i="2"/>
  <c r="AB59" i="2"/>
  <c r="AA59" i="2"/>
  <c r="Z59" i="2"/>
  <c r="Y59" i="2"/>
  <c r="X59" i="2"/>
  <c r="AE58" i="2"/>
  <c r="AD58" i="2"/>
  <c r="AC58" i="2"/>
  <c r="AB58" i="2"/>
  <c r="AA58" i="2"/>
  <c r="Z58" i="2"/>
  <c r="Y58" i="2"/>
  <c r="X58" i="2"/>
  <c r="AE57" i="2"/>
  <c r="AD57" i="2"/>
  <c r="AC57" i="2"/>
  <c r="AB57" i="2"/>
  <c r="AA57" i="2"/>
  <c r="Z57" i="2"/>
  <c r="Y57" i="2"/>
  <c r="X57" i="2"/>
  <c r="AE56" i="2"/>
  <c r="AD56" i="2"/>
  <c r="AC56" i="2"/>
  <c r="AB56" i="2"/>
  <c r="AA56" i="2"/>
  <c r="Z56" i="2"/>
  <c r="Y56" i="2"/>
  <c r="X56" i="2"/>
  <c r="AE55" i="2"/>
  <c r="AD55" i="2"/>
  <c r="AC55" i="2"/>
  <c r="AB55" i="2"/>
  <c r="AA55" i="2"/>
  <c r="Z55" i="2"/>
  <c r="Y55" i="2"/>
  <c r="X55" i="2"/>
  <c r="AE54" i="2"/>
  <c r="AD54" i="2"/>
  <c r="AC54" i="2"/>
  <c r="AB54" i="2"/>
  <c r="AA54" i="2"/>
  <c r="Z54" i="2"/>
  <c r="Y54" i="2"/>
  <c r="X54" i="2"/>
  <c r="AE53" i="2"/>
  <c r="AD53" i="2"/>
  <c r="AC53" i="2"/>
  <c r="AB53" i="2"/>
  <c r="AA53" i="2"/>
  <c r="Z53" i="2"/>
  <c r="Y53" i="2"/>
  <c r="X53" i="2"/>
  <c r="AE52" i="2"/>
  <c r="AD52" i="2"/>
  <c r="AC52" i="2"/>
  <c r="AB52" i="2"/>
  <c r="AA52" i="2"/>
  <c r="Z52" i="2"/>
  <c r="Y52" i="2"/>
  <c r="X52" i="2"/>
  <c r="AE51" i="2"/>
  <c r="AD51" i="2"/>
  <c r="AC51" i="2"/>
  <c r="AB51" i="2"/>
  <c r="AA51" i="2"/>
  <c r="Z51" i="2"/>
  <c r="Y51" i="2"/>
  <c r="X51" i="2"/>
  <c r="AE50" i="2"/>
  <c r="AD50" i="2"/>
  <c r="AC50" i="2"/>
  <c r="AB50" i="2"/>
  <c r="AA50" i="2"/>
  <c r="Z50" i="2"/>
  <c r="Y50" i="2"/>
  <c r="X50" i="2"/>
  <c r="AE49" i="2"/>
  <c r="AD49" i="2"/>
  <c r="AC49" i="2"/>
  <c r="AB49" i="2"/>
  <c r="AA49" i="2"/>
  <c r="Z49" i="2"/>
  <c r="Y49" i="2"/>
  <c r="X49" i="2"/>
  <c r="AE48" i="2"/>
  <c r="AD48" i="2"/>
  <c r="AC48" i="2"/>
  <c r="AB48" i="2"/>
  <c r="AA48" i="2"/>
  <c r="Z48" i="2"/>
  <c r="Y48" i="2"/>
  <c r="X48" i="2"/>
  <c r="AE47" i="2"/>
  <c r="AD47" i="2"/>
  <c r="AC47" i="2"/>
  <c r="AB47" i="2"/>
  <c r="AA47" i="2"/>
  <c r="Z47" i="2"/>
  <c r="Y47" i="2"/>
  <c r="X47" i="2"/>
  <c r="AE46" i="2"/>
  <c r="AD46" i="2"/>
  <c r="AC46" i="2"/>
  <c r="AB46" i="2"/>
  <c r="AA46" i="2"/>
  <c r="Z46" i="2"/>
  <c r="Y46" i="2"/>
  <c r="X46" i="2"/>
  <c r="AE45" i="2"/>
  <c r="AD45" i="2"/>
  <c r="AC45" i="2"/>
  <c r="AB45" i="2"/>
  <c r="AA45" i="2"/>
  <c r="Z45" i="2"/>
  <c r="Y45" i="2"/>
  <c r="X45" i="2"/>
  <c r="AE44" i="2"/>
  <c r="AD44" i="2"/>
  <c r="AC44" i="2"/>
  <c r="AB44" i="2"/>
  <c r="AA44" i="2"/>
  <c r="Z44" i="2"/>
  <c r="Y44" i="2"/>
  <c r="X44" i="2"/>
  <c r="AE43" i="2"/>
  <c r="AD43" i="2"/>
  <c r="AC43" i="2"/>
  <c r="AB43" i="2"/>
  <c r="AA43" i="2"/>
  <c r="Z43" i="2"/>
  <c r="Y43" i="2"/>
  <c r="X43" i="2"/>
  <c r="AE42" i="2"/>
  <c r="AD42" i="2"/>
  <c r="AC42" i="2"/>
  <c r="AB42" i="2"/>
  <c r="AA42" i="2"/>
  <c r="Z42" i="2"/>
  <c r="Y42" i="2"/>
  <c r="X42" i="2"/>
  <c r="AE41" i="2"/>
  <c r="AD41" i="2"/>
  <c r="AC41" i="2"/>
  <c r="AB41" i="2"/>
  <c r="AA41" i="2"/>
  <c r="Z41" i="2"/>
  <c r="Y41" i="2"/>
  <c r="X41" i="2"/>
  <c r="AE40" i="2"/>
  <c r="AD40" i="2"/>
  <c r="AC40" i="2"/>
  <c r="AB40" i="2"/>
  <c r="AA40" i="2"/>
  <c r="Z40" i="2"/>
  <c r="Y40" i="2"/>
  <c r="X40" i="2"/>
  <c r="AE39" i="2"/>
  <c r="AD39" i="2"/>
  <c r="AC39" i="2"/>
  <c r="AB39" i="2"/>
  <c r="AA39" i="2"/>
  <c r="Z39" i="2"/>
  <c r="Y39" i="2"/>
  <c r="X39" i="2"/>
  <c r="AE38" i="2"/>
  <c r="AD38" i="2"/>
  <c r="AC38" i="2"/>
  <c r="AB38" i="2"/>
  <c r="AA38" i="2"/>
  <c r="Z38" i="2"/>
  <c r="Y38" i="2"/>
  <c r="X38" i="2"/>
  <c r="AE37" i="2"/>
  <c r="AD37" i="2"/>
  <c r="AC37" i="2"/>
  <c r="AB37" i="2"/>
  <c r="AA37" i="2"/>
  <c r="Z37" i="2"/>
  <c r="Y37" i="2"/>
  <c r="X37" i="2"/>
  <c r="AE36" i="2"/>
  <c r="AD36" i="2"/>
  <c r="AC36" i="2"/>
  <c r="AB36" i="2"/>
  <c r="AA36" i="2"/>
  <c r="Z36" i="2"/>
  <c r="Y36" i="2"/>
  <c r="X36" i="2"/>
  <c r="AE35" i="2"/>
  <c r="AD35" i="2"/>
  <c r="AC35" i="2"/>
  <c r="AB35" i="2"/>
  <c r="AA35" i="2"/>
  <c r="Z35" i="2"/>
  <c r="Y35" i="2"/>
  <c r="X35" i="2"/>
  <c r="AE34" i="2"/>
  <c r="AD34" i="2"/>
  <c r="AC34" i="2"/>
  <c r="AB34" i="2"/>
  <c r="AA34" i="2"/>
  <c r="Z34" i="2"/>
  <c r="Y34" i="2"/>
  <c r="X34" i="2"/>
  <c r="AE33" i="2"/>
  <c r="AD33" i="2"/>
  <c r="AC33" i="2"/>
  <c r="AB33" i="2"/>
  <c r="AA33" i="2"/>
  <c r="Z33" i="2"/>
  <c r="Y33" i="2"/>
  <c r="X33" i="2"/>
  <c r="AE32" i="2"/>
  <c r="AD32" i="2"/>
  <c r="AC32" i="2"/>
  <c r="AB32" i="2"/>
  <c r="AA32" i="2"/>
  <c r="Z32" i="2"/>
  <c r="Y32" i="2"/>
  <c r="X32" i="2"/>
  <c r="AE31" i="2"/>
  <c r="AD31" i="2"/>
  <c r="AC31" i="2"/>
  <c r="AB31" i="2"/>
  <c r="AA31" i="2"/>
  <c r="Z31" i="2"/>
  <c r="Y31" i="2"/>
  <c r="X31" i="2"/>
  <c r="AE30" i="2"/>
  <c r="AD30" i="2"/>
  <c r="AC30" i="2"/>
  <c r="AB30" i="2"/>
  <c r="AA30" i="2"/>
  <c r="Z30" i="2"/>
  <c r="Y30" i="2"/>
  <c r="X30" i="2"/>
  <c r="AE29" i="2"/>
  <c r="AD29" i="2"/>
  <c r="AC29" i="2"/>
  <c r="AB29" i="2"/>
  <c r="AA29" i="2"/>
  <c r="Z29" i="2"/>
  <c r="Y29" i="2"/>
  <c r="X29" i="2"/>
  <c r="AE28" i="2"/>
  <c r="AD28" i="2"/>
  <c r="AC28" i="2"/>
  <c r="AB28" i="2"/>
  <c r="AA28" i="2"/>
  <c r="Z28" i="2"/>
  <c r="Y28" i="2"/>
  <c r="X28" i="2"/>
  <c r="AE27" i="2"/>
  <c r="AD27" i="2"/>
  <c r="AC27" i="2"/>
  <c r="AB27" i="2"/>
  <c r="AA27" i="2"/>
  <c r="Z27" i="2"/>
  <c r="Y27" i="2"/>
  <c r="X27" i="2"/>
  <c r="AE26" i="2"/>
  <c r="AD26" i="2"/>
  <c r="AC26" i="2"/>
  <c r="AB26" i="2"/>
  <c r="AA26" i="2"/>
  <c r="Z26" i="2"/>
  <c r="Y26" i="2"/>
  <c r="X26" i="2"/>
  <c r="AE25" i="2"/>
  <c r="AD25" i="2"/>
  <c r="AC25" i="2"/>
  <c r="AB25" i="2"/>
  <c r="AA25" i="2"/>
  <c r="Z25" i="2"/>
  <c r="Y25" i="2"/>
  <c r="X25" i="2"/>
  <c r="AE24" i="2"/>
  <c r="AD24" i="2"/>
  <c r="AC24" i="2"/>
  <c r="AB24" i="2"/>
  <c r="AA24" i="2"/>
  <c r="Z24" i="2"/>
  <c r="Y24" i="2"/>
  <c r="X24" i="2"/>
  <c r="AE23" i="2"/>
  <c r="AD23" i="2"/>
  <c r="AC23" i="2"/>
  <c r="AB23" i="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2"/>
  <c r="AD21" i="2"/>
  <c r="AC21" i="2"/>
  <c r="AB21" i="2"/>
  <c r="AA21" i="2"/>
  <c r="Z21" i="2"/>
  <c r="Y21" i="2"/>
  <c r="X21" i="2"/>
  <c r="AE20" i="2"/>
  <c r="AD20" i="2"/>
  <c r="AC20" i="2"/>
  <c r="AB20" i="2"/>
  <c r="AA20" i="2"/>
  <c r="Z20" i="2"/>
  <c r="Y20" i="2"/>
  <c r="X20" i="2"/>
  <c r="AE19" i="2"/>
  <c r="AD19" i="2"/>
  <c r="AC19" i="2"/>
  <c r="AB19" i="2"/>
  <c r="AA19" i="2"/>
  <c r="Z19" i="2"/>
  <c r="Y19" i="2"/>
  <c r="X19" i="2"/>
  <c r="AE18" i="2"/>
  <c r="AD18" i="2"/>
  <c r="AC18" i="2"/>
  <c r="AB18" i="2"/>
  <c r="AA18" i="2"/>
  <c r="Z18" i="2"/>
  <c r="Y18" i="2"/>
  <c r="X18" i="2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X16" i="2"/>
  <c r="AE15" i="2"/>
  <c r="AD15" i="2"/>
  <c r="AC15" i="2"/>
  <c r="AB15" i="2"/>
  <c r="AA15" i="2"/>
  <c r="Z15" i="2"/>
  <c r="Y15" i="2"/>
  <c r="X15" i="2"/>
  <c r="AE14" i="2"/>
  <c r="AD14" i="2"/>
  <c r="AC14" i="2"/>
  <c r="AB14" i="2"/>
  <c r="AA14" i="2"/>
  <c r="Z14" i="2"/>
  <c r="Y14" i="2"/>
  <c r="X14" i="2"/>
  <c r="AE13" i="2"/>
  <c r="AD13" i="2"/>
  <c r="AC13" i="2"/>
  <c r="AB13" i="2"/>
  <c r="AA13" i="2"/>
  <c r="Z13" i="2"/>
  <c r="Y13" i="2"/>
  <c r="X13" i="2"/>
  <c r="AE12" i="2"/>
  <c r="AD12" i="2"/>
  <c r="AC12" i="2"/>
  <c r="AB12" i="2"/>
  <c r="AA12" i="2"/>
  <c r="Z12" i="2"/>
  <c r="Y12" i="2"/>
  <c r="X12" i="2"/>
  <c r="AE11" i="2"/>
  <c r="AD11" i="2"/>
  <c r="AC11" i="2"/>
  <c r="AB11" i="2"/>
  <c r="AA11" i="2"/>
  <c r="Z11" i="2"/>
  <c r="Y11" i="2"/>
  <c r="X11" i="2"/>
  <c r="AE10" i="2"/>
  <c r="AD10" i="2"/>
  <c r="AC10" i="2"/>
  <c r="AB10" i="2"/>
  <c r="AA10" i="2"/>
  <c r="Z10" i="2"/>
  <c r="Y10" i="2"/>
  <c r="X10" i="2"/>
  <c r="AE9" i="2"/>
  <c r="AD9" i="2"/>
  <c r="AC9" i="2"/>
  <c r="AB9" i="2"/>
  <c r="AA9" i="2"/>
  <c r="Z9" i="2"/>
  <c r="Y9" i="2"/>
  <c r="X9" i="2"/>
  <c r="AE8" i="2"/>
  <c r="AD8" i="2"/>
  <c r="AC8" i="2"/>
  <c r="AB8" i="2"/>
  <c r="AA8" i="2"/>
  <c r="Z8" i="2"/>
  <c r="Y8" i="2"/>
  <c r="X8" i="2"/>
  <c r="AE7" i="2"/>
  <c r="AD7" i="2"/>
  <c r="AC7" i="2"/>
  <c r="AB7" i="2"/>
  <c r="AA7" i="2"/>
  <c r="Z7" i="2"/>
  <c r="Y7" i="2"/>
  <c r="X7" i="2"/>
  <c r="AE6" i="2"/>
  <c r="AD6" i="2"/>
  <c r="AC6" i="2"/>
  <c r="AB6" i="2"/>
  <c r="AA6" i="2"/>
  <c r="Z6" i="2"/>
  <c r="Y6" i="2"/>
  <c r="X6" i="2"/>
  <c r="AE5" i="2"/>
  <c r="AD5" i="2"/>
  <c r="AC5" i="2"/>
  <c r="AB5" i="2"/>
  <c r="AA5" i="2"/>
  <c r="Z5" i="2"/>
  <c r="Y5" i="2"/>
  <c r="X5" i="2"/>
  <c r="AE4" i="2"/>
  <c r="AD4" i="2"/>
  <c r="AC4" i="2"/>
  <c r="AB4" i="2"/>
  <c r="AA4" i="2"/>
  <c r="Z4" i="2"/>
  <c r="Y4" i="2"/>
  <c r="X4" i="2"/>
  <c r="AE3" i="2"/>
  <c r="AD3" i="2"/>
  <c r="AC3" i="2"/>
  <c r="AB3" i="2"/>
  <c r="AA3" i="2"/>
  <c r="Z3" i="2"/>
  <c r="Y3" i="2"/>
  <c r="X3" i="2"/>
  <c r="AE2" i="2"/>
  <c r="AD2" i="2"/>
  <c r="AC2" i="2"/>
  <c r="AB2" i="2"/>
  <c r="AA2" i="2"/>
  <c r="Z2" i="2"/>
  <c r="Y2" i="2"/>
  <c r="X2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2" i="1"/>
  <c r="D2" i="1" s="1"/>
  <c r="AR22" i="2" l="1"/>
  <c r="AT22" i="2" s="1"/>
  <c r="AR19" i="2"/>
  <c r="AT19" i="2" s="1"/>
  <c r="AR13" i="2"/>
  <c r="AT13" i="2" s="1"/>
  <c r="AR7" i="2"/>
  <c r="AT7" i="2" s="1"/>
  <c r="AR4" i="2"/>
  <c r="AT4" i="2" s="1"/>
  <c r="AR256" i="2"/>
  <c r="AT256" i="2" s="1"/>
  <c r="AR253" i="2"/>
  <c r="AT253" i="2" s="1"/>
  <c r="AR250" i="2"/>
  <c r="AT250" i="2" s="1"/>
  <c r="AR247" i="2"/>
  <c r="AT247" i="2" s="1"/>
  <c r="AR244" i="2"/>
  <c r="AT244" i="2" s="1"/>
  <c r="AR241" i="2"/>
  <c r="AT241" i="2" s="1"/>
  <c r="AR238" i="2"/>
  <c r="AT238" i="2" s="1"/>
  <c r="AR235" i="2"/>
  <c r="AT235" i="2" s="1"/>
  <c r="AR232" i="2"/>
  <c r="AT232" i="2" s="1"/>
  <c r="AR229" i="2"/>
  <c r="AT229" i="2" s="1"/>
  <c r="AR226" i="2"/>
  <c r="AT226" i="2" s="1"/>
  <c r="AR223" i="2"/>
  <c r="AT223" i="2" s="1"/>
  <c r="AR220" i="2"/>
  <c r="AT220" i="2" s="1"/>
  <c r="AR217" i="2"/>
  <c r="AT217" i="2" s="1"/>
  <c r="AR214" i="2"/>
  <c r="AT214" i="2" s="1"/>
  <c r="AR211" i="2"/>
  <c r="AT211" i="2" s="1"/>
  <c r="AR208" i="2"/>
  <c r="AT208" i="2" s="1"/>
  <c r="AR205" i="2"/>
  <c r="AT205" i="2" s="1"/>
  <c r="AR202" i="2"/>
  <c r="AT202" i="2" s="1"/>
  <c r="AR199" i="2"/>
  <c r="AT199" i="2" s="1"/>
  <c r="AR196" i="2"/>
  <c r="AT196" i="2" s="1"/>
  <c r="AR193" i="2"/>
  <c r="AT193" i="2" s="1"/>
  <c r="AR190" i="2"/>
  <c r="AT190" i="2" s="1"/>
  <c r="AR187" i="2"/>
  <c r="AT187" i="2" s="1"/>
  <c r="AR184" i="2"/>
  <c r="AT184" i="2" s="1"/>
  <c r="AR172" i="2"/>
  <c r="AT172" i="2" s="1"/>
  <c r="AR166" i="2"/>
  <c r="AT166" i="2" s="1"/>
  <c r="AR160" i="2"/>
  <c r="AT160" i="2" s="1"/>
  <c r="AR157" i="2"/>
  <c r="AT157" i="2" s="1"/>
  <c r="AR154" i="2"/>
  <c r="AT154" i="2" s="1"/>
  <c r="AR145" i="2"/>
  <c r="AT145" i="2" s="1"/>
  <c r="AR142" i="2"/>
  <c r="AT142" i="2" s="1"/>
  <c r="AR139" i="2"/>
  <c r="AT139" i="2" s="1"/>
  <c r="AR124" i="2"/>
  <c r="AT124" i="2" s="1"/>
  <c r="AR112" i="2"/>
  <c r="AT112" i="2" s="1"/>
  <c r="AR109" i="2"/>
  <c r="AT109" i="2" s="1"/>
  <c r="AR100" i="2"/>
  <c r="AT100" i="2" s="1"/>
  <c r="AR97" i="2"/>
  <c r="AT97" i="2" s="1"/>
  <c r="AR91" i="2"/>
  <c r="AT91" i="2" s="1"/>
  <c r="AR85" i="2"/>
  <c r="AT85" i="2" s="1"/>
  <c r="AR82" i="2"/>
  <c r="AT82" i="2" s="1"/>
  <c r="AR79" i="2"/>
  <c r="AT79" i="2" s="1"/>
  <c r="AR70" i="2"/>
  <c r="AT70" i="2" s="1"/>
  <c r="AR64" i="2"/>
  <c r="AT64" i="2" s="1"/>
  <c r="AR61" i="2"/>
  <c r="AT61" i="2" s="1"/>
  <c r="AR58" i="2"/>
  <c r="AT58" i="2" s="1"/>
  <c r="AR55" i="2"/>
  <c r="AT55" i="2" s="1"/>
  <c r="AR49" i="2"/>
  <c r="AT49" i="2" s="1"/>
  <c r="AR40" i="2"/>
  <c r="AT40" i="2" s="1"/>
  <c r="AR28" i="2"/>
  <c r="AT28" i="2" s="1"/>
  <c r="AR16" i="2"/>
  <c r="AT16" i="2" s="1"/>
  <c r="AR10" i="2"/>
  <c r="AT10" i="2" s="1"/>
  <c r="AR181" i="2"/>
  <c r="AT181" i="2" s="1"/>
  <c r="AR178" i="2"/>
  <c r="AT178" i="2" s="1"/>
  <c r="AR175" i="2"/>
  <c r="AT175" i="2" s="1"/>
  <c r="AR169" i="2"/>
  <c r="AT169" i="2" s="1"/>
  <c r="AR163" i="2"/>
  <c r="AT163" i="2" s="1"/>
  <c r="AR151" i="2"/>
  <c r="AT151" i="2" s="1"/>
  <c r="AR148" i="2"/>
  <c r="AT148" i="2" s="1"/>
  <c r="AR136" i="2"/>
  <c r="AT136" i="2" s="1"/>
  <c r="AR133" i="2"/>
  <c r="AT133" i="2" s="1"/>
  <c r="AR130" i="2"/>
  <c r="AT130" i="2" s="1"/>
  <c r="AR127" i="2"/>
  <c r="AT127" i="2" s="1"/>
  <c r="AR121" i="2"/>
  <c r="AT121" i="2" s="1"/>
  <c r="AR118" i="2"/>
  <c r="AT118" i="2" s="1"/>
  <c r="AR115" i="2"/>
  <c r="AT115" i="2" s="1"/>
  <c r="AR106" i="2"/>
  <c r="AT106" i="2" s="1"/>
  <c r="AR103" i="2"/>
  <c r="AT103" i="2" s="1"/>
  <c r="AR94" i="2"/>
  <c r="AT94" i="2" s="1"/>
  <c r="AR88" i="2"/>
  <c r="AT88" i="2" s="1"/>
  <c r="AR76" i="2"/>
  <c r="AT76" i="2" s="1"/>
  <c r="AR73" i="2"/>
  <c r="AT73" i="2" s="1"/>
  <c r="AR67" i="2"/>
  <c r="AT67" i="2" s="1"/>
  <c r="AR52" i="2"/>
  <c r="AT52" i="2" s="1"/>
  <c r="AR46" i="2"/>
  <c r="AT46" i="2" s="1"/>
  <c r="AR43" i="2"/>
  <c r="AT43" i="2" s="1"/>
  <c r="AR37" i="2"/>
  <c r="AT37" i="2" s="1"/>
  <c r="AR34" i="2"/>
  <c r="AT34" i="2" s="1"/>
  <c r="AR31" i="2"/>
  <c r="AT31" i="2" s="1"/>
  <c r="AR25" i="2"/>
  <c r="AT25" i="2" s="1"/>
  <c r="AR20" i="2"/>
  <c r="AT20" i="2" s="1"/>
  <c r="AR14" i="2"/>
  <c r="AT14" i="2" s="1"/>
  <c r="AR8" i="2"/>
  <c r="AT8" i="2" s="1"/>
  <c r="AR5" i="2"/>
  <c r="AT5" i="2" s="1"/>
  <c r="AR254" i="2"/>
  <c r="AT254" i="2" s="1"/>
  <c r="AR21" i="2"/>
  <c r="AT21" i="2" s="1"/>
  <c r="AR18" i="2"/>
  <c r="AT18" i="2" s="1"/>
  <c r="AR15" i="2"/>
  <c r="AT15" i="2" s="1"/>
  <c r="AR12" i="2"/>
  <c r="AT12" i="2" s="1"/>
  <c r="AR9" i="2"/>
  <c r="AT9" i="2" s="1"/>
  <c r="AR6" i="2"/>
  <c r="AT6" i="2" s="1"/>
  <c r="AR3" i="2"/>
  <c r="AT3" i="2" s="1"/>
  <c r="AR255" i="2"/>
  <c r="AT255" i="2" s="1"/>
  <c r="AR252" i="2"/>
  <c r="AT252" i="2" s="1"/>
  <c r="AR249" i="2"/>
  <c r="AT249" i="2" s="1"/>
  <c r="AR246" i="2"/>
  <c r="AT246" i="2" s="1"/>
  <c r="AR243" i="2"/>
  <c r="AT243" i="2" s="1"/>
  <c r="AR240" i="2"/>
  <c r="AT240" i="2" s="1"/>
  <c r="AR237" i="2"/>
  <c r="AT237" i="2" s="1"/>
  <c r="AR234" i="2"/>
  <c r="AT234" i="2" s="1"/>
  <c r="AR231" i="2"/>
  <c r="AT231" i="2" s="1"/>
  <c r="AR228" i="2"/>
  <c r="AT228" i="2" s="1"/>
  <c r="AR225" i="2"/>
  <c r="AT225" i="2" s="1"/>
  <c r="AR222" i="2"/>
  <c r="AT222" i="2" s="1"/>
  <c r="AR219" i="2"/>
  <c r="AT219" i="2" s="1"/>
  <c r="AR216" i="2"/>
  <c r="AT216" i="2" s="1"/>
  <c r="AR213" i="2"/>
  <c r="AT213" i="2" s="1"/>
  <c r="AR210" i="2"/>
  <c r="AT210" i="2" s="1"/>
  <c r="AR207" i="2"/>
  <c r="AT207" i="2" s="1"/>
  <c r="AR204" i="2"/>
  <c r="AT204" i="2" s="1"/>
  <c r="AR201" i="2"/>
  <c r="AT201" i="2" s="1"/>
  <c r="AR198" i="2"/>
  <c r="AT198" i="2" s="1"/>
  <c r="AR195" i="2"/>
  <c r="AT195" i="2" s="1"/>
  <c r="AR192" i="2"/>
  <c r="AT192" i="2" s="1"/>
  <c r="AR189" i="2"/>
  <c r="AT189" i="2" s="1"/>
  <c r="AR186" i="2"/>
  <c r="AT186" i="2" s="1"/>
  <c r="AR183" i="2"/>
  <c r="AT183" i="2" s="1"/>
  <c r="AR180" i="2"/>
  <c r="AT180" i="2" s="1"/>
  <c r="AR177" i="2"/>
  <c r="AT177" i="2" s="1"/>
  <c r="AR174" i="2"/>
  <c r="AT174" i="2" s="1"/>
  <c r="AR171" i="2"/>
  <c r="AT171" i="2" s="1"/>
  <c r="AR168" i="2"/>
  <c r="AT168" i="2" s="1"/>
  <c r="AR165" i="2"/>
  <c r="AT165" i="2" s="1"/>
  <c r="AR162" i="2"/>
  <c r="AT162" i="2" s="1"/>
  <c r="AR159" i="2"/>
  <c r="AT159" i="2" s="1"/>
  <c r="AR156" i="2"/>
  <c r="AT156" i="2" s="1"/>
  <c r="AR153" i="2"/>
  <c r="AT153" i="2" s="1"/>
  <c r="AR150" i="2"/>
  <c r="AT150" i="2" s="1"/>
  <c r="AR147" i="2"/>
  <c r="AT147" i="2" s="1"/>
  <c r="AR144" i="2"/>
  <c r="AT144" i="2" s="1"/>
  <c r="AR141" i="2"/>
  <c r="AT141" i="2" s="1"/>
  <c r="AR138" i="2"/>
  <c r="AT138" i="2" s="1"/>
  <c r="AR135" i="2"/>
  <c r="AT135" i="2" s="1"/>
  <c r="AR132" i="2"/>
  <c r="AT132" i="2" s="1"/>
  <c r="AR129" i="2"/>
  <c r="AT129" i="2" s="1"/>
  <c r="AR126" i="2"/>
  <c r="AT126" i="2" s="1"/>
  <c r="AR123" i="2"/>
  <c r="AT123" i="2" s="1"/>
  <c r="AR120" i="2"/>
  <c r="AT120" i="2" s="1"/>
  <c r="AR117" i="2"/>
  <c r="AT117" i="2" s="1"/>
  <c r="AR114" i="2"/>
  <c r="AT114" i="2" s="1"/>
  <c r="AR111" i="2"/>
  <c r="AT111" i="2" s="1"/>
  <c r="AR108" i="2"/>
  <c r="AT108" i="2" s="1"/>
  <c r="AR105" i="2"/>
  <c r="AT105" i="2" s="1"/>
  <c r="AR102" i="2"/>
  <c r="AT102" i="2" s="1"/>
  <c r="AR99" i="2"/>
  <c r="AT99" i="2" s="1"/>
  <c r="AR96" i="2"/>
  <c r="AT96" i="2" s="1"/>
  <c r="AR93" i="2"/>
  <c r="AT93" i="2" s="1"/>
  <c r="AR90" i="2"/>
  <c r="AT90" i="2" s="1"/>
  <c r="AR87" i="2"/>
  <c r="AT87" i="2" s="1"/>
  <c r="AR84" i="2"/>
  <c r="AT84" i="2" s="1"/>
  <c r="AR81" i="2"/>
  <c r="AT81" i="2" s="1"/>
  <c r="AR78" i="2"/>
  <c r="AT78" i="2" s="1"/>
  <c r="AR75" i="2"/>
  <c r="AT75" i="2" s="1"/>
  <c r="AR72" i="2"/>
  <c r="AT72" i="2" s="1"/>
  <c r="AR69" i="2"/>
  <c r="AT69" i="2" s="1"/>
  <c r="AR66" i="2"/>
  <c r="AT66" i="2" s="1"/>
  <c r="AR63" i="2"/>
  <c r="AT63" i="2" s="1"/>
  <c r="AR60" i="2"/>
  <c r="AT60" i="2" s="1"/>
  <c r="AR57" i="2"/>
  <c r="AT57" i="2" s="1"/>
  <c r="AR54" i="2"/>
  <c r="AT54" i="2" s="1"/>
  <c r="AR51" i="2"/>
  <c r="AT51" i="2" s="1"/>
  <c r="AR48" i="2"/>
  <c r="AT48" i="2" s="1"/>
  <c r="AR45" i="2"/>
  <c r="AT45" i="2" s="1"/>
  <c r="AR42" i="2"/>
  <c r="AT42" i="2" s="1"/>
  <c r="AR39" i="2"/>
  <c r="AT39" i="2" s="1"/>
  <c r="AR36" i="2"/>
  <c r="AT36" i="2" s="1"/>
  <c r="AR33" i="2"/>
  <c r="AT33" i="2" s="1"/>
  <c r="AR30" i="2"/>
  <c r="AT30" i="2" s="1"/>
  <c r="AR27" i="2"/>
  <c r="AT27" i="2" s="1"/>
  <c r="AR24" i="2"/>
  <c r="AT24" i="2" s="1"/>
  <c r="AR248" i="2"/>
  <c r="AT248" i="2" s="1"/>
  <c r="AR242" i="2"/>
  <c r="AT242" i="2" s="1"/>
  <c r="AR236" i="2"/>
  <c r="AT236" i="2" s="1"/>
  <c r="AR230" i="2"/>
  <c r="AT230" i="2" s="1"/>
  <c r="AR224" i="2"/>
  <c r="AT224" i="2" s="1"/>
  <c r="AR218" i="2"/>
  <c r="AT218" i="2" s="1"/>
  <c r="AR212" i="2"/>
  <c r="AT212" i="2" s="1"/>
  <c r="AR206" i="2"/>
  <c r="AT206" i="2" s="1"/>
  <c r="AR200" i="2"/>
  <c r="AT200" i="2" s="1"/>
  <c r="AR194" i="2"/>
  <c r="AT194" i="2" s="1"/>
  <c r="AR188" i="2"/>
  <c r="AT188" i="2" s="1"/>
  <c r="AR182" i="2"/>
  <c r="AT182" i="2" s="1"/>
  <c r="AR176" i="2"/>
  <c r="AT176" i="2" s="1"/>
  <c r="AR170" i="2"/>
  <c r="AT170" i="2" s="1"/>
  <c r="AR164" i="2"/>
  <c r="AT164" i="2" s="1"/>
  <c r="AR158" i="2"/>
  <c r="AT158" i="2" s="1"/>
  <c r="AR152" i="2"/>
  <c r="AT152" i="2" s="1"/>
  <c r="AR146" i="2"/>
  <c r="AT146" i="2" s="1"/>
  <c r="AR140" i="2"/>
  <c r="AT140" i="2" s="1"/>
  <c r="AR134" i="2"/>
  <c r="AT134" i="2" s="1"/>
  <c r="AR128" i="2"/>
  <c r="AT128" i="2" s="1"/>
  <c r="AR122" i="2"/>
  <c r="AT122" i="2" s="1"/>
  <c r="AR116" i="2"/>
  <c r="AT116" i="2" s="1"/>
  <c r="AR110" i="2"/>
  <c r="AT110" i="2" s="1"/>
  <c r="AR104" i="2"/>
  <c r="AT104" i="2" s="1"/>
  <c r="AR98" i="2"/>
  <c r="AT98" i="2" s="1"/>
  <c r="AR92" i="2"/>
  <c r="AT92" i="2" s="1"/>
  <c r="AR86" i="2"/>
  <c r="AT86" i="2" s="1"/>
  <c r="AR80" i="2"/>
  <c r="AT80" i="2" s="1"/>
  <c r="AR74" i="2"/>
  <c r="AT74" i="2" s="1"/>
  <c r="AR68" i="2"/>
  <c r="AT68" i="2" s="1"/>
  <c r="AR62" i="2"/>
  <c r="AT62" i="2" s="1"/>
  <c r="AR56" i="2"/>
  <c r="AT56" i="2" s="1"/>
  <c r="AR50" i="2"/>
  <c r="AT50" i="2" s="1"/>
  <c r="AR44" i="2"/>
  <c r="AT44" i="2" s="1"/>
  <c r="AR38" i="2"/>
  <c r="AT38" i="2" s="1"/>
  <c r="AR32" i="2"/>
  <c r="AT32" i="2" s="1"/>
  <c r="AR26" i="2"/>
  <c r="AT26" i="2" s="1"/>
  <c r="AG6" i="2"/>
  <c r="AH6" i="2" s="1"/>
  <c r="AG9" i="2"/>
  <c r="AH9" i="2" s="1"/>
  <c r="AG13" i="2"/>
  <c r="AH13" i="2" s="1"/>
  <c r="AG16" i="2"/>
  <c r="AH16" i="2" s="1"/>
  <c r="AG19" i="2"/>
  <c r="AH19" i="2" s="1"/>
  <c r="AG20" i="2"/>
  <c r="AH20" i="2" s="1"/>
  <c r="AG25" i="2"/>
  <c r="AH25" i="2" s="1"/>
  <c r="AG28" i="2"/>
  <c r="AH28" i="2" s="1"/>
  <c r="AG29" i="2"/>
  <c r="AH29" i="2" s="1"/>
  <c r="AG31" i="2"/>
  <c r="AH31" i="2" s="1"/>
  <c r="AG32" i="2"/>
  <c r="AH32" i="2" s="1"/>
  <c r="AG33" i="2"/>
  <c r="AH33" i="2" s="1"/>
  <c r="AG35" i="2"/>
  <c r="AH35" i="2" s="1"/>
  <c r="AG36" i="2"/>
  <c r="AH36" i="2" s="1"/>
  <c r="AG37" i="2"/>
  <c r="AH37" i="2" s="1"/>
  <c r="AG40" i="2"/>
  <c r="AH40" i="2" s="1"/>
  <c r="AG41" i="2"/>
  <c r="AH41" i="2" s="1"/>
  <c r="AG44" i="2"/>
  <c r="AH44" i="2" s="1"/>
  <c r="AG45" i="2"/>
  <c r="AH45" i="2" s="1"/>
  <c r="AG47" i="2"/>
  <c r="AH47" i="2" s="1"/>
  <c r="AG48" i="2"/>
  <c r="AH48" i="2" s="1"/>
  <c r="AG49" i="2"/>
  <c r="AH49" i="2" s="1"/>
  <c r="AG51" i="2"/>
  <c r="AH51" i="2" s="1"/>
  <c r="AG52" i="2"/>
  <c r="AH52" i="2" s="1"/>
  <c r="AG53" i="2"/>
  <c r="AH53" i="2" s="1"/>
  <c r="AG56" i="2"/>
  <c r="AH56" i="2" s="1"/>
  <c r="AG57" i="2"/>
  <c r="AH57" i="2" s="1"/>
  <c r="AG60" i="2"/>
  <c r="AH60" i="2" s="1"/>
  <c r="AG63" i="2"/>
  <c r="AH63" i="2" s="1"/>
  <c r="AG95" i="2"/>
  <c r="AH95" i="2" s="1"/>
  <c r="AG222" i="2"/>
  <c r="AH222" i="2" s="1"/>
  <c r="AG223" i="2"/>
  <c r="AH223" i="2" s="1"/>
  <c r="AG231" i="2"/>
  <c r="AH231" i="2" s="1"/>
  <c r="AG238" i="2"/>
  <c r="AH238" i="2" s="1"/>
  <c r="AG239" i="2"/>
  <c r="AH239" i="2" s="1"/>
  <c r="AG247" i="2"/>
  <c r="AH247" i="2" s="1"/>
  <c r="AG255" i="2"/>
  <c r="AH255" i="2" s="1"/>
  <c r="AG5" i="2"/>
  <c r="AH5" i="2" s="1"/>
  <c r="AG7" i="2"/>
  <c r="AH7" i="2" s="1"/>
  <c r="AG8" i="2"/>
  <c r="AH8" i="2" s="1"/>
  <c r="AG12" i="2"/>
  <c r="AH12" i="2" s="1"/>
  <c r="AG15" i="2"/>
  <c r="AH15" i="2" s="1"/>
  <c r="AG17" i="2"/>
  <c r="AH17" i="2" s="1"/>
  <c r="AG21" i="2"/>
  <c r="AH21" i="2" s="1"/>
  <c r="AG24" i="2"/>
  <c r="AH24" i="2" s="1"/>
  <c r="AG127" i="2"/>
  <c r="AH127" i="2" s="1"/>
  <c r="AG159" i="2"/>
  <c r="AH159" i="2" s="1"/>
  <c r="AG182" i="2"/>
  <c r="AH182" i="2" s="1"/>
  <c r="AG198" i="2"/>
  <c r="AH198" i="2" s="1"/>
  <c r="AG214" i="2"/>
  <c r="AH214" i="2" s="1"/>
  <c r="AG230" i="2"/>
  <c r="AH230" i="2" s="1"/>
  <c r="AG246" i="2"/>
  <c r="AH246" i="2" s="1"/>
  <c r="AG254" i="2"/>
  <c r="AH254" i="2" s="1"/>
  <c r="AG61" i="2"/>
  <c r="AH61" i="2" s="1"/>
  <c r="AG64" i="2"/>
  <c r="AH64" i="2" s="1"/>
  <c r="AG65" i="2"/>
  <c r="AH65" i="2" s="1"/>
  <c r="AG67" i="2"/>
  <c r="AH67" i="2" s="1"/>
  <c r="AG68" i="2"/>
  <c r="AH68" i="2" s="1"/>
  <c r="AG69" i="2"/>
  <c r="AH69" i="2" s="1"/>
  <c r="AG72" i="2"/>
  <c r="AH72" i="2" s="1"/>
  <c r="AG73" i="2"/>
  <c r="AH73" i="2" s="1"/>
  <c r="AG76" i="2"/>
  <c r="AH76" i="2" s="1"/>
  <c r="AG77" i="2"/>
  <c r="AH77" i="2" s="1"/>
  <c r="AG79" i="2"/>
  <c r="AH79" i="2" s="1"/>
  <c r="AG80" i="2"/>
  <c r="AH80" i="2" s="1"/>
  <c r="AG81" i="2"/>
  <c r="AH81" i="2" s="1"/>
  <c r="AG83" i="2"/>
  <c r="AH83" i="2" s="1"/>
  <c r="AG84" i="2"/>
  <c r="AH84" i="2" s="1"/>
  <c r="AG85" i="2"/>
  <c r="AH85" i="2" s="1"/>
  <c r="AG88" i="2"/>
  <c r="AH88" i="2" s="1"/>
  <c r="AG89" i="2"/>
  <c r="AH89" i="2" s="1"/>
  <c r="AG92" i="2"/>
  <c r="AH92" i="2" s="1"/>
  <c r="AG93" i="2"/>
  <c r="AH93" i="2" s="1"/>
  <c r="AG96" i="2"/>
  <c r="AH96" i="2" s="1"/>
  <c r="AG97" i="2"/>
  <c r="AH97" i="2" s="1"/>
  <c r="AG99" i="2"/>
  <c r="AH99" i="2" s="1"/>
  <c r="AG100" i="2"/>
  <c r="AH100" i="2" s="1"/>
  <c r="AG101" i="2"/>
  <c r="AH101" i="2" s="1"/>
  <c r="AG104" i="2"/>
  <c r="AH104" i="2" s="1"/>
  <c r="AG105" i="2"/>
  <c r="AH105" i="2" s="1"/>
  <c r="AG108" i="2"/>
  <c r="AH108" i="2" s="1"/>
  <c r="AG109" i="2"/>
  <c r="AH109" i="2" s="1"/>
  <c r="AG111" i="2"/>
  <c r="AH111" i="2" s="1"/>
  <c r="AG115" i="2"/>
  <c r="AH115" i="2" s="1"/>
  <c r="AG131" i="2"/>
  <c r="AH131" i="2" s="1"/>
  <c r="AG143" i="2"/>
  <c r="AH143" i="2" s="1"/>
  <c r="AG147" i="2"/>
  <c r="AH147" i="2" s="1"/>
  <c r="AG163" i="2"/>
  <c r="AH163" i="2" s="1"/>
  <c r="AG174" i="2"/>
  <c r="AH174" i="2" s="1"/>
  <c r="AG175" i="2"/>
  <c r="AH175" i="2" s="1"/>
  <c r="AG183" i="2"/>
  <c r="AH183" i="2" s="1"/>
  <c r="AG190" i="2"/>
  <c r="AH190" i="2" s="1"/>
  <c r="AG191" i="2"/>
  <c r="AH191" i="2" s="1"/>
  <c r="AG199" i="2"/>
  <c r="AH199" i="2" s="1"/>
  <c r="AG206" i="2"/>
  <c r="AH206" i="2" s="1"/>
  <c r="AG207" i="2"/>
  <c r="AH207" i="2" s="1"/>
  <c r="AG215" i="2"/>
  <c r="AH215" i="2" s="1"/>
  <c r="AG3" i="2"/>
  <c r="AH3" i="2" s="1"/>
  <c r="AG10" i="2"/>
  <c r="AH10" i="2" s="1"/>
  <c r="AG22" i="2"/>
  <c r="AH22" i="2" s="1"/>
  <c r="AG27" i="2"/>
  <c r="AH27" i="2" s="1"/>
  <c r="AG30" i="2"/>
  <c r="AH30" i="2" s="1"/>
  <c r="AG34" i="2"/>
  <c r="AH34" i="2" s="1"/>
  <c r="AG38" i="2"/>
  <c r="AH38" i="2" s="1"/>
  <c r="AG39" i="2"/>
  <c r="AH39" i="2" s="1"/>
  <c r="AG42" i="2"/>
  <c r="AH42" i="2" s="1"/>
  <c r="AG43" i="2"/>
  <c r="AH43" i="2" s="1"/>
  <c r="AG46" i="2"/>
  <c r="AH46" i="2" s="1"/>
  <c r="AG50" i="2"/>
  <c r="AH50" i="2" s="1"/>
  <c r="AG54" i="2"/>
  <c r="AH54" i="2" s="1"/>
  <c r="AG55" i="2"/>
  <c r="AH55" i="2" s="1"/>
  <c r="AG58" i="2"/>
  <c r="AH58" i="2" s="1"/>
  <c r="AG59" i="2"/>
  <c r="AH59" i="2" s="1"/>
  <c r="AG62" i="2"/>
  <c r="AH62" i="2" s="1"/>
  <c r="AG66" i="2"/>
  <c r="AH66" i="2" s="1"/>
  <c r="AG70" i="2"/>
  <c r="AH70" i="2" s="1"/>
  <c r="AG71" i="2"/>
  <c r="AH71" i="2" s="1"/>
  <c r="AG74" i="2"/>
  <c r="AH74" i="2" s="1"/>
  <c r="AG75" i="2"/>
  <c r="AH75" i="2" s="1"/>
  <c r="AG78" i="2"/>
  <c r="AH78" i="2" s="1"/>
  <c r="AG82" i="2"/>
  <c r="AH82" i="2" s="1"/>
  <c r="AG86" i="2"/>
  <c r="AH86" i="2" s="1"/>
  <c r="AG87" i="2"/>
  <c r="AH87" i="2" s="1"/>
  <c r="AG90" i="2"/>
  <c r="AH90" i="2" s="1"/>
  <c r="AG91" i="2"/>
  <c r="AH91" i="2" s="1"/>
  <c r="AG94" i="2"/>
  <c r="AH94" i="2" s="1"/>
  <c r="AG4" i="2"/>
  <c r="AH4" i="2" s="1"/>
  <c r="AG11" i="2"/>
  <c r="AH11" i="2" s="1"/>
  <c r="AG14" i="2"/>
  <c r="AH14" i="2" s="1"/>
  <c r="AG18" i="2"/>
  <c r="AH18" i="2" s="1"/>
  <c r="AG23" i="2"/>
  <c r="AH23" i="2" s="1"/>
  <c r="AG26" i="2"/>
  <c r="AH26" i="2" s="1"/>
  <c r="AG98" i="2"/>
  <c r="AH98" i="2" s="1"/>
  <c r="AG102" i="2"/>
  <c r="AH102" i="2" s="1"/>
  <c r="AG103" i="2"/>
  <c r="AH103" i="2" s="1"/>
  <c r="AG106" i="2"/>
  <c r="AH106" i="2" s="1"/>
  <c r="AG107" i="2"/>
  <c r="AH107" i="2" s="1"/>
  <c r="AG110" i="2"/>
  <c r="AH110" i="2" s="1"/>
  <c r="AG114" i="2"/>
  <c r="AH114" i="2" s="1"/>
  <c r="AG118" i="2"/>
  <c r="AH118" i="2" s="1"/>
  <c r="AG119" i="2"/>
  <c r="AH119" i="2" s="1"/>
  <c r="AG122" i="2"/>
  <c r="AH122" i="2" s="1"/>
  <c r="AG123" i="2"/>
  <c r="AH123" i="2" s="1"/>
  <c r="AG126" i="2"/>
  <c r="AH126" i="2" s="1"/>
  <c r="AG130" i="2"/>
  <c r="AH130" i="2" s="1"/>
  <c r="AG134" i="2"/>
  <c r="AH134" i="2" s="1"/>
  <c r="AG135" i="2"/>
  <c r="AH135" i="2" s="1"/>
  <c r="AG138" i="2"/>
  <c r="AH138" i="2" s="1"/>
  <c r="AG139" i="2"/>
  <c r="AH139" i="2" s="1"/>
  <c r="AG142" i="2"/>
  <c r="AH142" i="2" s="1"/>
  <c r="AG146" i="2"/>
  <c r="AH146" i="2" s="1"/>
  <c r="AG150" i="2"/>
  <c r="AH150" i="2" s="1"/>
  <c r="AG151" i="2"/>
  <c r="AH151" i="2" s="1"/>
  <c r="AG154" i="2"/>
  <c r="AH154" i="2" s="1"/>
  <c r="AG155" i="2"/>
  <c r="AH155" i="2" s="1"/>
  <c r="AG158" i="2"/>
  <c r="AH158" i="2" s="1"/>
  <c r="AG162" i="2"/>
  <c r="AH162" i="2" s="1"/>
  <c r="AG166" i="2"/>
  <c r="AH166" i="2" s="1"/>
  <c r="AG167" i="2"/>
  <c r="AH167" i="2" s="1"/>
  <c r="AG170" i="2"/>
  <c r="AH170" i="2" s="1"/>
  <c r="AG171" i="2"/>
  <c r="AH171" i="2" s="1"/>
  <c r="AG178" i="2"/>
  <c r="AH178" i="2" s="1"/>
  <c r="AG179" i="2"/>
  <c r="AH179" i="2" s="1"/>
  <c r="AG186" i="2"/>
  <c r="AH186" i="2" s="1"/>
  <c r="AG187" i="2"/>
  <c r="AH187" i="2" s="1"/>
  <c r="AG194" i="2"/>
  <c r="AH194" i="2" s="1"/>
  <c r="AG195" i="2"/>
  <c r="AH195" i="2" s="1"/>
  <c r="AG202" i="2"/>
  <c r="AH202" i="2" s="1"/>
  <c r="AG203" i="2"/>
  <c r="AH203" i="2" s="1"/>
  <c r="AG210" i="2"/>
  <c r="AH210" i="2" s="1"/>
  <c r="AG211" i="2"/>
  <c r="AH211" i="2" s="1"/>
  <c r="AG218" i="2"/>
  <c r="AH218" i="2" s="1"/>
  <c r="AG219" i="2"/>
  <c r="AH219" i="2" s="1"/>
  <c r="AG226" i="2"/>
  <c r="AH226" i="2" s="1"/>
  <c r="AG227" i="2"/>
  <c r="AH227" i="2" s="1"/>
  <c r="AG234" i="2"/>
  <c r="AH234" i="2" s="1"/>
  <c r="AG235" i="2"/>
  <c r="AH235" i="2" s="1"/>
  <c r="AG242" i="2"/>
  <c r="AH242" i="2" s="1"/>
  <c r="AG243" i="2"/>
  <c r="AH243" i="2" s="1"/>
  <c r="AG250" i="2"/>
  <c r="AH250" i="2" s="1"/>
  <c r="AG251" i="2"/>
  <c r="AH251" i="2" s="1"/>
  <c r="AG112" i="2"/>
  <c r="AH112" i="2" s="1"/>
  <c r="AG113" i="2"/>
  <c r="AH113" i="2" s="1"/>
  <c r="AG116" i="2"/>
  <c r="AH116" i="2" s="1"/>
  <c r="AG117" i="2"/>
  <c r="AH117" i="2" s="1"/>
  <c r="AG120" i="2"/>
  <c r="AH120" i="2" s="1"/>
  <c r="AG121" i="2"/>
  <c r="AH121" i="2" s="1"/>
  <c r="AG124" i="2"/>
  <c r="AH124" i="2" s="1"/>
  <c r="AG125" i="2"/>
  <c r="AH125" i="2" s="1"/>
  <c r="AG128" i="2"/>
  <c r="AH128" i="2" s="1"/>
  <c r="AG129" i="2"/>
  <c r="AH129" i="2" s="1"/>
  <c r="AG132" i="2"/>
  <c r="AH132" i="2" s="1"/>
  <c r="AG133" i="2"/>
  <c r="AH133" i="2" s="1"/>
  <c r="AG136" i="2"/>
  <c r="AH136" i="2" s="1"/>
  <c r="AG137" i="2"/>
  <c r="AH137" i="2" s="1"/>
  <c r="AG140" i="2"/>
  <c r="AH140" i="2" s="1"/>
  <c r="AG141" i="2"/>
  <c r="AH141" i="2" s="1"/>
  <c r="AG144" i="2"/>
  <c r="AH144" i="2" s="1"/>
  <c r="AG145" i="2"/>
  <c r="AH145" i="2" s="1"/>
  <c r="AG148" i="2"/>
  <c r="AH148" i="2" s="1"/>
  <c r="AG149" i="2"/>
  <c r="AH149" i="2" s="1"/>
  <c r="AG152" i="2"/>
  <c r="AH152" i="2" s="1"/>
  <c r="AG153" i="2"/>
  <c r="AH153" i="2" s="1"/>
  <c r="AG156" i="2"/>
  <c r="AH156" i="2" s="1"/>
  <c r="AG157" i="2"/>
  <c r="AH157" i="2" s="1"/>
  <c r="AG160" i="2"/>
  <c r="AH160" i="2" s="1"/>
  <c r="AG161" i="2"/>
  <c r="AH161" i="2" s="1"/>
  <c r="AG164" i="2"/>
  <c r="AH164" i="2" s="1"/>
  <c r="AG165" i="2"/>
  <c r="AH165" i="2" s="1"/>
  <c r="AG168" i="2"/>
  <c r="AH168" i="2" s="1"/>
  <c r="AG169" i="2"/>
  <c r="AH169" i="2" s="1"/>
  <c r="AG172" i="2"/>
  <c r="AH172" i="2" s="1"/>
  <c r="AG173" i="2"/>
  <c r="AH173" i="2" s="1"/>
  <c r="AG176" i="2"/>
  <c r="AH176" i="2" s="1"/>
  <c r="AG177" i="2"/>
  <c r="AH177" i="2" s="1"/>
  <c r="AG180" i="2"/>
  <c r="AH180" i="2" s="1"/>
  <c r="AG181" i="2"/>
  <c r="AH181" i="2" s="1"/>
  <c r="AG184" i="2"/>
  <c r="AH184" i="2" s="1"/>
  <c r="AG185" i="2"/>
  <c r="AH185" i="2" s="1"/>
  <c r="AG188" i="2"/>
  <c r="AH188" i="2" s="1"/>
  <c r="AG189" i="2"/>
  <c r="AH189" i="2" s="1"/>
  <c r="AG192" i="2"/>
  <c r="AH192" i="2" s="1"/>
  <c r="AG193" i="2"/>
  <c r="AH193" i="2" s="1"/>
  <c r="AG196" i="2"/>
  <c r="AH196" i="2" s="1"/>
  <c r="AG197" i="2"/>
  <c r="AH197" i="2" s="1"/>
  <c r="AG200" i="2"/>
  <c r="AH200" i="2" s="1"/>
  <c r="AG201" i="2"/>
  <c r="AH201" i="2" s="1"/>
  <c r="AG204" i="2"/>
  <c r="AH204" i="2" s="1"/>
  <c r="AG205" i="2"/>
  <c r="AH205" i="2" s="1"/>
  <c r="AG208" i="2"/>
  <c r="AH208" i="2" s="1"/>
  <c r="AG209" i="2"/>
  <c r="AH209" i="2" s="1"/>
  <c r="AG212" i="2"/>
  <c r="AH212" i="2" s="1"/>
  <c r="AG213" i="2"/>
  <c r="AH213" i="2" s="1"/>
  <c r="AG216" i="2"/>
  <c r="AH216" i="2" s="1"/>
  <c r="AG217" i="2"/>
  <c r="AH217" i="2" s="1"/>
  <c r="AG220" i="2"/>
  <c r="AH220" i="2" s="1"/>
  <c r="AG221" i="2"/>
  <c r="AH221" i="2" s="1"/>
  <c r="AG224" i="2"/>
  <c r="AH224" i="2" s="1"/>
  <c r="AG225" i="2"/>
  <c r="AH225" i="2" s="1"/>
  <c r="AG228" i="2"/>
  <c r="AH228" i="2" s="1"/>
  <c r="AG229" i="2"/>
  <c r="AH229" i="2" s="1"/>
  <c r="AG232" i="2"/>
  <c r="AH232" i="2" s="1"/>
  <c r="AG233" i="2"/>
  <c r="AH233" i="2" s="1"/>
  <c r="AG236" i="2"/>
  <c r="AH236" i="2" s="1"/>
  <c r="AG237" i="2"/>
  <c r="AH237" i="2" s="1"/>
  <c r="AG240" i="2"/>
  <c r="AH240" i="2" s="1"/>
  <c r="AG241" i="2"/>
  <c r="AH241" i="2" s="1"/>
  <c r="AG244" i="2"/>
  <c r="AH244" i="2" s="1"/>
  <c r="AG245" i="2"/>
  <c r="AH245" i="2" s="1"/>
  <c r="AG248" i="2"/>
  <c r="AH248" i="2" s="1"/>
  <c r="AG249" i="2"/>
  <c r="AH249" i="2" s="1"/>
  <c r="AG252" i="2"/>
  <c r="AH252" i="2" s="1"/>
  <c r="AG253" i="2"/>
  <c r="AH253" i="2" s="1"/>
  <c r="AG256" i="2"/>
  <c r="AH256" i="2" s="1"/>
  <c r="AG257" i="2"/>
  <c r="AG2" i="2"/>
  <c r="AH2" i="2" s="1"/>
</calcChain>
</file>

<file path=xl/sharedStrings.xml><?xml version="1.0" encoding="utf-8"?>
<sst xmlns="http://schemas.openxmlformats.org/spreadsheetml/2006/main" count="527" uniqueCount="521">
  <si>
    <t>parallel on 0</t>
  </si>
  <si>
    <t>Parallel with 3v</t>
  </si>
  <si>
    <t>Voltage</t>
  </si>
  <si>
    <t>1/r</t>
  </si>
  <si>
    <t>HEXADECIMAL</t>
  </si>
  <si>
    <t>BINARY</t>
  </si>
  <si>
    <t>Val</t>
  </si>
  <si>
    <t>00000000</t>
  </si>
  <si>
    <t>0</t>
  </si>
  <si>
    <t>00000001</t>
  </si>
  <si>
    <t>1</t>
  </si>
  <si>
    <t>00000010</t>
  </si>
  <si>
    <t>2</t>
  </si>
  <si>
    <t>00000011</t>
  </si>
  <si>
    <t>3</t>
  </si>
  <si>
    <t>00000100</t>
  </si>
  <si>
    <t>4</t>
  </si>
  <si>
    <t>00000101</t>
  </si>
  <si>
    <t>5</t>
  </si>
  <si>
    <t>00000110</t>
  </si>
  <si>
    <t>6</t>
  </si>
  <si>
    <t>00000111</t>
  </si>
  <si>
    <t>7</t>
  </si>
  <si>
    <t>00001000</t>
  </si>
  <si>
    <t>8</t>
  </si>
  <si>
    <t>00001001</t>
  </si>
  <si>
    <t>9</t>
  </si>
  <si>
    <t>00001010</t>
  </si>
  <si>
    <t>A</t>
  </si>
  <si>
    <t>00001011</t>
  </si>
  <si>
    <t>B</t>
  </si>
  <si>
    <t>00001100</t>
  </si>
  <si>
    <t>C</t>
  </si>
  <si>
    <t>00001101</t>
  </si>
  <si>
    <t>D</t>
  </si>
  <si>
    <t>00001110</t>
  </si>
  <si>
    <t>E</t>
  </si>
  <si>
    <t>00001111</t>
  </si>
  <si>
    <t>F</t>
  </si>
  <si>
    <t>00010000</t>
  </si>
  <si>
    <t>10</t>
  </si>
  <si>
    <t>00010001</t>
  </si>
  <si>
    <t>11</t>
  </si>
  <si>
    <t>00010010</t>
  </si>
  <si>
    <t>12</t>
  </si>
  <si>
    <t>00010011</t>
  </si>
  <si>
    <t>13</t>
  </si>
  <si>
    <t>00010100</t>
  </si>
  <si>
    <t>14</t>
  </si>
  <si>
    <t>00010101</t>
  </si>
  <si>
    <t>15</t>
  </si>
  <si>
    <t>00010110</t>
  </si>
  <si>
    <t>16</t>
  </si>
  <si>
    <t>00010111</t>
  </si>
  <si>
    <t>17</t>
  </si>
  <si>
    <t>00011000</t>
  </si>
  <si>
    <t>18</t>
  </si>
  <si>
    <t>00011001</t>
  </si>
  <si>
    <t>19</t>
  </si>
  <si>
    <t>00011010</t>
  </si>
  <si>
    <t>1A</t>
  </si>
  <si>
    <t>00011011</t>
  </si>
  <si>
    <t>1B</t>
  </si>
  <si>
    <t>00011100</t>
  </si>
  <si>
    <t>1C</t>
  </si>
  <si>
    <t>00011101</t>
  </si>
  <si>
    <t>1D</t>
  </si>
  <si>
    <t>00011110</t>
  </si>
  <si>
    <t>1E</t>
  </si>
  <si>
    <t>00011111</t>
  </si>
  <si>
    <t>1F</t>
  </si>
  <si>
    <t>00100000</t>
  </si>
  <si>
    <t>20</t>
  </si>
  <si>
    <t>00100001</t>
  </si>
  <si>
    <t>21</t>
  </si>
  <si>
    <t>00100010</t>
  </si>
  <si>
    <t>22</t>
  </si>
  <si>
    <t>00100011</t>
  </si>
  <si>
    <t>23</t>
  </si>
  <si>
    <t>00100100</t>
  </si>
  <si>
    <t>24</t>
  </si>
  <si>
    <t>00100101</t>
  </si>
  <si>
    <t>25</t>
  </si>
  <si>
    <t>00100110</t>
  </si>
  <si>
    <t>26</t>
  </si>
  <si>
    <t>00100111</t>
  </si>
  <si>
    <t>27</t>
  </si>
  <si>
    <t>00101000</t>
  </si>
  <si>
    <t>28</t>
  </si>
  <si>
    <t>00101001</t>
  </si>
  <si>
    <t>29</t>
  </si>
  <si>
    <t>00101010</t>
  </si>
  <si>
    <t>2A</t>
  </si>
  <si>
    <t>00101011</t>
  </si>
  <si>
    <t>2B</t>
  </si>
  <si>
    <t>00101100</t>
  </si>
  <si>
    <t>2C</t>
  </si>
  <si>
    <t>00101101</t>
  </si>
  <si>
    <t>2D</t>
  </si>
  <si>
    <t>00101110</t>
  </si>
  <si>
    <t>2E</t>
  </si>
  <si>
    <t>00101111</t>
  </si>
  <si>
    <t>2F</t>
  </si>
  <si>
    <t>00110000</t>
  </si>
  <si>
    <t>30</t>
  </si>
  <si>
    <t>00110001</t>
  </si>
  <si>
    <t>31</t>
  </si>
  <si>
    <t>00110010</t>
  </si>
  <si>
    <t>32</t>
  </si>
  <si>
    <t>00110011</t>
  </si>
  <si>
    <t>33</t>
  </si>
  <si>
    <t>00110100</t>
  </si>
  <si>
    <t>34</t>
  </si>
  <si>
    <t>00110101</t>
  </si>
  <si>
    <t>35</t>
  </si>
  <si>
    <t>00110110</t>
  </si>
  <si>
    <t>36</t>
  </si>
  <si>
    <t>00110111</t>
  </si>
  <si>
    <t>37</t>
  </si>
  <si>
    <t>00111000</t>
  </si>
  <si>
    <t>38</t>
  </si>
  <si>
    <t>00111001</t>
  </si>
  <si>
    <t>39</t>
  </si>
  <si>
    <t>00111010</t>
  </si>
  <si>
    <t>3A</t>
  </si>
  <si>
    <t>00111011</t>
  </si>
  <si>
    <t>3B</t>
  </si>
  <si>
    <t>00111100</t>
  </si>
  <si>
    <t>3C</t>
  </si>
  <si>
    <t>00111101</t>
  </si>
  <si>
    <t>3D</t>
  </si>
  <si>
    <t>00111110</t>
  </si>
  <si>
    <t>3E</t>
  </si>
  <si>
    <t>00111111</t>
  </si>
  <si>
    <t>3F</t>
  </si>
  <si>
    <t>01000000</t>
  </si>
  <si>
    <t>40</t>
  </si>
  <si>
    <t>01000001</t>
  </si>
  <si>
    <t>41</t>
  </si>
  <si>
    <t>01000010</t>
  </si>
  <si>
    <t>42</t>
  </si>
  <si>
    <t>01000011</t>
  </si>
  <si>
    <t>43</t>
  </si>
  <si>
    <t>01000100</t>
  </si>
  <si>
    <t>44</t>
  </si>
  <si>
    <t>01000101</t>
  </si>
  <si>
    <t>45</t>
  </si>
  <si>
    <t>01000110</t>
  </si>
  <si>
    <t>46</t>
  </si>
  <si>
    <t>01000111</t>
  </si>
  <si>
    <t>47</t>
  </si>
  <si>
    <t>01001000</t>
  </si>
  <si>
    <t>48</t>
  </si>
  <si>
    <t>01001001</t>
  </si>
  <si>
    <t>49</t>
  </si>
  <si>
    <t>01001010</t>
  </si>
  <si>
    <t>4A</t>
  </si>
  <si>
    <t>01001011</t>
  </si>
  <si>
    <t>4B</t>
  </si>
  <si>
    <t>01001100</t>
  </si>
  <si>
    <t>4C</t>
  </si>
  <si>
    <t>01001101</t>
  </si>
  <si>
    <t>4D</t>
  </si>
  <si>
    <t>01001110</t>
  </si>
  <si>
    <t>4E</t>
  </si>
  <si>
    <t>01001111</t>
  </si>
  <si>
    <t>4F</t>
  </si>
  <si>
    <t>01010000</t>
  </si>
  <si>
    <t>50</t>
  </si>
  <si>
    <t>01010001</t>
  </si>
  <si>
    <t>51</t>
  </si>
  <si>
    <t>01010010</t>
  </si>
  <si>
    <t>52</t>
  </si>
  <si>
    <t>01010011</t>
  </si>
  <si>
    <t>53</t>
  </si>
  <si>
    <t>01010100</t>
  </si>
  <si>
    <t>54</t>
  </si>
  <si>
    <t>01010101</t>
  </si>
  <si>
    <t>55</t>
  </si>
  <si>
    <t>01010110</t>
  </si>
  <si>
    <t>56</t>
  </si>
  <si>
    <t>01010111</t>
  </si>
  <si>
    <t>57</t>
  </si>
  <si>
    <t>01011000</t>
  </si>
  <si>
    <t>58</t>
  </si>
  <si>
    <t>01011001</t>
  </si>
  <si>
    <t>59</t>
  </si>
  <si>
    <t>01011010</t>
  </si>
  <si>
    <t>5A</t>
  </si>
  <si>
    <t>01011011</t>
  </si>
  <si>
    <t>5B</t>
  </si>
  <si>
    <t>01011100</t>
  </si>
  <si>
    <t>5C</t>
  </si>
  <si>
    <t>01011101</t>
  </si>
  <si>
    <t>5D</t>
  </si>
  <si>
    <t>01011110</t>
  </si>
  <si>
    <t>5E</t>
  </si>
  <si>
    <t>01011111</t>
  </si>
  <si>
    <t>5F</t>
  </si>
  <si>
    <t>01100000</t>
  </si>
  <si>
    <t>60</t>
  </si>
  <si>
    <t>01100001</t>
  </si>
  <si>
    <t>61</t>
  </si>
  <si>
    <t>01100010</t>
  </si>
  <si>
    <t>62</t>
  </si>
  <si>
    <t>01100011</t>
  </si>
  <si>
    <t>63</t>
  </si>
  <si>
    <t>01100100</t>
  </si>
  <si>
    <t>64</t>
  </si>
  <si>
    <t>01100101</t>
  </si>
  <si>
    <t>65</t>
  </si>
  <si>
    <t>01100110</t>
  </si>
  <si>
    <t>66</t>
  </si>
  <si>
    <t>01100111</t>
  </si>
  <si>
    <t>67</t>
  </si>
  <si>
    <t>01101000</t>
  </si>
  <si>
    <t>68</t>
  </si>
  <si>
    <t>01101001</t>
  </si>
  <si>
    <t>69</t>
  </si>
  <si>
    <t>01101010</t>
  </si>
  <si>
    <t>6A</t>
  </si>
  <si>
    <t>01101011</t>
  </si>
  <si>
    <t>6B</t>
  </si>
  <si>
    <t>01101100</t>
  </si>
  <si>
    <t>6C</t>
  </si>
  <si>
    <t>01101101</t>
  </si>
  <si>
    <t>6D</t>
  </si>
  <si>
    <t>01101110</t>
  </si>
  <si>
    <t>6E</t>
  </si>
  <si>
    <t>01101111</t>
  </si>
  <si>
    <t>6F</t>
  </si>
  <si>
    <t>01110000</t>
  </si>
  <si>
    <t>70</t>
  </si>
  <si>
    <t>01110001</t>
  </si>
  <si>
    <t>71</t>
  </si>
  <si>
    <t>01110010</t>
  </si>
  <si>
    <t>72</t>
  </si>
  <si>
    <t>01110011</t>
  </si>
  <si>
    <t>73</t>
  </si>
  <si>
    <t>01110100</t>
  </si>
  <si>
    <t>74</t>
  </si>
  <si>
    <t>01110101</t>
  </si>
  <si>
    <t>75</t>
  </si>
  <si>
    <t>01110110</t>
  </si>
  <si>
    <t>76</t>
  </si>
  <si>
    <t>01110111</t>
  </si>
  <si>
    <t>77</t>
  </si>
  <si>
    <t>01111000</t>
  </si>
  <si>
    <t>78</t>
  </si>
  <si>
    <t>01111001</t>
  </si>
  <si>
    <t>79</t>
  </si>
  <si>
    <t>01111010</t>
  </si>
  <si>
    <t>7A</t>
  </si>
  <si>
    <t>01111011</t>
  </si>
  <si>
    <t>7B</t>
  </si>
  <si>
    <t>01111100</t>
  </si>
  <si>
    <t>7C</t>
  </si>
  <si>
    <t>01111101</t>
  </si>
  <si>
    <t>7D</t>
  </si>
  <si>
    <t>01111110</t>
  </si>
  <si>
    <t>7E</t>
  </si>
  <si>
    <t>01111111</t>
  </si>
  <si>
    <t>7F</t>
  </si>
  <si>
    <t>10000000</t>
  </si>
  <si>
    <t>80</t>
  </si>
  <si>
    <t>10000001</t>
  </si>
  <si>
    <t>81</t>
  </si>
  <si>
    <t>10000010</t>
  </si>
  <si>
    <t>82</t>
  </si>
  <si>
    <t>10000011</t>
  </si>
  <si>
    <t>83</t>
  </si>
  <si>
    <t>10000100</t>
  </si>
  <si>
    <t>84</t>
  </si>
  <si>
    <t>10000101</t>
  </si>
  <si>
    <t>85</t>
  </si>
  <si>
    <t>10000110</t>
  </si>
  <si>
    <t>86</t>
  </si>
  <si>
    <t>10000111</t>
  </si>
  <si>
    <t>87</t>
  </si>
  <si>
    <t>10001000</t>
  </si>
  <si>
    <t>88</t>
  </si>
  <si>
    <t>10001001</t>
  </si>
  <si>
    <t>89</t>
  </si>
  <si>
    <t>10001010</t>
  </si>
  <si>
    <t>8A</t>
  </si>
  <si>
    <t>10001011</t>
  </si>
  <si>
    <t>8B</t>
  </si>
  <si>
    <t>10001100</t>
  </si>
  <si>
    <t>8C</t>
  </si>
  <si>
    <t>10001101</t>
  </si>
  <si>
    <t>8D</t>
  </si>
  <si>
    <t>10001110</t>
  </si>
  <si>
    <t>8E</t>
  </si>
  <si>
    <t>10001111</t>
  </si>
  <si>
    <t>8F</t>
  </si>
  <si>
    <t>10010000</t>
  </si>
  <si>
    <t>90</t>
  </si>
  <si>
    <t>10010001</t>
  </si>
  <si>
    <t>91</t>
  </si>
  <si>
    <t>10010010</t>
  </si>
  <si>
    <t>92</t>
  </si>
  <si>
    <t>10010011</t>
  </si>
  <si>
    <t>10010100</t>
  </si>
  <si>
    <t>94</t>
  </si>
  <si>
    <t>10010101</t>
  </si>
  <si>
    <t>95</t>
  </si>
  <si>
    <t>10010110</t>
  </si>
  <si>
    <t>96</t>
  </si>
  <si>
    <t>10010111</t>
  </si>
  <si>
    <t>97</t>
  </si>
  <si>
    <t>10011000</t>
  </si>
  <si>
    <t>98</t>
  </si>
  <si>
    <t>10011001</t>
  </si>
  <si>
    <t>99</t>
  </si>
  <si>
    <t>10011010</t>
  </si>
  <si>
    <t>9A</t>
  </si>
  <si>
    <t>10011011</t>
  </si>
  <si>
    <t>9B</t>
  </si>
  <si>
    <t>10011100</t>
  </si>
  <si>
    <t>9C</t>
  </si>
  <si>
    <t>10011101</t>
  </si>
  <si>
    <t>9D</t>
  </si>
  <si>
    <t>10011110</t>
  </si>
  <si>
    <t>9E</t>
  </si>
  <si>
    <t>10011111</t>
  </si>
  <si>
    <t>9F</t>
  </si>
  <si>
    <t>10100000</t>
  </si>
  <si>
    <t>A0</t>
  </si>
  <si>
    <t>10100001</t>
  </si>
  <si>
    <t>A1</t>
  </si>
  <si>
    <t>10100010</t>
  </si>
  <si>
    <t>A2</t>
  </si>
  <si>
    <t>10100011</t>
  </si>
  <si>
    <t>A3</t>
  </si>
  <si>
    <t>10100100</t>
  </si>
  <si>
    <t>A4</t>
  </si>
  <si>
    <t>10100101</t>
  </si>
  <si>
    <t>A5</t>
  </si>
  <si>
    <t>10100110</t>
  </si>
  <si>
    <t>A6</t>
  </si>
  <si>
    <t>10100111</t>
  </si>
  <si>
    <t>A7</t>
  </si>
  <si>
    <t>10101000</t>
  </si>
  <si>
    <t>A8</t>
  </si>
  <si>
    <t>10101001</t>
  </si>
  <si>
    <t>A9</t>
  </si>
  <si>
    <t>10101010</t>
  </si>
  <si>
    <t>AA</t>
  </si>
  <si>
    <t>10101011</t>
  </si>
  <si>
    <t>AB</t>
  </si>
  <si>
    <t>10101100</t>
  </si>
  <si>
    <t>AC</t>
  </si>
  <si>
    <t>10101101</t>
  </si>
  <si>
    <t>AD</t>
  </si>
  <si>
    <t>10101110</t>
  </si>
  <si>
    <t>AE</t>
  </si>
  <si>
    <t>10101111</t>
  </si>
  <si>
    <t>AF</t>
  </si>
  <si>
    <t>10110000</t>
  </si>
  <si>
    <t>B0</t>
  </si>
  <si>
    <t>10110001</t>
  </si>
  <si>
    <t>B1</t>
  </si>
  <si>
    <t>10110010</t>
  </si>
  <si>
    <t>B2</t>
  </si>
  <si>
    <t>10110011</t>
  </si>
  <si>
    <t>B3</t>
  </si>
  <si>
    <t>10110100</t>
  </si>
  <si>
    <t>B4</t>
  </si>
  <si>
    <t>10110101</t>
  </si>
  <si>
    <t>B5</t>
  </si>
  <si>
    <t>10110110</t>
  </si>
  <si>
    <t>B6</t>
  </si>
  <si>
    <t>10110111</t>
  </si>
  <si>
    <t>B7</t>
  </si>
  <si>
    <t>10111000</t>
  </si>
  <si>
    <t>B8</t>
  </si>
  <si>
    <t>10111001</t>
  </si>
  <si>
    <t>B9</t>
  </si>
  <si>
    <t>10111010</t>
  </si>
  <si>
    <t>BA</t>
  </si>
  <si>
    <t>10111011</t>
  </si>
  <si>
    <t>BB</t>
  </si>
  <si>
    <t>10111100</t>
  </si>
  <si>
    <t>BC</t>
  </si>
  <si>
    <t>10111101</t>
  </si>
  <si>
    <t>BD</t>
  </si>
  <si>
    <t>10111110</t>
  </si>
  <si>
    <t>BE</t>
  </si>
  <si>
    <t>10111111</t>
  </si>
  <si>
    <t>BF</t>
  </si>
  <si>
    <t>11000000</t>
  </si>
  <si>
    <t>C0</t>
  </si>
  <si>
    <t>11000001</t>
  </si>
  <si>
    <t>C1</t>
  </si>
  <si>
    <t>11000010</t>
  </si>
  <si>
    <t>C2</t>
  </si>
  <si>
    <t>11000011</t>
  </si>
  <si>
    <t>C3</t>
  </si>
  <si>
    <t>11000100</t>
  </si>
  <si>
    <t>C4</t>
  </si>
  <si>
    <t>11000101</t>
  </si>
  <si>
    <t>C5</t>
  </si>
  <si>
    <t>11000110</t>
  </si>
  <si>
    <t>C6</t>
  </si>
  <si>
    <t>11000111</t>
  </si>
  <si>
    <t>C7</t>
  </si>
  <si>
    <t>11001000</t>
  </si>
  <si>
    <t>C8</t>
  </si>
  <si>
    <t>11001001</t>
  </si>
  <si>
    <t>C9</t>
  </si>
  <si>
    <t>11001010</t>
  </si>
  <si>
    <t>CA</t>
  </si>
  <si>
    <t>11001011</t>
  </si>
  <si>
    <t>CB</t>
  </si>
  <si>
    <t>11001100</t>
  </si>
  <si>
    <t>CC</t>
  </si>
  <si>
    <t>11001101</t>
  </si>
  <si>
    <t>CD</t>
  </si>
  <si>
    <t>11001110</t>
  </si>
  <si>
    <t>CE</t>
  </si>
  <si>
    <t>11001111</t>
  </si>
  <si>
    <t>CF</t>
  </si>
  <si>
    <t>11010000</t>
  </si>
  <si>
    <t>D0</t>
  </si>
  <si>
    <t>11010001</t>
  </si>
  <si>
    <t>D1</t>
  </si>
  <si>
    <t>11010010</t>
  </si>
  <si>
    <t>D2</t>
  </si>
  <si>
    <t>11010011</t>
  </si>
  <si>
    <t>D3</t>
  </si>
  <si>
    <t>11010100</t>
  </si>
  <si>
    <t>D4</t>
  </si>
  <si>
    <t>11010101</t>
  </si>
  <si>
    <t>D5</t>
  </si>
  <si>
    <t>11010110</t>
  </si>
  <si>
    <t>D6</t>
  </si>
  <si>
    <t>11010111</t>
  </si>
  <si>
    <t>D7</t>
  </si>
  <si>
    <t>11011000</t>
  </si>
  <si>
    <t>D8</t>
  </si>
  <si>
    <t>11011001</t>
  </si>
  <si>
    <t>D9</t>
  </si>
  <si>
    <t>11011010</t>
  </si>
  <si>
    <t>DA</t>
  </si>
  <si>
    <t>11011011</t>
  </si>
  <si>
    <t>DB</t>
  </si>
  <si>
    <t>11011100</t>
  </si>
  <si>
    <t>DC</t>
  </si>
  <si>
    <t>11011101</t>
  </si>
  <si>
    <t>DD</t>
  </si>
  <si>
    <t>11011110</t>
  </si>
  <si>
    <t>DE</t>
  </si>
  <si>
    <t>11011111</t>
  </si>
  <si>
    <t>DF</t>
  </si>
  <si>
    <t>11100000</t>
  </si>
  <si>
    <t>E0</t>
  </si>
  <si>
    <t>11100001</t>
  </si>
  <si>
    <t>E1</t>
  </si>
  <si>
    <t>11100010</t>
  </si>
  <si>
    <t>E2</t>
  </si>
  <si>
    <t>11100011</t>
  </si>
  <si>
    <t>E3</t>
  </si>
  <si>
    <t>11100100</t>
  </si>
  <si>
    <t>E4</t>
  </si>
  <si>
    <t>11100101</t>
  </si>
  <si>
    <t>E5</t>
  </si>
  <si>
    <t>11100110</t>
  </si>
  <si>
    <t>E6</t>
  </si>
  <si>
    <t>11100111</t>
  </si>
  <si>
    <t>E7</t>
  </si>
  <si>
    <t>11101000</t>
  </si>
  <si>
    <t>E8</t>
  </si>
  <si>
    <t>11101001</t>
  </si>
  <si>
    <t>E9</t>
  </si>
  <si>
    <t>11101010</t>
  </si>
  <si>
    <t>EA</t>
  </si>
  <si>
    <t>11101011</t>
  </si>
  <si>
    <t>EB</t>
  </si>
  <si>
    <t>11101100</t>
  </si>
  <si>
    <t>EC</t>
  </si>
  <si>
    <t>11101101</t>
  </si>
  <si>
    <t>ED</t>
  </si>
  <si>
    <t>11101110</t>
  </si>
  <si>
    <t>EE</t>
  </si>
  <si>
    <t>11101111</t>
  </si>
  <si>
    <t>EF</t>
  </si>
  <si>
    <t>11110000</t>
  </si>
  <si>
    <t>F0</t>
  </si>
  <si>
    <t>11110001</t>
  </si>
  <si>
    <t>F1</t>
  </si>
  <si>
    <t>11110010</t>
  </si>
  <si>
    <t>F2</t>
  </si>
  <si>
    <t>11110011</t>
  </si>
  <si>
    <t>F3</t>
  </si>
  <si>
    <t>11110100</t>
  </si>
  <si>
    <t>F4</t>
  </si>
  <si>
    <t>11110101</t>
  </si>
  <si>
    <t>F5</t>
  </si>
  <si>
    <t>11110110</t>
  </si>
  <si>
    <t>F6</t>
  </si>
  <si>
    <t>11110111</t>
  </si>
  <si>
    <t>F7</t>
  </si>
  <si>
    <t>11111000</t>
  </si>
  <si>
    <t>F8</t>
  </si>
  <si>
    <t>11111001</t>
  </si>
  <si>
    <t>F9</t>
  </si>
  <si>
    <t>11111010</t>
  </si>
  <si>
    <t>FA</t>
  </si>
  <si>
    <t>11111011</t>
  </si>
  <si>
    <t>FB</t>
  </si>
  <si>
    <t>11111100</t>
  </si>
  <si>
    <t>FC</t>
  </si>
  <si>
    <t>11111101</t>
  </si>
  <si>
    <t>FD</t>
  </si>
  <si>
    <t>11111110</t>
  </si>
  <si>
    <t>FE</t>
  </si>
  <si>
    <t>11111111</t>
  </si>
  <si>
    <t>FF</t>
  </si>
  <si>
    <t>DEC VAL</t>
  </si>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</sst>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4" xfId="3"/>
    <xf numFmtId="0" fontId="1" fillId="4" borderId="5" xfId="4" applyBorder="1"/>
    <xf numFmtId="0" fontId="1" fillId="5" borderId="5" xfId="5" applyBorder="1" applyAlignment="1">
      <alignment horizontal="center"/>
    </xf>
    <xf numFmtId="0" fontId="4" fillId="3" borderId="4" xfId="3" applyAlignment="1">
      <alignment horizontal="center"/>
    </xf>
    <xf numFmtId="0" fontId="3" fillId="2" borderId="6" xfId="2" applyBorder="1"/>
    <xf numFmtId="0" fontId="1" fillId="6" borderId="5" xfId="6" applyBorder="1"/>
    <xf numFmtId="0" fontId="1" fillId="4" borderId="5" xfId="4" applyBorder="1" applyAlignment="1">
      <alignment horizontal="center"/>
    </xf>
    <xf numFmtId="0" fontId="1" fillId="6" borderId="5" xfId="6" applyBorder="1" applyAlignment="1">
      <alignment horizontal="center"/>
    </xf>
    <xf numFmtId="0" fontId="2" fillId="2" borderId="1" xfId="1" applyFill="1" applyAlignment="1">
      <alignment horizontal="center"/>
    </xf>
    <xf numFmtId="0" fontId="6" fillId="2" borderId="7" xfId="7" applyBorder="1"/>
    <xf numFmtId="0" fontId="6" fillId="2" borderId="8" xfId="7" applyBorder="1"/>
    <xf numFmtId="0" fontId="6" fillId="2" borderId="9" xfId="7" applyBorder="1"/>
  </cellXfs>
  <cellStyles count="8">
    <cellStyle name="20% - Accent2" xfId="4" builtinId="34"/>
    <cellStyle name="40% - Accent2" xfId="5" builtinId="35"/>
    <cellStyle name="60% - Accent2" xfId="6" builtinId="36"/>
    <cellStyle name="Calculation" xfId="7" builtinId="22"/>
    <cellStyle name="Check Cell" xfId="3" builtinId="23"/>
    <cellStyle name="Heading 1" xfId="1" builtinId="16"/>
    <cellStyle name="Normal" xfId="0" builtinId="0"/>
    <cellStyle name="Output" xfId="2" builtinId="21"/>
  </cellStyles>
  <dxfs count="11">
    <dxf>
      <border diagonalUp="0" diagonalDown="0">
        <left/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46466698994001E-2"/>
          <c:y val="0.1239406713915469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Sheet1!$B$2:$B$253</c:f>
              <c:numCache>
                <c:formatCode>General</c:formatCode>
                <c:ptCount val="252"/>
                <c:pt idx="0">
                  <c:v>1.7309616626402395</c:v>
                </c:pt>
                <c:pt idx="1">
                  <c:v>1.811728281543775</c:v>
                </c:pt>
                <c:pt idx="2">
                  <c:v>1.8921052828513467</c:v>
                </c:pt>
                <c:pt idx="3">
                  <c:v>1.9718990313266116</c:v>
                </c:pt>
                <c:pt idx="4">
                  <c:v>2.0509172968403853</c:v>
                </c:pt>
                <c:pt idx="5">
                  <c:v>2.1289697174698627</c:v>
                </c:pt>
                <c:pt idx="6">
                  <c:v>2.2058682580971629</c:v>
                </c:pt>
                <c:pt idx="7">
                  <c:v>2.2814276634023978</c:v>
                </c:pt>
                <c:pt idx="8">
                  <c:v>2.3554659041599653</c:v>
                </c:pt>
                <c:pt idx="9">
                  <c:v>2.4278046157628959</c:v>
                </c:pt>
                <c:pt idx="10">
                  <c:v>2.4982695279188158</c:v>
                </c:pt>
                <c:pt idx="11">
                  <c:v>2.5666908844823437</c:v>
                </c:pt>
                <c:pt idx="12">
                  <c:v>2.632903852412515</c:v>
                </c:pt>
                <c:pt idx="13">
                  <c:v>2.6967489188700151</c:v>
                </c:pt>
                <c:pt idx="14">
                  <c:v>2.7580722754975802</c:v>
                </c:pt>
                <c:pt idx="15">
                  <c:v>2.8167261889578032</c:v>
                </c:pt>
                <c:pt idx="16">
                  <c:v>2.8725693568356823</c:v>
                </c:pt>
                <c:pt idx="17">
                  <c:v>2.9254672480485162</c:v>
                </c:pt>
                <c:pt idx="18">
                  <c:v>2.9752924269430636</c:v>
                </c:pt>
                <c:pt idx="19">
                  <c:v>3.0219248602991993</c:v>
                </c:pt>
                <c:pt idx="20">
                  <c:v>3.0652522065004488</c:v>
                </c:pt>
                <c:pt idx="21">
                  <c:v>3.1051700861747857</c:v>
                </c:pt>
                <c:pt idx="22">
                  <c:v>3.1415823336536812</c:v>
                </c:pt>
                <c:pt idx="23">
                  <c:v>3.1744012286436227</c:v>
                </c:pt>
                <c:pt idx="24">
                  <c:v>3.2035477075519845</c:v>
                </c:pt>
                <c:pt idx="25">
                  <c:v>3.2289515539581446</c:v>
                </c:pt>
                <c:pt idx="26">
                  <c:v>3.2505515677709971</c:v>
                </c:pt>
                <c:pt idx="27">
                  <c:v>3.26829571266533</c:v>
                </c:pt>
                <c:pt idx="28">
                  <c:v>3.2821412414418885</c:v>
                </c:pt>
                <c:pt idx="29">
                  <c:v>3.2920547990091249</c:v>
                </c:pt>
                <c:pt idx="30">
                  <c:v>3.2980125027385343</c:v>
                </c:pt>
                <c:pt idx="31">
                  <c:v>3.3</c:v>
                </c:pt>
                <c:pt idx="32">
                  <c:v>3.2980125027385343</c:v>
                </c:pt>
                <c:pt idx="33">
                  <c:v>3.2920547990091249</c:v>
                </c:pt>
                <c:pt idx="34">
                  <c:v>3.2821412414418885</c:v>
                </c:pt>
                <c:pt idx="35">
                  <c:v>3.26829571266533</c:v>
                </c:pt>
                <c:pt idx="36">
                  <c:v>3.2505515677709971</c:v>
                </c:pt>
                <c:pt idx="37">
                  <c:v>3.2289515539581446</c:v>
                </c:pt>
                <c:pt idx="38">
                  <c:v>3.2035477075519845</c:v>
                </c:pt>
                <c:pt idx="39">
                  <c:v>3.1744012286436227</c:v>
                </c:pt>
                <c:pt idx="40">
                  <c:v>3.1415823336536812</c:v>
                </c:pt>
                <c:pt idx="41">
                  <c:v>3.1051700861747857</c:v>
                </c:pt>
                <c:pt idx="42">
                  <c:v>3.0652522065004488</c:v>
                </c:pt>
                <c:pt idx="43">
                  <c:v>3.0219248602992002</c:v>
                </c:pt>
                <c:pt idx="44">
                  <c:v>2.9752924269430641</c:v>
                </c:pt>
                <c:pt idx="45">
                  <c:v>2.9254672480485162</c:v>
                </c:pt>
                <c:pt idx="46">
                  <c:v>2.8725693568356823</c:v>
                </c:pt>
                <c:pt idx="47">
                  <c:v>2.8167261889578032</c:v>
                </c:pt>
                <c:pt idx="48">
                  <c:v>2.7580722754975806</c:v>
                </c:pt>
                <c:pt idx="49">
                  <c:v>2.6967489188700151</c:v>
                </c:pt>
                <c:pt idx="50">
                  <c:v>2.632903852412515</c:v>
                </c:pt>
                <c:pt idx="51">
                  <c:v>2.5666908844823437</c:v>
                </c:pt>
                <c:pt idx="52">
                  <c:v>2.4982695279188158</c:v>
                </c:pt>
                <c:pt idx="53">
                  <c:v>2.4278046157628963</c:v>
                </c:pt>
                <c:pt idx="54">
                  <c:v>2.3554659041599653</c:v>
                </c:pt>
                <c:pt idx="55">
                  <c:v>2.2814276634023982</c:v>
                </c:pt>
                <c:pt idx="56">
                  <c:v>2.2058682580971634</c:v>
                </c:pt>
                <c:pt idx="57">
                  <c:v>2.1289697174698627</c:v>
                </c:pt>
                <c:pt idx="58">
                  <c:v>2.0509172968403857</c:v>
                </c:pt>
                <c:pt idx="59">
                  <c:v>1.971899031326612</c:v>
                </c:pt>
                <c:pt idx="60">
                  <c:v>1.8921052828513469</c:v>
                </c:pt>
                <c:pt idx="61">
                  <c:v>1.8117282815437752</c:v>
                </c:pt>
                <c:pt idx="62">
                  <c:v>1.7309616626402395</c:v>
                </c:pt>
                <c:pt idx="63">
                  <c:v>1.6500000000000001</c:v>
                </c:pt>
                <c:pt idx="64">
                  <c:v>1.5690383373597607</c:v>
                </c:pt>
                <c:pt idx="65">
                  <c:v>1.4882717184562249</c:v>
                </c:pt>
                <c:pt idx="66">
                  <c:v>1.4078947171486533</c:v>
                </c:pt>
                <c:pt idx="67">
                  <c:v>1.3281009686733882</c:v>
                </c:pt>
                <c:pt idx="68">
                  <c:v>1.2490827031596146</c:v>
                </c:pt>
                <c:pt idx="69">
                  <c:v>1.1710302825301375</c:v>
                </c:pt>
                <c:pt idx="70">
                  <c:v>1.0941317419028369</c:v>
                </c:pt>
                <c:pt idx="71">
                  <c:v>1.018572336597602</c:v>
                </c:pt>
                <c:pt idx="72">
                  <c:v>0.944534095840035</c:v>
                </c:pt>
                <c:pt idx="73">
                  <c:v>0.87219538423710385</c:v>
                </c:pt>
                <c:pt idx="74">
                  <c:v>0.80173047208118442</c:v>
                </c:pt>
                <c:pt idx="75">
                  <c:v>0.73330911551765676</c:v>
                </c:pt>
                <c:pt idx="76">
                  <c:v>0.66709614758748514</c:v>
                </c:pt>
                <c:pt idx="77">
                  <c:v>0.60325108112998538</c:v>
                </c:pt>
                <c:pt idx="78">
                  <c:v>0.54192772450241944</c:v>
                </c:pt>
                <c:pt idx="79">
                  <c:v>0.48327381104219658</c:v>
                </c:pt>
                <c:pt idx="80">
                  <c:v>0.42743064316431778</c:v>
                </c:pt>
                <c:pt idx="81">
                  <c:v>0.3745327519514845</c:v>
                </c:pt>
                <c:pt idx="82">
                  <c:v>0.32470757305693554</c:v>
                </c:pt>
                <c:pt idx="83">
                  <c:v>0.27807513970080033</c:v>
                </c:pt>
                <c:pt idx="84">
                  <c:v>0.23474779349955122</c:v>
                </c:pt>
                <c:pt idx="85">
                  <c:v>0.19482991382521431</c:v>
                </c:pt>
                <c:pt idx="86">
                  <c:v>0.15841766634631882</c:v>
                </c:pt>
                <c:pt idx="87">
                  <c:v>0.12559877135637731</c:v>
                </c:pt>
                <c:pt idx="88">
                  <c:v>9.6452292448015564E-2</c:v>
                </c:pt>
                <c:pt idx="89">
                  <c:v>7.1048446041855451E-2</c:v>
                </c:pt>
                <c:pt idx="90">
                  <c:v>4.9448432229002526E-2</c:v>
                </c:pt>
                <c:pt idx="91">
                  <c:v>3.1704287334670012E-2</c:v>
                </c:pt>
                <c:pt idx="92">
                  <c:v>1.7858758558111587E-2</c:v>
                </c:pt>
                <c:pt idx="93">
                  <c:v>7.9452009908751453E-3</c:v>
                </c:pt>
                <c:pt idx="94">
                  <c:v>1.9874972614655206E-3</c:v>
                </c:pt>
                <c:pt idx="95">
                  <c:v>0</c:v>
                </c:pt>
                <c:pt idx="96">
                  <c:v>1.9874972614655206E-3</c:v>
                </c:pt>
                <c:pt idx="97">
                  <c:v>7.9452009908751453E-3</c:v>
                </c:pt>
                <c:pt idx="98">
                  <c:v>1.7858758558111587E-2</c:v>
                </c:pt>
                <c:pt idx="99">
                  <c:v>3.170428733466979E-2</c:v>
                </c:pt>
                <c:pt idx="100">
                  <c:v>4.9448432229002526E-2</c:v>
                </c:pt>
                <c:pt idx="101">
                  <c:v>7.1048446041855229E-2</c:v>
                </c:pt>
                <c:pt idx="102">
                  <c:v>9.6452292448015564E-2</c:v>
                </c:pt>
                <c:pt idx="103">
                  <c:v>0.12559877135637709</c:v>
                </c:pt>
                <c:pt idx="104">
                  <c:v>0.15841766634631838</c:v>
                </c:pt>
                <c:pt idx="105">
                  <c:v>0.19482991382521408</c:v>
                </c:pt>
                <c:pt idx="106">
                  <c:v>0.23474779349955077</c:v>
                </c:pt>
                <c:pt idx="107">
                  <c:v>0.27807513970079989</c:v>
                </c:pt>
                <c:pt idx="108">
                  <c:v>0.32470757305693532</c:v>
                </c:pt>
                <c:pt idx="109">
                  <c:v>0.37453275195148406</c:v>
                </c:pt>
                <c:pt idx="110">
                  <c:v>0.42743064316431756</c:v>
                </c:pt>
                <c:pt idx="111">
                  <c:v>0.48327381104219636</c:v>
                </c:pt>
                <c:pt idx="112">
                  <c:v>0.54192772450241922</c:v>
                </c:pt>
                <c:pt idx="113">
                  <c:v>0.60325108112998427</c:v>
                </c:pt>
                <c:pt idx="114">
                  <c:v>0.66709614758748514</c:v>
                </c:pt>
                <c:pt idx="115">
                  <c:v>0.73330911551765632</c:v>
                </c:pt>
                <c:pt idx="116">
                  <c:v>0.80173047208118386</c:v>
                </c:pt>
                <c:pt idx="117">
                  <c:v>0.87219538423710341</c:v>
                </c:pt>
                <c:pt idx="118">
                  <c:v>0.94453409584003378</c:v>
                </c:pt>
                <c:pt idx="119">
                  <c:v>1.0185723365976007</c:v>
                </c:pt>
                <c:pt idx="120">
                  <c:v>1.0941317419028369</c:v>
                </c:pt>
                <c:pt idx="121">
                  <c:v>1.1710302825301369</c:v>
                </c:pt>
                <c:pt idx="122">
                  <c:v>1.2490827031596141</c:v>
                </c:pt>
                <c:pt idx="123">
                  <c:v>1.3281009686733876</c:v>
                </c:pt>
                <c:pt idx="124">
                  <c:v>1.407894717148652</c:v>
                </c:pt>
                <c:pt idx="125">
                  <c:v>1.4882717184562251</c:v>
                </c:pt>
                <c:pt idx="126">
                  <c:v>1.5690383373597601</c:v>
                </c:pt>
                <c:pt idx="127">
                  <c:v>1.6499999999999995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2-4E27-ABD6-08C4CFAF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2671"/>
        <c:axId val="1567922863"/>
      </c:scatterChart>
      <c:valAx>
        <c:axId val="16315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22863"/>
        <c:crosses val="autoZero"/>
        <c:crossBetween val="midCat"/>
      </c:valAx>
      <c:valAx>
        <c:axId val="15679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4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333374</xdr:colOff>
      <xdr:row>3</xdr:row>
      <xdr:rowOff>146958</xdr:rowOff>
    </xdr:from>
    <xdr:to>
      <xdr:col>24</xdr:col>
      <xdr:colOff>533399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DADBC-C128-417F-9D34-87A1ACB20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C87B5-7895-45B4-BB76-9B5BF1D34797}" name="Table1" displayName="Table1" ref="A1:D129" totalsRowShown="0" headerRowDxfId="10" dataDxfId="9" headerRowCellStyle="Check Cell">
  <autoFilter ref="A1:D129" xr:uid="{72AAA105-D189-4B8A-BBFB-3E529BF57D2F}"/>
  <tableColumns count="4">
    <tableColumn id="1" xr3:uid="{F16208F0-C240-4EDA-95DD-1BB8A15AA089}" name="Val" dataDxfId="8"/>
    <tableColumn id="2" xr3:uid="{4E8995FC-438D-4C77-BBAC-419A6BFA7DA0}" name="Voltage" dataDxfId="7">
      <calculatedColumnFormula xml:space="preserve">  1.65*SIN(  ( A2*2*PI() )/ 128   ) + 1.65</calculatedColumnFormula>
    </tableColumn>
    <tableColumn id="3" xr3:uid="{5E9138F0-F563-4A8D-BDE6-5B425FA6CB2B}" name="DEC VAL" dataDxfId="6">
      <calculatedColumnFormula>VLOOKUP(B2,$Q$2:$R$257,2,TRUE)</calculatedColumnFormula>
    </tableColumn>
    <tableColumn id="4" xr3:uid="{8027B002-340F-4433-A4D7-95C7B7657E53}" name="HEX" dataDxfId="5">
      <calculatedColumnFormula>DEC2HEX(Table1[[#This Row],[DEC VAL]])</calculatedColumnFormula>
    </tableColumn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A2DB7E-D672-4E6E-A1B3-092EC603DAB6}" name="Table2" displayName="Table2" ref="P1:R1048576" totalsRowShown="0">
  <autoFilter ref="P1:R1048576" xr:uid="{C5FC02AF-D0B4-4262-A086-CFF9BF80E26C}"/>
  <tableColumns count="3">
    <tableColumn id="1" xr3:uid="{29AB7EB6-7344-4F46-B65F-C42151807EF3}" name="HEXADECIMAL" dataDxfId="4"/>
    <tableColumn id="2" xr3:uid="{179CFCBC-CC54-4BE4-B037-2C92295AB6A9}" name="Voltage"/>
    <tableColumn id="3" xr3:uid="{16A7CC4D-78F9-4C5F-A667-A5E9DC9B6B04}" name="DEC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69D20B-39CB-4D7A-91C2-8D0520D70B2E}" name="Table3" displayName="Table3" ref="AV1:AV257" totalsRowShown="0" headerRowBorderDxfId="3" tableBorderDxfId="2" totalsRowBorderDxfId="1" headerRowCellStyle="Calculation" dataCellStyle="Calculation">
  <autoFilter ref="AV1:AV257" xr:uid="{9A98F694-D077-4D7E-B1F1-CCCA63F967F3}"/>
  <tableColumns count="1">
    <tableColumn id="1" xr3:uid="{93EDAC40-C520-48C1-8F6D-AA657D582483}" name="Voltage" dataDxfId="0" dataCellStyle="Calculation">
      <calculatedColumnFormula>(3.3*AH2)/(AT2+AH2)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75ED-4C0F-4966-96E8-0C5256699E48}">
  <dimension ref="A1:R257"/>
  <sheetViews>
    <sheetView tabSelected="1" zoomScale="85" zoomScaleNormal="85" workbookViewId="0">
      <selection activeCell="F8" sqref="F8"/>
    </sheetView>
  </sheetViews>
  <sheetFormatPr defaultRowHeight="14.6" x14ac:dyDescent="0.4"/>
  <cols>
    <col min="1" max="2" width="16.53515625" style="2" customWidth="1"/>
    <col min="3" max="3" width="9.15234375" style="2" customWidth="1"/>
    <col min="4" max="4" width="9.15234375" style="2"/>
    <col min="5" max="6" width="9.23046875" style="2"/>
    <col min="7" max="15" width="9.15234375" style="2"/>
    <col min="16" max="16" width="15.84375" style="2" customWidth="1"/>
    <col min="17" max="17" width="12.3046875" customWidth="1"/>
  </cols>
  <sheetData>
    <row r="1" spans="1:18" ht="20.149999999999999" thickTop="1" thickBot="1" x14ac:dyDescent="0.55000000000000004">
      <c r="A1" s="6" t="s">
        <v>6</v>
      </c>
      <c r="B1" s="6" t="s">
        <v>2</v>
      </c>
      <c r="C1" s="6" t="s">
        <v>518</v>
      </c>
      <c r="D1" s="6" t="s">
        <v>519</v>
      </c>
      <c r="E1" s="6"/>
      <c r="F1" s="6"/>
      <c r="G1" s="6">
        <v>500</v>
      </c>
      <c r="H1" s="6">
        <v>1000</v>
      </c>
      <c r="I1" s="6">
        <v>2000</v>
      </c>
      <c r="J1" s="6">
        <v>4000</v>
      </c>
      <c r="K1" s="6">
        <v>8000</v>
      </c>
      <c r="L1" s="6">
        <v>16000</v>
      </c>
      <c r="M1" s="6">
        <v>32000</v>
      </c>
      <c r="N1" s="6">
        <v>64000</v>
      </c>
      <c r="O1" s="2" t="s">
        <v>5</v>
      </c>
      <c r="P1" s="6" t="s">
        <v>4</v>
      </c>
      <c r="Q1" s="11" t="s">
        <v>2</v>
      </c>
      <c r="R1" t="s">
        <v>520</v>
      </c>
    </row>
    <row r="2" spans="1:18" ht="15" thickTop="1" x14ac:dyDescent="0.4">
      <c r="A2" s="2">
        <v>1</v>
      </c>
      <c r="B2" s="2">
        <f t="shared" ref="B2:B33" si="0" xml:space="preserve">  1.65*SIN(  ( A2*2*PI() )/ 128   ) + 1.65</f>
        <v>1.7309616626402395</v>
      </c>
      <c r="C2" s="2">
        <f t="shared" ref="C2:C33" si="1">VLOOKUP(B2,$Q$2:$R$257,2,TRUE)</f>
        <v>116</v>
      </c>
      <c r="D2" s="2" t="str">
        <f>DEC2HEX(Table1[[#This Row],[DEC VAL]])</f>
        <v>74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2" t="s">
        <v>7</v>
      </c>
      <c r="P2" s="5" t="s">
        <v>8</v>
      </c>
      <c r="Q2" s="10">
        <v>0</v>
      </c>
      <c r="R2">
        <v>0</v>
      </c>
    </row>
    <row r="3" spans="1:18" x14ac:dyDescent="0.4">
      <c r="A3" s="2">
        <v>2</v>
      </c>
      <c r="B3" s="2">
        <f t="shared" si="0"/>
        <v>1.811728281543775</v>
      </c>
      <c r="C3" s="2">
        <f t="shared" si="1"/>
        <v>123</v>
      </c>
      <c r="D3" s="2" t="str">
        <f>DEC2HEX(Table1[[#This Row],[DEC VAL]])</f>
        <v>7B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2" t="s">
        <v>9</v>
      </c>
      <c r="P3" s="5" t="s">
        <v>10</v>
      </c>
      <c r="Q3" s="10">
        <v>1.1276311369849945E-2</v>
      </c>
      <c r="R3">
        <v>1</v>
      </c>
    </row>
    <row r="4" spans="1:18" x14ac:dyDescent="0.4">
      <c r="A4" s="2">
        <v>3</v>
      </c>
      <c r="B4" s="2">
        <f t="shared" si="0"/>
        <v>1.8921052828513467</v>
      </c>
      <c r="C4" s="2">
        <f t="shared" si="1"/>
        <v>131</v>
      </c>
      <c r="D4" s="2" t="str">
        <f>DEC2HEX(Table1[[#This Row],[DEC VAL]])</f>
        <v>83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1</v>
      </c>
      <c r="N4" s="9">
        <v>0</v>
      </c>
      <c r="O4" s="2" t="s">
        <v>11</v>
      </c>
      <c r="P4" s="5" t="s">
        <v>12</v>
      </c>
      <c r="Q4" s="10">
        <v>2.2559650668256978E-2</v>
      </c>
      <c r="R4">
        <v>2</v>
      </c>
    </row>
    <row r="5" spans="1:18" x14ac:dyDescent="0.4">
      <c r="A5" s="2">
        <v>4</v>
      </c>
      <c r="B5" s="2">
        <f t="shared" si="0"/>
        <v>1.9718990313266116</v>
      </c>
      <c r="C5" s="2">
        <f t="shared" si="1"/>
        <v>139</v>
      </c>
      <c r="D5" s="2" t="str">
        <f>DEC2HEX(Table1[[#This Row],[DEC VAL]])</f>
        <v>8B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</v>
      </c>
      <c r="N5" s="9">
        <v>1</v>
      </c>
      <c r="O5" s="2" t="s">
        <v>13</v>
      </c>
      <c r="P5" s="5" t="s">
        <v>14</v>
      </c>
      <c r="Q5" s="10">
        <v>3.3835962038106925E-2</v>
      </c>
      <c r="R5">
        <v>3</v>
      </c>
    </row>
    <row r="6" spans="1:18" x14ac:dyDescent="0.4">
      <c r="A6" s="2">
        <v>5</v>
      </c>
      <c r="B6" s="2">
        <f t="shared" si="0"/>
        <v>2.0509172968403853</v>
      </c>
      <c r="C6" s="2">
        <f t="shared" si="1"/>
        <v>147</v>
      </c>
      <c r="D6" s="2" t="str">
        <f>DEC2HEX(Table1[[#This Row],[DEC VAL]])</f>
        <v>93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2" t="s">
        <v>15</v>
      </c>
      <c r="P6" s="5" t="s">
        <v>16</v>
      </c>
      <c r="Q6" s="10">
        <v>0.45416511288856104</v>
      </c>
      <c r="R6">
        <v>4</v>
      </c>
    </row>
    <row r="7" spans="1:18" x14ac:dyDescent="0.4">
      <c r="A7" s="2">
        <v>6</v>
      </c>
      <c r="B7" s="2">
        <f t="shared" si="0"/>
        <v>2.1289697174698627</v>
      </c>
      <c r="C7" s="2">
        <f t="shared" si="1"/>
        <v>155</v>
      </c>
      <c r="D7" s="2" t="str">
        <f>DEC2HEX(Table1[[#This Row],[DEC VAL]])</f>
        <v>9B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1</v>
      </c>
      <c r="O7" s="2" t="s">
        <v>17</v>
      </c>
      <c r="P7" s="5" t="s">
        <v>18</v>
      </c>
      <c r="Q7" s="10">
        <v>0.46544142425841101</v>
      </c>
      <c r="R7">
        <v>5</v>
      </c>
    </row>
    <row r="8" spans="1:18" x14ac:dyDescent="0.4">
      <c r="A8" s="2">
        <v>7</v>
      </c>
      <c r="B8" s="2">
        <f t="shared" si="0"/>
        <v>2.2058682580971629</v>
      </c>
      <c r="C8" s="2">
        <f t="shared" si="1"/>
        <v>158</v>
      </c>
      <c r="D8" s="2" t="str">
        <f>DEC2HEX(Table1[[#This Row],[DEC VAL]])</f>
        <v>9E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1</v>
      </c>
      <c r="N8" s="9">
        <v>0</v>
      </c>
      <c r="O8" s="2" t="s">
        <v>19</v>
      </c>
      <c r="P8" s="5" t="s">
        <v>20</v>
      </c>
      <c r="Q8" s="10">
        <v>0.47672476355681809</v>
      </c>
      <c r="R8">
        <v>6</v>
      </c>
    </row>
    <row r="9" spans="1:18" x14ac:dyDescent="0.4">
      <c r="A9" s="2">
        <v>8</v>
      </c>
      <c r="B9" s="2">
        <f t="shared" si="0"/>
        <v>2.2814276634023978</v>
      </c>
      <c r="C9" s="2">
        <f t="shared" si="1"/>
        <v>165</v>
      </c>
      <c r="D9" s="2" t="str">
        <f>DEC2HEX(Table1[[#This Row],[DEC VAL]])</f>
        <v>A5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1</v>
      </c>
      <c r="N9" s="9">
        <v>1</v>
      </c>
      <c r="O9" s="2" t="s">
        <v>21</v>
      </c>
      <c r="P9" s="5" t="s">
        <v>22</v>
      </c>
      <c r="Q9" s="10">
        <v>0.48800107492666805</v>
      </c>
      <c r="R9">
        <v>7</v>
      </c>
    </row>
    <row r="10" spans="1:18" x14ac:dyDescent="0.4">
      <c r="A10" s="2">
        <v>9</v>
      </c>
      <c r="B10" s="2">
        <f t="shared" si="0"/>
        <v>2.3554659041599653</v>
      </c>
      <c r="C10" s="2">
        <f t="shared" si="1"/>
        <v>171</v>
      </c>
      <c r="D10" s="2" t="str">
        <f>DEC2HEX(Table1[[#This Row],[DEC VAL]])</f>
        <v>AB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O10" s="2" t="s">
        <v>23</v>
      </c>
      <c r="P10" s="5" t="s">
        <v>24</v>
      </c>
      <c r="Q10" s="10">
        <v>9.0719196734883004E-2</v>
      </c>
      <c r="R10">
        <v>8</v>
      </c>
    </row>
    <row r="11" spans="1:18" x14ac:dyDescent="0.4">
      <c r="A11" s="2">
        <v>10</v>
      </c>
      <c r="B11" s="2">
        <f t="shared" si="0"/>
        <v>2.4278046157628959</v>
      </c>
      <c r="C11" s="2">
        <f t="shared" si="1"/>
        <v>179</v>
      </c>
      <c r="D11" s="2" t="str">
        <f>DEC2HEX(Table1[[#This Row],[DEC VAL]])</f>
        <v>B3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1</v>
      </c>
      <c r="O11" s="2" t="s">
        <v>25</v>
      </c>
      <c r="P11" s="5" t="s">
        <v>26</v>
      </c>
      <c r="Q11" s="10">
        <v>0.10199550810473296</v>
      </c>
      <c r="R11">
        <v>9</v>
      </c>
    </row>
    <row r="12" spans="1:18" x14ac:dyDescent="0.4">
      <c r="A12" s="2">
        <v>11</v>
      </c>
      <c r="B12" s="2">
        <f t="shared" si="0"/>
        <v>2.4982695279188158</v>
      </c>
      <c r="C12" s="2">
        <f t="shared" si="1"/>
        <v>187</v>
      </c>
      <c r="D12" s="2" t="str">
        <f>DEC2HEX(Table1[[#This Row],[DEC VAL]])</f>
        <v>BB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1</v>
      </c>
      <c r="N12" s="9">
        <v>0</v>
      </c>
      <c r="O12" s="2" t="s">
        <v>27</v>
      </c>
      <c r="P12" s="5" t="s">
        <v>28</v>
      </c>
      <c r="Q12" s="10">
        <v>0.11327884740314</v>
      </c>
      <c r="R12">
        <v>10</v>
      </c>
    </row>
    <row r="13" spans="1:18" x14ac:dyDescent="0.4">
      <c r="A13" s="2">
        <v>12</v>
      </c>
      <c r="B13" s="2">
        <f t="shared" si="0"/>
        <v>2.5666908844823437</v>
      </c>
      <c r="C13" s="2">
        <f t="shared" si="1"/>
        <v>190</v>
      </c>
      <c r="D13" s="2" t="str">
        <f>DEC2HEX(Table1[[#This Row],[DEC VAL]])</f>
        <v>BE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1</v>
      </c>
      <c r="N13" s="9">
        <v>1</v>
      </c>
      <c r="O13" s="2" t="s">
        <v>29</v>
      </c>
      <c r="P13" s="5" t="s">
        <v>30</v>
      </c>
      <c r="Q13" s="10">
        <v>0.12455515877298995</v>
      </c>
      <c r="R13">
        <v>11</v>
      </c>
    </row>
    <row r="14" spans="1:18" x14ac:dyDescent="0.4">
      <c r="A14" s="2">
        <v>13</v>
      </c>
      <c r="B14" s="2">
        <f t="shared" si="0"/>
        <v>2.632903852412515</v>
      </c>
      <c r="C14" s="2">
        <f t="shared" si="1"/>
        <v>196</v>
      </c>
      <c r="D14" s="2" t="str">
        <f>DEC2HEX(Table1[[#This Row],[DEC VAL]])</f>
        <v>C4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9">
        <v>0</v>
      </c>
      <c r="N14" s="9">
        <v>0</v>
      </c>
      <c r="O14" s="2" t="s">
        <v>31</v>
      </c>
      <c r="P14" s="5" t="s">
        <v>32</v>
      </c>
      <c r="Q14" s="10">
        <v>0.54488430962344414</v>
      </c>
      <c r="R14">
        <v>12</v>
      </c>
    </row>
    <row r="15" spans="1:18" x14ac:dyDescent="0.4">
      <c r="A15" s="2">
        <v>14</v>
      </c>
      <c r="B15" s="2">
        <f t="shared" si="0"/>
        <v>2.6967489188700151</v>
      </c>
      <c r="C15" s="2">
        <f t="shared" si="1"/>
        <v>203</v>
      </c>
      <c r="D15" s="2" t="str">
        <f>DEC2HEX(Table1[[#This Row],[DEC VAL]])</f>
        <v>CB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0</v>
      </c>
      <c r="N15" s="9">
        <v>1</v>
      </c>
      <c r="O15" s="2" t="s">
        <v>33</v>
      </c>
      <c r="P15" s="5" t="s">
        <v>34</v>
      </c>
      <c r="Q15" s="10">
        <v>0.55616062099329411</v>
      </c>
      <c r="R15">
        <v>13</v>
      </c>
    </row>
    <row r="16" spans="1:18" x14ac:dyDescent="0.4">
      <c r="A16" s="2">
        <v>15</v>
      </c>
      <c r="B16" s="2">
        <f t="shared" si="0"/>
        <v>2.7580722754975802</v>
      </c>
      <c r="C16" s="2">
        <f t="shared" si="1"/>
        <v>211</v>
      </c>
      <c r="D16" s="2" t="str">
        <f>DEC2HEX(Table1[[#This Row],[DEC VAL]])</f>
        <v>D3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9">
        <v>1</v>
      </c>
      <c r="N16" s="9">
        <v>0</v>
      </c>
      <c r="O16" s="2" t="s">
        <v>35</v>
      </c>
      <c r="P16" s="5" t="s">
        <v>36</v>
      </c>
      <c r="Q16" s="10">
        <v>0.56744396029170119</v>
      </c>
      <c r="R16">
        <v>14</v>
      </c>
    </row>
    <row r="17" spans="1:18" x14ac:dyDescent="0.4">
      <c r="A17" s="2">
        <v>16</v>
      </c>
      <c r="B17" s="2">
        <f t="shared" si="0"/>
        <v>2.8167261889578032</v>
      </c>
      <c r="C17" s="2">
        <f t="shared" si="1"/>
        <v>212</v>
      </c>
      <c r="D17" s="2" t="str">
        <f>DEC2HEX(Table1[[#This Row],[DEC VAL]])</f>
        <v>D4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9">
        <v>1</v>
      </c>
      <c r="N17" s="9">
        <v>1</v>
      </c>
      <c r="O17" s="2" t="s">
        <v>37</v>
      </c>
      <c r="P17" s="5" t="s">
        <v>38</v>
      </c>
      <c r="Q17" s="10">
        <v>0.57872027166155104</v>
      </c>
      <c r="R17">
        <v>15</v>
      </c>
    </row>
    <row r="18" spans="1:18" x14ac:dyDescent="0.4">
      <c r="A18" s="2">
        <v>17</v>
      </c>
      <c r="B18" s="2">
        <f t="shared" si="0"/>
        <v>2.8725693568356823</v>
      </c>
      <c r="C18" s="2">
        <f t="shared" si="1"/>
        <v>219</v>
      </c>
      <c r="D18" s="2" t="str">
        <f>DEC2HEX(Table1[[#This Row],[DEC VAL]])</f>
        <v>DB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2" t="s">
        <v>39</v>
      </c>
      <c r="P18" s="5" t="s">
        <v>40</v>
      </c>
      <c r="Q18" s="10">
        <v>0.18097122464424328</v>
      </c>
      <c r="R18">
        <v>16</v>
      </c>
    </row>
    <row r="19" spans="1:18" x14ac:dyDescent="0.4">
      <c r="A19" s="2">
        <v>18</v>
      </c>
      <c r="B19" s="2">
        <f t="shared" si="0"/>
        <v>2.9254672480485162</v>
      </c>
      <c r="C19" s="2">
        <f t="shared" si="1"/>
        <v>221</v>
      </c>
      <c r="D19" s="2" t="str">
        <f>DEC2HEX(Table1[[#This Row],[DEC VAL]])</f>
        <v>DD</v>
      </c>
      <c r="G19" s="9">
        <v>0</v>
      </c>
      <c r="H19" s="9">
        <v>0</v>
      </c>
      <c r="I19" s="9">
        <v>0</v>
      </c>
      <c r="J19" s="9">
        <v>1</v>
      </c>
      <c r="K19" s="9">
        <v>0</v>
      </c>
      <c r="L19" s="9">
        <v>0</v>
      </c>
      <c r="M19" s="9">
        <v>0</v>
      </c>
      <c r="N19" s="9">
        <v>1</v>
      </c>
      <c r="O19" s="2" t="s">
        <v>41</v>
      </c>
      <c r="P19" s="5" t="s">
        <v>42</v>
      </c>
      <c r="Q19" s="10">
        <v>0.19224753601409322</v>
      </c>
      <c r="R19">
        <v>17</v>
      </c>
    </row>
    <row r="20" spans="1:18" x14ac:dyDescent="0.4">
      <c r="A20" s="2">
        <v>19</v>
      </c>
      <c r="B20" s="2">
        <f t="shared" si="0"/>
        <v>2.9752924269430636</v>
      </c>
      <c r="C20" s="2">
        <f t="shared" si="1"/>
        <v>227</v>
      </c>
      <c r="D20" s="2" t="str">
        <f>DEC2HEX(Table1[[#This Row],[DEC VAL]])</f>
        <v>E3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1</v>
      </c>
      <c r="N20" s="9">
        <v>0</v>
      </c>
      <c r="O20" s="2" t="s">
        <v>43</v>
      </c>
      <c r="P20" s="5" t="s">
        <v>44</v>
      </c>
      <c r="Q20" s="10">
        <v>0.20353087531250025</v>
      </c>
      <c r="R20">
        <v>18</v>
      </c>
    </row>
    <row r="21" spans="1:18" x14ac:dyDescent="0.4">
      <c r="A21" s="2">
        <v>20</v>
      </c>
      <c r="B21" s="2">
        <f t="shared" si="0"/>
        <v>3.0219248602991993</v>
      </c>
      <c r="C21" s="2">
        <f t="shared" si="1"/>
        <v>230</v>
      </c>
      <c r="D21" s="2" t="str">
        <f>DEC2HEX(Table1[[#This Row],[DEC VAL]])</f>
        <v>E6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1</v>
      </c>
      <c r="N21" s="9">
        <v>1</v>
      </c>
      <c r="O21" s="2" t="s">
        <v>45</v>
      </c>
      <c r="P21" s="5" t="s">
        <v>46</v>
      </c>
      <c r="Q21" s="10">
        <v>0.21480718668235022</v>
      </c>
      <c r="R21">
        <v>19</v>
      </c>
    </row>
    <row r="22" spans="1:18" x14ac:dyDescent="0.4">
      <c r="A22" s="2">
        <v>21</v>
      </c>
      <c r="B22" s="2">
        <f t="shared" si="0"/>
        <v>3.0652522065004488</v>
      </c>
      <c r="C22" s="2">
        <f t="shared" si="1"/>
        <v>235</v>
      </c>
      <c r="D22" s="2" t="str">
        <f>DEC2HEX(Table1[[#This Row],[DEC VAL]])</f>
        <v>EB</v>
      </c>
      <c r="G22" s="9">
        <v>0</v>
      </c>
      <c r="H22" s="9">
        <v>0</v>
      </c>
      <c r="I22" s="9">
        <v>0</v>
      </c>
      <c r="J22" s="9">
        <v>1</v>
      </c>
      <c r="K22" s="9">
        <v>0</v>
      </c>
      <c r="L22" s="9">
        <v>1</v>
      </c>
      <c r="M22" s="9">
        <v>0</v>
      </c>
      <c r="N22" s="9">
        <v>0</v>
      </c>
      <c r="O22" s="2" t="s">
        <v>47</v>
      </c>
      <c r="P22" s="5" t="s">
        <v>48</v>
      </c>
      <c r="Q22" s="10">
        <v>0.6351363375328043</v>
      </c>
      <c r="R22">
        <v>20</v>
      </c>
    </row>
    <row r="23" spans="1:18" x14ac:dyDescent="0.4">
      <c r="A23" s="2">
        <v>22</v>
      </c>
      <c r="B23" s="2">
        <f t="shared" si="0"/>
        <v>3.1051700861747857</v>
      </c>
      <c r="C23" s="2">
        <f t="shared" si="1"/>
        <v>237</v>
      </c>
      <c r="D23" s="2" t="str">
        <f>DEC2HEX(Table1[[#This Row],[DEC VAL]])</f>
        <v>ED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1</v>
      </c>
      <c r="M23" s="9">
        <v>0</v>
      </c>
      <c r="N23" s="9">
        <v>1</v>
      </c>
      <c r="O23" s="2" t="s">
        <v>49</v>
      </c>
      <c r="P23" s="5" t="s">
        <v>50</v>
      </c>
      <c r="Q23" s="10">
        <v>0.64641264890265426</v>
      </c>
      <c r="R23">
        <v>21</v>
      </c>
    </row>
    <row r="24" spans="1:18" x14ac:dyDescent="0.4">
      <c r="A24" s="2">
        <v>23</v>
      </c>
      <c r="B24" s="2">
        <f t="shared" si="0"/>
        <v>3.1415823336536812</v>
      </c>
      <c r="C24" s="2">
        <f t="shared" si="1"/>
        <v>243</v>
      </c>
      <c r="D24" s="2" t="str">
        <f>DEC2HEX(Table1[[#This Row],[DEC VAL]])</f>
        <v>F3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1</v>
      </c>
      <c r="M24" s="9">
        <v>1</v>
      </c>
      <c r="N24" s="9">
        <v>0</v>
      </c>
      <c r="O24" s="2" t="s">
        <v>51</v>
      </c>
      <c r="P24" s="5" t="s">
        <v>52</v>
      </c>
      <c r="Q24" s="10">
        <v>0.65769598820106145</v>
      </c>
      <c r="R24">
        <v>22</v>
      </c>
    </row>
    <row r="25" spans="1:18" x14ac:dyDescent="0.4">
      <c r="A25" s="2">
        <v>24</v>
      </c>
      <c r="B25" s="2">
        <f t="shared" si="0"/>
        <v>3.1744012286436227</v>
      </c>
      <c r="C25" s="2">
        <f t="shared" si="1"/>
        <v>243</v>
      </c>
      <c r="D25" s="2" t="str">
        <f>DEC2HEX(Table1[[#This Row],[DEC VAL]])</f>
        <v>F3</v>
      </c>
      <c r="G25" s="9">
        <v>0</v>
      </c>
      <c r="H25" s="9">
        <v>0</v>
      </c>
      <c r="I25" s="9">
        <v>0</v>
      </c>
      <c r="J25" s="9">
        <v>1</v>
      </c>
      <c r="K25" s="9">
        <v>0</v>
      </c>
      <c r="L25" s="9">
        <v>1</v>
      </c>
      <c r="M25" s="9">
        <v>1</v>
      </c>
      <c r="N25" s="9">
        <v>1</v>
      </c>
      <c r="O25" s="2" t="s">
        <v>53</v>
      </c>
      <c r="P25" s="5" t="s">
        <v>54</v>
      </c>
      <c r="Q25" s="10">
        <v>0.66897229957091131</v>
      </c>
      <c r="R25">
        <v>23</v>
      </c>
    </row>
    <row r="26" spans="1:18" x14ac:dyDescent="0.4">
      <c r="A26" s="2">
        <v>25</v>
      </c>
      <c r="B26" s="2">
        <f t="shared" si="0"/>
        <v>3.2035477075519845</v>
      </c>
      <c r="C26" s="2">
        <f t="shared" si="1"/>
        <v>246</v>
      </c>
      <c r="D26" s="2" t="str">
        <f>DEC2HEX(Table1[[#This Row],[DEC VAL]])</f>
        <v>F6</v>
      </c>
      <c r="G26" s="9">
        <v>0</v>
      </c>
      <c r="H26" s="9">
        <v>0</v>
      </c>
      <c r="I26" s="9">
        <v>0</v>
      </c>
      <c r="J26" s="9">
        <v>1</v>
      </c>
      <c r="K26" s="9">
        <v>1</v>
      </c>
      <c r="L26" s="9">
        <v>0</v>
      </c>
      <c r="M26" s="9">
        <v>0</v>
      </c>
      <c r="N26" s="9">
        <v>0</v>
      </c>
      <c r="O26" s="2" t="s">
        <v>55</v>
      </c>
      <c r="P26" s="5" t="s">
        <v>56</v>
      </c>
      <c r="Q26" s="10">
        <v>0.27169042137912625</v>
      </c>
      <c r="R26">
        <v>24</v>
      </c>
    </row>
    <row r="27" spans="1:18" x14ac:dyDescent="0.4">
      <c r="A27" s="2">
        <v>26</v>
      </c>
      <c r="B27" s="2">
        <f t="shared" si="0"/>
        <v>3.2289515539581446</v>
      </c>
      <c r="C27" s="2">
        <f t="shared" si="1"/>
        <v>251</v>
      </c>
      <c r="D27" s="2" t="str">
        <f>DEC2HEX(Table1[[#This Row],[DEC VAL]])</f>
        <v>FB</v>
      </c>
      <c r="G27" s="9">
        <v>0</v>
      </c>
      <c r="H27" s="9">
        <v>0</v>
      </c>
      <c r="I27" s="9">
        <v>0</v>
      </c>
      <c r="J27" s="9">
        <v>1</v>
      </c>
      <c r="K27" s="9">
        <v>1</v>
      </c>
      <c r="L27" s="9">
        <v>0</v>
      </c>
      <c r="M27" s="9">
        <v>0</v>
      </c>
      <c r="N27" s="9">
        <v>1</v>
      </c>
      <c r="O27" s="2" t="s">
        <v>57</v>
      </c>
      <c r="P27" s="5" t="s">
        <v>58</v>
      </c>
      <c r="Q27" s="10">
        <v>0.28296673274897621</v>
      </c>
      <c r="R27">
        <v>25</v>
      </c>
    </row>
    <row r="28" spans="1:18" x14ac:dyDescent="0.4">
      <c r="A28" s="2">
        <v>27</v>
      </c>
      <c r="B28" s="2">
        <f t="shared" si="0"/>
        <v>3.2505515677709971</v>
      </c>
      <c r="C28" s="2">
        <f t="shared" si="1"/>
        <v>251</v>
      </c>
      <c r="D28" s="2" t="str">
        <f>DEC2HEX(Table1[[#This Row],[DEC VAL]])</f>
        <v>FB</v>
      </c>
      <c r="G28" s="9">
        <v>0</v>
      </c>
      <c r="H28" s="9">
        <v>0</v>
      </c>
      <c r="I28" s="9">
        <v>0</v>
      </c>
      <c r="J28" s="9">
        <v>1</v>
      </c>
      <c r="K28" s="9">
        <v>1</v>
      </c>
      <c r="L28" s="9">
        <v>0</v>
      </c>
      <c r="M28" s="9">
        <v>1</v>
      </c>
      <c r="N28" s="9">
        <v>0</v>
      </c>
      <c r="O28" s="2" t="s">
        <v>59</v>
      </c>
      <c r="P28" s="5" t="s">
        <v>60</v>
      </c>
      <c r="Q28" s="10">
        <v>0.29425007204738329</v>
      </c>
      <c r="R28">
        <v>26</v>
      </c>
    </row>
    <row r="29" spans="1:18" x14ac:dyDescent="0.4">
      <c r="A29" s="2">
        <v>28</v>
      </c>
      <c r="B29" s="2">
        <f t="shared" si="0"/>
        <v>3.26829571266533</v>
      </c>
      <c r="C29" s="2">
        <f t="shared" si="1"/>
        <v>252</v>
      </c>
      <c r="D29" s="2" t="str">
        <f>DEC2HEX(Table1[[#This Row],[DEC VAL]])</f>
        <v>FC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0</v>
      </c>
      <c r="M29" s="9">
        <v>1</v>
      </c>
      <c r="N29" s="9">
        <v>1</v>
      </c>
      <c r="O29" s="2" t="s">
        <v>61</v>
      </c>
      <c r="P29" s="5" t="s">
        <v>62</v>
      </c>
      <c r="Q29" s="10">
        <v>0.3055263834172332</v>
      </c>
      <c r="R29">
        <v>27</v>
      </c>
    </row>
    <row r="30" spans="1:18" x14ac:dyDescent="0.4">
      <c r="A30" s="2">
        <v>29</v>
      </c>
      <c r="B30" s="2">
        <f t="shared" si="0"/>
        <v>3.2821412414418885</v>
      </c>
      <c r="C30" s="2">
        <f t="shared" si="1"/>
        <v>253</v>
      </c>
      <c r="D30" s="2" t="str">
        <f>DEC2HEX(Table1[[#This Row],[DEC VAL]])</f>
        <v>FD</v>
      </c>
      <c r="G30" s="9">
        <v>0</v>
      </c>
      <c r="H30" s="9">
        <v>0</v>
      </c>
      <c r="I30" s="9">
        <v>0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2" t="s">
        <v>63</v>
      </c>
      <c r="P30" s="5" t="s">
        <v>64</v>
      </c>
      <c r="Q30" s="10">
        <v>0.72585553426768734</v>
      </c>
      <c r="R30">
        <v>28</v>
      </c>
    </row>
    <row r="31" spans="1:18" x14ac:dyDescent="0.4">
      <c r="A31" s="2">
        <v>30</v>
      </c>
      <c r="B31" s="2">
        <f t="shared" si="0"/>
        <v>3.2920547990091249</v>
      </c>
      <c r="C31" s="2">
        <f t="shared" si="1"/>
        <v>254</v>
      </c>
      <c r="D31" s="2" t="str">
        <f>DEC2HEX(Table1[[#This Row],[DEC VAL]])</f>
        <v>FE</v>
      </c>
      <c r="G31" s="9">
        <v>0</v>
      </c>
      <c r="H31" s="9">
        <v>0</v>
      </c>
      <c r="I31" s="9">
        <v>0</v>
      </c>
      <c r="J31" s="9">
        <v>1</v>
      </c>
      <c r="K31" s="9">
        <v>1</v>
      </c>
      <c r="L31" s="9">
        <v>1</v>
      </c>
      <c r="M31" s="9">
        <v>0</v>
      </c>
      <c r="N31" s="9">
        <v>1</v>
      </c>
      <c r="O31" s="2" t="s">
        <v>65</v>
      </c>
      <c r="P31" s="5" t="s">
        <v>66</v>
      </c>
      <c r="Q31" s="10">
        <v>0.7371318456375372</v>
      </c>
      <c r="R31">
        <v>29</v>
      </c>
    </row>
    <row r="32" spans="1:18" x14ac:dyDescent="0.4">
      <c r="A32" s="2">
        <v>31</v>
      </c>
      <c r="B32" s="2">
        <f t="shared" si="0"/>
        <v>3.2980125027385343</v>
      </c>
      <c r="C32" s="2">
        <f t="shared" si="1"/>
        <v>254</v>
      </c>
      <c r="D32" s="2" t="str">
        <f>DEC2HEX(Table1[[#This Row],[DEC VAL]])</f>
        <v>FE</v>
      </c>
      <c r="G32" s="9">
        <v>0</v>
      </c>
      <c r="H32" s="9">
        <v>0</v>
      </c>
      <c r="I32" s="9">
        <v>0</v>
      </c>
      <c r="J32" s="9">
        <v>1</v>
      </c>
      <c r="K32" s="9">
        <v>1</v>
      </c>
      <c r="L32" s="9">
        <v>1</v>
      </c>
      <c r="M32" s="9">
        <v>1</v>
      </c>
      <c r="N32" s="9">
        <v>0</v>
      </c>
      <c r="O32" s="2" t="s">
        <v>67</v>
      </c>
      <c r="P32" s="5" t="s">
        <v>68</v>
      </c>
      <c r="Q32" s="10">
        <v>0.74841518493594428</v>
      </c>
      <c r="R32">
        <v>30</v>
      </c>
    </row>
    <row r="33" spans="1:18" x14ac:dyDescent="0.4">
      <c r="A33" s="2">
        <v>32</v>
      </c>
      <c r="B33" s="2">
        <f t="shared" si="0"/>
        <v>3.3</v>
      </c>
      <c r="C33" s="2">
        <f t="shared" si="1"/>
        <v>255</v>
      </c>
      <c r="D33" s="2" t="str">
        <f>DEC2HEX(Table1[[#This Row],[DEC VAL]])</f>
        <v>FF</v>
      </c>
      <c r="G33" s="9">
        <v>0</v>
      </c>
      <c r="H33" s="9">
        <v>0</v>
      </c>
      <c r="I33" s="9">
        <v>0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2" t="s">
        <v>69</v>
      </c>
      <c r="P33" s="5" t="s">
        <v>70</v>
      </c>
      <c r="Q33" s="10">
        <v>0.75969149630579424</v>
      </c>
      <c r="R33">
        <v>31</v>
      </c>
    </row>
    <row r="34" spans="1:18" x14ac:dyDescent="0.4">
      <c r="A34" s="2">
        <v>33</v>
      </c>
      <c r="B34" s="2">
        <f t="shared" ref="B34:B65" si="2" xml:space="preserve">  1.65*SIN(  ( A34*2*PI() )/ 128   ) + 1.65</f>
        <v>3.2980125027385343</v>
      </c>
      <c r="C34" s="2">
        <f t="shared" ref="C34:C65" si="3">VLOOKUP(B34,$Q$2:$R$257,2,TRUE)</f>
        <v>254</v>
      </c>
      <c r="D34" s="2" t="str">
        <f>DEC2HEX(Table1[[#This Row],[DEC VAL]])</f>
        <v>FE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2" t="s">
        <v>71</v>
      </c>
      <c r="P34" s="5" t="s">
        <v>72</v>
      </c>
      <c r="Q34" s="10">
        <v>0.36195149739731336</v>
      </c>
      <c r="R34">
        <v>32</v>
      </c>
    </row>
    <row r="35" spans="1:18" x14ac:dyDescent="0.4">
      <c r="A35" s="2">
        <v>34</v>
      </c>
      <c r="B35" s="2">
        <f t="shared" si="2"/>
        <v>3.2920547990091249</v>
      </c>
      <c r="C35" s="2">
        <f t="shared" si="3"/>
        <v>254</v>
      </c>
      <c r="D35" s="2" t="str">
        <f>DEC2HEX(Table1[[#This Row],[DEC VAL]])</f>
        <v>FE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2" t="s">
        <v>73</v>
      </c>
      <c r="P35" s="5" t="s">
        <v>74</v>
      </c>
      <c r="Q35" s="10">
        <v>0.37322780876716327</v>
      </c>
      <c r="R35">
        <v>33</v>
      </c>
    </row>
    <row r="36" spans="1:18" x14ac:dyDescent="0.4">
      <c r="A36" s="2">
        <v>35</v>
      </c>
      <c r="B36" s="2">
        <f t="shared" si="2"/>
        <v>3.2821412414418885</v>
      </c>
      <c r="C36" s="2">
        <f t="shared" si="3"/>
        <v>253</v>
      </c>
      <c r="D36" s="2" t="str">
        <f>DEC2HEX(Table1[[#This Row],[DEC VAL]])</f>
        <v>FD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1</v>
      </c>
      <c r="N36" s="9">
        <v>0</v>
      </c>
      <c r="O36" s="2" t="s">
        <v>75</v>
      </c>
      <c r="P36" s="5" t="s">
        <v>76</v>
      </c>
      <c r="Q36" s="10">
        <v>0.38451114806557035</v>
      </c>
      <c r="R36">
        <v>34</v>
      </c>
    </row>
    <row r="37" spans="1:18" x14ac:dyDescent="0.4">
      <c r="A37" s="2">
        <v>36</v>
      </c>
      <c r="B37" s="2">
        <f t="shared" si="2"/>
        <v>3.26829571266533</v>
      </c>
      <c r="C37" s="2">
        <f t="shared" si="3"/>
        <v>252</v>
      </c>
      <c r="D37" s="2" t="str">
        <f>DEC2HEX(Table1[[#This Row],[DEC VAL]])</f>
        <v>FC</v>
      </c>
      <c r="G37" s="9">
        <v>0</v>
      </c>
      <c r="H37" s="9">
        <v>0</v>
      </c>
      <c r="I37" s="9">
        <v>1</v>
      </c>
      <c r="J37" s="9">
        <v>0</v>
      </c>
      <c r="K37" s="9">
        <v>0</v>
      </c>
      <c r="L37" s="9">
        <v>0</v>
      </c>
      <c r="M37" s="9">
        <v>1</v>
      </c>
      <c r="N37" s="9">
        <v>1</v>
      </c>
      <c r="O37" s="2" t="s">
        <v>77</v>
      </c>
      <c r="P37" s="5" t="s">
        <v>78</v>
      </c>
      <c r="Q37" s="10">
        <v>0.39578745943542032</v>
      </c>
      <c r="R37">
        <v>35</v>
      </c>
    </row>
    <row r="38" spans="1:18" x14ac:dyDescent="0.4">
      <c r="A38" s="2">
        <v>37</v>
      </c>
      <c r="B38" s="2">
        <f t="shared" si="2"/>
        <v>3.2505515677709971</v>
      </c>
      <c r="C38" s="2">
        <f t="shared" si="3"/>
        <v>251</v>
      </c>
      <c r="D38" s="2" t="str">
        <f>DEC2HEX(Table1[[#This Row],[DEC VAL]])</f>
        <v>FB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2" t="s">
        <v>79</v>
      </c>
      <c r="P38" s="5" t="s">
        <v>80</v>
      </c>
      <c r="Q38" s="10">
        <v>0.81611661028587446</v>
      </c>
      <c r="R38">
        <v>36</v>
      </c>
    </row>
    <row r="39" spans="1:18" x14ac:dyDescent="0.4">
      <c r="A39" s="2">
        <v>38</v>
      </c>
      <c r="B39" s="2">
        <f t="shared" si="2"/>
        <v>3.2289515539581446</v>
      </c>
      <c r="C39" s="2">
        <f t="shared" si="3"/>
        <v>251</v>
      </c>
      <c r="D39" s="2" t="str">
        <f>DEC2HEX(Table1[[#This Row],[DEC VAL]])</f>
        <v>FB</v>
      </c>
      <c r="G39" s="9">
        <v>0</v>
      </c>
      <c r="H39" s="9">
        <v>0</v>
      </c>
      <c r="I39" s="9">
        <v>1</v>
      </c>
      <c r="J39" s="9">
        <v>0</v>
      </c>
      <c r="K39" s="9">
        <v>0</v>
      </c>
      <c r="L39" s="9">
        <v>1</v>
      </c>
      <c r="M39" s="9">
        <v>0</v>
      </c>
      <c r="N39" s="9">
        <v>1</v>
      </c>
      <c r="O39" s="2" t="s">
        <v>81</v>
      </c>
      <c r="P39" s="5" t="s">
        <v>82</v>
      </c>
      <c r="Q39" s="10">
        <v>0.82739292165572431</v>
      </c>
      <c r="R39">
        <v>37</v>
      </c>
    </row>
    <row r="40" spans="1:18" x14ac:dyDescent="0.4">
      <c r="A40" s="2">
        <v>39</v>
      </c>
      <c r="B40" s="2">
        <f t="shared" si="2"/>
        <v>3.2035477075519845</v>
      </c>
      <c r="C40" s="2">
        <f t="shared" si="3"/>
        <v>246</v>
      </c>
      <c r="D40" s="2" t="str">
        <f>DEC2HEX(Table1[[#This Row],[DEC VAL]])</f>
        <v>F6</v>
      </c>
      <c r="G40" s="9">
        <v>0</v>
      </c>
      <c r="H40" s="9">
        <v>0</v>
      </c>
      <c r="I40" s="9">
        <v>1</v>
      </c>
      <c r="J40" s="9">
        <v>0</v>
      </c>
      <c r="K40" s="9">
        <v>0</v>
      </c>
      <c r="L40" s="9">
        <v>1</v>
      </c>
      <c r="M40" s="9">
        <v>1</v>
      </c>
      <c r="N40" s="9">
        <v>0</v>
      </c>
      <c r="O40" s="2" t="s">
        <v>83</v>
      </c>
      <c r="P40" s="5" t="s">
        <v>84</v>
      </c>
      <c r="Q40" s="10">
        <v>0.83867626095413139</v>
      </c>
      <c r="R40">
        <v>38</v>
      </c>
    </row>
    <row r="41" spans="1:18" x14ac:dyDescent="0.4">
      <c r="A41" s="2">
        <v>40</v>
      </c>
      <c r="B41" s="2">
        <f t="shared" si="2"/>
        <v>3.1744012286436227</v>
      </c>
      <c r="C41" s="2">
        <f t="shared" si="3"/>
        <v>243</v>
      </c>
      <c r="D41" s="2" t="str">
        <f>DEC2HEX(Table1[[#This Row],[DEC VAL]])</f>
        <v>F3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1</v>
      </c>
      <c r="M41" s="9">
        <v>1</v>
      </c>
      <c r="N41" s="9">
        <v>1</v>
      </c>
      <c r="O41" s="2" t="s">
        <v>85</v>
      </c>
      <c r="P41" s="5" t="s">
        <v>86</v>
      </c>
      <c r="Q41" s="10">
        <v>0.84995257232398114</v>
      </c>
      <c r="R41">
        <v>39</v>
      </c>
    </row>
    <row r="42" spans="1:18" x14ac:dyDescent="0.4">
      <c r="A42" s="2">
        <v>41</v>
      </c>
      <c r="B42" s="2">
        <f t="shared" si="2"/>
        <v>3.1415823336536812</v>
      </c>
      <c r="C42" s="2">
        <f t="shared" si="3"/>
        <v>243</v>
      </c>
      <c r="D42" s="2" t="str">
        <f>DEC2HEX(Table1[[#This Row],[DEC VAL]])</f>
        <v>F3</v>
      </c>
      <c r="G42" s="9">
        <v>0</v>
      </c>
      <c r="H42" s="9">
        <v>0</v>
      </c>
      <c r="I42" s="9">
        <v>1</v>
      </c>
      <c r="J42" s="9">
        <v>0</v>
      </c>
      <c r="K42" s="9">
        <v>1</v>
      </c>
      <c r="L42" s="9">
        <v>0</v>
      </c>
      <c r="M42" s="9">
        <v>0</v>
      </c>
      <c r="N42" s="9">
        <v>0</v>
      </c>
      <c r="O42" s="2" t="s">
        <v>87</v>
      </c>
      <c r="P42" s="5" t="s">
        <v>88</v>
      </c>
      <c r="Q42" s="10">
        <v>0.45267069413219635</v>
      </c>
      <c r="R42">
        <v>40</v>
      </c>
    </row>
    <row r="43" spans="1:18" x14ac:dyDescent="0.4">
      <c r="A43" s="2">
        <v>42</v>
      </c>
      <c r="B43" s="2">
        <f t="shared" si="2"/>
        <v>3.1051700861747857</v>
      </c>
      <c r="C43" s="2">
        <f t="shared" si="3"/>
        <v>237</v>
      </c>
      <c r="D43" s="2" t="str">
        <f>DEC2HEX(Table1[[#This Row],[DEC VAL]])</f>
        <v>ED</v>
      </c>
      <c r="G43" s="9">
        <v>0</v>
      </c>
      <c r="H43" s="9">
        <v>0</v>
      </c>
      <c r="I43" s="9">
        <v>1</v>
      </c>
      <c r="J43" s="9">
        <v>0</v>
      </c>
      <c r="K43" s="9">
        <v>1</v>
      </c>
      <c r="L43" s="9">
        <v>0</v>
      </c>
      <c r="M43" s="9">
        <v>0</v>
      </c>
      <c r="N43" s="9">
        <v>1</v>
      </c>
      <c r="O43" s="2" t="s">
        <v>89</v>
      </c>
      <c r="P43" s="5" t="s">
        <v>90</v>
      </c>
      <c r="Q43" s="10">
        <v>0.46394700550204626</v>
      </c>
      <c r="R43">
        <v>41</v>
      </c>
    </row>
    <row r="44" spans="1:18" x14ac:dyDescent="0.4">
      <c r="A44" s="2">
        <v>43</v>
      </c>
      <c r="B44" s="2">
        <f t="shared" si="2"/>
        <v>3.0652522065004488</v>
      </c>
      <c r="C44" s="2">
        <f t="shared" si="3"/>
        <v>235</v>
      </c>
      <c r="D44" s="2" t="str">
        <f>DEC2HEX(Table1[[#This Row],[DEC VAL]])</f>
        <v>EB</v>
      </c>
      <c r="G44" s="9">
        <v>0</v>
      </c>
      <c r="H44" s="9">
        <v>0</v>
      </c>
      <c r="I44" s="9">
        <v>1</v>
      </c>
      <c r="J44" s="9">
        <v>0</v>
      </c>
      <c r="K44" s="9">
        <v>1</v>
      </c>
      <c r="L44" s="9">
        <v>0</v>
      </c>
      <c r="M44" s="9">
        <v>1</v>
      </c>
      <c r="N44" s="9">
        <v>0</v>
      </c>
      <c r="O44" s="2" t="s">
        <v>91</v>
      </c>
      <c r="P44" s="5" t="s">
        <v>92</v>
      </c>
      <c r="Q44" s="10">
        <v>0.47523034480045334</v>
      </c>
      <c r="R44">
        <v>42</v>
      </c>
    </row>
    <row r="45" spans="1:18" x14ac:dyDescent="0.4">
      <c r="A45" s="2">
        <v>44</v>
      </c>
      <c r="B45" s="2">
        <f t="shared" si="2"/>
        <v>3.0219248602992002</v>
      </c>
      <c r="C45" s="2">
        <f t="shared" si="3"/>
        <v>230</v>
      </c>
      <c r="D45" s="2" t="str">
        <f>DEC2HEX(Table1[[#This Row],[DEC VAL]])</f>
        <v>E6</v>
      </c>
      <c r="G45" s="9">
        <v>0</v>
      </c>
      <c r="H45" s="9">
        <v>0</v>
      </c>
      <c r="I45" s="9">
        <v>1</v>
      </c>
      <c r="J45" s="9">
        <v>0</v>
      </c>
      <c r="K45" s="9">
        <v>1</v>
      </c>
      <c r="L45" s="9">
        <v>0</v>
      </c>
      <c r="M45" s="9">
        <v>1</v>
      </c>
      <c r="N45" s="9">
        <v>1</v>
      </c>
      <c r="O45" s="2" t="s">
        <v>93</v>
      </c>
      <c r="P45" s="5" t="s">
        <v>94</v>
      </c>
      <c r="Q45" s="10">
        <v>0.48650665617030331</v>
      </c>
      <c r="R45">
        <v>43</v>
      </c>
    </row>
    <row r="46" spans="1:18" x14ac:dyDescent="0.4">
      <c r="A46" s="2">
        <v>45</v>
      </c>
      <c r="B46" s="2">
        <f t="shared" si="2"/>
        <v>2.9752924269430641</v>
      </c>
      <c r="C46" s="2">
        <f t="shared" si="3"/>
        <v>227</v>
      </c>
      <c r="D46" s="2" t="str">
        <f>DEC2HEX(Table1[[#This Row],[DEC VAL]])</f>
        <v>E3</v>
      </c>
      <c r="G46" s="9">
        <v>0</v>
      </c>
      <c r="H46" s="9">
        <v>0</v>
      </c>
      <c r="I46" s="9">
        <v>1</v>
      </c>
      <c r="J46" s="9">
        <v>0</v>
      </c>
      <c r="K46" s="9">
        <v>1</v>
      </c>
      <c r="L46" s="9">
        <v>1</v>
      </c>
      <c r="M46" s="9">
        <v>0</v>
      </c>
      <c r="N46" s="9">
        <v>0</v>
      </c>
      <c r="O46" s="2" t="s">
        <v>95</v>
      </c>
      <c r="P46" s="5" t="s">
        <v>96</v>
      </c>
      <c r="Q46" s="10">
        <v>0.9068358070207575</v>
      </c>
      <c r="R46">
        <v>44</v>
      </c>
    </row>
    <row r="47" spans="1:18" x14ac:dyDescent="0.4">
      <c r="A47" s="2">
        <v>46</v>
      </c>
      <c r="B47" s="2">
        <f t="shared" si="2"/>
        <v>2.9254672480485162</v>
      </c>
      <c r="C47" s="2">
        <f t="shared" si="3"/>
        <v>221</v>
      </c>
      <c r="D47" s="2" t="str">
        <f>DEC2HEX(Table1[[#This Row],[DEC VAL]])</f>
        <v>DD</v>
      </c>
      <c r="G47" s="9">
        <v>0</v>
      </c>
      <c r="H47" s="9">
        <v>0</v>
      </c>
      <c r="I47" s="9">
        <v>1</v>
      </c>
      <c r="J47" s="9">
        <v>0</v>
      </c>
      <c r="K47" s="9">
        <v>1</v>
      </c>
      <c r="L47" s="9">
        <v>1</v>
      </c>
      <c r="M47" s="9">
        <v>0</v>
      </c>
      <c r="N47" s="9">
        <v>1</v>
      </c>
      <c r="O47" s="2" t="s">
        <v>97</v>
      </c>
      <c r="P47" s="5" t="s">
        <v>98</v>
      </c>
      <c r="Q47" s="10">
        <v>0.91811211839060713</v>
      </c>
      <c r="R47">
        <v>45</v>
      </c>
    </row>
    <row r="48" spans="1:18" x14ac:dyDescent="0.4">
      <c r="A48" s="2">
        <v>47</v>
      </c>
      <c r="B48" s="2">
        <f t="shared" si="2"/>
        <v>2.8725693568356823</v>
      </c>
      <c r="C48" s="2">
        <f t="shared" si="3"/>
        <v>219</v>
      </c>
      <c r="D48" s="2" t="str">
        <f>DEC2HEX(Table1[[#This Row],[DEC VAL]])</f>
        <v>DB</v>
      </c>
      <c r="G48" s="9">
        <v>0</v>
      </c>
      <c r="H48" s="9">
        <v>0</v>
      </c>
      <c r="I48" s="9">
        <v>1</v>
      </c>
      <c r="J48" s="9">
        <v>0</v>
      </c>
      <c r="K48" s="9">
        <v>1</v>
      </c>
      <c r="L48" s="9">
        <v>1</v>
      </c>
      <c r="M48" s="9">
        <v>1</v>
      </c>
      <c r="N48" s="9">
        <v>0</v>
      </c>
      <c r="O48" s="2" t="s">
        <v>99</v>
      </c>
      <c r="P48" s="5" t="s">
        <v>100</v>
      </c>
      <c r="Q48" s="10">
        <v>0.92939545768901433</v>
      </c>
      <c r="R48">
        <v>46</v>
      </c>
    </row>
    <row r="49" spans="1:18" x14ac:dyDescent="0.4">
      <c r="A49" s="2">
        <v>48</v>
      </c>
      <c r="B49" s="2">
        <f t="shared" si="2"/>
        <v>2.8167261889578032</v>
      </c>
      <c r="C49" s="2">
        <f t="shared" si="3"/>
        <v>212</v>
      </c>
      <c r="D49" s="2" t="str">
        <f>DEC2HEX(Table1[[#This Row],[DEC VAL]])</f>
        <v>D4</v>
      </c>
      <c r="G49" s="9">
        <v>0</v>
      </c>
      <c r="H49" s="9">
        <v>0</v>
      </c>
      <c r="I49" s="9">
        <v>1</v>
      </c>
      <c r="J49" s="9">
        <v>0</v>
      </c>
      <c r="K49" s="9">
        <v>1</v>
      </c>
      <c r="L49" s="9">
        <v>1</v>
      </c>
      <c r="M49" s="9">
        <v>1</v>
      </c>
      <c r="N49" s="9">
        <v>1</v>
      </c>
      <c r="O49" s="2" t="s">
        <v>101</v>
      </c>
      <c r="P49" s="5" t="s">
        <v>102</v>
      </c>
      <c r="Q49" s="10">
        <v>0.94067176905886418</v>
      </c>
      <c r="R49">
        <v>47</v>
      </c>
    </row>
    <row r="50" spans="1:18" x14ac:dyDescent="0.4">
      <c r="A50" s="2">
        <v>49</v>
      </c>
      <c r="B50" s="2">
        <f t="shared" si="2"/>
        <v>2.7580722754975806</v>
      </c>
      <c r="C50" s="2">
        <f t="shared" si="3"/>
        <v>211</v>
      </c>
      <c r="D50" s="2" t="str">
        <f>DEC2HEX(Table1[[#This Row],[DEC VAL]])</f>
        <v>D3</v>
      </c>
      <c r="G50" s="9">
        <v>0</v>
      </c>
      <c r="H50" s="9">
        <v>0</v>
      </c>
      <c r="I50" s="9">
        <v>1</v>
      </c>
      <c r="J50" s="9">
        <v>1</v>
      </c>
      <c r="K50" s="9">
        <v>0</v>
      </c>
      <c r="L50" s="9">
        <v>0</v>
      </c>
      <c r="M50" s="9">
        <v>0</v>
      </c>
      <c r="N50" s="9">
        <v>0</v>
      </c>
      <c r="O50" s="2" t="s">
        <v>103</v>
      </c>
      <c r="P50" s="5" t="s">
        <v>104</v>
      </c>
      <c r="Q50" s="10">
        <v>0.54292272204155656</v>
      </c>
      <c r="R50">
        <v>48</v>
      </c>
    </row>
    <row r="51" spans="1:18" x14ac:dyDescent="0.4">
      <c r="A51" s="2">
        <v>50</v>
      </c>
      <c r="B51" s="2">
        <f t="shared" si="2"/>
        <v>2.6967489188700151</v>
      </c>
      <c r="C51" s="2">
        <f t="shared" si="3"/>
        <v>203</v>
      </c>
      <c r="D51" s="2" t="str">
        <f>DEC2HEX(Table1[[#This Row],[DEC VAL]])</f>
        <v>CB</v>
      </c>
      <c r="G51" s="9">
        <v>0</v>
      </c>
      <c r="H51" s="9">
        <v>0</v>
      </c>
      <c r="I51" s="9">
        <v>1</v>
      </c>
      <c r="J51" s="9">
        <v>1</v>
      </c>
      <c r="K51" s="9">
        <v>0</v>
      </c>
      <c r="L51" s="9">
        <v>0</v>
      </c>
      <c r="M51" s="9">
        <v>0</v>
      </c>
      <c r="N51" s="9">
        <v>1</v>
      </c>
      <c r="O51" s="2" t="s">
        <v>105</v>
      </c>
      <c r="P51" s="5" t="s">
        <v>106</v>
      </c>
      <c r="Q51" s="10">
        <v>0.55419903341140653</v>
      </c>
      <c r="R51">
        <v>49</v>
      </c>
    </row>
    <row r="52" spans="1:18" x14ac:dyDescent="0.4">
      <c r="A52" s="2">
        <v>51</v>
      </c>
      <c r="B52" s="2">
        <f t="shared" si="2"/>
        <v>2.632903852412515</v>
      </c>
      <c r="C52" s="2">
        <f t="shared" si="3"/>
        <v>196</v>
      </c>
      <c r="D52" s="2" t="str">
        <f>DEC2HEX(Table1[[#This Row],[DEC VAL]])</f>
        <v>C4</v>
      </c>
      <c r="G52" s="9">
        <v>0</v>
      </c>
      <c r="H52" s="9">
        <v>0</v>
      </c>
      <c r="I52" s="9">
        <v>1</v>
      </c>
      <c r="J52" s="9">
        <v>1</v>
      </c>
      <c r="K52" s="9">
        <v>0</v>
      </c>
      <c r="L52" s="9">
        <v>0</v>
      </c>
      <c r="M52" s="9">
        <v>1</v>
      </c>
      <c r="N52" s="9">
        <v>0</v>
      </c>
      <c r="O52" s="2" t="s">
        <v>107</v>
      </c>
      <c r="P52" s="5" t="s">
        <v>108</v>
      </c>
      <c r="Q52" s="10">
        <v>0.56548237270981361</v>
      </c>
      <c r="R52">
        <v>50</v>
      </c>
    </row>
    <row r="53" spans="1:18" x14ac:dyDescent="0.4">
      <c r="A53" s="2">
        <v>52</v>
      </c>
      <c r="B53" s="2">
        <f t="shared" si="2"/>
        <v>2.5666908844823437</v>
      </c>
      <c r="C53" s="2">
        <f t="shared" si="3"/>
        <v>190</v>
      </c>
      <c r="D53" s="2" t="str">
        <f>DEC2HEX(Table1[[#This Row],[DEC VAL]])</f>
        <v>BE</v>
      </c>
      <c r="G53" s="9">
        <v>0</v>
      </c>
      <c r="H53" s="9">
        <v>0</v>
      </c>
      <c r="I53" s="9">
        <v>1</v>
      </c>
      <c r="J53" s="9">
        <v>1</v>
      </c>
      <c r="K53" s="9">
        <v>0</v>
      </c>
      <c r="L53" s="9">
        <v>0</v>
      </c>
      <c r="M53" s="9">
        <v>1</v>
      </c>
      <c r="N53" s="9">
        <v>1</v>
      </c>
      <c r="O53" s="2" t="s">
        <v>109</v>
      </c>
      <c r="P53" s="5" t="s">
        <v>110</v>
      </c>
      <c r="Q53" s="10">
        <v>0.57675868407966357</v>
      </c>
      <c r="R53">
        <v>51</v>
      </c>
    </row>
    <row r="54" spans="1:18" x14ac:dyDescent="0.4">
      <c r="A54" s="2">
        <v>53</v>
      </c>
      <c r="B54" s="2">
        <f t="shared" si="2"/>
        <v>2.4982695279188158</v>
      </c>
      <c r="C54" s="2">
        <f t="shared" si="3"/>
        <v>187</v>
      </c>
      <c r="D54" s="2" t="str">
        <f>DEC2HEX(Table1[[#This Row],[DEC VAL]])</f>
        <v>BB</v>
      </c>
      <c r="G54" s="9">
        <v>0</v>
      </c>
      <c r="H54" s="9">
        <v>0</v>
      </c>
      <c r="I54" s="9">
        <v>1</v>
      </c>
      <c r="J54" s="9">
        <v>1</v>
      </c>
      <c r="K54" s="9">
        <v>0</v>
      </c>
      <c r="L54" s="9">
        <v>1</v>
      </c>
      <c r="M54" s="9">
        <v>0</v>
      </c>
      <c r="N54" s="9">
        <v>0</v>
      </c>
      <c r="O54" s="2" t="s">
        <v>111</v>
      </c>
      <c r="P54" s="5" t="s">
        <v>112</v>
      </c>
      <c r="Q54" s="10">
        <v>0.99708783493011799</v>
      </c>
      <c r="R54">
        <v>52</v>
      </c>
    </row>
    <row r="55" spans="1:18" x14ac:dyDescent="0.4">
      <c r="A55" s="2">
        <v>54</v>
      </c>
      <c r="B55" s="2">
        <f t="shared" si="2"/>
        <v>2.4278046157628963</v>
      </c>
      <c r="C55" s="2">
        <f t="shared" si="3"/>
        <v>179</v>
      </c>
      <c r="D55" s="2" t="str">
        <f>DEC2HEX(Table1[[#This Row],[DEC VAL]])</f>
        <v>B3</v>
      </c>
      <c r="G55" s="9">
        <v>0</v>
      </c>
      <c r="H55" s="9">
        <v>0</v>
      </c>
      <c r="I55" s="9">
        <v>1</v>
      </c>
      <c r="J55" s="9">
        <v>1</v>
      </c>
      <c r="K55" s="9">
        <v>0</v>
      </c>
      <c r="L55" s="9">
        <v>1</v>
      </c>
      <c r="M55" s="9">
        <v>0</v>
      </c>
      <c r="N55" s="9">
        <v>1</v>
      </c>
      <c r="O55" s="2" t="s">
        <v>113</v>
      </c>
      <c r="P55" s="5" t="s">
        <v>114</v>
      </c>
      <c r="Q55" s="10">
        <v>1.0083641462999675</v>
      </c>
      <c r="R55">
        <v>53</v>
      </c>
    </row>
    <row r="56" spans="1:18" x14ac:dyDescent="0.4">
      <c r="A56" s="2">
        <v>55</v>
      </c>
      <c r="B56" s="2">
        <f t="shared" si="2"/>
        <v>2.3554659041599653</v>
      </c>
      <c r="C56" s="2">
        <f t="shared" si="3"/>
        <v>171</v>
      </c>
      <c r="D56" s="2" t="str">
        <f>DEC2HEX(Table1[[#This Row],[DEC VAL]])</f>
        <v>AB</v>
      </c>
      <c r="G56" s="9">
        <v>0</v>
      </c>
      <c r="H56" s="9">
        <v>0</v>
      </c>
      <c r="I56" s="9">
        <v>1</v>
      </c>
      <c r="J56" s="9">
        <v>1</v>
      </c>
      <c r="K56" s="9">
        <v>0</v>
      </c>
      <c r="L56" s="9">
        <v>1</v>
      </c>
      <c r="M56" s="9">
        <v>1</v>
      </c>
      <c r="N56" s="9">
        <v>0</v>
      </c>
      <c r="O56" s="2" t="s">
        <v>115</v>
      </c>
      <c r="P56" s="5" t="s">
        <v>116</v>
      </c>
      <c r="Q56" s="10">
        <v>1.0196474855983748</v>
      </c>
      <c r="R56">
        <v>54</v>
      </c>
    </row>
    <row r="57" spans="1:18" x14ac:dyDescent="0.4">
      <c r="A57" s="2">
        <v>56</v>
      </c>
      <c r="B57" s="2">
        <f t="shared" si="2"/>
        <v>2.2814276634023982</v>
      </c>
      <c r="C57" s="2">
        <f t="shared" si="3"/>
        <v>165</v>
      </c>
      <c r="D57" s="2" t="str">
        <f>DEC2HEX(Table1[[#This Row],[DEC VAL]])</f>
        <v>A5</v>
      </c>
      <c r="G57" s="9">
        <v>0</v>
      </c>
      <c r="H57" s="9">
        <v>0</v>
      </c>
      <c r="I57" s="9">
        <v>1</v>
      </c>
      <c r="J57" s="9">
        <v>1</v>
      </c>
      <c r="K57" s="9">
        <v>0</v>
      </c>
      <c r="L57" s="9">
        <v>1</v>
      </c>
      <c r="M57" s="9">
        <v>1</v>
      </c>
      <c r="N57" s="9">
        <v>1</v>
      </c>
      <c r="O57" s="2" t="s">
        <v>117</v>
      </c>
      <c r="P57" s="5" t="s">
        <v>118</v>
      </c>
      <c r="Q57" s="10">
        <v>1.0309237969682246</v>
      </c>
      <c r="R57">
        <v>55</v>
      </c>
    </row>
    <row r="58" spans="1:18" x14ac:dyDescent="0.4">
      <c r="A58" s="2">
        <v>57</v>
      </c>
      <c r="B58" s="2">
        <f t="shared" si="2"/>
        <v>2.2058682580971634</v>
      </c>
      <c r="C58" s="2">
        <f t="shared" si="3"/>
        <v>158</v>
      </c>
      <c r="D58" s="2" t="str">
        <f>DEC2HEX(Table1[[#This Row],[DEC VAL]])</f>
        <v>9E</v>
      </c>
      <c r="G58" s="9">
        <v>0</v>
      </c>
      <c r="H58" s="9">
        <v>0</v>
      </c>
      <c r="I58" s="9">
        <v>1</v>
      </c>
      <c r="J58" s="9">
        <v>1</v>
      </c>
      <c r="K58" s="9">
        <v>1</v>
      </c>
      <c r="L58" s="9">
        <v>0</v>
      </c>
      <c r="M58" s="9">
        <v>0</v>
      </c>
      <c r="N58" s="9">
        <v>0</v>
      </c>
      <c r="O58" s="2" t="s">
        <v>119</v>
      </c>
      <c r="P58" s="5" t="s">
        <v>120</v>
      </c>
      <c r="Q58" s="10">
        <v>0.63364191877643961</v>
      </c>
      <c r="R58">
        <v>56</v>
      </c>
    </row>
    <row r="59" spans="1:18" x14ac:dyDescent="0.4">
      <c r="A59" s="2">
        <v>58</v>
      </c>
      <c r="B59" s="2">
        <f t="shared" si="2"/>
        <v>2.1289697174698627</v>
      </c>
      <c r="C59" s="2">
        <f t="shared" si="3"/>
        <v>155</v>
      </c>
      <c r="D59" s="2" t="str">
        <f>DEC2HEX(Table1[[#This Row],[DEC VAL]])</f>
        <v>9B</v>
      </c>
      <c r="G59" s="9">
        <v>0</v>
      </c>
      <c r="H59" s="9">
        <v>0</v>
      </c>
      <c r="I59" s="9">
        <v>1</v>
      </c>
      <c r="J59" s="9">
        <v>1</v>
      </c>
      <c r="K59" s="9">
        <v>1</v>
      </c>
      <c r="L59" s="9">
        <v>0</v>
      </c>
      <c r="M59" s="9">
        <v>0</v>
      </c>
      <c r="N59" s="9">
        <v>1</v>
      </c>
      <c r="O59" s="2" t="s">
        <v>121</v>
      </c>
      <c r="P59" s="5" t="s">
        <v>122</v>
      </c>
      <c r="Q59" s="10">
        <v>0.64491823014628957</v>
      </c>
      <c r="R59">
        <v>57</v>
      </c>
    </row>
    <row r="60" spans="1:18" x14ac:dyDescent="0.4">
      <c r="A60" s="2">
        <v>59</v>
      </c>
      <c r="B60" s="2">
        <f t="shared" si="2"/>
        <v>2.0509172968403857</v>
      </c>
      <c r="C60" s="2">
        <f t="shared" si="3"/>
        <v>147</v>
      </c>
      <c r="D60" s="2" t="str">
        <f>DEC2HEX(Table1[[#This Row],[DEC VAL]])</f>
        <v>93</v>
      </c>
      <c r="G60" s="9">
        <v>0</v>
      </c>
      <c r="H60" s="9">
        <v>0</v>
      </c>
      <c r="I60" s="9">
        <v>1</v>
      </c>
      <c r="J60" s="9">
        <v>1</v>
      </c>
      <c r="K60" s="9">
        <v>1</v>
      </c>
      <c r="L60" s="9">
        <v>0</v>
      </c>
      <c r="M60" s="9">
        <v>1</v>
      </c>
      <c r="N60" s="9">
        <v>0</v>
      </c>
      <c r="O60" s="2" t="s">
        <v>123</v>
      </c>
      <c r="P60" s="5" t="s">
        <v>124</v>
      </c>
      <c r="Q60" s="10">
        <v>0.65620156944469665</v>
      </c>
      <c r="R60">
        <v>58</v>
      </c>
    </row>
    <row r="61" spans="1:18" x14ac:dyDescent="0.4">
      <c r="A61" s="2">
        <v>60</v>
      </c>
      <c r="B61" s="2">
        <f t="shared" si="2"/>
        <v>1.971899031326612</v>
      </c>
      <c r="C61" s="2">
        <f t="shared" si="3"/>
        <v>139</v>
      </c>
      <c r="D61" s="2" t="str">
        <f>DEC2HEX(Table1[[#This Row],[DEC VAL]])</f>
        <v>8B</v>
      </c>
      <c r="G61" s="9">
        <v>0</v>
      </c>
      <c r="H61" s="9">
        <v>0</v>
      </c>
      <c r="I61" s="9">
        <v>1</v>
      </c>
      <c r="J61" s="9">
        <v>1</v>
      </c>
      <c r="K61" s="9">
        <v>1</v>
      </c>
      <c r="L61" s="9">
        <v>0</v>
      </c>
      <c r="M61" s="9">
        <v>1</v>
      </c>
      <c r="N61" s="9">
        <v>1</v>
      </c>
      <c r="O61" s="2" t="s">
        <v>125</v>
      </c>
      <c r="P61" s="5" t="s">
        <v>126</v>
      </c>
      <c r="Q61" s="10">
        <v>0.66747788081454651</v>
      </c>
      <c r="R61">
        <v>59</v>
      </c>
    </row>
    <row r="62" spans="1:18" x14ac:dyDescent="0.4">
      <c r="A62" s="2">
        <v>61</v>
      </c>
      <c r="B62" s="2">
        <f t="shared" si="2"/>
        <v>1.8921052828513469</v>
      </c>
      <c r="C62" s="2">
        <f t="shared" si="3"/>
        <v>131</v>
      </c>
      <c r="D62" s="2" t="str">
        <f>DEC2HEX(Table1[[#This Row],[DEC VAL]])</f>
        <v>83</v>
      </c>
      <c r="G62" s="9">
        <v>0</v>
      </c>
      <c r="H62" s="9">
        <v>0</v>
      </c>
      <c r="I62" s="9">
        <v>1</v>
      </c>
      <c r="J62" s="9">
        <v>1</v>
      </c>
      <c r="K62" s="9">
        <v>1</v>
      </c>
      <c r="L62" s="9">
        <v>1</v>
      </c>
      <c r="M62" s="9">
        <v>0</v>
      </c>
      <c r="N62" s="9">
        <v>0</v>
      </c>
      <c r="O62" s="2" t="s">
        <v>127</v>
      </c>
      <c r="P62" s="5" t="s">
        <v>128</v>
      </c>
      <c r="Q62" s="10">
        <v>1.0878070316650006</v>
      </c>
      <c r="R62">
        <v>60</v>
      </c>
    </row>
    <row r="63" spans="1:18" x14ac:dyDescent="0.4">
      <c r="A63" s="2">
        <v>62</v>
      </c>
      <c r="B63" s="2">
        <f t="shared" si="2"/>
        <v>1.8117282815437752</v>
      </c>
      <c r="C63" s="2">
        <f t="shared" si="3"/>
        <v>123</v>
      </c>
      <c r="D63" s="2" t="str">
        <f>DEC2HEX(Table1[[#This Row],[DEC VAL]])</f>
        <v>7B</v>
      </c>
      <c r="G63" s="9">
        <v>0</v>
      </c>
      <c r="H63" s="9">
        <v>0</v>
      </c>
      <c r="I63" s="9">
        <v>1</v>
      </c>
      <c r="J63" s="9">
        <v>1</v>
      </c>
      <c r="K63" s="9">
        <v>1</v>
      </c>
      <c r="L63" s="9">
        <v>1</v>
      </c>
      <c r="M63" s="9">
        <v>0</v>
      </c>
      <c r="N63" s="9">
        <v>1</v>
      </c>
      <c r="O63" s="2" t="s">
        <v>129</v>
      </c>
      <c r="P63" s="5" t="s">
        <v>130</v>
      </c>
      <c r="Q63" s="10">
        <v>1.0990833430348506</v>
      </c>
      <c r="R63">
        <v>61</v>
      </c>
    </row>
    <row r="64" spans="1:18" x14ac:dyDescent="0.4">
      <c r="A64" s="2">
        <v>63</v>
      </c>
      <c r="B64" s="2">
        <f t="shared" si="2"/>
        <v>1.7309616626402395</v>
      </c>
      <c r="C64" s="2">
        <f t="shared" si="3"/>
        <v>116</v>
      </c>
      <c r="D64" s="2" t="str">
        <f>DEC2HEX(Table1[[#This Row],[DEC VAL]])</f>
        <v>74</v>
      </c>
      <c r="G64" s="9">
        <v>0</v>
      </c>
      <c r="H64" s="9">
        <v>0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0</v>
      </c>
      <c r="O64" s="2" t="s">
        <v>131</v>
      </c>
      <c r="P64" s="5" t="s">
        <v>132</v>
      </c>
      <c r="Q64" s="10">
        <v>1.1103666823332576</v>
      </c>
      <c r="R64">
        <v>62</v>
      </c>
    </row>
    <row r="65" spans="1:18" x14ac:dyDescent="0.4">
      <c r="A65" s="2">
        <v>64</v>
      </c>
      <c r="B65" s="2">
        <f t="shared" si="2"/>
        <v>1.6500000000000001</v>
      </c>
      <c r="C65" s="2">
        <f t="shared" si="3"/>
        <v>109</v>
      </c>
      <c r="D65" s="2" t="str">
        <f>DEC2HEX(Table1[[#This Row],[DEC VAL]])</f>
        <v>6D</v>
      </c>
      <c r="G65" s="9">
        <v>0</v>
      </c>
      <c r="H65" s="9">
        <v>0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2" t="s">
        <v>133</v>
      </c>
      <c r="P65" s="5" t="s">
        <v>134</v>
      </c>
      <c r="Q65" s="10">
        <v>1.1216429937031076</v>
      </c>
      <c r="R65">
        <v>63</v>
      </c>
    </row>
    <row r="66" spans="1:18" x14ac:dyDescent="0.4">
      <c r="A66" s="2">
        <v>65</v>
      </c>
      <c r="B66" s="2">
        <f t="shared" ref="B66:B97" si="4" xml:space="preserve">  1.65*SIN(  ( A66*2*PI() )/ 128   ) + 1.65</f>
        <v>1.5690383373597607</v>
      </c>
      <c r="C66" s="2">
        <f t="shared" ref="C66:C97" si="5">VLOOKUP(B66,$Q$2:$R$257,2,TRUE)</f>
        <v>102</v>
      </c>
      <c r="D66" s="2" t="str">
        <f>DEC2HEX(Table1[[#This Row],[DEC VAL]])</f>
        <v>66</v>
      </c>
      <c r="G66" s="9">
        <v>0</v>
      </c>
      <c r="H66" s="9">
        <v>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2" t="s">
        <v>135</v>
      </c>
      <c r="P66" s="5" t="s">
        <v>136</v>
      </c>
      <c r="Q66" s="10">
        <v>0.72466385379816467</v>
      </c>
      <c r="R66">
        <v>64</v>
      </c>
    </row>
    <row r="67" spans="1:18" x14ac:dyDescent="0.4">
      <c r="A67" s="2">
        <v>66</v>
      </c>
      <c r="B67" s="2">
        <f t="shared" si="4"/>
        <v>1.4882717184562249</v>
      </c>
      <c r="C67" s="2">
        <f t="shared" si="5"/>
        <v>99</v>
      </c>
      <c r="D67" s="2" t="str">
        <f>DEC2HEX(Table1[[#This Row],[DEC VAL]])</f>
        <v>63</v>
      </c>
      <c r="G67" s="9">
        <v>0</v>
      </c>
      <c r="H67" s="9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1</v>
      </c>
      <c r="O67" s="2" t="s">
        <v>137</v>
      </c>
      <c r="P67" s="5" t="s">
        <v>138</v>
      </c>
      <c r="Q67" s="10">
        <v>0.73594016516801453</v>
      </c>
      <c r="R67">
        <v>65</v>
      </c>
    </row>
    <row r="68" spans="1:18" x14ac:dyDescent="0.4">
      <c r="A68" s="2">
        <v>67</v>
      </c>
      <c r="B68" s="2">
        <f t="shared" si="4"/>
        <v>1.4078947171486533</v>
      </c>
      <c r="C68" s="2">
        <f t="shared" si="5"/>
        <v>91</v>
      </c>
      <c r="D68" s="2" t="str">
        <f>DEC2HEX(Table1[[#This Row],[DEC VAL]])</f>
        <v>5B</v>
      </c>
      <c r="G68" s="9">
        <v>0</v>
      </c>
      <c r="H68" s="9">
        <v>1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2" t="s">
        <v>139</v>
      </c>
      <c r="P68" s="5" t="s">
        <v>140</v>
      </c>
      <c r="Q68" s="10">
        <v>0.7472235044664215</v>
      </c>
      <c r="R68">
        <v>66</v>
      </c>
    </row>
    <row r="69" spans="1:18" x14ac:dyDescent="0.4">
      <c r="A69" s="2">
        <v>68</v>
      </c>
      <c r="B69" s="2">
        <f t="shared" si="4"/>
        <v>1.3281009686733882</v>
      </c>
      <c r="C69" s="2">
        <f t="shared" si="5"/>
        <v>83</v>
      </c>
      <c r="D69" s="2" t="str">
        <f>DEC2HEX(Table1[[#This Row],[DEC VAL]])</f>
        <v>53</v>
      </c>
      <c r="G69" s="9">
        <v>0</v>
      </c>
      <c r="H69" s="9">
        <v>1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1</v>
      </c>
      <c r="O69" s="2" t="s">
        <v>141</v>
      </c>
      <c r="P69" s="5" t="s">
        <v>142</v>
      </c>
      <c r="Q69" s="10">
        <v>0.75849981583627135</v>
      </c>
      <c r="R69">
        <v>67</v>
      </c>
    </row>
    <row r="70" spans="1:18" x14ac:dyDescent="0.4">
      <c r="A70" s="2">
        <v>69</v>
      </c>
      <c r="B70" s="2">
        <f t="shared" si="4"/>
        <v>1.2490827031596146</v>
      </c>
      <c r="C70" s="2">
        <f t="shared" si="5"/>
        <v>75</v>
      </c>
      <c r="D70" s="2" t="str">
        <f>DEC2HEX(Table1[[#This Row],[DEC VAL]])</f>
        <v>4B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1</v>
      </c>
      <c r="M70" s="9">
        <v>0</v>
      </c>
      <c r="N70" s="9">
        <v>0</v>
      </c>
      <c r="O70" s="2" t="s">
        <v>143</v>
      </c>
      <c r="P70" s="5" t="s">
        <v>144</v>
      </c>
      <c r="Q70" s="10">
        <v>1.1788289666867258</v>
      </c>
      <c r="R70">
        <v>68</v>
      </c>
    </row>
    <row r="71" spans="1:18" x14ac:dyDescent="0.4">
      <c r="A71" s="2">
        <v>70</v>
      </c>
      <c r="B71" s="2">
        <f t="shared" si="4"/>
        <v>1.1710302825301375</v>
      </c>
      <c r="C71" s="2">
        <f t="shared" si="5"/>
        <v>67</v>
      </c>
      <c r="D71" s="2" t="str">
        <f>DEC2HEX(Table1[[#This Row],[DEC VAL]])</f>
        <v>43</v>
      </c>
      <c r="G71" s="9">
        <v>0</v>
      </c>
      <c r="H71" s="9">
        <v>1</v>
      </c>
      <c r="I71" s="9">
        <v>0</v>
      </c>
      <c r="J71" s="9">
        <v>0</v>
      </c>
      <c r="K71" s="9">
        <v>0</v>
      </c>
      <c r="L71" s="9">
        <v>1</v>
      </c>
      <c r="M71" s="9">
        <v>0</v>
      </c>
      <c r="N71" s="9">
        <v>1</v>
      </c>
      <c r="O71" s="2" t="s">
        <v>145</v>
      </c>
      <c r="P71" s="5" t="s">
        <v>146</v>
      </c>
      <c r="Q71" s="10">
        <v>1.1901052780565753</v>
      </c>
      <c r="R71">
        <v>69</v>
      </c>
    </row>
    <row r="72" spans="1:18" x14ac:dyDescent="0.4">
      <c r="A72" s="2">
        <v>71</v>
      </c>
      <c r="B72" s="2">
        <f t="shared" si="4"/>
        <v>1.0941317419028369</v>
      </c>
      <c r="C72" s="2">
        <f t="shared" si="5"/>
        <v>60</v>
      </c>
      <c r="D72" s="2" t="str">
        <f>DEC2HEX(Table1[[#This Row],[DEC VAL]])</f>
        <v>3C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1</v>
      </c>
      <c r="M72" s="9">
        <v>1</v>
      </c>
      <c r="N72" s="9">
        <v>0</v>
      </c>
      <c r="O72" s="2" t="s">
        <v>147</v>
      </c>
      <c r="P72" s="5" t="s">
        <v>148</v>
      </c>
      <c r="Q72" s="10">
        <v>1.2013886173549826</v>
      </c>
      <c r="R72">
        <v>70</v>
      </c>
    </row>
    <row r="73" spans="1:18" x14ac:dyDescent="0.4">
      <c r="A73" s="2">
        <v>72</v>
      </c>
      <c r="B73" s="2">
        <f t="shared" si="4"/>
        <v>1.018572336597602</v>
      </c>
      <c r="C73" s="2">
        <f t="shared" si="5"/>
        <v>53</v>
      </c>
      <c r="D73" s="2" t="str">
        <f>DEC2HEX(Table1[[#This Row],[DEC VAL]])</f>
        <v>35</v>
      </c>
      <c r="G73" s="9">
        <v>0</v>
      </c>
      <c r="H73" s="9">
        <v>1</v>
      </c>
      <c r="I73" s="9">
        <v>0</v>
      </c>
      <c r="J73" s="9">
        <v>0</v>
      </c>
      <c r="K73" s="9">
        <v>0</v>
      </c>
      <c r="L73" s="9">
        <v>1</v>
      </c>
      <c r="M73" s="9">
        <v>1</v>
      </c>
      <c r="N73" s="9">
        <v>1</v>
      </c>
      <c r="O73" s="2" t="s">
        <v>149</v>
      </c>
      <c r="P73" s="5" t="s">
        <v>150</v>
      </c>
      <c r="Q73" s="10">
        <v>1.2126649287248326</v>
      </c>
      <c r="R73">
        <v>71</v>
      </c>
    </row>
    <row r="74" spans="1:18" x14ac:dyDescent="0.4">
      <c r="A74" s="2">
        <v>73</v>
      </c>
      <c r="B74" s="2">
        <f t="shared" si="4"/>
        <v>0.944534095840035</v>
      </c>
      <c r="C74" s="2">
        <f t="shared" si="5"/>
        <v>51</v>
      </c>
      <c r="D74" s="2" t="str">
        <f>DEC2HEX(Table1[[#This Row],[DEC VAL]])</f>
        <v>33</v>
      </c>
      <c r="G74" s="9">
        <v>0</v>
      </c>
      <c r="H74" s="9">
        <v>1</v>
      </c>
      <c r="I74" s="9">
        <v>0</v>
      </c>
      <c r="J74" s="9">
        <v>0</v>
      </c>
      <c r="K74" s="9">
        <v>1</v>
      </c>
      <c r="L74" s="9">
        <v>0</v>
      </c>
      <c r="M74" s="9">
        <v>0</v>
      </c>
      <c r="N74" s="9">
        <v>0</v>
      </c>
      <c r="O74" s="2" t="s">
        <v>151</v>
      </c>
      <c r="P74" s="5" t="s">
        <v>152</v>
      </c>
      <c r="Q74" s="10">
        <v>0.81538305053304772</v>
      </c>
      <c r="R74">
        <v>72</v>
      </c>
    </row>
    <row r="75" spans="1:18" x14ac:dyDescent="0.4">
      <c r="A75" s="2">
        <v>74</v>
      </c>
      <c r="B75" s="2">
        <f t="shared" si="4"/>
        <v>0.87219538423710385</v>
      </c>
      <c r="C75" s="2">
        <f t="shared" si="5"/>
        <v>43</v>
      </c>
      <c r="D75" s="2" t="str">
        <f>DEC2HEX(Table1[[#This Row],[DEC VAL]])</f>
        <v>2B</v>
      </c>
      <c r="G75" s="9">
        <v>0</v>
      </c>
      <c r="H75" s="9">
        <v>1</v>
      </c>
      <c r="I75" s="9">
        <v>0</v>
      </c>
      <c r="J75" s="9">
        <v>0</v>
      </c>
      <c r="K75" s="9">
        <v>1</v>
      </c>
      <c r="L75" s="9">
        <v>0</v>
      </c>
      <c r="M75" s="9">
        <v>0</v>
      </c>
      <c r="N75" s="9">
        <v>1</v>
      </c>
      <c r="O75" s="2" t="s">
        <v>153</v>
      </c>
      <c r="P75" s="5" t="s">
        <v>154</v>
      </c>
      <c r="Q75" s="10">
        <v>0.82665936190289768</v>
      </c>
      <c r="R75">
        <v>73</v>
      </c>
    </row>
    <row r="76" spans="1:18" x14ac:dyDescent="0.4">
      <c r="A76" s="2">
        <v>75</v>
      </c>
      <c r="B76" s="2">
        <f t="shared" si="4"/>
        <v>0.80173047208118442</v>
      </c>
      <c r="C76" s="2">
        <f t="shared" si="5"/>
        <v>35</v>
      </c>
      <c r="D76" s="2" t="str">
        <f>DEC2HEX(Table1[[#This Row],[DEC VAL]])</f>
        <v>23</v>
      </c>
      <c r="G76" s="9">
        <v>0</v>
      </c>
      <c r="H76" s="9">
        <v>1</v>
      </c>
      <c r="I76" s="9">
        <v>0</v>
      </c>
      <c r="J76" s="9">
        <v>0</v>
      </c>
      <c r="K76" s="9">
        <v>1</v>
      </c>
      <c r="L76" s="9">
        <v>0</v>
      </c>
      <c r="M76" s="9">
        <v>1</v>
      </c>
      <c r="N76" s="9">
        <v>0</v>
      </c>
      <c r="O76" s="2" t="s">
        <v>155</v>
      </c>
      <c r="P76" s="5" t="s">
        <v>156</v>
      </c>
      <c r="Q76" s="10">
        <v>0.83794270120130465</v>
      </c>
      <c r="R76">
        <v>74</v>
      </c>
    </row>
    <row r="77" spans="1:18" x14ac:dyDescent="0.4">
      <c r="A77" s="2">
        <v>76</v>
      </c>
      <c r="B77" s="2">
        <f t="shared" si="4"/>
        <v>0.73330911551765676</v>
      </c>
      <c r="C77" s="2">
        <f t="shared" si="5"/>
        <v>28</v>
      </c>
      <c r="D77" s="2" t="str">
        <f>DEC2HEX(Table1[[#This Row],[DEC VAL]])</f>
        <v>1C</v>
      </c>
      <c r="G77" s="9">
        <v>0</v>
      </c>
      <c r="H77" s="9">
        <v>1</v>
      </c>
      <c r="I77" s="9">
        <v>0</v>
      </c>
      <c r="J77" s="9">
        <v>0</v>
      </c>
      <c r="K77" s="9">
        <v>1</v>
      </c>
      <c r="L77" s="9">
        <v>0</v>
      </c>
      <c r="M77" s="9">
        <v>1</v>
      </c>
      <c r="N77" s="9">
        <v>1</v>
      </c>
      <c r="O77" s="2" t="s">
        <v>157</v>
      </c>
      <c r="P77" s="5" t="s">
        <v>158</v>
      </c>
      <c r="Q77" s="10">
        <v>0.84921901257115462</v>
      </c>
      <c r="R77">
        <v>75</v>
      </c>
    </row>
    <row r="78" spans="1:18" x14ac:dyDescent="0.4">
      <c r="A78" s="2">
        <v>77</v>
      </c>
      <c r="B78" s="2">
        <f t="shared" si="4"/>
        <v>0.66709614758748514</v>
      </c>
      <c r="C78" s="2">
        <f t="shared" si="5"/>
        <v>22</v>
      </c>
      <c r="D78" s="2" t="str">
        <f>DEC2HEX(Table1[[#This Row],[DEC VAL]])</f>
        <v>16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9">
        <v>1</v>
      </c>
      <c r="M78" s="9">
        <v>0</v>
      </c>
      <c r="N78" s="9">
        <v>0</v>
      </c>
      <c r="O78" s="2" t="s">
        <v>159</v>
      </c>
      <c r="P78" s="5" t="s">
        <v>160</v>
      </c>
      <c r="Q78" s="10">
        <v>1.2695481634216088</v>
      </c>
      <c r="R78">
        <v>76</v>
      </c>
    </row>
    <row r="79" spans="1:18" x14ac:dyDescent="0.4">
      <c r="A79" s="2">
        <v>78</v>
      </c>
      <c r="B79" s="2">
        <f t="shared" si="4"/>
        <v>0.60325108112998538</v>
      </c>
      <c r="C79" s="2">
        <f t="shared" si="5"/>
        <v>19</v>
      </c>
      <c r="D79" s="2" t="str">
        <f>DEC2HEX(Table1[[#This Row],[DEC VAL]])</f>
        <v>13</v>
      </c>
      <c r="G79" s="9">
        <v>0</v>
      </c>
      <c r="H79" s="9">
        <v>1</v>
      </c>
      <c r="I79" s="9">
        <v>0</v>
      </c>
      <c r="J79" s="9">
        <v>0</v>
      </c>
      <c r="K79" s="9">
        <v>1</v>
      </c>
      <c r="L79" s="9">
        <v>1</v>
      </c>
      <c r="M79" s="9">
        <v>0</v>
      </c>
      <c r="N79" s="9">
        <v>1</v>
      </c>
      <c r="O79" s="2" t="s">
        <v>161</v>
      </c>
      <c r="P79" s="5" t="s">
        <v>162</v>
      </c>
      <c r="Q79" s="10">
        <v>1.2808244747914588</v>
      </c>
      <c r="R79">
        <v>77</v>
      </c>
    </row>
    <row r="80" spans="1:18" x14ac:dyDescent="0.4">
      <c r="A80" s="2">
        <v>79</v>
      </c>
      <c r="B80" s="2">
        <f t="shared" si="4"/>
        <v>0.54192772450241944</v>
      </c>
      <c r="C80" s="2">
        <f t="shared" si="5"/>
        <v>11</v>
      </c>
      <c r="D80" s="2" t="str">
        <f>DEC2HEX(Table1[[#This Row],[DEC VAL]])</f>
        <v>B</v>
      </c>
      <c r="G80" s="9">
        <v>0</v>
      </c>
      <c r="H80" s="9">
        <v>1</v>
      </c>
      <c r="I80" s="9">
        <v>0</v>
      </c>
      <c r="J80" s="9">
        <v>0</v>
      </c>
      <c r="K80" s="9">
        <v>1</v>
      </c>
      <c r="L80" s="9">
        <v>1</v>
      </c>
      <c r="M80" s="9">
        <v>1</v>
      </c>
      <c r="N80" s="9">
        <v>0</v>
      </c>
      <c r="O80" s="2" t="s">
        <v>163</v>
      </c>
      <c r="P80" s="5" t="s">
        <v>164</v>
      </c>
      <c r="Q80" s="10">
        <v>1.2921078140898656</v>
      </c>
      <c r="R80">
        <v>78</v>
      </c>
    </row>
    <row r="81" spans="1:18" x14ac:dyDescent="0.4">
      <c r="A81" s="2">
        <v>80</v>
      </c>
      <c r="B81" s="2">
        <f t="shared" si="4"/>
        <v>0.48327381104219658</v>
      </c>
      <c r="C81" s="2">
        <f t="shared" si="5"/>
        <v>6</v>
      </c>
      <c r="D81" s="2" t="str">
        <f>DEC2HEX(Table1[[#This Row],[DEC VAL]])</f>
        <v>6</v>
      </c>
      <c r="G81" s="9">
        <v>0</v>
      </c>
      <c r="H81" s="9">
        <v>1</v>
      </c>
      <c r="I81" s="9">
        <v>0</v>
      </c>
      <c r="J81" s="9">
        <v>0</v>
      </c>
      <c r="K81" s="9">
        <v>1</v>
      </c>
      <c r="L81" s="9">
        <v>1</v>
      </c>
      <c r="M81" s="9">
        <v>1</v>
      </c>
      <c r="N81" s="9">
        <v>1</v>
      </c>
      <c r="O81" s="2" t="s">
        <v>165</v>
      </c>
      <c r="P81" s="5" t="s">
        <v>166</v>
      </c>
      <c r="Q81" s="10">
        <v>1.3033841254597156</v>
      </c>
      <c r="R81">
        <v>79</v>
      </c>
    </row>
    <row r="82" spans="1:18" x14ac:dyDescent="0.4">
      <c r="A82" s="2">
        <v>81</v>
      </c>
      <c r="B82" s="2">
        <f t="shared" si="4"/>
        <v>0.42743064316431778</v>
      </c>
      <c r="C82" s="2">
        <f t="shared" si="5"/>
        <v>3</v>
      </c>
      <c r="D82" s="2" t="str">
        <f>DEC2HEX(Table1[[#This Row],[DEC VAL]])</f>
        <v>3</v>
      </c>
      <c r="G82" s="9">
        <v>0</v>
      </c>
      <c r="H82" s="9">
        <v>1</v>
      </c>
      <c r="I82" s="9">
        <v>0</v>
      </c>
      <c r="J82" s="9">
        <v>1</v>
      </c>
      <c r="K82" s="9">
        <v>0</v>
      </c>
      <c r="L82" s="9">
        <v>0</v>
      </c>
      <c r="M82" s="9">
        <v>0</v>
      </c>
      <c r="N82" s="9">
        <v>0</v>
      </c>
      <c r="O82" s="2" t="s">
        <v>167</v>
      </c>
      <c r="P82" s="5" t="s">
        <v>168</v>
      </c>
      <c r="Q82" s="10">
        <v>0.90563507844240787</v>
      </c>
      <c r="R82">
        <v>80</v>
      </c>
    </row>
    <row r="83" spans="1:18" x14ac:dyDescent="0.4">
      <c r="A83" s="2">
        <v>82</v>
      </c>
      <c r="B83" s="2">
        <f t="shared" si="4"/>
        <v>0.3745327519514845</v>
      </c>
      <c r="C83" s="2">
        <f t="shared" si="5"/>
        <v>3</v>
      </c>
      <c r="D83" s="2" t="str">
        <f>DEC2HEX(Table1[[#This Row],[DEC VAL]])</f>
        <v>3</v>
      </c>
      <c r="G83" s="9">
        <v>0</v>
      </c>
      <c r="H83" s="9">
        <v>1</v>
      </c>
      <c r="I83" s="9">
        <v>0</v>
      </c>
      <c r="J83" s="9">
        <v>1</v>
      </c>
      <c r="K83" s="9">
        <v>0</v>
      </c>
      <c r="L83" s="9">
        <v>0</v>
      </c>
      <c r="M83" s="9">
        <v>0</v>
      </c>
      <c r="N83" s="9">
        <v>1</v>
      </c>
      <c r="O83" s="2" t="s">
        <v>169</v>
      </c>
      <c r="P83" s="5" t="s">
        <v>170</v>
      </c>
      <c r="Q83" s="10">
        <v>0.91691138981225773</v>
      </c>
      <c r="R83">
        <v>81</v>
      </c>
    </row>
    <row r="84" spans="1:18" x14ac:dyDescent="0.4">
      <c r="A84" s="2">
        <v>83</v>
      </c>
      <c r="B84" s="2">
        <f t="shared" si="4"/>
        <v>0.32470757305693554</v>
      </c>
      <c r="C84" s="2">
        <f t="shared" si="5"/>
        <v>3</v>
      </c>
      <c r="D84" s="2" t="str">
        <f>DEC2HEX(Table1[[#This Row],[DEC VAL]])</f>
        <v>3</v>
      </c>
      <c r="G84" s="9">
        <v>0</v>
      </c>
      <c r="H84" s="9">
        <v>1</v>
      </c>
      <c r="I84" s="9">
        <v>0</v>
      </c>
      <c r="J84" s="9">
        <v>1</v>
      </c>
      <c r="K84" s="9">
        <v>0</v>
      </c>
      <c r="L84" s="9">
        <v>0</v>
      </c>
      <c r="M84" s="9">
        <v>1</v>
      </c>
      <c r="N84" s="9">
        <v>0</v>
      </c>
      <c r="O84" s="2" t="s">
        <v>171</v>
      </c>
      <c r="P84" s="5" t="s">
        <v>172</v>
      </c>
      <c r="Q84" s="10">
        <v>0.92819472911066481</v>
      </c>
      <c r="R84">
        <v>82</v>
      </c>
    </row>
    <row r="85" spans="1:18" x14ac:dyDescent="0.4">
      <c r="A85" s="2">
        <v>84</v>
      </c>
      <c r="B85" s="2">
        <f t="shared" si="4"/>
        <v>0.27807513970080033</v>
      </c>
      <c r="C85" s="2">
        <f t="shared" si="5"/>
        <v>3</v>
      </c>
      <c r="D85" s="2" t="str">
        <f>DEC2HEX(Table1[[#This Row],[DEC VAL]])</f>
        <v>3</v>
      </c>
      <c r="G85" s="9">
        <v>0</v>
      </c>
      <c r="H85" s="9">
        <v>1</v>
      </c>
      <c r="I85" s="9">
        <v>0</v>
      </c>
      <c r="J85" s="9">
        <v>1</v>
      </c>
      <c r="K85" s="9">
        <v>0</v>
      </c>
      <c r="L85" s="9">
        <v>0</v>
      </c>
      <c r="M85" s="9">
        <v>1</v>
      </c>
      <c r="N85" s="9">
        <v>1</v>
      </c>
      <c r="O85" s="2" t="s">
        <v>173</v>
      </c>
      <c r="P85" s="5" t="s">
        <v>174</v>
      </c>
      <c r="Q85" s="10">
        <v>0.93947104048051477</v>
      </c>
      <c r="R85">
        <v>83</v>
      </c>
    </row>
    <row r="86" spans="1:18" x14ac:dyDescent="0.4">
      <c r="A86" s="2">
        <v>85</v>
      </c>
      <c r="B86" s="2">
        <f t="shared" si="4"/>
        <v>0.23474779349955122</v>
      </c>
      <c r="C86" s="2">
        <f t="shared" si="5"/>
        <v>3</v>
      </c>
      <c r="D86" s="2" t="str">
        <f>DEC2HEX(Table1[[#This Row],[DEC VAL]])</f>
        <v>3</v>
      </c>
      <c r="G86" s="9">
        <v>0</v>
      </c>
      <c r="H86" s="9">
        <v>1</v>
      </c>
      <c r="I86" s="9">
        <v>0</v>
      </c>
      <c r="J86" s="9">
        <v>1</v>
      </c>
      <c r="K86" s="9">
        <v>0</v>
      </c>
      <c r="L86" s="9">
        <v>1</v>
      </c>
      <c r="M86" s="9">
        <v>0</v>
      </c>
      <c r="N86" s="9">
        <v>0</v>
      </c>
      <c r="O86" s="2" t="s">
        <v>175</v>
      </c>
      <c r="P86" s="5" t="s">
        <v>176</v>
      </c>
      <c r="Q86" s="10">
        <v>1.359800191330969</v>
      </c>
      <c r="R86">
        <v>84</v>
      </c>
    </row>
    <row r="87" spans="1:18" x14ac:dyDescent="0.4">
      <c r="A87" s="2">
        <v>86</v>
      </c>
      <c r="B87" s="2">
        <f t="shared" si="4"/>
        <v>0.19482991382521431</v>
      </c>
      <c r="C87" s="2">
        <f t="shared" si="5"/>
        <v>3</v>
      </c>
      <c r="D87" s="2" t="str">
        <f>DEC2HEX(Table1[[#This Row],[DEC VAL]])</f>
        <v>3</v>
      </c>
      <c r="G87" s="9">
        <v>0</v>
      </c>
      <c r="H87" s="9">
        <v>1</v>
      </c>
      <c r="I87" s="9">
        <v>0</v>
      </c>
      <c r="J87" s="9">
        <v>1</v>
      </c>
      <c r="K87" s="9">
        <v>0</v>
      </c>
      <c r="L87" s="9">
        <v>1</v>
      </c>
      <c r="M87" s="9">
        <v>0</v>
      </c>
      <c r="N87" s="9">
        <v>1</v>
      </c>
      <c r="O87" s="2" t="s">
        <v>177</v>
      </c>
      <c r="P87" s="5" t="s">
        <v>178</v>
      </c>
      <c r="Q87" s="10">
        <v>1.3710765027008187</v>
      </c>
      <c r="R87">
        <v>85</v>
      </c>
    </row>
    <row r="88" spans="1:18" x14ac:dyDescent="0.4">
      <c r="A88" s="2">
        <v>87</v>
      </c>
      <c r="B88" s="2">
        <f t="shared" si="4"/>
        <v>0.15841766634631882</v>
      </c>
      <c r="C88" s="2">
        <f t="shared" si="5"/>
        <v>3</v>
      </c>
      <c r="D88" s="2" t="str">
        <f>DEC2HEX(Table1[[#This Row],[DEC VAL]])</f>
        <v>3</v>
      </c>
      <c r="G88" s="9">
        <v>0</v>
      </c>
      <c r="H88" s="9">
        <v>1</v>
      </c>
      <c r="I88" s="9">
        <v>0</v>
      </c>
      <c r="J88" s="9">
        <v>1</v>
      </c>
      <c r="K88" s="9">
        <v>0</v>
      </c>
      <c r="L88" s="9">
        <v>1</v>
      </c>
      <c r="M88" s="9">
        <v>1</v>
      </c>
      <c r="N88" s="9">
        <v>0</v>
      </c>
      <c r="O88" s="2" t="s">
        <v>179</v>
      </c>
      <c r="P88" s="5" t="s">
        <v>180</v>
      </c>
      <c r="Q88" s="10">
        <v>1.382359841999226</v>
      </c>
      <c r="R88">
        <v>86</v>
      </c>
    </row>
    <row r="89" spans="1:18" x14ac:dyDescent="0.4">
      <c r="A89" s="2">
        <v>88</v>
      </c>
      <c r="B89" s="2">
        <f t="shared" si="4"/>
        <v>0.12559877135637731</v>
      </c>
      <c r="C89" s="2">
        <f t="shared" si="5"/>
        <v>3</v>
      </c>
      <c r="D89" s="2" t="str">
        <f>DEC2HEX(Table1[[#This Row],[DEC VAL]])</f>
        <v>3</v>
      </c>
      <c r="G89" s="9">
        <v>0</v>
      </c>
      <c r="H89" s="9">
        <v>1</v>
      </c>
      <c r="I89" s="9">
        <v>0</v>
      </c>
      <c r="J89" s="9">
        <v>1</v>
      </c>
      <c r="K89" s="9">
        <v>0</v>
      </c>
      <c r="L89" s="9">
        <v>1</v>
      </c>
      <c r="M89" s="9">
        <v>1</v>
      </c>
      <c r="N89" s="9">
        <v>1</v>
      </c>
      <c r="O89" s="2" t="s">
        <v>181</v>
      </c>
      <c r="P89" s="5" t="s">
        <v>182</v>
      </c>
      <c r="Q89" s="10">
        <v>1.393636153369076</v>
      </c>
      <c r="R89">
        <v>87</v>
      </c>
    </row>
    <row r="90" spans="1:18" x14ac:dyDescent="0.4">
      <c r="A90" s="2">
        <v>89</v>
      </c>
      <c r="B90" s="2">
        <f t="shared" si="4"/>
        <v>9.6452292448015564E-2</v>
      </c>
      <c r="C90" s="2">
        <f t="shared" si="5"/>
        <v>3</v>
      </c>
      <c r="D90" s="2" t="str">
        <f>DEC2HEX(Table1[[#This Row],[DEC VAL]])</f>
        <v>3</v>
      </c>
      <c r="G90" s="9">
        <v>0</v>
      </c>
      <c r="H90" s="9">
        <v>1</v>
      </c>
      <c r="I90" s="9">
        <v>0</v>
      </c>
      <c r="J90" s="9">
        <v>1</v>
      </c>
      <c r="K90" s="9">
        <v>1</v>
      </c>
      <c r="L90" s="9">
        <v>0</v>
      </c>
      <c r="M90" s="9">
        <v>0</v>
      </c>
      <c r="N90" s="9">
        <v>0</v>
      </c>
      <c r="O90" s="2" t="s">
        <v>183</v>
      </c>
      <c r="P90" s="5" t="s">
        <v>184</v>
      </c>
      <c r="Q90" s="10">
        <v>0.99635427517729092</v>
      </c>
      <c r="R90">
        <v>88</v>
      </c>
    </row>
    <row r="91" spans="1:18" x14ac:dyDescent="0.4">
      <c r="A91" s="2">
        <v>90</v>
      </c>
      <c r="B91" s="2">
        <f t="shared" si="4"/>
        <v>7.1048446041855451E-2</v>
      </c>
      <c r="C91" s="2">
        <f t="shared" si="5"/>
        <v>3</v>
      </c>
      <c r="D91" s="2" t="str">
        <f>DEC2HEX(Table1[[#This Row],[DEC VAL]])</f>
        <v>3</v>
      </c>
      <c r="G91" s="9">
        <v>0</v>
      </c>
      <c r="H91" s="9">
        <v>1</v>
      </c>
      <c r="I91" s="9">
        <v>0</v>
      </c>
      <c r="J91" s="9">
        <v>1</v>
      </c>
      <c r="K91" s="9">
        <v>1</v>
      </c>
      <c r="L91" s="9">
        <v>0</v>
      </c>
      <c r="M91" s="9">
        <v>0</v>
      </c>
      <c r="N91" s="9">
        <v>1</v>
      </c>
      <c r="O91" s="2" t="s">
        <v>185</v>
      </c>
      <c r="P91" s="5" t="s">
        <v>186</v>
      </c>
      <c r="Q91" s="10">
        <v>1.0076305865471409</v>
      </c>
      <c r="R91">
        <v>89</v>
      </c>
    </row>
    <row r="92" spans="1:18" x14ac:dyDescent="0.4">
      <c r="A92" s="2">
        <v>91</v>
      </c>
      <c r="B92" s="2">
        <f t="shared" si="4"/>
        <v>4.9448432229002526E-2</v>
      </c>
      <c r="C92" s="2">
        <f t="shared" si="5"/>
        <v>3</v>
      </c>
      <c r="D92" s="2" t="str">
        <f>DEC2HEX(Table1[[#This Row],[DEC VAL]])</f>
        <v>3</v>
      </c>
      <c r="G92" s="9">
        <v>0</v>
      </c>
      <c r="H92" s="9">
        <v>1</v>
      </c>
      <c r="I92" s="9">
        <v>0</v>
      </c>
      <c r="J92" s="9">
        <v>1</v>
      </c>
      <c r="K92" s="9">
        <v>1</v>
      </c>
      <c r="L92" s="9">
        <v>0</v>
      </c>
      <c r="M92" s="9">
        <v>1</v>
      </c>
      <c r="N92" s="9">
        <v>0</v>
      </c>
      <c r="O92" s="2" t="s">
        <v>187</v>
      </c>
      <c r="P92" s="5" t="s">
        <v>188</v>
      </c>
      <c r="Q92" s="10">
        <v>1.0189139258455477</v>
      </c>
      <c r="R92">
        <v>90</v>
      </c>
    </row>
    <row r="93" spans="1:18" x14ac:dyDescent="0.4">
      <c r="A93" s="2">
        <v>92</v>
      </c>
      <c r="B93" s="2">
        <f t="shared" si="4"/>
        <v>3.1704287334670012E-2</v>
      </c>
      <c r="C93" s="2">
        <f t="shared" si="5"/>
        <v>2</v>
      </c>
      <c r="D93" s="2" t="str">
        <f>DEC2HEX(Table1[[#This Row],[DEC VAL]])</f>
        <v>2</v>
      </c>
      <c r="G93" s="9">
        <v>0</v>
      </c>
      <c r="H93" s="9">
        <v>1</v>
      </c>
      <c r="I93" s="9">
        <v>0</v>
      </c>
      <c r="J93" s="9">
        <v>1</v>
      </c>
      <c r="K93" s="9">
        <v>1</v>
      </c>
      <c r="L93" s="9">
        <v>0</v>
      </c>
      <c r="M93" s="9">
        <v>1</v>
      </c>
      <c r="N93" s="9">
        <v>1</v>
      </c>
      <c r="O93" s="2" t="s">
        <v>189</v>
      </c>
      <c r="P93" s="5" t="s">
        <v>190</v>
      </c>
      <c r="Q93" s="10">
        <v>1.0301902372153975</v>
      </c>
      <c r="R93">
        <v>91</v>
      </c>
    </row>
    <row r="94" spans="1:18" x14ac:dyDescent="0.4">
      <c r="A94" s="2">
        <v>93</v>
      </c>
      <c r="B94" s="2">
        <f t="shared" si="4"/>
        <v>1.7858758558111587E-2</v>
      </c>
      <c r="C94" s="2">
        <f t="shared" si="5"/>
        <v>1</v>
      </c>
      <c r="D94" s="2" t="str">
        <f>DEC2HEX(Table1[[#This Row],[DEC VAL]])</f>
        <v>1</v>
      </c>
      <c r="G94" s="9">
        <v>0</v>
      </c>
      <c r="H94" s="9">
        <v>1</v>
      </c>
      <c r="I94" s="9">
        <v>0</v>
      </c>
      <c r="J94" s="9">
        <v>1</v>
      </c>
      <c r="K94" s="9">
        <v>1</v>
      </c>
      <c r="L94" s="9">
        <v>1</v>
      </c>
      <c r="M94" s="9">
        <v>0</v>
      </c>
      <c r="N94" s="9">
        <v>0</v>
      </c>
      <c r="O94" s="2" t="s">
        <v>191</v>
      </c>
      <c r="P94" s="5" t="s">
        <v>192</v>
      </c>
      <c r="Q94" s="10">
        <v>1.450519388065852</v>
      </c>
      <c r="R94">
        <v>92</v>
      </c>
    </row>
    <row r="95" spans="1:18" x14ac:dyDescent="0.4">
      <c r="A95" s="2">
        <v>94</v>
      </c>
      <c r="B95" s="2">
        <f t="shared" si="4"/>
        <v>7.9452009908751453E-3</v>
      </c>
      <c r="C95" s="2">
        <f t="shared" si="5"/>
        <v>0</v>
      </c>
      <c r="D95" s="2" t="str">
        <f>DEC2HEX(Table1[[#This Row],[DEC VAL]])</f>
        <v>0</v>
      </c>
      <c r="G95" s="9">
        <v>0</v>
      </c>
      <c r="H95" s="9">
        <v>1</v>
      </c>
      <c r="I95" s="9">
        <v>0</v>
      </c>
      <c r="J95" s="9">
        <v>1</v>
      </c>
      <c r="K95" s="9">
        <v>1</v>
      </c>
      <c r="L95" s="9">
        <v>1</v>
      </c>
      <c r="M95" s="9">
        <v>0</v>
      </c>
      <c r="N95" s="9">
        <v>1</v>
      </c>
      <c r="O95" s="2" t="s">
        <v>193</v>
      </c>
      <c r="P95" s="5" t="s">
        <v>194</v>
      </c>
      <c r="Q95" s="10">
        <v>1.4617956994357018</v>
      </c>
      <c r="R95">
        <v>93</v>
      </c>
    </row>
    <row r="96" spans="1:18" x14ac:dyDescent="0.4">
      <c r="A96" s="2">
        <v>95</v>
      </c>
      <c r="B96" s="2">
        <f t="shared" si="4"/>
        <v>1.9874972614655206E-3</v>
      </c>
      <c r="C96" s="2">
        <f t="shared" si="5"/>
        <v>0</v>
      </c>
      <c r="D96" s="2" t="str">
        <f>DEC2HEX(Table1[[#This Row],[DEC VAL]])</f>
        <v>0</v>
      </c>
      <c r="G96" s="9">
        <v>0</v>
      </c>
      <c r="H96" s="9">
        <v>1</v>
      </c>
      <c r="I96" s="9">
        <v>0</v>
      </c>
      <c r="J96" s="9">
        <v>1</v>
      </c>
      <c r="K96" s="9">
        <v>1</v>
      </c>
      <c r="L96" s="9">
        <v>1</v>
      </c>
      <c r="M96" s="9">
        <v>1</v>
      </c>
      <c r="N96" s="9">
        <v>0</v>
      </c>
      <c r="O96" s="2" t="s">
        <v>195</v>
      </c>
      <c r="P96" s="5" t="s">
        <v>196</v>
      </c>
      <c r="Q96" s="10">
        <v>1.4730790387341086</v>
      </c>
      <c r="R96">
        <v>94</v>
      </c>
    </row>
    <row r="97" spans="1:18" x14ac:dyDescent="0.4">
      <c r="A97" s="2">
        <v>96</v>
      </c>
      <c r="B97" s="2">
        <f t="shared" si="4"/>
        <v>0</v>
      </c>
      <c r="C97" s="2">
        <f t="shared" si="5"/>
        <v>0</v>
      </c>
      <c r="D97" s="2" t="str">
        <f>DEC2HEX(Table1[[#This Row],[DEC VAL]])</f>
        <v>0</v>
      </c>
      <c r="G97" s="9">
        <v>0</v>
      </c>
      <c r="H97" s="9">
        <v>1</v>
      </c>
      <c r="I97" s="9">
        <v>0</v>
      </c>
      <c r="J97" s="9">
        <v>1</v>
      </c>
      <c r="K97" s="9">
        <v>1</v>
      </c>
      <c r="L97" s="9">
        <v>1</v>
      </c>
      <c r="M97" s="9">
        <v>1</v>
      </c>
      <c r="N97" s="9">
        <v>1</v>
      </c>
      <c r="O97" s="2" t="s">
        <v>197</v>
      </c>
      <c r="P97" s="5" t="s">
        <v>198</v>
      </c>
      <c r="Q97" s="10">
        <v>1.4843553501039588</v>
      </c>
      <c r="R97">
        <v>95</v>
      </c>
    </row>
    <row r="98" spans="1:18" x14ac:dyDescent="0.4">
      <c r="A98" s="2">
        <v>97</v>
      </c>
      <c r="B98" s="2">
        <f t="shared" ref="B98:B129" si="6" xml:space="preserve">  1.65*SIN(  ( A98*2*PI() )/ 128   ) + 1.65</f>
        <v>1.9874972614655206E-3</v>
      </c>
      <c r="C98" s="2">
        <f t="shared" ref="C98:C129" si="7">VLOOKUP(B98,$Q$2:$R$257,2,TRUE)</f>
        <v>0</v>
      </c>
      <c r="D98" s="2" t="str">
        <f>DEC2HEX(Table1[[#This Row],[DEC VAL]])</f>
        <v>0</v>
      </c>
      <c r="G98" s="9">
        <v>0</v>
      </c>
      <c r="H98" s="9">
        <v>1</v>
      </c>
      <c r="I98" s="9">
        <v>1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2" t="s">
        <v>199</v>
      </c>
      <c r="P98" s="5" t="s">
        <v>200</v>
      </c>
      <c r="Q98" s="10">
        <v>1.0866153511954779</v>
      </c>
      <c r="R98">
        <v>96</v>
      </c>
    </row>
    <row r="99" spans="1:18" x14ac:dyDescent="0.4">
      <c r="A99" s="2">
        <v>98</v>
      </c>
      <c r="B99" s="2">
        <f t="shared" si="6"/>
        <v>7.9452009908751453E-3</v>
      </c>
      <c r="C99" s="2">
        <f t="shared" si="7"/>
        <v>0</v>
      </c>
      <c r="D99" s="2" t="str">
        <f>DEC2HEX(Table1[[#This Row],[DEC VAL]])</f>
        <v>0</v>
      </c>
      <c r="G99" s="9">
        <v>0</v>
      </c>
      <c r="H99" s="9">
        <v>1</v>
      </c>
      <c r="I99" s="9">
        <v>1</v>
      </c>
      <c r="J99" s="9">
        <v>0</v>
      </c>
      <c r="K99" s="9">
        <v>0</v>
      </c>
      <c r="L99" s="9">
        <v>0</v>
      </c>
      <c r="M99" s="9">
        <v>0</v>
      </c>
      <c r="N99" s="9">
        <v>1</v>
      </c>
      <c r="O99" s="2" t="s">
        <v>201</v>
      </c>
      <c r="P99" s="5" t="s">
        <v>202</v>
      </c>
      <c r="Q99" s="10">
        <v>1.0978916625653279</v>
      </c>
      <c r="R99">
        <v>97</v>
      </c>
    </row>
    <row r="100" spans="1:18" x14ac:dyDescent="0.4">
      <c r="A100" s="2">
        <v>99</v>
      </c>
      <c r="B100" s="2">
        <f t="shared" si="6"/>
        <v>1.7858758558111587E-2</v>
      </c>
      <c r="C100" s="2">
        <f t="shared" si="7"/>
        <v>1</v>
      </c>
      <c r="D100" s="2" t="str">
        <f>DEC2HEX(Table1[[#This Row],[DEC VAL]])</f>
        <v>1</v>
      </c>
      <c r="G100" s="9">
        <v>0</v>
      </c>
      <c r="H100" s="9">
        <v>1</v>
      </c>
      <c r="I100" s="9">
        <v>1</v>
      </c>
      <c r="J100" s="9">
        <v>0</v>
      </c>
      <c r="K100" s="9">
        <v>0</v>
      </c>
      <c r="L100" s="9">
        <v>0</v>
      </c>
      <c r="M100" s="9">
        <v>1</v>
      </c>
      <c r="N100" s="9">
        <v>0</v>
      </c>
      <c r="O100" s="2" t="s">
        <v>203</v>
      </c>
      <c r="P100" s="5" t="s">
        <v>204</v>
      </c>
      <c r="Q100" s="10">
        <v>1.1091750018637347</v>
      </c>
      <c r="R100">
        <v>98</v>
      </c>
    </row>
    <row r="101" spans="1:18" x14ac:dyDescent="0.4">
      <c r="A101" s="2">
        <v>100</v>
      </c>
      <c r="B101" s="2">
        <f t="shared" si="6"/>
        <v>3.170428733466979E-2</v>
      </c>
      <c r="C101" s="2">
        <f t="shared" si="7"/>
        <v>2</v>
      </c>
      <c r="D101" s="2" t="str">
        <f>DEC2HEX(Table1[[#This Row],[DEC VAL]])</f>
        <v>2</v>
      </c>
      <c r="G101" s="9">
        <v>0</v>
      </c>
      <c r="H101" s="9">
        <v>1</v>
      </c>
      <c r="I101" s="9">
        <v>1</v>
      </c>
      <c r="J101" s="9">
        <v>0</v>
      </c>
      <c r="K101" s="9">
        <v>0</v>
      </c>
      <c r="L101" s="9">
        <v>0</v>
      </c>
      <c r="M101" s="9">
        <v>1</v>
      </c>
      <c r="N101" s="9">
        <v>1</v>
      </c>
      <c r="O101" s="2" t="s">
        <v>205</v>
      </c>
      <c r="P101" s="5" t="s">
        <v>206</v>
      </c>
      <c r="Q101" s="10">
        <v>1.1204513132335847</v>
      </c>
      <c r="R101">
        <v>99</v>
      </c>
    </row>
    <row r="102" spans="1:18" x14ac:dyDescent="0.4">
      <c r="A102" s="2">
        <v>101</v>
      </c>
      <c r="B102" s="2">
        <f t="shared" si="6"/>
        <v>4.9448432229002526E-2</v>
      </c>
      <c r="C102" s="2">
        <f t="shared" si="7"/>
        <v>3</v>
      </c>
      <c r="D102" s="2" t="str">
        <f>DEC2HEX(Table1[[#This Row],[DEC VAL]])</f>
        <v>3</v>
      </c>
      <c r="G102" s="9">
        <v>0</v>
      </c>
      <c r="H102" s="9">
        <v>1</v>
      </c>
      <c r="I102" s="9">
        <v>1</v>
      </c>
      <c r="J102" s="9">
        <v>0</v>
      </c>
      <c r="K102" s="9">
        <v>0</v>
      </c>
      <c r="L102" s="9">
        <v>1</v>
      </c>
      <c r="M102" s="9">
        <v>0</v>
      </c>
      <c r="N102" s="9">
        <v>0</v>
      </c>
      <c r="O102" s="2" t="s">
        <v>207</v>
      </c>
      <c r="P102" s="5" t="s">
        <v>208</v>
      </c>
      <c r="Q102" s="10">
        <v>1.540780464084039</v>
      </c>
      <c r="R102">
        <v>100</v>
      </c>
    </row>
    <row r="103" spans="1:18" x14ac:dyDescent="0.4">
      <c r="A103" s="2">
        <v>102</v>
      </c>
      <c r="B103" s="2">
        <f t="shared" si="6"/>
        <v>7.1048446041855229E-2</v>
      </c>
      <c r="C103" s="2">
        <f t="shared" si="7"/>
        <v>3</v>
      </c>
      <c r="D103" s="2" t="str">
        <f>DEC2HEX(Table1[[#This Row],[DEC VAL]])</f>
        <v>3</v>
      </c>
      <c r="G103" s="9">
        <v>0</v>
      </c>
      <c r="H103" s="9">
        <v>1</v>
      </c>
      <c r="I103" s="9">
        <v>1</v>
      </c>
      <c r="J103" s="9">
        <v>0</v>
      </c>
      <c r="K103" s="9">
        <v>0</v>
      </c>
      <c r="L103" s="9">
        <v>1</v>
      </c>
      <c r="M103" s="9">
        <v>0</v>
      </c>
      <c r="N103" s="9">
        <v>1</v>
      </c>
      <c r="O103" s="2" t="s">
        <v>209</v>
      </c>
      <c r="P103" s="5" t="s">
        <v>210</v>
      </c>
      <c r="Q103" s="10">
        <v>1.552056775453889</v>
      </c>
      <c r="R103">
        <v>101</v>
      </c>
    </row>
    <row r="104" spans="1:18" x14ac:dyDescent="0.4">
      <c r="A104" s="2">
        <v>103</v>
      </c>
      <c r="B104" s="2">
        <f t="shared" si="6"/>
        <v>9.6452292448015564E-2</v>
      </c>
      <c r="C104" s="2">
        <f t="shared" si="7"/>
        <v>3</v>
      </c>
      <c r="D104" s="2" t="str">
        <f>DEC2HEX(Table1[[#This Row],[DEC VAL]])</f>
        <v>3</v>
      </c>
      <c r="G104" s="9">
        <v>0</v>
      </c>
      <c r="H104" s="9">
        <v>1</v>
      </c>
      <c r="I104" s="9">
        <v>1</v>
      </c>
      <c r="J104" s="9">
        <v>0</v>
      </c>
      <c r="K104" s="9">
        <v>0</v>
      </c>
      <c r="L104" s="9">
        <v>1</v>
      </c>
      <c r="M104" s="9">
        <v>1</v>
      </c>
      <c r="N104" s="9">
        <v>0</v>
      </c>
      <c r="O104" s="2" t="s">
        <v>211</v>
      </c>
      <c r="P104" s="5" t="s">
        <v>212</v>
      </c>
      <c r="Q104" s="10">
        <v>1.5633401147522958</v>
      </c>
      <c r="R104">
        <v>102</v>
      </c>
    </row>
    <row r="105" spans="1:18" x14ac:dyDescent="0.4">
      <c r="A105" s="2">
        <v>104</v>
      </c>
      <c r="B105" s="2">
        <f t="shared" si="6"/>
        <v>0.12559877135637709</v>
      </c>
      <c r="C105" s="2">
        <f t="shared" si="7"/>
        <v>3</v>
      </c>
      <c r="D105" s="2" t="str">
        <f>DEC2HEX(Table1[[#This Row],[DEC VAL]])</f>
        <v>3</v>
      </c>
      <c r="G105" s="9">
        <v>0</v>
      </c>
      <c r="H105" s="9">
        <v>1</v>
      </c>
      <c r="I105" s="9">
        <v>1</v>
      </c>
      <c r="J105" s="9">
        <v>0</v>
      </c>
      <c r="K105" s="9">
        <v>0</v>
      </c>
      <c r="L105" s="9">
        <v>1</v>
      </c>
      <c r="M105" s="9">
        <v>1</v>
      </c>
      <c r="N105" s="9">
        <v>1</v>
      </c>
      <c r="O105" s="2" t="s">
        <v>213</v>
      </c>
      <c r="P105" s="5" t="s">
        <v>214</v>
      </c>
      <c r="Q105" s="10">
        <v>1.5746164261221458</v>
      </c>
      <c r="R105">
        <v>103</v>
      </c>
    </row>
    <row r="106" spans="1:18" x14ac:dyDescent="0.4">
      <c r="A106" s="2">
        <v>105</v>
      </c>
      <c r="B106" s="2">
        <f t="shared" si="6"/>
        <v>0.15841766634631838</v>
      </c>
      <c r="C106" s="2">
        <f t="shared" si="7"/>
        <v>3</v>
      </c>
      <c r="D106" s="2" t="str">
        <f>DEC2HEX(Table1[[#This Row],[DEC VAL]])</f>
        <v>3</v>
      </c>
      <c r="G106" s="9">
        <v>0</v>
      </c>
      <c r="H106" s="9">
        <v>1</v>
      </c>
      <c r="I106" s="9">
        <v>1</v>
      </c>
      <c r="J106" s="9">
        <v>0</v>
      </c>
      <c r="K106" s="9">
        <v>1</v>
      </c>
      <c r="L106" s="9">
        <v>0</v>
      </c>
      <c r="M106" s="9">
        <v>0</v>
      </c>
      <c r="N106" s="9">
        <v>0</v>
      </c>
      <c r="O106" s="2" t="s">
        <v>215</v>
      </c>
      <c r="P106" s="5" t="s">
        <v>216</v>
      </c>
      <c r="Q106" s="10">
        <v>1.1773345479303612</v>
      </c>
      <c r="R106">
        <v>104</v>
      </c>
    </row>
    <row r="107" spans="1:18" x14ac:dyDescent="0.4">
      <c r="A107" s="2">
        <v>106</v>
      </c>
      <c r="B107" s="2">
        <f t="shared" si="6"/>
        <v>0.19482991382521408</v>
      </c>
      <c r="C107" s="2">
        <f t="shared" si="7"/>
        <v>3</v>
      </c>
      <c r="D107" s="2" t="str">
        <f>DEC2HEX(Table1[[#This Row],[DEC VAL]])</f>
        <v>3</v>
      </c>
      <c r="G107" s="9">
        <v>0</v>
      </c>
      <c r="H107" s="9">
        <v>1</v>
      </c>
      <c r="I107" s="9">
        <v>1</v>
      </c>
      <c r="J107" s="9">
        <v>0</v>
      </c>
      <c r="K107" s="9">
        <v>1</v>
      </c>
      <c r="L107" s="9">
        <v>0</v>
      </c>
      <c r="M107" s="9">
        <v>0</v>
      </c>
      <c r="N107" s="9">
        <v>1</v>
      </c>
      <c r="O107" s="2" t="s">
        <v>217</v>
      </c>
      <c r="P107" s="5" t="s">
        <v>218</v>
      </c>
      <c r="Q107" s="10">
        <v>1.1886108593002109</v>
      </c>
      <c r="R107">
        <v>105</v>
      </c>
    </row>
    <row r="108" spans="1:18" x14ac:dyDescent="0.4">
      <c r="A108" s="2">
        <v>107</v>
      </c>
      <c r="B108" s="2">
        <f t="shared" si="6"/>
        <v>0.23474779349955077</v>
      </c>
      <c r="C108" s="2">
        <f t="shared" si="7"/>
        <v>3</v>
      </c>
      <c r="D108" s="2" t="str">
        <f>DEC2HEX(Table1[[#This Row],[DEC VAL]])</f>
        <v>3</v>
      </c>
      <c r="G108" s="9">
        <v>0</v>
      </c>
      <c r="H108" s="9">
        <v>1</v>
      </c>
      <c r="I108" s="9">
        <v>1</v>
      </c>
      <c r="J108" s="9">
        <v>0</v>
      </c>
      <c r="K108" s="9">
        <v>1</v>
      </c>
      <c r="L108" s="9">
        <v>0</v>
      </c>
      <c r="M108" s="9">
        <v>1</v>
      </c>
      <c r="N108" s="9">
        <v>0</v>
      </c>
      <c r="O108" s="2" t="s">
        <v>219</v>
      </c>
      <c r="P108" s="5" t="s">
        <v>220</v>
      </c>
      <c r="Q108" s="10">
        <v>1.199894198598618</v>
      </c>
      <c r="R108">
        <v>106</v>
      </c>
    </row>
    <row r="109" spans="1:18" x14ac:dyDescent="0.4">
      <c r="A109" s="2">
        <v>108</v>
      </c>
      <c r="B109" s="2">
        <f t="shared" si="6"/>
        <v>0.27807513970079989</v>
      </c>
      <c r="C109" s="2">
        <f t="shared" si="7"/>
        <v>3</v>
      </c>
      <c r="D109" s="2" t="str">
        <f>DEC2HEX(Table1[[#This Row],[DEC VAL]])</f>
        <v>3</v>
      </c>
      <c r="G109" s="9">
        <v>0</v>
      </c>
      <c r="H109" s="9">
        <v>1</v>
      </c>
      <c r="I109" s="9">
        <v>1</v>
      </c>
      <c r="J109" s="9">
        <v>0</v>
      </c>
      <c r="K109" s="9">
        <v>1</v>
      </c>
      <c r="L109" s="9">
        <v>0</v>
      </c>
      <c r="M109" s="9">
        <v>1</v>
      </c>
      <c r="N109" s="9">
        <v>1</v>
      </c>
      <c r="O109" s="2" t="s">
        <v>221</v>
      </c>
      <c r="P109" s="5" t="s">
        <v>222</v>
      </c>
      <c r="Q109" s="10">
        <v>1.2111705099684675</v>
      </c>
      <c r="R109">
        <v>107</v>
      </c>
    </row>
    <row r="110" spans="1:18" x14ac:dyDescent="0.4">
      <c r="A110" s="2">
        <v>109</v>
      </c>
      <c r="B110" s="2">
        <f t="shared" si="6"/>
        <v>0.32470757305693532</v>
      </c>
      <c r="C110" s="2">
        <f t="shared" si="7"/>
        <v>3</v>
      </c>
      <c r="D110" s="2" t="str">
        <f>DEC2HEX(Table1[[#This Row],[DEC VAL]])</f>
        <v>3</v>
      </c>
      <c r="G110" s="9">
        <v>0</v>
      </c>
      <c r="H110" s="9">
        <v>1</v>
      </c>
      <c r="I110" s="9">
        <v>1</v>
      </c>
      <c r="J110" s="9">
        <v>0</v>
      </c>
      <c r="K110" s="9">
        <v>1</v>
      </c>
      <c r="L110" s="9">
        <v>1</v>
      </c>
      <c r="M110" s="9">
        <v>0</v>
      </c>
      <c r="N110" s="9">
        <v>0</v>
      </c>
      <c r="O110" s="2" t="s">
        <v>223</v>
      </c>
      <c r="P110" s="5" t="s">
        <v>224</v>
      </c>
      <c r="Q110" s="10">
        <v>1.6314996608189221</v>
      </c>
      <c r="R110">
        <v>108</v>
      </c>
    </row>
    <row r="111" spans="1:18" x14ac:dyDescent="0.4">
      <c r="A111" s="2">
        <v>110</v>
      </c>
      <c r="B111" s="2">
        <f t="shared" si="6"/>
        <v>0.37453275195148406</v>
      </c>
      <c r="C111" s="2">
        <f t="shared" si="7"/>
        <v>3</v>
      </c>
      <c r="D111" s="2" t="str">
        <f>DEC2HEX(Table1[[#This Row],[DEC VAL]])</f>
        <v>3</v>
      </c>
      <c r="G111" s="9">
        <v>0</v>
      </c>
      <c r="H111" s="9">
        <v>1</v>
      </c>
      <c r="I111" s="9">
        <v>1</v>
      </c>
      <c r="J111" s="9">
        <v>0</v>
      </c>
      <c r="K111" s="9">
        <v>1</v>
      </c>
      <c r="L111" s="9">
        <v>1</v>
      </c>
      <c r="M111" s="9">
        <v>0</v>
      </c>
      <c r="N111" s="9">
        <v>1</v>
      </c>
      <c r="O111" s="2" t="s">
        <v>225</v>
      </c>
      <c r="P111" s="5" t="s">
        <v>226</v>
      </c>
      <c r="Q111" s="10">
        <v>1.6427759721887718</v>
      </c>
      <c r="R111">
        <v>109</v>
      </c>
    </row>
    <row r="112" spans="1:18" x14ac:dyDescent="0.4">
      <c r="A112" s="2">
        <v>111</v>
      </c>
      <c r="B112" s="2">
        <f t="shared" si="6"/>
        <v>0.42743064316431756</v>
      </c>
      <c r="C112" s="2">
        <f t="shared" si="7"/>
        <v>3</v>
      </c>
      <c r="D112" s="2" t="str">
        <f>DEC2HEX(Table1[[#This Row],[DEC VAL]])</f>
        <v>3</v>
      </c>
      <c r="G112" s="9">
        <v>0</v>
      </c>
      <c r="H112" s="9">
        <v>1</v>
      </c>
      <c r="I112" s="9">
        <v>1</v>
      </c>
      <c r="J112" s="9">
        <v>0</v>
      </c>
      <c r="K112" s="9">
        <v>1</v>
      </c>
      <c r="L112" s="9">
        <v>1</v>
      </c>
      <c r="M112" s="9">
        <v>1</v>
      </c>
      <c r="N112" s="9">
        <v>0</v>
      </c>
      <c r="O112" s="2" t="s">
        <v>227</v>
      </c>
      <c r="P112" s="5" t="s">
        <v>228</v>
      </c>
      <c r="Q112" s="10">
        <v>1.6540593114871789</v>
      </c>
      <c r="R112">
        <v>110</v>
      </c>
    </row>
    <row r="113" spans="1:18" x14ac:dyDescent="0.4">
      <c r="A113" s="2">
        <v>112</v>
      </c>
      <c r="B113" s="2">
        <f t="shared" si="6"/>
        <v>0.48327381104219636</v>
      </c>
      <c r="C113" s="2">
        <f t="shared" si="7"/>
        <v>6</v>
      </c>
      <c r="D113" s="2" t="str">
        <f>DEC2HEX(Table1[[#This Row],[DEC VAL]])</f>
        <v>6</v>
      </c>
      <c r="G113" s="9">
        <v>0</v>
      </c>
      <c r="H113" s="9">
        <v>1</v>
      </c>
      <c r="I113" s="9">
        <v>1</v>
      </c>
      <c r="J113" s="9">
        <v>0</v>
      </c>
      <c r="K113" s="9">
        <v>1</v>
      </c>
      <c r="L113" s="9">
        <v>1</v>
      </c>
      <c r="M113" s="9">
        <v>1</v>
      </c>
      <c r="N113" s="9">
        <v>1</v>
      </c>
      <c r="O113" s="2" t="s">
        <v>229</v>
      </c>
      <c r="P113" s="5" t="s">
        <v>230</v>
      </c>
      <c r="Q113" s="10">
        <v>1.6653356228570289</v>
      </c>
      <c r="R113">
        <v>111</v>
      </c>
    </row>
    <row r="114" spans="1:18" x14ac:dyDescent="0.4">
      <c r="A114" s="2">
        <v>113</v>
      </c>
      <c r="B114" s="2">
        <f t="shared" si="6"/>
        <v>0.54192772450241922</v>
      </c>
      <c r="C114" s="2">
        <f t="shared" si="7"/>
        <v>11</v>
      </c>
      <c r="D114" s="2" t="str">
        <f>DEC2HEX(Table1[[#This Row],[DEC VAL]])</f>
        <v>B</v>
      </c>
      <c r="G114" s="9">
        <v>0</v>
      </c>
      <c r="H114" s="9">
        <v>1</v>
      </c>
      <c r="I114" s="9">
        <v>1</v>
      </c>
      <c r="J114" s="9">
        <v>1</v>
      </c>
      <c r="K114" s="9">
        <v>0</v>
      </c>
      <c r="L114" s="9">
        <v>0</v>
      </c>
      <c r="M114" s="9">
        <v>0</v>
      </c>
      <c r="N114" s="9">
        <v>0</v>
      </c>
      <c r="O114" s="2" t="s">
        <v>231</v>
      </c>
      <c r="P114" s="5" t="s">
        <v>232</v>
      </c>
      <c r="Q114" s="10">
        <v>1.2675865758397211</v>
      </c>
      <c r="R114">
        <v>112</v>
      </c>
    </row>
    <row r="115" spans="1:18" x14ac:dyDescent="0.4">
      <c r="A115" s="2">
        <v>114</v>
      </c>
      <c r="B115" s="2">
        <f t="shared" si="6"/>
        <v>0.60325108112998427</v>
      </c>
      <c r="C115" s="2">
        <f t="shared" si="7"/>
        <v>19</v>
      </c>
      <c r="D115" s="2" t="str">
        <f>DEC2HEX(Table1[[#This Row],[DEC VAL]])</f>
        <v>13</v>
      </c>
      <c r="G115" s="9">
        <v>0</v>
      </c>
      <c r="H115" s="9">
        <v>1</v>
      </c>
      <c r="I115" s="9">
        <v>1</v>
      </c>
      <c r="J115" s="9">
        <v>1</v>
      </c>
      <c r="K115" s="9">
        <v>0</v>
      </c>
      <c r="L115" s="9">
        <v>0</v>
      </c>
      <c r="M115" s="9">
        <v>0</v>
      </c>
      <c r="N115" s="9">
        <v>1</v>
      </c>
      <c r="O115" s="2" t="s">
        <v>233</v>
      </c>
      <c r="P115" s="5" t="s">
        <v>234</v>
      </c>
      <c r="Q115" s="10">
        <v>1.2788628872095711</v>
      </c>
      <c r="R115">
        <v>113</v>
      </c>
    </row>
    <row r="116" spans="1:18" x14ac:dyDescent="0.4">
      <c r="A116" s="2">
        <v>115</v>
      </c>
      <c r="B116" s="2">
        <f t="shared" si="6"/>
        <v>0.66709614758748514</v>
      </c>
      <c r="C116" s="2">
        <f t="shared" si="7"/>
        <v>22</v>
      </c>
      <c r="D116" s="2" t="str">
        <f>DEC2HEX(Table1[[#This Row],[DEC VAL]])</f>
        <v>16</v>
      </c>
      <c r="G116" s="9">
        <v>0</v>
      </c>
      <c r="H116" s="9">
        <v>1</v>
      </c>
      <c r="I116" s="9">
        <v>1</v>
      </c>
      <c r="J116" s="9">
        <v>1</v>
      </c>
      <c r="K116" s="9">
        <v>0</v>
      </c>
      <c r="L116" s="9">
        <v>0</v>
      </c>
      <c r="M116" s="9">
        <v>1</v>
      </c>
      <c r="N116" s="9">
        <v>0</v>
      </c>
      <c r="O116" s="2" t="s">
        <v>235</v>
      </c>
      <c r="P116" s="5" t="s">
        <v>236</v>
      </c>
      <c r="Q116" s="10">
        <v>1.2901462265079782</v>
      </c>
      <c r="R116">
        <v>114</v>
      </c>
    </row>
    <row r="117" spans="1:18" x14ac:dyDescent="0.4">
      <c r="A117" s="2">
        <v>116</v>
      </c>
      <c r="B117" s="2">
        <f t="shared" si="6"/>
        <v>0.73330911551765632</v>
      </c>
      <c r="C117" s="2">
        <f t="shared" si="7"/>
        <v>28</v>
      </c>
      <c r="D117" s="2" t="str">
        <f>DEC2HEX(Table1[[#This Row],[DEC VAL]])</f>
        <v>1C</v>
      </c>
      <c r="G117" s="9">
        <v>0</v>
      </c>
      <c r="H117" s="9">
        <v>1</v>
      </c>
      <c r="I117" s="9">
        <v>1</v>
      </c>
      <c r="J117" s="9">
        <v>1</v>
      </c>
      <c r="K117" s="9">
        <v>0</v>
      </c>
      <c r="L117" s="9">
        <v>0</v>
      </c>
      <c r="M117" s="9">
        <v>1</v>
      </c>
      <c r="N117" s="9">
        <v>1</v>
      </c>
      <c r="O117" s="2" t="s">
        <v>237</v>
      </c>
      <c r="P117" s="5" t="s">
        <v>238</v>
      </c>
      <c r="Q117" s="10">
        <v>1.3014225378778277</v>
      </c>
      <c r="R117">
        <v>115</v>
      </c>
    </row>
    <row r="118" spans="1:18" x14ac:dyDescent="0.4">
      <c r="A118" s="2">
        <v>117</v>
      </c>
      <c r="B118" s="2">
        <f t="shared" si="6"/>
        <v>0.80173047208118386</v>
      </c>
      <c r="C118" s="2">
        <f t="shared" si="7"/>
        <v>35</v>
      </c>
      <c r="D118" s="2" t="str">
        <f>DEC2HEX(Table1[[#This Row],[DEC VAL]])</f>
        <v>23</v>
      </c>
      <c r="G118" s="9">
        <v>0</v>
      </c>
      <c r="H118" s="9">
        <v>1</v>
      </c>
      <c r="I118" s="9">
        <v>1</v>
      </c>
      <c r="J118" s="9">
        <v>1</v>
      </c>
      <c r="K118" s="9">
        <v>0</v>
      </c>
      <c r="L118" s="9">
        <v>1</v>
      </c>
      <c r="M118" s="9">
        <v>0</v>
      </c>
      <c r="N118" s="9">
        <v>0</v>
      </c>
      <c r="O118" s="2" t="s">
        <v>239</v>
      </c>
      <c r="P118" s="5" t="s">
        <v>240</v>
      </c>
      <c r="Q118" s="10">
        <v>1.721751688728282</v>
      </c>
      <c r="R118">
        <v>116</v>
      </c>
    </row>
    <row r="119" spans="1:18" x14ac:dyDescent="0.4">
      <c r="A119" s="2">
        <v>118</v>
      </c>
      <c r="B119" s="2">
        <f t="shared" si="6"/>
        <v>0.87219538423710341</v>
      </c>
      <c r="C119" s="2">
        <f t="shared" si="7"/>
        <v>43</v>
      </c>
      <c r="D119" s="2" t="str">
        <f>DEC2HEX(Table1[[#This Row],[DEC VAL]])</f>
        <v>2B</v>
      </c>
      <c r="G119" s="9">
        <v>0</v>
      </c>
      <c r="H119" s="9">
        <v>1</v>
      </c>
      <c r="I119" s="9">
        <v>1</v>
      </c>
      <c r="J119" s="9">
        <v>1</v>
      </c>
      <c r="K119" s="9">
        <v>0</v>
      </c>
      <c r="L119" s="9">
        <v>1</v>
      </c>
      <c r="M119" s="9">
        <v>0</v>
      </c>
      <c r="N119" s="9">
        <v>1</v>
      </c>
      <c r="O119" s="2" t="s">
        <v>241</v>
      </c>
      <c r="P119" s="5" t="s">
        <v>242</v>
      </c>
      <c r="Q119" s="10">
        <v>1.7330280000981322</v>
      </c>
      <c r="R119">
        <v>117</v>
      </c>
    </row>
    <row r="120" spans="1:18" x14ac:dyDescent="0.4">
      <c r="A120" s="2">
        <v>119</v>
      </c>
      <c r="B120" s="2">
        <f t="shared" si="6"/>
        <v>0.94453409584003378</v>
      </c>
      <c r="C120" s="2">
        <f t="shared" si="7"/>
        <v>51</v>
      </c>
      <c r="D120" s="2" t="str">
        <f>DEC2HEX(Table1[[#This Row],[DEC VAL]])</f>
        <v>33</v>
      </c>
      <c r="G120" s="9">
        <v>0</v>
      </c>
      <c r="H120" s="9">
        <v>1</v>
      </c>
      <c r="I120" s="9">
        <v>1</v>
      </c>
      <c r="J120" s="9">
        <v>1</v>
      </c>
      <c r="K120" s="9">
        <v>0</v>
      </c>
      <c r="L120" s="9">
        <v>1</v>
      </c>
      <c r="M120" s="9">
        <v>1</v>
      </c>
      <c r="N120" s="9">
        <v>0</v>
      </c>
      <c r="O120" s="2" t="s">
        <v>243</v>
      </c>
      <c r="P120" s="5" t="s">
        <v>244</v>
      </c>
      <c r="Q120" s="10">
        <v>1.744311339396539</v>
      </c>
      <c r="R120">
        <v>118</v>
      </c>
    </row>
    <row r="121" spans="1:18" x14ac:dyDescent="0.4">
      <c r="A121" s="2">
        <v>120</v>
      </c>
      <c r="B121" s="2">
        <f t="shared" si="6"/>
        <v>1.0185723365976007</v>
      </c>
      <c r="C121" s="2">
        <f t="shared" si="7"/>
        <v>53</v>
      </c>
      <c r="D121" s="2" t="str">
        <f>DEC2HEX(Table1[[#This Row],[DEC VAL]])</f>
        <v>35</v>
      </c>
      <c r="G121" s="9">
        <v>0</v>
      </c>
      <c r="H121" s="9">
        <v>1</v>
      </c>
      <c r="I121" s="9">
        <v>1</v>
      </c>
      <c r="J121" s="9">
        <v>1</v>
      </c>
      <c r="K121" s="9">
        <v>0</v>
      </c>
      <c r="L121" s="9">
        <v>1</v>
      </c>
      <c r="M121" s="9">
        <v>1</v>
      </c>
      <c r="N121" s="9">
        <v>1</v>
      </c>
      <c r="O121" s="2" t="s">
        <v>245</v>
      </c>
      <c r="P121" s="5" t="s">
        <v>246</v>
      </c>
      <c r="Q121" s="10">
        <v>1.7555876507663888</v>
      </c>
      <c r="R121">
        <v>119</v>
      </c>
    </row>
    <row r="122" spans="1:18" x14ac:dyDescent="0.4">
      <c r="A122" s="2">
        <v>121</v>
      </c>
      <c r="B122" s="2">
        <f t="shared" si="6"/>
        <v>1.0941317419028369</v>
      </c>
      <c r="C122" s="2">
        <f t="shared" si="7"/>
        <v>60</v>
      </c>
      <c r="D122" s="2" t="str">
        <f>DEC2HEX(Table1[[#This Row],[DEC VAL]])</f>
        <v>3C</v>
      </c>
      <c r="G122" s="9">
        <v>0</v>
      </c>
      <c r="H122" s="9">
        <v>1</v>
      </c>
      <c r="I122" s="9">
        <v>1</v>
      </c>
      <c r="J122" s="9">
        <v>1</v>
      </c>
      <c r="K122" s="9">
        <v>1</v>
      </c>
      <c r="L122" s="9">
        <v>0</v>
      </c>
      <c r="M122" s="9">
        <v>0</v>
      </c>
      <c r="N122" s="9">
        <v>0</v>
      </c>
      <c r="O122" s="2" t="s">
        <v>247</v>
      </c>
      <c r="P122" s="5" t="s">
        <v>248</v>
      </c>
      <c r="Q122" s="10">
        <v>1.3583057725746042</v>
      </c>
      <c r="R122">
        <v>120</v>
      </c>
    </row>
    <row r="123" spans="1:18" x14ac:dyDescent="0.4">
      <c r="A123" s="2">
        <v>122</v>
      </c>
      <c r="B123" s="2">
        <f t="shared" si="6"/>
        <v>1.1710302825301369</v>
      </c>
      <c r="C123" s="2">
        <f t="shared" si="7"/>
        <v>67</v>
      </c>
      <c r="D123" s="2" t="str">
        <f>DEC2HEX(Table1[[#This Row],[DEC VAL]])</f>
        <v>43</v>
      </c>
      <c r="G123" s="9">
        <v>0</v>
      </c>
      <c r="H123" s="9">
        <v>1</v>
      </c>
      <c r="I123" s="9">
        <v>1</v>
      </c>
      <c r="J123" s="9">
        <v>1</v>
      </c>
      <c r="K123" s="9">
        <v>1</v>
      </c>
      <c r="L123" s="9">
        <v>0</v>
      </c>
      <c r="M123" s="9">
        <v>0</v>
      </c>
      <c r="N123" s="9">
        <v>1</v>
      </c>
      <c r="O123" s="2" t="s">
        <v>249</v>
      </c>
      <c r="P123" s="5" t="s">
        <v>250</v>
      </c>
      <c r="Q123" s="10">
        <v>1.3695820839444541</v>
      </c>
      <c r="R123">
        <v>121</v>
      </c>
    </row>
    <row r="124" spans="1:18" x14ac:dyDescent="0.4">
      <c r="A124" s="2">
        <v>123</v>
      </c>
      <c r="B124" s="2">
        <f t="shared" si="6"/>
        <v>1.2490827031596141</v>
      </c>
      <c r="C124" s="2">
        <f t="shared" si="7"/>
        <v>75</v>
      </c>
      <c r="D124" s="2" t="str">
        <f>DEC2HEX(Table1[[#This Row],[DEC VAL]])</f>
        <v>4B</v>
      </c>
      <c r="G124" s="9">
        <v>0</v>
      </c>
      <c r="H124" s="9">
        <v>1</v>
      </c>
      <c r="I124" s="9">
        <v>1</v>
      </c>
      <c r="J124" s="9">
        <v>1</v>
      </c>
      <c r="K124" s="9">
        <v>1</v>
      </c>
      <c r="L124" s="9">
        <v>0</v>
      </c>
      <c r="M124" s="9">
        <v>1</v>
      </c>
      <c r="N124" s="9">
        <v>0</v>
      </c>
      <c r="O124" s="2" t="s">
        <v>251</v>
      </c>
      <c r="P124" s="5" t="s">
        <v>252</v>
      </c>
      <c r="Q124" s="10">
        <v>1.3808654232428612</v>
      </c>
      <c r="R124">
        <v>122</v>
      </c>
    </row>
    <row r="125" spans="1:18" x14ac:dyDescent="0.4">
      <c r="A125" s="2">
        <v>124</v>
      </c>
      <c r="B125" s="2">
        <f t="shared" si="6"/>
        <v>1.3281009686733876</v>
      </c>
      <c r="C125" s="2">
        <f t="shared" si="7"/>
        <v>83</v>
      </c>
      <c r="D125" s="2" t="str">
        <f>DEC2HEX(Table1[[#This Row],[DEC VAL]])</f>
        <v>53</v>
      </c>
      <c r="G125" s="9">
        <v>0</v>
      </c>
      <c r="H125" s="9">
        <v>1</v>
      </c>
      <c r="I125" s="9">
        <v>1</v>
      </c>
      <c r="J125" s="9">
        <v>1</v>
      </c>
      <c r="K125" s="9">
        <v>1</v>
      </c>
      <c r="L125" s="9">
        <v>0</v>
      </c>
      <c r="M125" s="9">
        <v>1</v>
      </c>
      <c r="N125" s="9">
        <v>1</v>
      </c>
      <c r="O125" s="2" t="s">
        <v>253</v>
      </c>
      <c r="P125" s="5" t="s">
        <v>254</v>
      </c>
      <c r="Q125" s="10">
        <v>1.3921417346127112</v>
      </c>
      <c r="R125">
        <v>123</v>
      </c>
    </row>
    <row r="126" spans="1:18" x14ac:dyDescent="0.4">
      <c r="A126" s="2">
        <v>125</v>
      </c>
      <c r="B126" s="2">
        <f t="shared" si="6"/>
        <v>1.407894717148652</v>
      </c>
      <c r="C126" s="2">
        <f t="shared" si="7"/>
        <v>91</v>
      </c>
      <c r="D126" s="2" t="str">
        <f>DEC2HEX(Table1[[#This Row],[DEC VAL]])</f>
        <v>5B</v>
      </c>
      <c r="G126" s="9">
        <v>0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9">
        <v>0</v>
      </c>
      <c r="N126" s="9">
        <v>0</v>
      </c>
      <c r="O126" s="2" t="s">
        <v>255</v>
      </c>
      <c r="P126" s="5" t="s">
        <v>256</v>
      </c>
      <c r="Q126" s="10">
        <v>1.8124708854631653</v>
      </c>
      <c r="R126">
        <v>124</v>
      </c>
    </row>
    <row r="127" spans="1:18" x14ac:dyDescent="0.4">
      <c r="A127" s="2">
        <v>126</v>
      </c>
      <c r="B127" s="2">
        <f t="shared" si="6"/>
        <v>1.4882717184562251</v>
      </c>
      <c r="C127" s="2">
        <f t="shared" si="7"/>
        <v>99</v>
      </c>
      <c r="D127" s="2" t="str">
        <f>DEC2HEX(Table1[[#This Row],[DEC VAL]])</f>
        <v>63</v>
      </c>
      <c r="G127" s="9">
        <v>0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9">
        <v>0</v>
      </c>
      <c r="N127" s="9">
        <v>1</v>
      </c>
      <c r="O127" s="2" t="s">
        <v>257</v>
      </c>
      <c r="P127" s="5" t="s">
        <v>258</v>
      </c>
      <c r="Q127" s="10">
        <v>1.823747196833015</v>
      </c>
      <c r="R127">
        <v>125</v>
      </c>
    </row>
    <row r="128" spans="1:18" x14ac:dyDescent="0.4">
      <c r="A128" s="2">
        <v>127</v>
      </c>
      <c r="B128" s="2">
        <f t="shared" si="6"/>
        <v>1.5690383373597601</v>
      </c>
      <c r="C128" s="2">
        <f t="shared" si="7"/>
        <v>102</v>
      </c>
      <c r="D128" s="2" t="str">
        <f>DEC2HEX(Table1[[#This Row],[DEC VAL]])</f>
        <v>66</v>
      </c>
      <c r="G128" s="9">
        <v>0</v>
      </c>
      <c r="H128" s="9">
        <v>1</v>
      </c>
      <c r="I128" s="9">
        <v>1</v>
      </c>
      <c r="J128" s="9">
        <v>1</v>
      </c>
      <c r="K128" s="9">
        <v>1</v>
      </c>
      <c r="L128" s="9">
        <v>1</v>
      </c>
      <c r="M128" s="9">
        <v>1</v>
      </c>
      <c r="N128" s="9">
        <v>0</v>
      </c>
      <c r="O128" s="2" t="s">
        <v>259</v>
      </c>
      <c r="P128" s="5" t="s">
        <v>260</v>
      </c>
      <c r="Q128" s="10">
        <v>1.8350305361314223</v>
      </c>
      <c r="R128">
        <v>126</v>
      </c>
    </row>
    <row r="129" spans="1:18" x14ac:dyDescent="0.4">
      <c r="A129" s="2">
        <v>128</v>
      </c>
      <c r="B129" s="2">
        <f t="shared" si="6"/>
        <v>1.6499999999999995</v>
      </c>
      <c r="C129" s="2">
        <f t="shared" si="7"/>
        <v>109</v>
      </c>
      <c r="D129" s="2" t="str">
        <f>DEC2HEX(Table1[[#This Row],[DEC VAL]])</f>
        <v>6D</v>
      </c>
      <c r="G129" s="9">
        <v>0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1</v>
      </c>
      <c r="N129" s="9">
        <v>1</v>
      </c>
      <c r="O129" s="2" t="s">
        <v>261</v>
      </c>
      <c r="P129" s="5" t="s">
        <v>262</v>
      </c>
      <c r="Q129" s="10">
        <v>1.8463068475012721</v>
      </c>
      <c r="R129">
        <v>127</v>
      </c>
    </row>
    <row r="130" spans="1:18" x14ac:dyDescent="0.4">
      <c r="G130" s="9">
        <v>1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2" t="s">
        <v>263</v>
      </c>
      <c r="P130" s="5" t="s">
        <v>264</v>
      </c>
      <c r="Q130" s="10">
        <v>1.4536931524987278</v>
      </c>
      <c r="R130">
        <v>128</v>
      </c>
    </row>
    <row r="131" spans="1:18" x14ac:dyDescent="0.4">
      <c r="G131" s="9">
        <v>1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2" t="s">
        <v>265</v>
      </c>
      <c r="P131" s="5" t="s">
        <v>266</v>
      </c>
      <c r="Q131" s="10">
        <v>1.4649694638685775</v>
      </c>
      <c r="R131">
        <v>129</v>
      </c>
    </row>
    <row r="132" spans="1:18" x14ac:dyDescent="0.4">
      <c r="G132" s="9">
        <v>1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1</v>
      </c>
      <c r="N132" s="9">
        <v>0</v>
      </c>
      <c r="O132" s="2" t="s">
        <v>267</v>
      </c>
      <c r="P132" s="5" t="s">
        <v>268</v>
      </c>
      <c r="Q132" s="10">
        <v>1.4762528031669848</v>
      </c>
      <c r="R132">
        <v>130</v>
      </c>
    </row>
    <row r="133" spans="1:18" x14ac:dyDescent="0.4"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</v>
      </c>
      <c r="N133" s="9">
        <v>1</v>
      </c>
      <c r="O133" s="2" t="s">
        <v>269</v>
      </c>
      <c r="P133" s="5" t="s">
        <v>270</v>
      </c>
      <c r="Q133" s="10">
        <v>1.4875291145368346</v>
      </c>
      <c r="R133">
        <v>131</v>
      </c>
    </row>
    <row r="134" spans="1:18" x14ac:dyDescent="0.4">
      <c r="G134" s="9">
        <v>1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2" t="s">
        <v>271</v>
      </c>
      <c r="P134" s="5" t="s">
        <v>272</v>
      </c>
      <c r="Q134" s="10">
        <v>1.9078582653872886</v>
      </c>
      <c r="R134">
        <v>132</v>
      </c>
    </row>
    <row r="135" spans="1:18" x14ac:dyDescent="0.4">
      <c r="G135" s="9">
        <v>1</v>
      </c>
      <c r="H135" s="9">
        <v>0</v>
      </c>
      <c r="I135" s="9">
        <v>0</v>
      </c>
      <c r="J135" s="9">
        <v>0</v>
      </c>
      <c r="K135" s="9">
        <v>0</v>
      </c>
      <c r="L135" s="9">
        <v>1</v>
      </c>
      <c r="M135" s="9">
        <v>0</v>
      </c>
      <c r="N135" s="9">
        <v>1</v>
      </c>
      <c r="O135" s="2" t="s">
        <v>273</v>
      </c>
      <c r="P135" s="5" t="s">
        <v>274</v>
      </c>
      <c r="Q135" s="10">
        <v>1.9191345767571386</v>
      </c>
      <c r="R135">
        <v>133</v>
      </c>
    </row>
    <row r="136" spans="1:18" x14ac:dyDescent="0.4">
      <c r="G136" s="9">
        <v>1</v>
      </c>
      <c r="H136" s="9">
        <v>0</v>
      </c>
      <c r="I136" s="9">
        <v>0</v>
      </c>
      <c r="J136" s="9">
        <v>0</v>
      </c>
      <c r="K136" s="9">
        <v>0</v>
      </c>
      <c r="L136" s="9">
        <v>1</v>
      </c>
      <c r="M136" s="9">
        <v>1</v>
      </c>
      <c r="N136" s="9">
        <v>0</v>
      </c>
      <c r="O136" s="2" t="s">
        <v>275</v>
      </c>
      <c r="P136" s="5" t="s">
        <v>276</v>
      </c>
      <c r="Q136" s="10">
        <v>1.9304179160555455</v>
      </c>
      <c r="R136">
        <v>134</v>
      </c>
    </row>
    <row r="137" spans="1:18" x14ac:dyDescent="0.4">
      <c r="G137" s="9">
        <v>1</v>
      </c>
      <c r="H137" s="9">
        <v>0</v>
      </c>
      <c r="I137" s="9">
        <v>0</v>
      </c>
      <c r="J137" s="9">
        <v>0</v>
      </c>
      <c r="K137" s="9">
        <v>0</v>
      </c>
      <c r="L137" s="9">
        <v>1</v>
      </c>
      <c r="M137" s="9">
        <v>1</v>
      </c>
      <c r="N137" s="9">
        <v>1</v>
      </c>
      <c r="O137" s="2" t="s">
        <v>277</v>
      </c>
      <c r="P137" s="5" t="s">
        <v>278</v>
      </c>
      <c r="Q137" s="10">
        <v>1.9416942274253957</v>
      </c>
      <c r="R137">
        <v>135</v>
      </c>
    </row>
    <row r="138" spans="1:18" x14ac:dyDescent="0.4">
      <c r="G138" s="9">
        <v>1</v>
      </c>
      <c r="H138" s="9">
        <v>0</v>
      </c>
      <c r="I138" s="9">
        <v>0</v>
      </c>
      <c r="J138" s="9">
        <v>0</v>
      </c>
      <c r="K138" s="9">
        <v>1</v>
      </c>
      <c r="L138" s="9">
        <v>0</v>
      </c>
      <c r="M138" s="9">
        <v>0</v>
      </c>
      <c r="N138" s="9">
        <v>0</v>
      </c>
      <c r="O138" s="2" t="s">
        <v>279</v>
      </c>
      <c r="P138" s="5" t="s">
        <v>280</v>
      </c>
      <c r="Q138" s="10">
        <v>1.5444123492336108</v>
      </c>
      <c r="R138">
        <v>136</v>
      </c>
    </row>
    <row r="139" spans="1:18" x14ac:dyDescent="0.4">
      <c r="G139" s="9">
        <v>1</v>
      </c>
      <c r="H139" s="9">
        <v>0</v>
      </c>
      <c r="I139" s="9">
        <v>0</v>
      </c>
      <c r="J139" s="9">
        <v>0</v>
      </c>
      <c r="K139" s="9">
        <v>1</v>
      </c>
      <c r="L139" s="9">
        <v>0</v>
      </c>
      <c r="M139" s="9">
        <v>0</v>
      </c>
      <c r="N139" s="9">
        <v>1</v>
      </c>
      <c r="O139" s="2" t="s">
        <v>281</v>
      </c>
      <c r="P139" s="5" t="s">
        <v>282</v>
      </c>
      <c r="Q139" s="10">
        <v>1.5556886606034606</v>
      </c>
      <c r="R139">
        <v>137</v>
      </c>
    </row>
    <row r="140" spans="1:18" x14ac:dyDescent="0.4">
      <c r="G140" s="9">
        <v>1</v>
      </c>
      <c r="H140" s="9">
        <v>0</v>
      </c>
      <c r="I140" s="9">
        <v>0</v>
      </c>
      <c r="J140" s="9">
        <v>0</v>
      </c>
      <c r="K140" s="9">
        <v>1</v>
      </c>
      <c r="L140" s="9">
        <v>0</v>
      </c>
      <c r="M140" s="9">
        <v>1</v>
      </c>
      <c r="N140" s="9">
        <v>0</v>
      </c>
      <c r="O140" s="2" t="s">
        <v>283</v>
      </c>
      <c r="P140" s="5" t="s">
        <v>284</v>
      </c>
      <c r="Q140" s="10">
        <v>1.5669719999018679</v>
      </c>
      <c r="R140">
        <v>138</v>
      </c>
    </row>
    <row r="141" spans="1:18" x14ac:dyDescent="0.4">
      <c r="G141" s="9">
        <v>1</v>
      </c>
      <c r="H141" s="9">
        <v>0</v>
      </c>
      <c r="I141" s="9">
        <v>0</v>
      </c>
      <c r="J141" s="9">
        <v>0</v>
      </c>
      <c r="K141" s="9">
        <v>1</v>
      </c>
      <c r="L141" s="9">
        <v>0</v>
      </c>
      <c r="M141" s="9">
        <v>1</v>
      </c>
      <c r="N141" s="9">
        <v>1</v>
      </c>
      <c r="O141" s="2" t="s">
        <v>285</v>
      </c>
      <c r="P141" s="5" t="s">
        <v>286</v>
      </c>
      <c r="Q141" s="10">
        <v>1.5782483112717178</v>
      </c>
      <c r="R141">
        <v>139</v>
      </c>
    </row>
    <row r="142" spans="1:18" x14ac:dyDescent="0.4">
      <c r="G142" s="9">
        <v>1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9">
        <v>0</v>
      </c>
      <c r="N142" s="9">
        <v>0</v>
      </c>
      <c r="O142" s="2" t="s">
        <v>287</v>
      </c>
      <c r="P142" s="5" t="s">
        <v>288</v>
      </c>
      <c r="Q142" s="10">
        <v>1.9985774621221719</v>
      </c>
      <c r="R142">
        <v>140</v>
      </c>
    </row>
    <row r="143" spans="1:18" x14ac:dyDescent="0.4">
      <c r="G143" s="9">
        <v>1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9">
        <v>0</v>
      </c>
      <c r="N143" s="9">
        <v>1</v>
      </c>
      <c r="O143" s="2" t="s">
        <v>289</v>
      </c>
      <c r="P143" s="5" t="s">
        <v>290</v>
      </c>
      <c r="Q143" s="10">
        <v>2.0098537734920217</v>
      </c>
      <c r="R143">
        <v>141</v>
      </c>
    </row>
    <row r="144" spans="1:18" x14ac:dyDescent="0.4">
      <c r="G144" s="9">
        <v>1</v>
      </c>
      <c r="H144" s="9">
        <v>0</v>
      </c>
      <c r="I144" s="9">
        <v>0</v>
      </c>
      <c r="J144" s="9">
        <v>0</v>
      </c>
      <c r="K144" s="9">
        <v>1</v>
      </c>
      <c r="L144" s="9">
        <v>1</v>
      </c>
      <c r="M144" s="9">
        <v>1</v>
      </c>
      <c r="N144" s="9">
        <v>0</v>
      </c>
      <c r="O144" s="2" t="s">
        <v>291</v>
      </c>
      <c r="P144" s="5" t="s">
        <v>292</v>
      </c>
      <c r="Q144" s="10">
        <v>2.021137112790429</v>
      </c>
      <c r="R144">
        <v>142</v>
      </c>
    </row>
    <row r="145" spans="7:18" x14ac:dyDescent="0.4">
      <c r="G145" s="9">
        <v>1</v>
      </c>
      <c r="H145" s="9">
        <v>0</v>
      </c>
      <c r="I145" s="9">
        <v>0</v>
      </c>
      <c r="J145" s="9">
        <v>0</v>
      </c>
      <c r="K145" s="9">
        <v>1</v>
      </c>
      <c r="L145" s="9">
        <v>1</v>
      </c>
      <c r="M145" s="9">
        <v>1</v>
      </c>
      <c r="N145" s="9">
        <v>1</v>
      </c>
      <c r="O145" s="2" t="s">
        <v>293</v>
      </c>
      <c r="P145" s="5" t="s">
        <v>294</v>
      </c>
      <c r="Q145" s="10">
        <v>2.0324134241602785</v>
      </c>
      <c r="R145">
        <v>143</v>
      </c>
    </row>
    <row r="146" spans="7:18" x14ac:dyDescent="0.4">
      <c r="G146" s="9">
        <v>1</v>
      </c>
      <c r="H146" s="9">
        <v>0</v>
      </c>
      <c r="I146" s="9">
        <v>0</v>
      </c>
      <c r="J146" s="9">
        <v>1</v>
      </c>
      <c r="K146" s="9">
        <v>0</v>
      </c>
      <c r="L146" s="9">
        <v>0</v>
      </c>
      <c r="M146" s="9">
        <v>0</v>
      </c>
      <c r="N146" s="9">
        <v>0</v>
      </c>
      <c r="O146" s="2" t="s">
        <v>295</v>
      </c>
      <c r="P146" s="5" t="s">
        <v>296</v>
      </c>
      <c r="Q146" s="10">
        <v>1.634664377142971</v>
      </c>
      <c r="R146">
        <v>144</v>
      </c>
    </row>
    <row r="147" spans="7:18" x14ac:dyDescent="0.4">
      <c r="G147" s="9">
        <v>1</v>
      </c>
      <c r="H147" s="9">
        <v>0</v>
      </c>
      <c r="I147" s="9">
        <v>0</v>
      </c>
      <c r="J147" s="9">
        <v>1</v>
      </c>
      <c r="K147" s="9">
        <v>0</v>
      </c>
      <c r="L147" s="9">
        <v>0</v>
      </c>
      <c r="M147" s="9">
        <v>0</v>
      </c>
      <c r="N147" s="9">
        <v>1</v>
      </c>
      <c r="O147" s="2" t="s">
        <v>297</v>
      </c>
      <c r="P147" s="5" t="s">
        <v>298</v>
      </c>
      <c r="Q147" s="10">
        <v>1.6459406885128207</v>
      </c>
      <c r="R147">
        <v>145</v>
      </c>
    </row>
    <row r="148" spans="7:18" x14ac:dyDescent="0.4">
      <c r="G148" s="9">
        <v>1</v>
      </c>
      <c r="H148" s="9">
        <v>0</v>
      </c>
      <c r="I148" s="9">
        <v>0</v>
      </c>
      <c r="J148" s="9">
        <v>1</v>
      </c>
      <c r="K148" s="9">
        <v>0</v>
      </c>
      <c r="L148" s="9">
        <v>0</v>
      </c>
      <c r="M148" s="9">
        <v>1</v>
      </c>
      <c r="N148" s="9">
        <v>0</v>
      </c>
      <c r="O148" s="2" t="s">
        <v>299</v>
      </c>
      <c r="P148" s="5" t="s">
        <v>300</v>
      </c>
      <c r="Q148" s="10">
        <v>1.6572240278112278</v>
      </c>
      <c r="R148">
        <v>146</v>
      </c>
    </row>
    <row r="149" spans="7:18" x14ac:dyDescent="0.4">
      <c r="G149" s="9">
        <v>1</v>
      </c>
      <c r="H149" s="9">
        <v>0</v>
      </c>
      <c r="I149" s="9">
        <v>0</v>
      </c>
      <c r="J149" s="9">
        <v>1</v>
      </c>
      <c r="K149" s="9">
        <v>0</v>
      </c>
      <c r="L149" s="9">
        <v>0</v>
      </c>
      <c r="M149" s="9">
        <v>1</v>
      </c>
      <c r="N149" s="9">
        <v>1</v>
      </c>
      <c r="O149" s="2" t="s">
        <v>301</v>
      </c>
      <c r="P149" s="5">
        <v>93</v>
      </c>
      <c r="Q149" s="10">
        <v>1.6685003391810778</v>
      </c>
      <c r="R149">
        <v>147</v>
      </c>
    </row>
    <row r="150" spans="7:18" x14ac:dyDescent="0.4">
      <c r="G150" s="9">
        <v>1</v>
      </c>
      <c r="H150" s="9">
        <v>0</v>
      </c>
      <c r="I150" s="9">
        <v>0</v>
      </c>
      <c r="J150" s="9">
        <v>1</v>
      </c>
      <c r="K150" s="9">
        <v>0</v>
      </c>
      <c r="L150" s="9">
        <v>1</v>
      </c>
      <c r="M150" s="9">
        <v>0</v>
      </c>
      <c r="N150" s="9">
        <v>0</v>
      </c>
      <c r="O150" s="2" t="s">
        <v>302</v>
      </c>
      <c r="P150" s="5" t="s">
        <v>303</v>
      </c>
      <c r="Q150" s="10">
        <v>2.0888294900315318</v>
      </c>
      <c r="R150">
        <v>148</v>
      </c>
    </row>
    <row r="151" spans="7:18" x14ac:dyDescent="0.4">
      <c r="G151" s="9">
        <v>1</v>
      </c>
      <c r="H151" s="9">
        <v>0</v>
      </c>
      <c r="I151" s="9">
        <v>0</v>
      </c>
      <c r="J151" s="9">
        <v>1</v>
      </c>
      <c r="K151" s="9">
        <v>0</v>
      </c>
      <c r="L151" s="9">
        <v>1</v>
      </c>
      <c r="M151" s="9">
        <v>0</v>
      </c>
      <c r="N151" s="9">
        <v>1</v>
      </c>
      <c r="O151" s="2" t="s">
        <v>304</v>
      </c>
      <c r="P151" s="5" t="s">
        <v>305</v>
      </c>
      <c r="Q151" s="10">
        <v>2.1001058014013818</v>
      </c>
      <c r="R151">
        <v>149</v>
      </c>
    </row>
    <row r="152" spans="7:18" x14ac:dyDescent="0.4">
      <c r="G152" s="9">
        <v>1</v>
      </c>
      <c r="H152" s="9">
        <v>0</v>
      </c>
      <c r="I152" s="9">
        <v>0</v>
      </c>
      <c r="J152" s="9">
        <v>1</v>
      </c>
      <c r="K152" s="9">
        <v>0</v>
      </c>
      <c r="L152" s="9">
        <v>1</v>
      </c>
      <c r="M152" s="9">
        <v>1</v>
      </c>
      <c r="N152" s="9">
        <v>0</v>
      </c>
      <c r="O152" s="2" t="s">
        <v>306</v>
      </c>
      <c r="P152" s="5" t="s">
        <v>307</v>
      </c>
      <c r="Q152" s="10">
        <v>2.1113891406997887</v>
      </c>
      <c r="R152">
        <v>150</v>
      </c>
    </row>
    <row r="153" spans="7:18" x14ac:dyDescent="0.4">
      <c r="G153" s="9">
        <v>1</v>
      </c>
      <c r="H153" s="9">
        <v>0</v>
      </c>
      <c r="I153" s="9">
        <v>0</v>
      </c>
      <c r="J153" s="9">
        <v>1</v>
      </c>
      <c r="K153" s="9">
        <v>0</v>
      </c>
      <c r="L153" s="9">
        <v>1</v>
      </c>
      <c r="M153" s="9">
        <v>1</v>
      </c>
      <c r="N153" s="9">
        <v>1</v>
      </c>
      <c r="O153" s="2" t="s">
        <v>308</v>
      </c>
      <c r="P153" s="5" t="s">
        <v>309</v>
      </c>
      <c r="Q153" s="10">
        <v>2.1226654520696386</v>
      </c>
      <c r="R153">
        <v>151</v>
      </c>
    </row>
    <row r="154" spans="7:18" x14ac:dyDescent="0.4">
      <c r="G154" s="9">
        <v>1</v>
      </c>
      <c r="H154" s="9">
        <v>0</v>
      </c>
      <c r="I154" s="9">
        <v>0</v>
      </c>
      <c r="J154" s="9">
        <v>1</v>
      </c>
      <c r="K154" s="9">
        <v>1</v>
      </c>
      <c r="L154" s="9">
        <v>0</v>
      </c>
      <c r="M154" s="9">
        <v>0</v>
      </c>
      <c r="N154" s="9">
        <v>0</v>
      </c>
      <c r="O154" s="2" t="s">
        <v>310</v>
      </c>
      <c r="P154" s="5" t="s">
        <v>311</v>
      </c>
      <c r="Q154" s="10">
        <v>1.725383573877854</v>
      </c>
      <c r="R154">
        <v>152</v>
      </c>
    </row>
    <row r="155" spans="7:18" x14ac:dyDescent="0.4">
      <c r="G155" s="9">
        <v>1</v>
      </c>
      <c r="H155" s="9">
        <v>0</v>
      </c>
      <c r="I155" s="9">
        <v>0</v>
      </c>
      <c r="J155" s="9">
        <v>1</v>
      </c>
      <c r="K155" s="9">
        <v>1</v>
      </c>
      <c r="L155" s="9">
        <v>0</v>
      </c>
      <c r="M155" s="9">
        <v>0</v>
      </c>
      <c r="N155" s="9">
        <v>1</v>
      </c>
      <c r="O155" s="2" t="s">
        <v>312</v>
      </c>
      <c r="P155" s="5" t="s">
        <v>313</v>
      </c>
      <c r="Q155" s="10">
        <v>1.736659885247704</v>
      </c>
      <c r="R155">
        <v>153</v>
      </c>
    </row>
    <row r="156" spans="7:18" x14ac:dyDescent="0.4">
      <c r="G156" s="9">
        <v>1</v>
      </c>
      <c r="H156" s="9">
        <v>0</v>
      </c>
      <c r="I156" s="9">
        <v>0</v>
      </c>
      <c r="J156" s="9">
        <v>1</v>
      </c>
      <c r="K156" s="9">
        <v>1</v>
      </c>
      <c r="L156" s="9">
        <v>0</v>
      </c>
      <c r="M156" s="9">
        <v>1</v>
      </c>
      <c r="N156" s="9">
        <v>0</v>
      </c>
      <c r="O156" s="2" t="s">
        <v>314</v>
      </c>
      <c r="P156" s="5" t="s">
        <v>315</v>
      </c>
      <c r="Q156" s="10">
        <v>1.7479432245461108</v>
      </c>
      <c r="R156">
        <v>154</v>
      </c>
    </row>
    <row r="157" spans="7:18" x14ac:dyDescent="0.4">
      <c r="G157" s="9">
        <v>1</v>
      </c>
      <c r="H157" s="9">
        <v>0</v>
      </c>
      <c r="I157" s="9">
        <v>0</v>
      </c>
      <c r="J157" s="9">
        <v>1</v>
      </c>
      <c r="K157" s="9">
        <v>1</v>
      </c>
      <c r="L157" s="9">
        <v>0</v>
      </c>
      <c r="M157" s="9">
        <v>1</v>
      </c>
      <c r="N157" s="9">
        <v>1</v>
      </c>
      <c r="O157" s="2" t="s">
        <v>316</v>
      </c>
      <c r="P157" s="5" t="s">
        <v>317</v>
      </c>
      <c r="Q157" s="10">
        <v>1.7592195359159608</v>
      </c>
      <c r="R157">
        <v>155</v>
      </c>
    </row>
    <row r="158" spans="7:18" x14ac:dyDescent="0.4">
      <c r="G158" s="9">
        <v>1</v>
      </c>
      <c r="H158" s="9">
        <v>0</v>
      </c>
      <c r="I158" s="9">
        <v>0</v>
      </c>
      <c r="J158" s="9">
        <v>1</v>
      </c>
      <c r="K158" s="9">
        <v>1</v>
      </c>
      <c r="L158" s="9">
        <v>1</v>
      </c>
      <c r="M158" s="9">
        <v>0</v>
      </c>
      <c r="N158" s="9">
        <v>0</v>
      </c>
      <c r="O158" s="2" t="s">
        <v>318</v>
      </c>
      <c r="P158" s="5" t="s">
        <v>319</v>
      </c>
      <c r="Q158" s="10">
        <v>2.1795486867664149</v>
      </c>
      <c r="R158">
        <v>156</v>
      </c>
    </row>
    <row r="159" spans="7:18" x14ac:dyDescent="0.4">
      <c r="G159" s="9">
        <v>1</v>
      </c>
      <c r="H159" s="9">
        <v>0</v>
      </c>
      <c r="I159" s="9">
        <v>0</v>
      </c>
      <c r="J159" s="9">
        <v>1</v>
      </c>
      <c r="K159" s="9">
        <v>1</v>
      </c>
      <c r="L159" s="9">
        <v>1</v>
      </c>
      <c r="M159" s="9">
        <v>0</v>
      </c>
      <c r="N159" s="9">
        <v>1</v>
      </c>
      <c r="O159" s="2" t="s">
        <v>320</v>
      </c>
      <c r="P159" s="5" t="s">
        <v>321</v>
      </c>
      <c r="Q159" s="10">
        <v>2.1908249981362649</v>
      </c>
      <c r="R159">
        <v>157</v>
      </c>
    </row>
    <row r="160" spans="7:18" x14ac:dyDescent="0.4">
      <c r="G160" s="9">
        <v>1</v>
      </c>
      <c r="H160" s="9">
        <v>0</v>
      </c>
      <c r="I160" s="9">
        <v>0</v>
      </c>
      <c r="J160" s="9">
        <v>1</v>
      </c>
      <c r="K160" s="9">
        <v>1</v>
      </c>
      <c r="L160" s="9">
        <v>1</v>
      </c>
      <c r="M160" s="9">
        <v>1</v>
      </c>
      <c r="N160" s="9">
        <v>0</v>
      </c>
      <c r="O160" s="2" t="s">
        <v>322</v>
      </c>
      <c r="P160" s="5" t="s">
        <v>323</v>
      </c>
      <c r="Q160" s="10">
        <v>2.2021083374346722</v>
      </c>
      <c r="R160">
        <v>158</v>
      </c>
    </row>
    <row r="161" spans="7:18" x14ac:dyDescent="0.4">
      <c r="G161" s="9">
        <v>1</v>
      </c>
      <c r="H161" s="9">
        <v>0</v>
      </c>
      <c r="I161" s="9">
        <v>0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2" t="s">
        <v>324</v>
      </c>
      <c r="P161" s="5" t="s">
        <v>325</v>
      </c>
      <c r="Q161" s="10">
        <v>2.2133846488045217</v>
      </c>
      <c r="R161">
        <v>159</v>
      </c>
    </row>
    <row r="162" spans="7:18" x14ac:dyDescent="0.4">
      <c r="G162" s="9">
        <v>1</v>
      </c>
      <c r="H162" s="9">
        <v>0</v>
      </c>
      <c r="I162" s="9">
        <v>1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2" t="s">
        <v>326</v>
      </c>
      <c r="P162" s="5" t="s">
        <v>327</v>
      </c>
      <c r="Q162" s="10">
        <v>1.815644649896041</v>
      </c>
      <c r="R162">
        <v>160</v>
      </c>
    </row>
    <row r="163" spans="7:18" x14ac:dyDescent="0.4">
      <c r="G163" s="9">
        <v>1</v>
      </c>
      <c r="H163" s="9">
        <v>0</v>
      </c>
      <c r="I163" s="9">
        <v>1</v>
      </c>
      <c r="J163" s="9">
        <v>0</v>
      </c>
      <c r="K163" s="9">
        <v>0</v>
      </c>
      <c r="L163" s="9">
        <v>0</v>
      </c>
      <c r="M163" s="9">
        <v>0</v>
      </c>
      <c r="N163" s="9">
        <v>1</v>
      </c>
      <c r="O163" s="2" t="s">
        <v>328</v>
      </c>
      <c r="P163" s="5" t="s">
        <v>329</v>
      </c>
      <c r="Q163" s="10">
        <v>1.826920961265891</v>
      </c>
      <c r="R163">
        <v>161</v>
      </c>
    </row>
    <row r="164" spans="7:18" x14ac:dyDescent="0.4">
      <c r="G164" s="9">
        <v>1</v>
      </c>
      <c r="H164" s="9">
        <v>0</v>
      </c>
      <c r="I164" s="9">
        <v>1</v>
      </c>
      <c r="J164" s="9">
        <v>0</v>
      </c>
      <c r="K164" s="9">
        <v>0</v>
      </c>
      <c r="L164" s="9">
        <v>0</v>
      </c>
      <c r="M164" s="9">
        <v>1</v>
      </c>
      <c r="N164" s="9">
        <v>0</v>
      </c>
      <c r="O164" s="2" t="s">
        <v>330</v>
      </c>
      <c r="P164" s="5" t="s">
        <v>331</v>
      </c>
      <c r="Q164" s="10">
        <v>1.8382043005642981</v>
      </c>
      <c r="R164">
        <v>162</v>
      </c>
    </row>
    <row r="165" spans="7:18" x14ac:dyDescent="0.4">
      <c r="G165" s="9">
        <v>1</v>
      </c>
      <c r="H165" s="9">
        <v>0</v>
      </c>
      <c r="I165" s="9">
        <v>1</v>
      </c>
      <c r="J165" s="9">
        <v>0</v>
      </c>
      <c r="K165" s="9">
        <v>0</v>
      </c>
      <c r="L165" s="9">
        <v>0</v>
      </c>
      <c r="M165" s="9">
        <v>1</v>
      </c>
      <c r="N165" s="9">
        <v>1</v>
      </c>
      <c r="O165" s="2" t="s">
        <v>332</v>
      </c>
      <c r="P165" s="5" t="s">
        <v>333</v>
      </c>
      <c r="Q165" s="10">
        <v>1.8494806119341478</v>
      </c>
      <c r="R165">
        <v>163</v>
      </c>
    </row>
    <row r="166" spans="7:18" x14ac:dyDescent="0.4">
      <c r="G166" s="9">
        <v>1</v>
      </c>
      <c r="H166" s="9">
        <v>0</v>
      </c>
      <c r="I166" s="9">
        <v>1</v>
      </c>
      <c r="J166" s="9">
        <v>0</v>
      </c>
      <c r="K166" s="9">
        <v>0</v>
      </c>
      <c r="L166" s="9">
        <v>1</v>
      </c>
      <c r="M166" s="9">
        <v>0</v>
      </c>
      <c r="N166" s="9">
        <v>0</v>
      </c>
      <c r="O166" s="2" t="s">
        <v>334</v>
      </c>
      <c r="P166" s="5" t="s">
        <v>335</v>
      </c>
      <c r="Q166" s="10">
        <v>2.2698097627846021</v>
      </c>
      <c r="R166">
        <v>164</v>
      </c>
    </row>
    <row r="167" spans="7:18" x14ac:dyDescent="0.4">
      <c r="G167" s="9">
        <v>1</v>
      </c>
      <c r="H167" s="9">
        <v>0</v>
      </c>
      <c r="I167" s="9">
        <v>1</v>
      </c>
      <c r="J167" s="9">
        <v>0</v>
      </c>
      <c r="K167" s="9">
        <v>0</v>
      </c>
      <c r="L167" s="9">
        <v>1</v>
      </c>
      <c r="M167" s="9">
        <v>0</v>
      </c>
      <c r="N167" s="9">
        <v>1</v>
      </c>
      <c r="O167" s="2" t="s">
        <v>336</v>
      </c>
      <c r="P167" s="5" t="s">
        <v>337</v>
      </c>
      <c r="Q167" s="10">
        <v>2.2810860741544516</v>
      </c>
      <c r="R167">
        <v>165</v>
      </c>
    </row>
    <row r="168" spans="7:18" x14ac:dyDescent="0.4">
      <c r="G168" s="9">
        <v>1</v>
      </c>
      <c r="H168" s="9">
        <v>0</v>
      </c>
      <c r="I168" s="9">
        <v>1</v>
      </c>
      <c r="J168" s="9">
        <v>0</v>
      </c>
      <c r="K168" s="9">
        <v>0</v>
      </c>
      <c r="L168" s="9">
        <v>1</v>
      </c>
      <c r="M168" s="9">
        <v>1</v>
      </c>
      <c r="N168" s="9">
        <v>0</v>
      </c>
      <c r="O168" s="2" t="s">
        <v>338</v>
      </c>
      <c r="P168" s="5" t="s">
        <v>339</v>
      </c>
      <c r="Q168" s="10">
        <v>2.2923694134528594</v>
      </c>
      <c r="R168">
        <v>166</v>
      </c>
    </row>
    <row r="169" spans="7:18" x14ac:dyDescent="0.4">
      <c r="G169" s="9">
        <v>1</v>
      </c>
      <c r="H169" s="9">
        <v>0</v>
      </c>
      <c r="I169" s="9">
        <v>1</v>
      </c>
      <c r="J169" s="9">
        <v>0</v>
      </c>
      <c r="K169" s="9">
        <v>0</v>
      </c>
      <c r="L169" s="9">
        <v>1</v>
      </c>
      <c r="M169" s="9">
        <v>1</v>
      </c>
      <c r="N169" s="9">
        <v>1</v>
      </c>
      <c r="O169" s="2" t="s">
        <v>340</v>
      </c>
      <c r="P169" s="5" t="s">
        <v>341</v>
      </c>
      <c r="Q169" s="10">
        <v>2.3036457248227089</v>
      </c>
      <c r="R169">
        <v>167</v>
      </c>
    </row>
    <row r="170" spans="7:18" x14ac:dyDescent="0.4">
      <c r="G170" s="9">
        <v>1</v>
      </c>
      <c r="H170" s="9">
        <v>0</v>
      </c>
      <c r="I170" s="9">
        <v>1</v>
      </c>
      <c r="J170" s="9">
        <v>0</v>
      </c>
      <c r="K170" s="9">
        <v>1</v>
      </c>
      <c r="L170" s="9">
        <v>0</v>
      </c>
      <c r="M170" s="9">
        <v>0</v>
      </c>
      <c r="N170" s="9">
        <v>0</v>
      </c>
      <c r="O170" s="2" t="s">
        <v>342</v>
      </c>
      <c r="P170" s="5" t="s">
        <v>343</v>
      </c>
      <c r="Q170" s="10">
        <v>1.9063638466309241</v>
      </c>
      <c r="R170">
        <v>168</v>
      </c>
    </row>
    <row r="171" spans="7:18" x14ac:dyDescent="0.4">
      <c r="G171" s="9">
        <v>1</v>
      </c>
      <c r="H171" s="9">
        <v>0</v>
      </c>
      <c r="I171" s="9">
        <v>1</v>
      </c>
      <c r="J171" s="9">
        <v>0</v>
      </c>
      <c r="K171" s="9">
        <v>1</v>
      </c>
      <c r="L171" s="9">
        <v>0</v>
      </c>
      <c r="M171" s="9">
        <v>0</v>
      </c>
      <c r="N171" s="9">
        <v>1</v>
      </c>
      <c r="O171" s="2" t="s">
        <v>344</v>
      </c>
      <c r="P171" s="5" t="s">
        <v>345</v>
      </c>
      <c r="Q171" s="10">
        <v>1.9176401580007738</v>
      </c>
      <c r="R171">
        <v>169</v>
      </c>
    </row>
    <row r="172" spans="7:18" x14ac:dyDescent="0.4">
      <c r="G172" s="9">
        <v>1</v>
      </c>
      <c r="H172" s="9">
        <v>0</v>
      </c>
      <c r="I172" s="9">
        <v>1</v>
      </c>
      <c r="J172" s="9">
        <v>0</v>
      </c>
      <c r="K172" s="9">
        <v>1</v>
      </c>
      <c r="L172" s="9">
        <v>0</v>
      </c>
      <c r="M172" s="9">
        <v>1</v>
      </c>
      <c r="N172" s="9">
        <v>0</v>
      </c>
      <c r="O172" s="2" t="s">
        <v>346</v>
      </c>
      <c r="P172" s="5" t="s">
        <v>347</v>
      </c>
      <c r="Q172" s="10">
        <v>1.9289234972991809</v>
      </c>
      <c r="R172">
        <v>170</v>
      </c>
    </row>
    <row r="173" spans="7:18" x14ac:dyDescent="0.4">
      <c r="G173" s="9">
        <v>1</v>
      </c>
      <c r="H173" s="9">
        <v>0</v>
      </c>
      <c r="I173" s="9">
        <v>1</v>
      </c>
      <c r="J173" s="9">
        <v>0</v>
      </c>
      <c r="K173" s="9">
        <v>1</v>
      </c>
      <c r="L173" s="9">
        <v>0</v>
      </c>
      <c r="M173" s="9">
        <v>1</v>
      </c>
      <c r="N173" s="9">
        <v>1</v>
      </c>
      <c r="O173" s="2" t="s">
        <v>348</v>
      </c>
      <c r="P173" s="5" t="s">
        <v>349</v>
      </c>
      <c r="Q173" s="10">
        <v>1.9401998086690313</v>
      </c>
      <c r="R173">
        <v>171</v>
      </c>
    </row>
    <row r="174" spans="7:18" x14ac:dyDescent="0.4">
      <c r="G174" s="9">
        <v>1</v>
      </c>
      <c r="H174" s="9">
        <v>0</v>
      </c>
      <c r="I174" s="9">
        <v>1</v>
      </c>
      <c r="J174" s="9">
        <v>0</v>
      </c>
      <c r="K174" s="9">
        <v>1</v>
      </c>
      <c r="L174" s="9">
        <v>1</v>
      </c>
      <c r="M174" s="9">
        <v>0</v>
      </c>
      <c r="N174" s="9">
        <v>0</v>
      </c>
      <c r="O174" s="2" t="s">
        <v>350</v>
      </c>
      <c r="P174" s="5" t="s">
        <v>351</v>
      </c>
      <c r="Q174" s="10">
        <v>2.3605289595194852</v>
      </c>
      <c r="R174">
        <v>172</v>
      </c>
    </row>
    <row r="175" spans="7:18" x14ac:dyDescent="0.4">
      <c r="G175" s="9">
        <v>1</v>
      </c>
      <c r="H175" s="9">
        <v>0</v>
      </c>
      <c r="I175" s="9">
        <v>1</v>
      </c>
      <c r="J175" s="9">
        <v>0</v>
      </c>
      <c r="K175" s="9">
        <v>1</v>
      </c>
      <c r="L175" s="9">
        <v>1</v>
      </c>
      <c r="M175" s="9">
        <v>0</v>
      </c>
      <c r="N175" s="9">
        <v>1</v>
      </c>
      <c r="O175" s="2" t="s">
        <v>352</v>
      </c>
      <c r="P175" s="5" t="s">
        <v>353</v>
      </c>
      <c r="Q175" s="10">
        <v>2.3718052708893351</v>
      </c>
      <c r="R175">
        <v>173</v>
      </c>
    </row>
    <row r="176" spans="7:18" x14ac:dyDescent="0.4">
      <c r="G176" s="9">
        <v>1</v>
      </c>
      <c r="H176" s="9">
        <v>0</v>
      </c>
      <c r="I176" s="9">
        <v>1</v>
      </c>
      <c r="J176" s="9">
        <v>0</v>
      </c>
      <c r="K176" s="9">
        <v>1</v>
      </c>
      <c r="L176" s="9">
        <v>1</v>
      </c>
      <c r="M176" s="9">
        <v>1</v>
      </c>
      <c r="N176" s="9">
        <v>0</v>
      </c>
      <c r="O176" s="2" t="s">
        <v>354</v>
      </c>
      <c r="P176" s="5" t="s">
        <v>355</v>
      </c>
      <c r="Q176" s="10">
        <v>2.383088610187742</v>
      </c>
      <c r="R176">
        <v>174</v>
      </c>
    </row>
    <row r="177" spans="7:18" x14ac:dyDescent="0.4">
      <c r="G177" s="9">
        <v>1</v>
      </c>
      <c r="H177" s="9">
        <v>0</v>
      </c>
      <c r="I177" s="9">
        <v>1</v>
      </c>
      <c r="J177" s="9">
        <v>0</v>
      </c>
      <c r="K177" s="9">
        <v>1</v>
      </c>
      <c r="L177" s="9">
        <v>1</v>
      </c>
      <c r="M177" s="9">
        <v>1</v>
      </c>
      <c r="N177" s="9">
        <v>1</v>
      </c>
      <c r="O177" s="2" t="s">
        <v>356</v>
      </c>
      <c r="P177" s="5" t="s">
        <v>357</v>
      </c>
      <c r="Q177" s="10">
        <v>2.394364921557592</v>
      </c>
      <c r="R177">
        <v>175</v>
      </c>
    </row>
    <row r="178" spans="7:18" x14ac:dyDescent="0.4">
      <c r="G178" s="9">
        <v>1</v>
      </c>
      <c r="H178" s="9">
        <v>0</v>
      </c>
      <c r="I178" s="9">
        <v>1</v>
      </c>
      <c r="J178" s="9">
        <v>1</v>
      </c>
      <c r="K178" s="9">
        <v>0</v>
      </c>
      <c r="L178" s="9">
        <v>0</v>
      </c>
      <c r="M178" s="9">
        <v>0</v>
      </c>
      <c r="N178" s="9">
        <v>0</v>
      </c>
      <c r="O178" s="2" t="s">
        <v>358</v>
      </c>
      <c r="P178" s="5" t="s">
        <v>359</v>
      </c>
      <c r="Q178" s="10">
        <v>1.9966158745402842</v>
      </c>
      <c r="R178">
        <v>176</v>
      </c>
    </row>
    <row r="179" spans="7:18" x14ac:dyDescent="0.4">
      <c r="G179" s="9">
        <v>1</v>
      </c>
      <c r="H179" s="9">
        <v>0</v>
      </c>
      <c r="I179" s="9">
        <v>1</v>
      </c>
      <c r="J179" s="9">
        <v>1</v>
      </c>
      <c r="K179" s="9">
        <v>0</v>
      </c>
      <c r="L179" s="9">
        <v>0</v>
      </c>
      <c r="M179" s="9">
        <v>0</v>
      </c>
      <c r="N179" s="9">
        <v>1</v>
      </c>
      <c r="O179" s="2" t="s">
        <v>360</v>
      </c>
      <c r="P179" s="5" t="s">
        <v>361</v>
      </c>
      <c r="Q179" s="10">
        <v>2.007892185910134</v>
      </c>
      <c r="R179">
        <v>177</v>
      </c>
    </row>
    <row r="180" spans="7:18" x14ac:dyDescent="0.4">
      <c r="G180" s="9">
        <v>1</v>
      </c>
      <c r="H180" s="9">
        <v>0</v>
      </c>
      <c r="I180" s="9">
        <v>1</v>
      </c>
      <c r="J180" s="9">
        <v>1</v>
      </c>
      <c r="K180" s="9">
        <v>0</v>
      </c>
      <c r="L180" s="9">
        <v>0</v>
      </c>
      <c r="M180" s="9">
        <v>1</v>
      </c>
      <c r="N180" s="9">
        <v>0</v>
      </c>
      <c r="O180" s="2" t="s">
        <v>362</v>
      </c>
      <c r="P180" s="5" t="s">
        <v>363</v>
      </c>
      <c r="Q180" s="10">
        <v>2.0191755252085413</v>
      </c>
      <c r="R180">
        <v>178</v>
      </c>
    </row>
    <row r="181" spans="7:18" x14ac:dyDescent="0.4">
      <c r="G181" s="9">
        <v>1</v>
      </c>
      <c r="H181" s="9">
        <v>0</v>
      </c>
      <c r="I181" s="9">
        <v>1</v>
      </c>
      <c r="J181" s="9">
        <v>1</v>
      </c>
      <c r="K181" s="9">
        <v>0</v>
      </c>
      <c r="L181" s="9">
        <v>0</v>
      </c>
      <c r="M181" s="9">
        <v>1</v>
      </c>
      <c r="N181" s="9">
        <v>1</v>
      </c>
      <c r="O181" s="2" t="s">
        <v>364</v>
      </c>
      <c r="P181" s="5" t="s">
        <v>365</v>
      </c>
      <c r="Q181" s="10">
        <v>2.0304518365783912</v>
      </c>
      <c r="R181">
        <v>179</v>
      </c>
    </row>
    <row r="182" spans="7:18" x14ac:dyDescent="0.4">
      <c r="G182" s="9">
        <v>1</v>
      </c>
      <c r="H182" s="9">
        <v>0</v>
      </c>
      <c r="I182" s="9">
        <v>1</v>
      </c>
      <c r="J182" s="9">
        <v>1</v>
      </c>
      <c r="K182" s="9">
        <v>0</v>
      </c>
      <c r="L182" s="9">
        <v>1</v>
      </c>
      <c r="M182" s="9">
        <v>0</v>
      </c>
      <c r="N182" s="9">
        <v>0</v>
      </c>
      <c r="O182" s="2" t="s">
        <v>366</v>
      </c>
      <c r="P182" s="5" t="s">
        <v>367</v>
      </c>
      <c r="Q182" s="10">
        <v>2.4507809874288453</v>
      </c>
      <c r="R182">
        <v>180</v>
      </c>
    </row>
    <row r="183" spans="7:18" x14ac:dyDescent="0.4">
      <c r="G183" s="9">
        <v>1</v>
      </c>
      <c r="H183" s="9">
        <v>0</v>
      </c>
      <c r="I183" s="9">
        <v>1</v>
      </c>
      <c r="J183" s="9">
        <v>1</v>
      </c>
      <c r="K183" s="9">
        <v>0</v>
      </c>
      <c r="L183" s="9">
        <v>1</v>
      </c>
      <c r="M183" s="9">
        <v>0</v>
      </c>
      <c r="N183" s="9">
        <v>1</v>
      </c>
      <c r="O183" s="2" t="s">
        <v>368</v>
      </c>
      <c r="P183" s="5" t="s">
        <v>369</v>
      </c>
      <c r="Q183" s="10">
        <v>2.4620572987986957</v>
      </c>
      <c r="R183">
        <v>181</v>
      </c>
    </row>
    <row r="184" spans="7:18" x14ac:dyDescent="0.4">
      <c r="G184" s="9">
        <v>1</v>
      </c>
      <c r="H184" s="9">
        <v>0</v>
      </c>
      <c r="I184" s="9">
        <v>1</v>
      </c>
      <c r="J184" s="9">
        <v>1</v>
      </c>
      <c r="K184" s="9">
        <v>0</v>
      </c>
      <c r="L184" s="9">
        <v>1</v>
      </c>
      <c r="M184" s="9">
        <v>1</v>
      </c>
      <c r="N184" s="9">
        <v>0</v>
      </c>
      <c r="O184" s="2" t="s">
        <v>370</v>
      </c>
      <c r="P184" s="5" t="s">
        <v>371</v>
      </c>
      <c r="Q184" s="10">
        <v>2.4733406380971021</v>
      </c>
      <c r="R184">
        <v>182</v>
      </c>
    </row>
    <row r="185" spans="7:18" x14ac:dyDescent="0.4">
      <c r="G185" s="9">
        <v>1</v>
      </c>
      <c r="H185" s="9">
        <v>0</v>
      </c>
      <c r="I185" s="9">
        <v>1</v>
      </c>
      <c r="J185" s="9">
        <v>1</v>
      </c>
      <c r="K185" s="9">
        <v>0</v>
      </c>
      <c r="L185" s="9">
        <v>1</v>
      </c>
      <c r="M185" s="9">
        <v>1</v>
      </c>
      <c r="N185" s="9">
        <v>1</v>
      </c>
      <c r="O185" s="2" t="s">
        <v>372</v>
      </c>
      <c r="P185" s="5" t="s">
        <v>373</v>
      </c>
      <c r="Q185" s="10">
        <v>2.4846169494669521</v>
      </c>
      <c r="R185">
        <v>183</v>
      </c>
    </row>
    <row r="186" spans="7:18" x14ac:dyDescent="0.4">
      <c r="G186" s="9">
        <v>1</v>
      </c>
      <c r="H186" s="9">
        <v>0</v>
      </c>
      <c r="I186" s="9">
        <v>1</v>
      </c>
      <c r="J186" s="9">
        <v>1</v>
      </c>
      <c r="K186" s="9">
        <v>1</v>
      </c>
      <c r="L186" s="9">
        <v>0</v>
      </c>
      <c r="M186" s="9">
        <v>0</v>
      </c>
      <c r="N186" s="9">
        <v>0</v>
      </c>
      <c r="O186" s="2" t="s">
        <v>374</v>
      </c>
      <c r="P186" s="5" t="s">
        <v>375</v>
      </c>
      <c r="Q186" s="10">
        <v>2.0873350712751675</v>
      </c>
      <c r="R186">
        <v>184</v>
      </c>
    </row>
    <row r="187" spans="7:18" x14ac:dyDescent="0.4">
      <c r="G187" s="9">
        <v>1</v>
      </c>
      <c r="H187" s="9">
        <v>0</v>
      </c>
      <c r="I187" s="9">
        <v>1</v>
      </c>
      <c r="J187" s="9">
        <v>1</v>
      </c>
      <c r="K187" s="9">
        <v>1</v>
      </c>
      <c r="L187" s="9">
        <v>0</v>
      </c>
      <c r="M187" s="9">
        <v>0</v>
      </c>
      <c r="N187" s="9">
        <v>1</v>
      </c>
      <c r="O187" s="2" t="s">
        <v>376</v>
      </c>
      <c r="P187" s="5" t="s">
        <v>377</v>
      </c>
      <c r="Q187" s="10">
        <v>2.098611382645017</v>
      </c>
      <c r="R187">
        <v>185</v>
      </c>
    </row>
    <row r="188" spans="7:18" x14ac:dyDescent="0.4">
      <c r="G188" s="9">
        <v>1</v>
      </c>
      <c r="H188" s="9">
        <v>0</v>
      </c>
      <c r="I188" s="9">
        <v>1</v>
      </c>
      <c r="J188" s="9">
        <v>1</v>
      </c>
      <c r="K188" s="9">
        <v>1</v>
      </c>
      <c r="L188" s="9">
        <v>0</v>
      </c>
      <c r="M188" s="9">
        <v>1</v>
      </c>
      <c r="N188" s="9">
        <v>0</v>
      </c>
      <c r="O188" s="2" t="s">
        <v>378</v>
      </c>
      <c r="P188" s="5" t="s">
        <v>379</v>
      </c>
      <c r="Q188" s="10">
        <v>2.1098947219434243</v>
      </c>
      <c r="R188">
        <v>186</v>
      </c>
    </row>
    <row r="189" spans="7:18" x14ac:dyDescent="0.4">
      <c r="G189" s="9">
        <v>1</v>
      </c>
      <c r="H189" s="9">
        <v>0</v>
      </c>
      <c r="I189" s="9">
        <v>1</v>
      </c>
      <c r="J189" s="9">
        <v>1</v>
      </c>
      <c r="K189" s="9">
        <v>1</v>
      </c>
      <c r="L189" s="9">
        <v>0</v>
      </c>
      <c r="M189" s="9">
        <v>1</v>
      </c>
      <c r="N189" s="9">
        <v>1</v>
      </c>
      <c r="O189" s="2" t="s">
        <v>380</v>
      </c>
      <c r="P189" s="5" t="s">
        <v>381</v>
      </c>
      <c r="Q189" s="10">
        <v>2.1211710333132743</v>
      </c>
      <c r="R189">
        <v>187</v>
      </c>
    </row>
    <row r="190" spans="7:18" x14ac:dyDescent="0.4">
      <c r="G190" s="9">
        <v>1</v>
      </c>
      <c r="H190" s="9">
        <v>0</v>
      </c>
      <c r="I190" s="9">
        <v>1</v>
      </c>
      <c r="J190" s="9">
        <v>1</v>
      </c>
      <c r="K190" s="9">
        <v>1</v>
      </c>
      <c r="L190" s="9">
        <v>1</v>
      </c>
      <c r="M190" s="9">
        <v>0</v>
      </c>
      <c r="N190" s="9">
        <v>0</v>
      </c>
      <c r="O190" s="2" t="s">
        <v>382</v>
      </c>
      <c r="P190" s="5" t="s">
        <v>383</v>
      </c>
      <c r="Q190" s="10">
        <v>2.5415001841637284</v>
      </c>
      <c r="R190">
        <v>188</v>
      </c>
    </row>
    <row r="191" spans="7:18" x14ac:dyDescent="0.4">
      <c r="G191" s="9">
        <v>1</v>
      </c>
      <c r="H191" s="9">
        <v>0</v>
      </c>
      <c r="I191" s="9">
        <v>1</v>
      </c>
      <c r="J191" s="9">
        <v>1</v>
      </c>
      <c r="K191" s="9">
        <v>1</v>
      </c>
      <c r="L191" s="9">
        <v>1</v>
      </c>
      <c r="M191" s="9">
        <v>0</v>
      </c>
      <c r="N191" s="9">
        <v>1</v>
      </c>
      <c r="O191" s="2" t="s">
        <v>384</v>
      </c>
      <c r="P191" s="5" t="s">
        <v>385</v>
      </c>
      <c r="Q191" s="10">
        <v>2.5527764955335783</v>
      </c>
      <c r="R191">
        <v>189</v>
      </c>
    </row>
    <row r="192" spans="7:18" x14ac:dyDescent="0.4">
      <c r="G192" s="9">
        <v>1</v>
      </c>
      <c r="H192" s="9">
        <v>0</v>
      </c>
      <c r="I192" s="9">
        <v>1</v>
      </c>
      <c r="J192" s="9">
        <v>1</v>
      </c>
      <c r="K192" s="9">
        <v>1</v>
      </c>
      <c r="L192" s="9">
        <v>1</v>
      </c>
      <c r="M192" s="9">
        <v>1</v>
      </c>
      <c r="N192" s="9">
        <v>0</v>
      </c>
      <c r="O192" s="2" t="s">
        <v>386</v>
      </c>
      <c r="P192" s="5" t="s">
        <v>387</v>
      </c>
      <c r="Q192" s="10">
        <v>2.5640598348319852</v>
      </c>
      <c r="R192">
        <v>190</v>
      </c>
    </row>
    <row r="193" spans="7:18" x14ac:dyDescent="0.4">
      <c r="G193" s="9">
        <v>1</v>
      </c>
      <c r="H193" s="9">
        <v>0</v>
      </c>
      <c r="I193" s="9">
        <v>1</v>
      </c>
      <c r="J193" s="9">
        <v>1</v>
      </c>
      <c r="K193" s="9">
        <v>1</v>
      </c>
      <c r="L193" s="9">
        <v>1</v>
      </c>
      <c r="M193" s="9">
        <v>1</v>
      </c>
      <c r="N193" s="9">
        <v>1</v>
      </c>
      <c r="O193" s="2" t="s">
        <v>388</v>
      </c>
      <c r="P193" s="5" t="s">
        <v>389</v>
      </c>
      <c r="Q193" s="10">
        <v>2.5753361462018352</v>
      </c>
      <c r="R193">
        <v>191</v>
      </c>
    </row>
    <row r="194" spans="7:18" x14ac:dyDescent="0.4">
      <c r="G194" s="9">
        <v>1</v>
      </c>
      <c r="H194" s="9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2" t="s">
        <v>390</v>
      </c>
      <c r="P194" s="5" t="s">
        <v>391</v>
      </c>
      <c r="Q194" s="10">
        <v>2.178357006296892</v>
      </c>
      <c r="R194">
        <v>192</v>
      </c>
    </row>
    <row r="195" spans="7:18" x14ac:dyDescent="0.4">
      <c r="G195" s="9">
        <v>1</v>
      </c>
      <c r="H195" s="9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1</v>
      </c>
      <c r="O195" s="2" t="s">
        <v>392</v>
      </c>
      <c r="P195" s="5" t="s">
        <v>393</v>
      </c>
      <c r="Q195" s="10">
        <v>2.189633317666742</v>
      </c>
      <c r="R195">
        <v>193</v>
      </c>
    </row>
    <row r="196" spans="7:18" x14ac:dyDescent="0.4">
      <c r="G196" s="9">
        <v>1</v>
      </c>
      <c r="H196" s="9">
        <v>1</v>
      </c>
      <c r="I196" s="9">
        <v>0</v>
      </c>
      <c r="J196" s="9">
        <v>0</v>
      </c>
      <c r="K196" s="9">
        <v>0</v>
      </c>
      <c r="L196" s="9">
        <v>0</v>
      </c>
      <c r="M196" s="9">
        <v>1</v>
      </c>
      <c r="N196" s="9">
        <v>0</v>
      </c>
      <c r="O196" s="2" t="s">
        <v>394</v>
      </c>
      <c r="P196" s="5" t="s">
        <v>395</v>
      </c>
      <c r="Q196" s="10">
        <v>2.2009166569651488</v>
      </c>
      <c r="R196">
        <v>194</v>
      </c>
    </row>
    <row r="197" spans="7:18" x14ac:dyDescent="0.4">
      <c r="G197" s="9">
        <v>1</v>
      </c>
      <c r="H197" s="9">
        <v>1</v>
      </c>
      <c r="I197" s="9">
        <v>0</v>
      </c>
      <c r="J197" s="9">
        <v>0</v>
      </c>
      <c r="K197" s="9">
        <v>0</v>
      </c>
      <c r="L197" s="9">
        <v>0</v>
      </c>
      <c r="M197" s="9">
        <v>1</v>
      </c>
      <c r="N197" s="9">
        <v>1</v>
      </c>
      <c r="O197" s="2" t="s">
        <v>396</v>
      </c>
      <c r="P197" s="5" t="s">
        <v>397</v>
      </c>
      <c r="Q197" s="10">
        <v>2.2121929683349992</v>
      </c>
      <c r="R197">
        <v>195</v>
      </c>
    </row>
    <row r="198" spans="7:18" x14ac:dyDescent="0.4">
      <c r="G198" s="9">
        <v>1</v>
      </c>
      <c r="H198" s="9">
        <v>1</v>
      </c>
      <c r="I198" s="9">
        <v>0</v>
      </c>
      <c r="J198" s="9">
        <v>0</v>
      </c>
      <c r="K198" s="9">
        <v>0</v>
      </c>
      <c r="L198" s="9">
        <v>1</v>
      </c>
      <c r="M198" s="9">
        <v>0</v>
      </c>
      <c r="N198" s="9">
        <v>0</v>
      </c>
      <c r="O198" s="2" t="s">
        <v>398</v>
      </c>
      <c r="P198" s="5" t="s">
        <v>399</v>
      </c>
      <c r="Q198" s="10">
        <v>2.6325221191854533</v>
      </c>
      <c r="R198">
        <v>196</v>
      </c>
    </row>
    <row r="199" spans="7:18" x14ac:dyDescent="0.4">
      <c r="G199" s="9">
        <v>1</v>
      </c>
      <c r="H199" s="9">
        <v>1</v>
      </c>
      <c r="I199" s="9">
        <v>0</v>
      </c>
      <c r="J199" s="9">
        <v>0</v>
      </c>
      <c r="K199" s="9">
        <v>0</v>
      </c>
      <c r="L199" s="9">
        <v>1</v>
      </c>
      <c r="M199" s="9">
        <v>0</v>
      </c>
      <c r="N199" s="9">
        <v>1</v>
      </c>
      <c r="O199" s="2" t="s">
        <v>400</v>
      </c>
      <c r="P199" s="5" t="s">
        <v>401</v>
      </c>
      <c r="Q199" s="10">
        <v>2.6437984305553033</v>
      </c>
      <c r="R199">
        <v>197</v>
      </c>
    </row>
    <row r="200" spans="7:18" x14ac:dyDescent="0.4">
      <c r="G200" s="9">
        <v>1</v>
      </c>
      <c r="H200" s="9">
        <v>1</v>
      </c>
      <c r="I200" s="9">
        <v>0</v>
      </c>
      <c r="J200" s="9">
        <v>0</v>
      </c>
      <c r="K200" s="9">
        <v>0</v>
      </c>
      <c r="L200" s="9">
        <v>1</v>
      </c>
      <c r="M200" s="9">
        <v>1</v>
      </c>
      <c r="N200" s="9">
        <v>0</v>
      </c>
      <c r="O200" s="2" t="s">
        <v>402</v>
      </c>
      <c r="P200" s="5" t="s">
        <v>403</v>
      </c>
      <c r="Q200" s="10">
        <v>2.6550817698537101</v>
      </c>
      <c r="R200">
        <v>198</v>
      </c>
    </row>
    <row r="201" spans="7:18" x14ac:dyDescent="0.4">
      <c r="G201" s="9">
        <v>1</v>
      </c>
      <c r="H201" s="9">
        <v>1</v>
      </c>
      <c r="I201" s="9">
        <v>0</v>
      </c>
      <c r="J201" s="9">
        <v>0</v>
      </c>
      <c r="K201" s="9">
        <v>0</v>
      </c>
      <c r="L201" s="9">
        <v>1</v>
      </c>
      <c r="M201" s="9">
        <v>1</v>
      </c>
      <c r="N201" s="9">
        <v>1</v>
      </c>
      <c r="O201" s="2" t="s">
        <v>404</v>
      </c>
      <c r="P201" s="5" t="s">
        <v>405</v>
      </c>
      <c r="Q201" s="10">
        <v>2.6663580812235601</v>
      </c>
      <c r="R201">
        <v>199</v>
      </c>
    </row>
    <row r="202" spans="7:18" x14ac:dyDescent="0.4">
      <c r="G202" s="9">
        <v>1</v>
      </c>
      <c r="H202" s="9">
        <v>1</v>
      </c>
      <c r="I202" s="9">
        <v>0</v>
      </c>
      <c r="J202" s="9">
        <v>0</v>
      </c>
      <c r="K202" s="9">
        <v>1</v>
      </c>
      <c r="L202" s="9">
        <v>0</v>
      </c>
      <c r="M202" s="9">
        <v>0</v>
      </c>
      <c r="N202" s="9">
        <v>0</v>
      </c>
      <c r="O202" s="2" t="s">
        <v>406</v>
      </c>
      <c r="P202" s="5" t="s">
        <v>407</v>
      </c>
      <c r="Q202" s="10">
        <v>2.2690762030317755</v>
      </c>
      <c r="R202">
        <v>200</v>
      </c>
    </row>
    <row r="203" spans="7:18" x14ac:dyDescent="0.4">
      <c r="G203" s="9">
        <v>1</v>
      </c>
      <c r="H203" s="9">
        <v>1</v>
      </c>
      <c r="I203" s="9">
        <v>0</v>
      </c>
      <c r="J203" s="9">
        <v>0</v>
      </c>
      <c r="K203" s="9">
        <v>1</v>
      </c>
      <c r="L203" s="9">
        <v>0</v>
      </c>
      <c r="M203" s="9">
        <v>0</v>
      </c>
      <c r="N203" s="9">
        <v>1</v>
      </c>
      <c r="O203" s="2" t="s">
        <v>408</v>
      </c>
      <c r="P203" s="5" t="s">
        <v>409</v>
      </c>
      <c r="Q203" s="10">
        <v>2.2803525144016255</v>
      </c>
      <c r="R203">
        <v>201</v>
      </c>
    </row>
    <row r="204" spans="7:18" x14ac:dyDescent="0.4">
      <c r="G204" s="9">
        <v>1</v>
      </c>
      <c r="H204" s="9">
        <v>1</v>
      </c>
      <c r="I204" s="9">
        <v>0</v>
      </c>
      <c r="J204" s="9">
        <v>0</v>
      </c>
      <c r="K204" s="9">
        <v>1</v>
      </c>
      <c r="L204" s="9">
        <v>0</v>
      </c>
      <c r="M204" s="9">
        <v>1</v>
      </c>
      <c r="N204" s="9">
        <v>0</v>
      </c>
      <c r="O204" s="2" t="s">
        <v>410</v>
      </c>
      <c r="P204" s="5" t="s">
        <v>411</v>
      </c>
      <c r="Q204" s="10">
        <v>2.2916358537000319</v>
      </c>
      <c r="R204">
        <v>202</v>
      </c>
    </row>
    <row r="205" spans="7:18" x14ac:dyDescent="0.4">
      <c r="G205" s="9">
        <v>1</v>
      </c>
      <c r="H205" s="9">
        <v>1</v>
      </c>
      <c r="I205" s="9">
        <v>0</v>
      </c>
      <c r="J205" s="9">
        <v>0</v>
      </c>
      <c r="K205" s="9">
        <v>1</v>
      </c>
      <c r="L205" s="9">
        <v>0</v>
      </c>
      <c r="M205" s="9">
        <v>1</v>
      </c>
      <c r="N205" s="9">
        <v>1</v>
      </c>
      <c r="O205" s="2" t="s">
        <v>412</v>
      </c>
      <c r="P205" s="5" t="s">
        <v>413</v>
      </c>
      <c r="Q205" s="10">
        <v>2.3029121650698823</v>
      </c>
      <c r="R205">
        <v>203</v>
      </c>
    </row>
    <row r="206" spans="7:18" x14ac:dyDescent="0.4">
      <c r="G206" s="9">
        <v>1</v>
      </c>
      <c r="H206" s="9">
        <v>1</v>
      </c>
      <c r="I206" s="9">
        <v>0</v>
      </c>
      <c r="J206" s="9">
        <v>0</v>
      </c>
      <c r="K206" s="9">
        <v>1</v>
      </c>
      <c r="L206" s="9">
        <v>1</v>
      </c>
      <c r="M206" s="9">
        <v>0</v>
      </c>
      <c r="N206" s="9">
        <v>0</v>
      </c>
      <c r="O206" s="2" t="s">
        <v>414</v>
      </c>
      <c r="P206" s="5" t="s">
        <v>415</v>
      </c>
      <c r="Q206" s="10">
        <v>2.7232413159203359</v>
      </c>
      <c r="R206">
        <v>204</v>
      </c>
    </row>
    <row r="207" spans="7:18" x14ac:dyDescent="0.4">
      <c r="G207" s="9">
        <v>1</v>
      </c>
      <c r="H207" s="9">
        <v>1</v>
      </c>
      <c r="I207" s="9">
        <v>0</v>
      </c>
      <c r="J207" s="9">
        <v>0</v>
      </c>
      <c r="K207" s="9">
        <v>1</v>
      </c>
      <c r="L207" s="9">
        <v>1</v>
      </c>
      <c r="M207" s="9">
        <v>0</v>
      </c>
      <c r="N207" s="9">
        <v>1</v>
      </c>
      <c r="O207" s="2" t="s">
        <v>416</v>
      </c>
      <c r="P207" s="5" t="s">
        <v>417</v>
      </c>
      <c r="Q207" s="10">
        <v>2.7345176272901863</v>
      </c>
      <c r="R207">
        <v>205</v>
      </c>
    </row>
    <row r="208" spans="7:18" x14ac:dyDescent="0.4">
      <c r="G208" s="9">
        <v>1</v>
      </c>
      <c r="H208" s="9">
        <v>1</v>
      </c>
      <c r="I208" s="9">
        <v>0</v>
      </c>
      <c r="J208" s="9">
        <v>0</v>
      </c>
      <c r="K208" s="9">
        <v>1</v>
      </c>
      <c r="L208" s="9">
        <v>1</v>
      </c>
      <c r="M208" s="9">
        <v>1</v>
      </c>
      <c r="N208" s="9">
        <v>0</v>
      </c>
      <c r="O208" s="2" t="s">
        <v>418</v>
      </c>
      <c r="P208" s="5" t="s">
        <v>419</v>
      </c>
      <c r="Q208" s="10">
        <v>2.7458009665885932</v>
      </c>
      <c r="R208">
        <v>206</v>
      </c>
    </row>
    <row r="209" spans="7:18" x14ac:dyDescent="0.4">
      <c r="G209" s="9">
        <v>1</v>
      </c>
      <c r="H209" s="9">
        <v>1</v>
      </c>
      <c r="I209" s="9">
        <v>0</v>
      </c>
      <c r="J209" s="9">
        <v>0</v>
      </c>
      <c r="K209" s="9">
        <v>1</v>
      </c>
      <c r="L209" s="9">
        <v>1</v>
      </c>
      <c r="M209" s="9">
        <v>1</v>
      </c>
      <c r="N209" s="9">
        <v>1</v>
      </c>
      <c r="O209" s="2" t="s">
        <v>420</v>
      </c>
      <c r="P209" s="5" t="s">
        <v>421</v>
      </c>
      <c r="Q209" s="10">
        <v>2.7570772779584436</v>
      </c>
      <c r="R209">
        <v>207</v>
      </c>
    </row>
    <row r="210" spans="7:18" x14ac:dyDescent="0.4">
      <c r="G210" s="9">
        <v>1</v>
      </c>
      <c r="H210" s="9">
        <v>1</v>
      </c>
      <c r="I210" s="9">
        <v>0</v>
      </c>
      <c r="J210" s="9">
        <v>1</v>
      </c>
      <c r="K210" s="9">
        <v>0</v>
      </c>
      <c r="L210" s="9">
        <v>0</v>
      </c>
      <c r="M210" s="9">
        <v>0</v>
      </c>
      <c r="N210" s="9">
        <v>0</v>
      </c>
      <c r="O210" s="2" t="s">
        <v>422</v>
      </c>
      <c r="P210" s="5" t="s">
        <v>423</v>
      </c>
      <c r="Q210" s="10">
        <v>2.3593282309411361</v>
      </c>
      <c r="R210">
        <v>208</v>
      </c>
    </row>
    <row r="211" spans="7:18" x14ac:dyDescent="0.4">
      <c r="G211" s="9">
        <v>1</v>
      </c>
      <c r="H211" s="9">
        <v>1</v>
      </c>
      <c r="I211" s="9">
        <v>0</v>
      </c>
      <c r="J211" s="9">
        <v>1</v>
      </c>
      <c r="K211" s="9">
        <v>0</v>
      </c>
      <c r="L211" s="9">
        <v>0</v>
      </c>
      <c r="M211" s="9">
        <v>0</v>
      </c>
      <c r="N211" s="9">
        <v>1</v>
      </c>
      <c r="O211" s="2" t="s">
        <v>424</v>
      </c>
      <c r="P211" s="5" t="s">
        <v>425</v>
      </c>
      <c r="Q211" s="10">
        <v>2.3706045423109852</v>
      </c>
      <c r="R211">
        <v>209</v>
      </c>
    </row>
    <row r="212" spans="7:18" x14ac:dyDescent="0.4">
      <c r="G212" s="9">
        <v>1</v>
      </c>
      <c r="H212" s="9">
        <v>1</v>
      </c>
      <c r="I212" s="9">
        <v>0</v>
      </c>
      <c r="J212" s="9">
        <v>1</v>
      </c>
      <c r="K212" s="9">
        <v>0</v>
      </c>
      <c r="L212" s="9">
        <v>0</v>
      </c>
      <c r="M212" s="9">
        <v>1</v>
      </c>
      <c r="N212" s="9">
        <v>0</v>
      </c>
      <c r="O212" s="2" t="s">
        <v>426</v>
      </c>
      <c r="P212" s="5" t="s">
        <v>427</v>
      </c>
      <c r="Q212" s="10">
        <v>2.3818878816093925</v>
      </c>
      <c r="R212">
        <v>210</v>
      </c>
    </row>
    <row r="213" spans="7:18" x14ac:dyDescent="0.4">
      <c r="G213" s="9">
        <v>1</v>
      </c>
      <c r="H213" s="9">
        <v>1</v>
      </c>
      <c r="I213" s="9">
        <v>0</v>
      </c>
      <c r="J213" s="9">
        <v>1</v>
      </c>
      <c r="K213" s="9">
        <v>0</v>
      </c>
      <c r="L213" s="9">
        <v>0</v>
      </c>
      <c r="M213" s="9">
        <v>1</v>
      </c>
      <c r="N213" s="9">
        <v>1</v>
      </c>
      <c r="O213" s="2" t="s">
        <v>428</v>
      </c>
      <c r="P213" s="5" t="s">
        <v>429</v>
      </c>
      <c r="Q213" s="10">
        <v>2.3931641929792424</v>
      </c>
      <c r="R213">
        <v>211</v>
      </c>
    </row>
    <row r="214" spans="7:18" x14ac:dyDescent="0.4">
      <c r="G214" s="9">
        <v>1</v>
      </c>
      <c r="H214" s="9">
        <v>1</v>
      </c>
      <c r="I214" s="9">
        <v>0</v>
      </c>
      <c r="J214" s="9">
        <v>1</v>
      </c>
      <c r="K214" s="9">
        <v>0</v>
      </c>
      <c r="L214" s="9">
        <v>1</v>
      </c>
      <c r="M214" s="9">
        <v>0</v>
      </c>
      <c r="N214" s="9">
        <v>0</v>
      </c>
      <c r="O214" s="2" t="s">
        <v>430</v>
      </c>
      <c r="P214" s="5" t="s">
        <v>431</v>
      </c>
      <c r="Q214" s="10">
        <v>2.8134933438296965</v>
      </c>
      <c r="R214">
        <v>212</v>
      </c>
    </row>
    <row r="215" spans="7:18" x14ac:dyDescent="0.4">
      <c r="G215" s="9">
        <v>1</v>
      </c>
      <c r="H215" s="9">
        <v>1</v>
      </c>
      <c r="I215" s="9">
        <v>0</v>
      </c>
      <c r="J215" s="9">
        <v>1</v>
      </c>
      <c r="K215" s="9">
        <v>0</v>
      </c>
      <c r="L215" s="9">
        <v>1</v>
      </c>
      <c r="M215" s="9">
        <v>0</v>
      </c>
      <c r="N215" s="9">
        <v>1</v>
      </c>
      <c r="O215" s="2" t="s">
        <v>432</v>
      </c>
      <c r="P215" s="5" t="s">
        <v>433</v>
      </c>
      <c r="Q215" s="10">
        <v>2.824769655199546</v>
      </c>
      <c r="R215">
        <v>213</v>
      </c>
    </row>
    <row r="216" spans="7:18" x14ac:dyDescent="0.4">
      <c r="G216" s="9">
        <v>1</v>
      </c>
      <c r="H216" s="9">
        <v>1</v>
      </c>
      <c r="I216" s="9">
        <v>0</v>
      </c>
      <c r="J216" s="9">
        <v>1</v>
      </c>
      <c r="K216" s="9">
        <v>0</v>
      </c>
      <c r="L216" s="9">
        <v>1</v>
      </c>
      <c r="M216" s="9">
        <v>1</v>
      </c>
      <c r="N216" s="9">
        <v>0</v>
      </c>
      <c r="O216" s="2" t="s">
        <v>434</v>
      </c>
      <c r="P216" s="5" t="s">
        <v>435</v>
      </c>
      <c r="Q216" s="10">
        <v>2.8360529944979538</v>
      </c>
      <c r="R216">
        <v>214</v>
      </c>
    </row>
    <row r="217" spans="7:18" x14ac:dyDescent="0.4">
      <c r="G217" s="9">
        <v>1</v>
      </c>
      <c r="H217" s="9">
        <v>1</v>
      </c>
      <c r="I217" s="9">
        <v>0</v>
      </c>
      <c r="J217" s="9">
        <v>1</v>
      </c>
      <c r="K217" s="9">
        <v>0</v>
      </c>
      <c r="L217" s="9">
        <v>1</v>
      </c>
      <c r="M217" s="9">
        <v>1</v>
      </c>
      <c r="N217" s="9">
        <v>1</v>
      </c>
      <c r="O217" s="2" t="s">
        <v>436</v>
      </c>
      <c r="P217" s="5" t="s">
        <v>437</v>
      </c>
      <c r="Q217" s="10">
        <v>2.8473293058678038</v>
      </c>
      <c r="R217">
        <v>215</v>
      </c>
    </row>
    <row r="218" spans="7:18" x14ac:dyDescent="0.4">
      <c r="G218" s="9">
        <v>1</v>
      </c>
      <c r="H218" s="9">
        <v>1</v>
      </c>
      <c r="I218" s="9">
        <v>0</v>
      </c>
      <c r="J218" s="9">
        <v>1</v>
      </c>
      <c r="K218" s="9">
        <v>1</v>
      </c>
      <c r="L218" s="9">
        <v>0</v>
      </c>
      <c r="M218" s="9">
        <v>0</v>
      </c>
      <c r="N218" s="9">
        <v>0</v>
      </c>
      <c r="O218" s="2" t="s">
        <v>438</v>
      </c>
      <c r="P218" s="5" t="s">
        <v>439</v>
      </c>
      <c r="Q218" s="10">
        <v>2.4500474276760187</v>
      </c>
      <c r="R218">
        <v>216</v>
      </c>
    </row>
    <row r="219" spans="7:18" x14ac:dyDescent="0.4">
      <c r="G219" s="9">
        <v>1</v>
      </c>
      <c r="H219" s="9">
        <v>1</v>
      </c>
      <c r="I219" s="9">
        <v>0</v>
      </c>
      <c r="J219" s="9">
        <v>1</v>
      </c>
      <c r="K219" s="9">
        <v>1</v>
      </c>
      <c r="L219" s="9">
        <v>0</v>
      </c>
      <c r="M219" s="9">
        <v>0</v>
      </c>
      <c r="N219" s="9">
        <v>1</v>
      </c>
      <c r="O219" s="2" t="s">
        <v>440</v>
      </c>
      <c r="P219" s="5" t="s">
        <v>441</v>
      </c>
      <c r="Q219" s="10">
        <v>2.4613237390458687</v>
      </c>
      <c r="R219">
        <v>217</v>
      </c>
    </row>
    <row r="220" spans="7:18" x14ac:dyDescent="0.4">
      <c r="G220" s="9">
        <v>1</v>
      </c>
      <c r="H220" s="9">
        <v>1</v>
      </c>
      <c r="I220" s="9">
        <v>0</v>
      </c>
      <c r="J220" s="9">
        <v>1</v>
      </c>
      <c r="K220" s="9">
        <v>1</v>
      </c>
      <c r="L220" s="9">
        <v>0</v>
      </c>
      <c r="M220" s="9">
        <v>1</v>
      </c>
      <c r="N220" s="9">
        <v>0</v>
      </c>
      <c r="O220" s="2" t="s">
        <v>442</v>
      </c>
      <c r="P220" s="5" t="s">
        <v>443</v>
      </c>
      <c r="Q220" s="10">
        <v>2.4726070783442755</v>
      </c>
      <c r="R220">
        <v>218</v>
      </c>
    </row>
    <row r="221" spans="7:18" x14ac:dyDescent="0.4">
      <c r="G221" s="9">
        <v>1</v>
      </c>
      <c r="H221" s="9">
        <v>1</v>
      </c>
      <c r="I221" s="9">
        <v>0</v>
      </c>
      <c r="J221" s="9">
        <v>1</v>
      </c>
      <c r="K221" s="9">
        <v>1</v>
      </c>
      <c r="L221" s="9">
        <v>0</v>
      </c>
      <c r="M221" s="9">
        <v>1</v>
      </c>
      <c r="N221" s="9">
        <v>1</v>
      </c>
      <c r="O221" s="2" t="s">
        <v>444</v>
      </c>
      <c r="P221" s="5" t="s">
        <v>445</v>
      </c>
      <c r="Q221" s="10">
        <v>2.4838833897141255</v>
      </c>
      <c r="R221">
        <v>219</v>
      </c>
    </row>
    <row r="222" spans="7:18" x14ac:dyDescent="0.4">
      <c r="G222" s="9">
        <v>1</v>
      </c>
      <c r="H222" s="9">
        <v>1</v>
      </c>
      <c r="I222" s="9">
        <v>0</v>
      </c>
      <c r="J222" s="9">
        <v>1</v>
      </c>
      <c r="K222" s="9">
        <v>1</v>
      </c>
      <c r="L222" s="9">
        <v>1</v>
      </c>
      <c r="M222" s="9">
        <v>0</v>
      </c>
      <c r="N222" s="9">
        <v>0</v>
      </c>
      <c r="O222" s="2" t="s">
        <v>446</v>
      </c>
      <c r="P222" s="5" t="s">
        <v>447</v>
      </c>
      <c r="Q222" s="10">
        <v>2.9042125405645796</v>
      </c>
      <c r="R222">
        <v>220</v>
      </c>
    </row>
    <row r="223" spans="7:18" x14ac:dyDescent="0.4">
      <c r="G223" s="9">
        <v>1</v>
      </c>
      <c r="H223" s="9">
        <v>1</v>
      </c>
      <c r="I223" s="9">
        <v>0</v>
      </c>
      <c r="J223" s="9">
        <v>1</v>
      </c>
      <c r="K223" s="9">
        <v>1</v>
      </c>
      <c r="L223" s="9">
        <v>1</v>
      </c>
      <c r="M223" s="9">
        <v>0</v>
      </c>
      <c r="N223" s="9">
        <v>1</v>
      </c>
      <c r="O223" s="2" t="s">
        <v>448</v>
      </c>
      <c r="P223" s="5" t="s">
        <v>449</v>
      </c>
      <c r="Q223" s="10">
        <v>2.91548885193443</v>
      </c>
      <c r="R223">
        <v>221</v>
      </c>
    </row>
    <row r="224" spans="7:18" x14ac:dyDescent="0.4">
      <c r="G224" s="9">
        <v>1</v>
      </c>
      <c r="H224" s="9">
        <v>1</v>
      </c>
      <c r="I224" s="9">
        <v>0</v>
      </c>
      <c r="J224" s="9">
        <v>1</v>
      </c>
      <c r="K224" s="9">
        <v>1</v>
      </c>
      <c r="L224" s="9">
        <v>1</v>
      </c>
      <c r="M224" s="9">
        <v>1</v>
      </c>
      <c r="N224" s="9">
        <v>0</v>
      </c>
      <c r="O224" s="2" t="s">
        <v>450</v>
      </c>
      <c r="P224" s="5" t="s">
        <v>451</v>
      </c>
      <c r="Q224" s="10">
        <v>2.9267721912328364</v>
      </c>
      <c r="R224">
        <v>222</v>
      </c>
    </row>
    <row r="225" spans="7:18" x14ac:dyDescent="0.4">
      <c r="G225" s="9">
        <v>1</v>
      </c>
      <c r="H225" s="9">
        <v>1</v>
      </c>
      <c r="I225" s="9">
        <v>0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2" t="s">
        <v>452</v>
      </c>
      <c r="P225" s="5" t="s">
        <v>453</v>
      </c>
      <c r="Q225" s="10">
        <v>2.9380485026026864</v>
      </c>
      <c r="R225">
        <v>223</v>
      </c>
    </row>
    <row r="226" spans="7:18" x14ac:dyDescent="0.4">
      <c r="G226" s="9">
        <v>1</v>
      </c>
      <c r="H226" s="9">
        <v>1</v>
      </c>
      <c r="I226" s="9">
        <v>1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2" t="s">
        <v>454</v>
      </c>
      <c r="P226" s="5" t="s">
        <v>455</v>
      </c>
      <c r="Q226" s="10">
        <v>2.5403085036942059</v>
      </c>
      <c r="R226">
        <v>224</v>
      </c>
    </row>
    <row r="227" spans="7:18" x14ac:dyDescent="0.4">
      <c r="G227" s="9">
        <v>1</v>
      </c>
      <c r="H227" s="9">
        <v>1</v>
      </c>
      <c r="I227" s="9">
        <v>1</v>
      </c>
      <c r="J227" s="9">
        <v>0</v>
      </c>
      <c r="K227" s="9">
        <v>0</v>
      </c>
      <c r="L227" s="9">
        <v>0</v>
      </c>
      <c r="M227" s="9">
        <v>0</v>
      </c>
      <c r="N227" s="9">
        <v>1</v>
      </c>
      <c r="O227" s="2" t="s">
        <v>456</v>
      </c>
      <c r="P227" s="5" t="s">
        <v>457</v>
      </c>
      <c r="Q227" s="10">
        <v>2.5515848150640554</v>
      </c>
      <c r="R227">
        <v>225</v>
      </c>
    </row>
    <row r="228" spans="7:18" x14ac:dyDescent="0.4">
      <c r="G228" s="9">
        <v>1</v>
      </c>
      <c r="H228" s="9">
        <v>1</v>
      </c>
      <c r="I228" s="9">
        <v>1</v>
      </c>
      <c r="J228" s="9">
        <v>0</v>
      </c>
      <c r="K228" s="9">
        <v>0</v>
      </c>
      <c r="L228" s="9">
        <v>0</v>
      </c>
      <c r="M228" s="9">
        <v>1</v>
      </c>
      <c r="N228" s="9">
        <v>0</v>
      </c>
      <c r="O228" s="2" t="s">
        <v>458</v>
      </c>
      <c r="P228" s="5" t="s">
        <v>459</v>
      </c>
      <c r="Q228" s="10">
        <v>2.5628681543624627</v>
      </c>
      <c r="R228">
        <v>226</v>
      </c>
    </row>
    <row r="229" spans="7:18" x14ac:dyDescent="0.4">
      <c r="G229" s="9">
        <v>1</v>
      </c>
      <c r="H229" s="9">
        <v>1</v>
      </c>
      <c r="I229" s="9">
        <v>1</v>
      </c>
      <c r="J229" s="9">
        <v>0</v>
      </c>
      <c r="K229" s="9">
        <v>0</v>
      </c>
      <c r="L229" s="9">
        <v>0</v>
      </c>
      <c r="M229" s="9">
        <v>1</v>
      </c>
      <c r="N229" s="9">
        <v>1</v>
      </c>
      <c r="O229" s="2" t="s">
        <v>460</v>
      </c>
      <c r="P229" s="5" t="s">
        <v>461</v>
      </c>
      <c r="Q229" s="10">
        <v>2.5741444657323127</v>
      </c>
      <c r="R229">
        <v>227</v>
      </c>
    </row>
    <row r="230" spans="7:18" x14ac:dyDescent="0.4">
      <c r="G230" s="9">
        <v>1</v>
      </c>
      <c r="H230" s="9">
        <v>1</v>
      </c>
      <c r="I230" s="9">
        <v>1</v>
      </c>
      <c r="J230" s="9">
        <v>0</v>
      </c>
      <c r="K230" s="9">
        <v>0</v>
      </c>
      <c r="L230" s="9">
        <v>1</v>
      </c>
      <c r="M230" s="9">
        <v>0</v>
      </c>
      <c r="N230" s="9">
        <v>0</v>
      </c>
      <c r="O230" s="2" t="s">
        <v>462</v>
      </c>
      <c r="P230" s="5" t="s">
        <v>463</v>
      </c>
      <c r="Q230" s="10">
        <v>2.9944736165827668</v>
      </c>
      <c r="R230">
        <v>228</v>
      </c>
    </row>
    <row r="231" spans="7:18" x14ac:dyDescent="0.4">
      <c r="G231" s="9">
        <v>1</v>
      </c>
      <c r="H231" s="9">
        <v>1</v>
      </c>
      <c r="I231" s="9">
        <v>1</v>
      </c>
      <c r="J231" s="9">
        <v>0</v>
      </c>
      <c r="K231" s="9">
        <v>0</v>
      </c>
      <c r="L231" s="9">
        <v>1</v>
      </c>
      <c r="M231" s="9">
        <v>0</v>
      </c>
      <c r="N231" s="9">
        <v>1</v>
      </c>
      <c r="O231" s="2" t="s">
        <v>464</v>
      </c>
      <c r="P231" s="5" t="s">
        <v>465</v>
      </c>
      <c r="Q231" s="10">
        <v>3.0057499279526168</v>
      </c>
      <c r="R231">
        <v>229</v>
      </c>
    </row>
    <row r="232" spans="7:18" x14ac:dyDescent="0.4">
      <c r="G232" s="9">
        <v>1</v>
      </c>
      <c r="H232" s="9">
        <v>1</v>
      </c>
      <c r="I232" s="9">
        <v>1</v>
      </c>
      <c r="J232" s="9">
        <v>0</v>
      </c>
      <c r="K232" s="9">
        <v>0</v>
      </c>
      <c r="L232" s="9">
        <v>1</v>
      </c>
      <c r="M232" s="9">
        <v>1</v>
      </c>
      <c r="N232" s="9">
        <v>0</v>
      </c>
      <c r="O232" s="2" t="s">
        <v>466</v>
      </c>
      <c r="P232" s="5" t="s">
        <v>467</v>
      </c>
      <c r="Q232" s="10">
        <v>3.0170332672510236</v>
      </c>
      <c r="R232">
        <v>230</v>
      </c>
    </row>
    <row r="233" spans="7:18" x14ac:dyDescent="0.4">
      <c r="G233" s="9">
        <v>1</v>
      </c>
      <c r="H233" s="9">
        <v>1</v>
      </c>
      <c r="I233" s="9">
        <v>1</v>
      </c>
      <c r="J233" s="9">
        <v>0</v>
      </c>
      <c r="K233" s="9">
        <v>0</v>
      </c>
      <c r="L233" s="9">
        <v>1</v>
      </c>
      <c r="M233" s="9">
        <v>1</v>
      </c>
      <c r="N233" s="9">
        <v>1</v>
      </c>
      <c r="O233" s="2" t="s">
        <v>468</v>
      </c>
      <c r="P233" s="5" t="s">
        <v>469</v>
      </c>
      <c r="Q233" s="10">
        <v>3.0283095786208731</v>
      </c>
      <c r="R233">
        <v>231</v>
      </c>
    </row>
    <row r="234" spans="7:18" x14ac:dyDescent="0.4">
      <c r="G234" s="9">
        <v>1</v>
      </c>
      <c r="H234" s="9">
        <v>1</v>
      </c>
      <c r="I234" s="9">
        <v>1</v>
      </c>
      <c r="J234" s="9">
        <v>0</v>
      </c>
      <c r="K234" s="9">
        <v>1</v>
      </c>
      <c r="L234" s="9">
        <v>0</v>
      </c>
      <c r="M234" s="9">
        <v>0</v>
      </c>
      <c r="N234" s="9">
        <v>0</v>
      </c>
      <c r="O234" s="2" t="s">
        <v>470</v>
      </c>
      <c r="P234" s="5" t="s">
        <v>471</v>
      </c>
      <c r="Q234" s="10">
        <v>2.631027700429089</v>
      </c>
      <c r="R234">
        <v>232</v>
      </c>
    </row>
    <row r="235" spans="7:18" x14ac:dyDescent="0.4">
      <c r="G235" s="9">
        <v>1</v>
      </c>
      <c r="H235" s="9">
        <v>1</v>
      </c>
      <c r="I235" s="9">
        <v>1</v>
      </c>
      <c r="J235" s="9">
        <v>0</v>
      </c>
      <c r="K235" s="9">
        <v>1</v>
      </c>
      <c r="L235" s="9">
        <v>0</v>
      </c>
      <c r="M235" s="9">
        <v>0</v>
      </c>
      <c r="N235" s="9">
        <v>1</v>
      </c>
      <c r="O235" s="2" t="s">
        <v>472</v>
      </c>
      <c r="P235" s="5" t="s">
        <v>473</v>
      </c>
      <c r="Q235" s="10">
        <v>2.6423040117989385</v>
      </c>
      <c r="R235">
        <v>233</v>
      </c>
    </row>
    <row r="236" spans="7:18" x14ac:dyDescent="0.4">
      <c r="G236" s="9">
        <v>1</v>
      </c>
      <c r="H236" s="9">
        <v>1</v>
      </c>
      <c r="I236" s="9">
        <v>1</v>
      </c>
      <c r="J236" s="9">
        <v>0</v>
      </c>
      <c r="K236" s="9">
        <v>1</v>
      </c>
      <c r="L236" s="9">
        <v>0</v>
      </c>
      <c r="M236" s="9">
        <v>1</v>
      </c>
      <c r="N236" s="9">
        <v>0</v>
      </c>
      <c r="O236" s="2" t="s">
        <v>474</v>
      </c>
      <c r="P236" s="5" t="s">
        <v>475</v>
      </c>
      <c r="Q236" s="10">
        <v>2.6535873510973453</v>
      </c>
      <c r="R236">
        <v>234</v>
      </c>
    </row>
    <row r="237" spans="7:18" x14ac:dyDescent="0.4">
      <c r="G237" s="9">
        <v>1</v>
      </c>
      <c r="H237" s="9">
        <v>1</v>
      </c>
      <c r="I237" s="9">
        <v>1</v>
      </c>
      <c r="J237" s="9">
        <v>0</v>
      </c>
      <c r="K237" s="9">
        <v>1</v>
      </c>
      <c r="L237" s="9">
        <v>0</v>
      </c>
      <c r="M237" s="9">
        <v>1</v>
      </c>
      <c r="N237" s="9">
        <v>1</v>
      </c>
      <c r="O237" s="2" t="s">
        <v>476</v>
      </c>
      <c r="P237" s="5" t="s">
        <v>477</v>
      </c>
      <c r="Q237" s="10">
        <v>2.6648636624671953</v>
      </c>
      <c r="R237">
        <v>235</v>
      </c>
    </row>
    <row r="238" spans="7:18" x14ac:dyDescent="0.4">
      <c r="G238" s="9">
        <v>1</v>
      </c>
      <c r="H238" s="9">
        <v>1</v>
      </c>
      <c r="I238" s="9">
        <v>1</v>
      </c>
      <c r="J238" s="9">
        <v>0</v>
      </c>
      <c r="K238" s="9">
        <v>1</v>
      </c>
      <c r="L238" s="9">
        <v>1</v>
      </c>
      <c r="M238" s="9">
        <v>0</v>
      </c>
      <c r="N238" s="9">
        <v>0</v>
      </c>
      <c r="O238" s="2" t="s">
        <v>478</v>
      </c>
      <c r="P238" s="5" t="s">
        <v>479</v>
      </c>
      <c r="Q238" s="10">
        <v>3.0851928133176498</v>
      </c>
      <c r="R238">
        <v>236</v>
      </c>
    </row>
    <row r="239" spans="7:18" x14ac:dyDescent="0.4">
      <c r="G239" s="9">
        <v>1</v>
      </c>
      <c r="H239" s="9">
        <v>1</v>
      </c>
      <c r="I239" s="9">
        <v>1</v>
      </c>
      <c r="J239" s="9">
        <v>0</v>
      </c>
      <c r="K239" s="9">
        <v>1</v>
      </c>
      <c r="L239" s="9">
        <v>1</v>
      </c>
      <c r="M239" s="9">
        <v>0</v>
      </c>
      <c r="N239" s="9">
        <v>1</v>
      </c>
      <c r="O239" s="2" t="s">
        <v>480</v>
      </c>
      <c r="P239" s="5" t="s">
        <v>481</v>
      </c>
      <c r="Q239" s="10">
        <v>3.0964691246874994</v>
      </c>
      <c r="R239">
        <v>237</v>
      </c>
    </row>
    <row r="240" spans="7:18" x14ac:dyDescent="0.4">
      <c r="G240" s="9">
        <v>1</v>
      </c>
      <c r="H240" s="9">
        <v>1</v>
      </c>
      <c r="I240" s="9">
        <v>1</v>
      </c>
      <c r="J240" s="9">
        <v>0</v>
      </c>
      <c r="K240" s="9">
        <v>1</v>
      </c>
      <c r="L240" s="9">
        <v>1</v>
      </c>
      <c r="M240" s="9">
        <v>1</v>
      </c>
      <c r="N240" s="9">
        <v>0</v>
      </c>
      <c r="O240" s="2" t="s">
        <v>482</v>
      </c>
      <c r="P240" s="5" t="s">
        <v>483</v>
      </c>
      <c r="Q240" s="10">
        <v>3.1077524639859067</v>
      </c>
      <c r="R240">
        <v>238</v>
      </c>
    </row>
    <row r="241" spans="7:18" x14ac:dyDescent="0.4">
      <c r="G241" s="9">
        <v>1</v>
      </c>
      <c r="H241" s="9">
        <v>1</v>
      </c>
      <c r="I241" s="9">
        <v>1</v>
      </c>
      <c r="J241" s="9">
        <v>0</v>
      </c>
      <c r="K241" s="9">
        <v>1</v>
      </c>
      <c r="L241" s="9">
        <v>1</v>
      </c>
      <c r="M241" s="9">
        <v>1</v>
      </c>
      <c r="N241" s="9">
        <v>1</v>
      </c>
      <c r="O241" s="2" t="s">
        <v>484</v>
      </c>
      <c r="P241" s="5" t="s">
        <v>485</v>
      </c>
      <c r="Q241" s="10">
        <v>3.1190287753557566</v>
      </c>
      <c r="R241">
        <v>239</v>
      </c>
    </row>
    <row r="242" spans="7:18" x14ac:dyDescent="0.4">
      <c r="G242" s="9">
        <v>1</v>
      </c>
      <c r="H242" s="9">
        <v>1</v>
      </c>
      <c r="I242" s="9">
        <v>1</v>
      </c>
      <c r="J242" s="9">
        <v>1</v>
      </c>
      <c r="K242" s="9">
        <v>0</v>
      </c>
      <c r="L242" s="9">
        <v>0</v>
      </c>
      <c r="M242" s="9">
        <v>0</v>
      </c>
      <c r="N242" s="9">
        <v>0</v>
      </c>
      <c r="O242" s="2" t="s">
        <v>486</v>
      </c>
      <c r="P242" s="5" t="s">
        <v>487</v>
      </c>
      <c r="Q242" s="10">
        <v>2.7212797283384487</v>
      </c>
      <c r="R242">
        <v>240</v>
      </c>
    </row>
    <row r="243" spans="7:18" x14ac:dyDescent="0.4">
      <c r="G243" s="9">
        <v>1</v>
      </c>
      <c r="H243" s="9">
        <v>1</v>
      </c>
      <c r="I243" s="9">
        <v>1</v>
      </c>
      <c r="J243" s="9">
        <v>1</v>
      </c>
      <c r="K243" s="9">
        <v>0</v>
      </c>
      <c r="L243" s="9">
        <v>0</v>
      </c>
      <c r="M243" s="9">
        <v>0</v>
      </c>
      <c r="N243" s="9">
        <v>1</v>
      </c>
      <c r="O243" s="2" t="s">
        <v>488</v>
      </c>
      <c r="P243" s="5" t="s">
        <v>489</v>
      </c>
      <c r="Q243" s="10">
        <v>2.7325560397082991</v>
      </c>
      <c r="R243">
        <v>241</v>
      </c>
    </row>
    <row r="244" spans="7:18" x14ac:dyDescent="0.4">
      <c r="G244" s="9">
        <v>1</v>
      </c>
      <c r="H244" s="9">
        <v>1</v>
      </c>
      <c r="I244" s="9">
        <v>1</v>
      </c>
      <c r="J244" s="9">
        <v>1</v>
      </c>
      <c r="K244" s="9">
        <v>0</v>
      </c>
      <c r="L244" s="9">
        <v>0</v>
      </c>
      <c r="M244" s="9">
        <v>1</v>
      </c>
      <c r="N244" s="9">
        <v>0</v>
      </c>
      <c r="O244" s="2" t="s">
        <v>490</v>
      </c>
      <c r="P244" s="5" t="s">
        <v>491</v>
      </c>
      <c r="Q244" s="10">
        <v>2.7438393790067055</v>
      </c>
      <c r="R244">
        <v>242</v>
      </c>
    </row>
    <row r="245" spans="7:18" x14ac:dyDescent="0.4">
      <c r="G245" s="9">
        <v>1</v>
      </c>
      <c r="H245" s="9">
        <v>1</v>
      </c>
      <c r="I245" s="9">
        <v>1</v>
      </c>
      <c r="J245" s="9">
        <v>1</v>
      </c>
      <c r="K245" s="9">
        <v>0</v>
      </c>
      <c r="L245" s="9">
        <v>0</v>
      </c>
      <c r="M245" s="9">
        <v>1</v>
      </c>
      <c r="N245" s="9">
        <v>1</v>
      </c>
      <c r="O245" s="2" t="s">
        <v>492</v>
      </c>
      <c r="P245" s="5" t="s">
        <v>493</v>
      </c>
      <c r="Q245" s="10">
        <v>2.7551156903765555</v>
      </c>
      <c r="R245">
        <v>243</v>
      </c>
    </row>
    <row r="246" spans="7:18" x14ac:dyDescent="0.4">
      <c r="G246" s="9">
        <v>1</v>
      </c>
      <c r="H246" s="9">
        <v>1</v>
      </c>
      <c r="I246" s="9">
        <v>1</v>
      </c>
      <c r="J246" s="9">
        <v>1</v>
      </c>
      <c r="K246" s="9">
        <v>0</v>
      </c>
      <c r="L246" s="9">
        <v>1</v>
      </c>
      <c r="M246" s="9">
        <v>0</v>
      </c>
      <c r="N246" s="9">
        <v>0</v>
      </c>
      <c r="O246" s="2" t="s">
        <v>494</v>
      </c>
      <c r="P246" s="5" t="s">
        <v>495</v>
      </c>
      <c r="Q246" s="10">
        <v>3.17544484122701</v>
      </c>
      <c r="R246">
        <v>244</v>
      </c>
    </row>
    <row r="247" spans="7:18" x14ac:dyDescent="0.4">
      <c r="G247" s="9">
        <v>1</v>
      </c>
      <c r="H247" s="9">
        <v>1</v>
      </c>
      <c r="I247" s="9">
        <v>1</v>
      </c>
      <c r="J247" s="9">
        <v>1</v>
      </c>
      <c r="K247" s="9">
        <v>0</v>
      </c>
      <c r="L247" s="9">
        <v>1</v>
      </c>
      <c r="M247" s="9">
        <v>0</v>
      </c>
      <c r="N247" s="9">
        <v>1</v>
      </c>
      <c r="O247" s="2" t="s">
        <v>496</v>
      </c>
      <c r="P247" s="5" t="s">
        <v>497</v>
      </c>
      <c r="Q247" s="10">
        <v>3.1867211525968604</v>
      </c>
      <c r="R247">
        <v>245</v>
      </c>
    </row>
    <row r="248" spans="7:18" x14ac:dyDescent="0.4">
      <c r="G248" s="9">
        <v>1</v>
      </c>
      <c r="H248" s="9">
        <v>1</v>
      </c>
      <c r="I248" s="9">
        <v>1</v>
      </c>
      <c r="J248" s="9">
        <v>1</v>
      </c>
      <c r="K248" s="9">
        <v>0</v>
      </c>
      <c r="L248" s="9">
        <v>1</v>
      </c>
      <c r="M248" s="9">
        <v>1</v>
      </c>
      <c r="N248" s="9">
        <v>0</v>
      </c>
      <c r="O248" s="2" t="s">
        <v>498</v>
      </c>
      <c r="P248" s="5" t="s">
        <v>499</v>
      </c>
      <c r="Q248" s="10">
        <v>3.1980044918952673</v>
      </c>
      <c r="R248">
        <v>246</v>
      </c>
    </row>
    <row r="249" spans="7:18" x14ac:dyDescent="0.4">
      <c r="G249" s="9">
        <v>1</v>
      </c>
      <c r="H249" s="9">
        <v>1</v>
      </c>
      <c r="I249" s="9">
        <v>1</v>
      </c>
      <c r="J249" s="9">
        <v>1</v>
      </c>
      <c r="K249" s="9">
        <v>0</v>
      </c>
      <c r="L249" s="9">
        <v>1</v>
      </c>
      <c r="M249" s="9">
        <v>1</v>
      </c>
      <c r="N249" s="9">
        <v>1</v>
      </c>
      <c r="O249" s="2" t="s">
        <v>500</v>
      </c>
      <c r="P249" s="5" t="s">
        <v>501</v>
      </c>
      <c r="Q249" s="10">
        <v>3.2092808032651168</v>
      </c>
      <c r="R249">
        <v>247</v>
      </c>
    </row>
    <row r="250" spans="7:18" x14ac:dyDescent="0.4">
      <c r="G250" s="9">
        <v>1</v>
      </c>
      <c r="H250" s="9">
        <v>1</v>
      </c>
      <c r="I250" s="9">
        <v>1</v>
      </c>
      <c r="J250" s="9">
        <v>1</v>
      </c>
      <c r="K250" s="9">
        <v>1</v>
      </c>
      <c r="L250" s="9">
        <v>0</v>
      </c>
      <c r="M250" s="9">
        <v>0</v>
      </c>
      <c r="N250" s="9">
        <v>0</v>
      </c>
      <c r="O250" s="2" t="s">
        <v>502</v>
      </c>
      <c r="P250" s="5" t="s">
        <v>503</v>
      </c>
      <c r="Q250" s="10">
        <v>2.8119989250733317</v>
      </c>
      <c r="R250">
        <v>248</v>
      </c>
    </row>
    <row r="251" spans="7:18" x14ac:dyDescent="0.4">
      <c r="G251" s="9">
        <v>1</v>
      </c>
      <c r="H251" s="9">
        <v>1</v>
      </c>
      <c r="I251" s="9">
        <v>1</v>
      </c>
      <c r="J251" s="9">
        <v>1</v>
      </c>
      <c r="K251" s="9">
        <v>1</v>
      </c>
      <c r="L251" s="9">
        <v>0</v>
      </c>
      <c r="M251" s="9">
        <v>0</v>
      </c>
      <c r="N251" s="9">
        <v>1</v>
      </c>
      <c r="O251" s="2" t="s">
        <v>504</v>
      </c>
      <c r="P251" s="5" t="s">
        <v>505</v>
      </c>
      <c r="Q251" s="10">
        <v>2.8232752364431817</v>
      </c>
      <c r="R251">
        <v>249</v>
      </c>
    </row>
    <row r="252" spans="7:18" x14ac:dyDescent="0.4">
      <c r="G252" s="9">
        <v>1</v>
      </c>
      <c r="H252" s="9">
        <v>1</v>
      </c>
      <c r="I252" s="9">
        <v>1</v>
      </c>
      <c r="J252" s="9">
        <v>1</v>
      </c>
      <c r="K252" s="9">
        <v>1</v>
      </c>
      <c r="L252" s="9">
        <v>0</v>
      </c>
      <c r="M252" s="9">
        <v>1</v>
      </c>
      <c r="N252" s="9">
        <v>0</v>
      </c>
      <c r="O252" s="2" t="s">
        <v>506</v>
      </c>
      <c r="P252" s="5" t="s">
        <v>507</v>
      </c>
      <c r="Q252" s="10">
        <v>2.834558575741589</v>
      </c>
      <c r="R252">
        <v>250</v>
      </c>
    </row>
    <row r="253" spans="7:18" x14ac:dyDescent="0.4">
      <c r="G253" s="9">
        <v>1</v>
      </c>
      <c r="H253" s="9">
        <v>1</v>
      </c>
      <c r="I253" s="9">
        <v>1</v>
      </c>
      <c r="J253" s="9">
        <v>1</v>
      </c>
      <c r="K253" s="9">
        <v>1</v>
      </c>
      <c r="L253" s="9">
        <v>0</v>
      </c>
      <c r="M253" s="9">
        <v>1</v>
      </c>
      <c r="N253" s="9">
        <v>1</v>
      </c>
      <c r="O253" s="2" t="s">
        <v>508</v>
      </c>
      <c r="P253" s="5" t="s">
        <v>509</v>
      </c>
      <c r="Q253" s="10">
        <v>2.8458348871114389</v>
      </c>
      <c r="R253">
        <v>251</v>
      </c>
    </row>
    <row r="254" spans="7:18" x14ac:dyDescent="0.4">
      <c r="G254" s="9">
        <v>1</v>
      </c>
      <c r="H254" s="9">
        <v>1</v>
      </c>
      <c r="I254" s="9">
        <v>1</v>
      </c>
      <c r="J254" s="9">
        <v>1</v>
      </c>
      <c r="K254" s="9">
        <v>1</v>
      </c>
      <c r="L254" s="9">
        <v>1</v>
      </c>
      <c r="M254" s="9">
        <v>0</v>
      </c>
      <c r="N254" s="9">
        <v>0</v>
      </c>
      <c r="O254" s="2" t="s">
        <v>510</v>
      </c>
      <c r="P254" s="5" t="s">
        <v>511</v>
      </c>
      <c r="Q254" s="10">
        <v>3.266164037961893</v>
      </c>
      <c r="R254">
        <v>252</v>
      </c>
    </row>
    <row r="255" spans="7:18" x14ac:dyDescent="0.4">
      <c r="G255" s="9">
        <v>1</v>
      </c>
      <c r="H255" s="9">
        <v>1</v>
      </c>
      <c r="I255" s="9">
        <v>1</v>
      </c>
      <c r="J255" s="9">
        <v>1</v>
      </c>
      <c r="K255" s="9">
        <v>1</v>
      </c>
      <c r="L255" s="9">
        <v>1</v>
      </c>
      <c r="M255" s="9">
        <v>0</v>
      </c>
      <c r="N255" s="9">
        <v>1</v>
      </c>
      <c r="O255" s="2" t="s">
        <v>512</v>
      </c>
      <c r="P255" s="5" t="s">
        <v>513</v>
      </c>
      <c r="Q255" s="10">
        <v>3.277440349331743</v>
      </c>
      <c r="R255">
        <v>253</v>
      </c>
    </row>
    <row r="256" spans="7:18" x14ac:dyDescent="0.4">
      <c r="G256" s="9">
        <v>1</v>
      </c>
      <c r="H256" s="9">
        <v>1</v>
      </c>
      <c r="I256" s="9">
        <v>1</v>
      </c>
      <c r="J256" s="9">
        <v>1</v>
      </c>
      <c r="K256" s="9">
        <v>1</v>
      </c>
      <c r="L256" s="9">
        <v>1</v>
      </c>
      <c r="M256" s="9">
        <v>1</v>
      </c>
      <c r="N256" s="9">
        <v>0</v>
      </c>
      <c r="O256" s="2" t="s">
        <v>514</v>
      </c>
      <c r="P256" s="5" t="s">
        <v>515</v>
      </c>
      <c r="Q256" s="10">
        <v>3.2887236886301503</v>
      </c>
      <c r="R256">
        <v>254</v>
      </c>
    </row>
    <row r="257" spans="7:18" x14ac:dyDescent="0.4">
      <c r="G257" s="9">
        <v>1</v>
      </c>
      <c r="H257" s="9">
        <v>1</v>
      </c>
      <c r="I257" s="9">
        <v>1</v>
      </c>
      <c r="J257" s="9">
        <v>1</v>
      </c>
      <c r="K257" s="9">
        <v>1</v>
      </c>
      <c r="L257" s="9">
        <v>1</v>
      </c>
      <c r="M257" s="9">
        <v>1</v>
      </c>
      <c r="N257" s="9">
        <v>1</v>
      </c>
      <c r="O257" s="2" t="s">
        <v>516</v>
      </c>
      <c r="P257" s="5" t="s">
        <v>517</v>
      </c>
      <c r="Q257" s="10">
        <v>3.3</v>
      </c>
      <c r="R257">
        <v>255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B161-726D-4C9D-A88B-10BADFCEFDC4}">
  <dimension ref="A1:AV257"/>
  <sheetViews>
    <sheetView topLeftCell="J1" zoomScaleNormal="100" workbookViewId="0">
      <selection activeCell="AA20" sqref="AA20"/>
    </sheetView>
  </sheetViews>
  <sheetFormatPr defaultRowHeight="14.6" x14ac:dyDescent="0.4"/>
  <cols>
    <col min="20" max="20" width="9.15234375" customWidth="1"/>
    <col min="24" max="24" width="16.53515625" customWidth="1"/>
    <col min="30" max="30" width="9.69140625" customWidth="1"/>
    <col min="31" max="31" width="17" customWidth="1"/>
    <col min="34" max="34" width="13.69140625" style="2" customWidth="1"/>
    <col min="35" max="35" width="13.69140625" customWidth="1"/>
    <col min="46" max="46" width="14.15234375" style="2" customWidth="1"/>
    <col min="48" max="48" width="9.53515625" customWidth="1"/>
  </cols>
  <sheetData>
    <row r="1" spans="1:48" ht="15.45" thickTop="1" thickBot="1" x14ac:dyDescent="0.45">
      <c r="A1">
        <v>500</v>
      </c>
      <c r="B1">
        <v>1000</v>
      </c>
      <c r="C1">
        <v>2000</v>
      </c>
      <c r="E1">
        <v>8000</v>
      </c>
      <c r="F1">
        <v>16000</v>
      </c>
      <c r="G1">
        <v>3200</v>
      </c>
      <c r="H1">
        <v>64000</v>
      </c>
      <c r="K1" s="3">
        <v>500</v>
      </c>
      <c r="L1" s="3">
        <v>1000</v>
      </c>
      <c r="M1" s="3">
        <v>2000</v>
      </c>
      <c r="N1" s="3">
        <v>4000</v>
      </c>
      <c r="O1" s="3">
        <v>8000</v>
      </c>
      <c r="P1" s="3">
        <v>16000</v>
      </c>
      <c r="Q1" s="3">
        <v>32000</v>
      </c>
      <c r="R1" s="3">
        <v>64000</v>
      </c>
      <c r="S1" t="s">
        <v>5</v>
      </c>
      <c r="T1" s="6" t="s">
        <v>4</v>
      </c>
      <c r="U1" s="7" t="s">
        <v>2</v>
      </c>
      <c r="X1">
        <v>500</v>
      </c>
      <c r="Y1">
        <v>1000</v>
      </c>
      <c r="Z1">
        <v>2000</v>
      </c>
      <c r="AA1">
        <v>4000</v>
      </c>
      <c r="AB1">
        <v>8000</v>
      </c>
      <c r="AC1">
        <v>16000</v>
      </c>
      <c r="AD1">
        <v>32000</v>
      </c>
      <c r="AE1">
        <v>64000</v>
      </c>
      <c r="AG1" t="s">
        <v>3</v>
      </c>
      <c r="AH1" s="1" t="s">
        <v>0</v>
      </c>
      <c r="AI1">
        <v>500</v>
      </c>
      <c r="AJ1">
        <v>1000</v>
      </c>
      <c r="AK1">
        <v>2000</v>
      </c>
      <c r="AL1">
        <v>4000</v>
      </c>
      <c r="AM1">
        <v>8000</v>
      </c>
      <c r="AN1">
        <v>16000</v>
      </c>
      <c r="AO1">
        <v>32000</v>
      </c>
      <c r="AP1">
        <v>64000</v>
      </c>
      <c r="AR1" t="s">
        <v>3</v>
      </c>
      <c r="AT1" s="1" t="s">
        <v>1</v>
      </c>
      <c r="AV1" s="13" t="s">
        <v>2</v>
      </c>
    </row>
    <row r="2" spans="1:48" ht="15" thickTop="1" x14ac:dyDescent="0.4">
      <c r="A2">
        <v>498</v>
      </c>
      <c r="B2">
        <v>999</v>
      </c>
      <c r="C2">
        <v>2000.1</v>
      </c>
      <c r="D2">
        <v>4000.3</v>
      </c>
      <c r="E2">
        <v>7980</v>
      </c>
      <c r="F2">
        <v>1594</v>
      </c>
      <c r="G2">
        <v>32090</v>
      </c>
      <c r="H2">
        <v>64200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t="str">
        <f>CONCATENATE(K2,L2,M2,N2,O2,P2,Q2,R2)</f>
        <v>00000000</v>
      </c>
      <c r="T2" s="5" t="str">
        <f>BIN2HEX(S2)</f>
        <v>0</v>
      </c>
      <c r="U2" s="8">
        <v>0</v>
      </c>
      <c r="X2">
        <f t="shared" ref="X2:AE2" si="0">IF(K2=0, 1/K1, K1)</f>
        <v>2E-3</v>
      </c>
      <c r="Y2">
        <f t="shared" si="0"/>
        <v>1E-3</v>
      </c>
      <c r="Z2">
        <f t="shared" si="0"/>
        <v>5.0000000000000001E-4</v>
      </c>
      <c r="AA2">
        <f t="shared" si="0"/>
        <v>2.5000000000000001E-4</v>
      </c>
      <c r="AB2">
        <f t="shared" si="0"/>
        <v>1.25E-4</v>
      </c>
      <c r="AC2">
        <f t="shared" si="0"/>
        <v>6.2500000000000001E-5</v>
      </c>
      <c r="AD2">
        <f t="shared" si="0"/>
        <v>3.1250000000000001E-5</v>
      </c>
      <c r="AE2">
        <f t="shared" si="0"/>
        <v>1.5625E-5</v>
      </c>
      <c r="AG2">
        <f>SUMIF(X2:AE2, "&lt;2")</f>
        <v>3.9843750000000001E-3</v>
      </c>
      <c r="AH2" s="2">
        <f>1/AG2</f>
        <v>250.98039215686273</v>
      </c>
      <c r="AI2">
        <f t="shared" ref="AI2:AI65" si="1">IF(K2=1,1/A2,0)</f>
        <v>0</v>
      </c>
      <c r="AJ2">
        <f t="shared" ref="AJ2:AJ65" si="2">IF(L2=1,1/B2,0)</f>
        <v>0</v>
      </c>
      <c r="AK2">
        <f t="shared" ref="AK2:AK65" si="3">IF(M2=1,1/C2,0)</f>
        <v>0</v>
      </c>
      <c r="AL2">
        <f t="shared" ref="AL2:AL65" si="4">IF(N2=1,1/D2,0)</f>
        <v>0</v>
      </c>
      <c r="AM2">
        <f t="shared" ref="AM2:AM65" si="5">IF(O2=1,1/E2,0)</f>
        <v>0</v>
      </c>
      <c r="AN2">
        <f t="shared" ref="AN2:AN65" si="6">IF(P2=1,1/F2,0)</f>
        <v>0</v>
      </c>
      <c r="AO2">
        <f t="shared" ref="AO2:AO65" si="7">IF(Q2=1,1/G2,0)</f>
        <v>0</v>
      </c>
      <c r="AP2">
        <f t="shared" ref="AP2:AP65" si="8">IF(R2=1,1/H2,0)</f>
        <v>0</v>
      </c>
      <c r="AR2">
        <f>SUM(AI2:AP2)</f>
        <v>0</v>
      </c>
      <c r="AT2" s="2">
        <v>0</v>
      </c>
      <c r="AV2" s="12">
        <f>(3.3*AH2)/(AT2+AH2)</f>
        <v>3.3</v>
      </c>
    </row>
    <row r="3" spans="1:48" x14ac:dyDescent="0.4">
      <c r="A3">
        <v>498</v>
      </c>
      <c r="B3">
        <v>999</v>
      </c>
      <c r="C3">
        <v>2000.1</v>
      </c>
      <c r="D3">
        <v>4000.3</v>
      </c>
      <c r="E3">
        <v>7980</v>
      </c>
      <c r="F3">
        <v>1594</v>
      </c>
      <c r="G3">
        <v>32090</v>
      </c>
      <c r="H3">
        <v>64200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t="str">
        <f>CONCATENATE(K3,L3,M3,N3,O3,P3,Q3,R3)</f>
        <v>00000001</v>
      </c>
      <c r="T3" s="5" t="str">
        <f t="shared" ref="T3:T66" si="9">BIN2HEX(S3)</f>
        <v>1</v>
      </c>
      <c r="U3" s="8">
        <v>1.1276311369849945E-2</v>
      </c>
      <c r="X3">
        <f t="shared" ref="X3:X66" si="10">IF(K3 = 0, 1/A3, A3)</f>
        <v>2.008032128514056E-3</v>
      </c>
      <c r="Y3">
        <f t="shared" ref="Y3:Y66" si="11">IF(L3 = 0, 1/B3, B3)</f>
        <v>1.001001001001001E-3</v>
      </c>
      <c r="Z3">
        <f t="shared" ref="Z3:Z66" si="12">IF(M3 = 0, 1/C3, C3)</f>
        <v>4.9997500124993749E-4</v>
      </c>
      <c r="AA3">
        <f t="shared" ref="AA3:AA66" si="13">IF(N3 = 0, 1/D3, D3)</f>
        <v>2.4998125140614452E-4</v>
      </c>
      <c r="AB3">
        <f t="shared" ref="AB3:AB66" si="14">IF(O3 = 0, 1/E3, E3)</f>
        <v>1.2531328320802005E-4</v>
      </c>
      <c r="AC3">
        <f t="shared" ref="AC3:AC66" si="15">IF(P3 = 0, 1/F3, F3)</f>
        <v>6.2735257214554575E-4</v>
      </c>
      <c r="AD3">
        <f t="shared" ref="AD3:AD66" si="16">IF(Q3 = 0, 1/G3, G3)</f>
        <v>3.1162355874104082E-5</v>
      </c>
      <c r="AE3">
        <f t="shared" ref="AE3:AE66" si="17">IF(R3 = 0, 1/H3, H3)</f>
        <v>64200</v>
      </c>
      <c r="AG3">
        <f t="shared" ref="AG3:AG66" si="18">SUMIF(X3:AE3, "&lt;2")</f>
        <v>4.5428175933988086E-3</v>
      </c>
      <c r="AH3" s="2">
        <f t="shared" ref="AH3:AH66" si="19">1/AG3</f>
        <v>220.1277025635159</v>
      </c>
      <c r="AI3">
        <f t="shared" si="1"/>
        <v>0</v>
      </c>
      <c r="AJ3">
        <f t="shared" si="2"/>
        <v>0</v>
      </c>
      <c r="AK3">
        <f t="shared" si="3"/>
        <v>0</v>
      </c>
      <c r="AL3">
        <f t="shared" si="4"/>
        <v>0</v>
      </c>
      <c r="AM3">
        <f t="shared" si="5"/>
        <v>0</v>
      </c>
      <c r="AN3">
        <f t="shared" si="6"/>
        <v>0</v>
      </c>
      <c r="AO3">
        <f t="shared" si="7"/>
        <v>0</v>
      </c>
      <c r="AP3">
        <f t="shared" si="8"/>
        <v>1.557632398753894E-5</v>
      </c>
      <c r="AR3">
        <f t="shared" ref="AR3:AR66" si="20">SUM(AI3:AP3)</f>
        <v>1.557632398753894E-5</v>
      </c>
      <c r="AT3" s="2">
        <f t="shared" ref="AT3:AT66" si="21">1/AR3</f>
        <v>64200</v>
      </c>
      <c r="AV3" s="12">
        <f t="shared" ref="AV3:AV66" si="22">(3.3*AH3)/(AT3+AH3)</f>
        <v>1.1276311369849945E-2</v>
      </c>
    </row>
    <row r="4" spans="1:48" x14ac:dyDescent="0.4">
      <c r="A4">
        <v>498</v>
      </c>
      <c r="B4">
        <v>999</v>
      </c>
      <c r="C4">
        <v>2000.1</v>
      </c>
      <c r="D4">
        <v>4000.3</v>
      </c>
      <c r="E4">
        <v>7980</v>
      </c>
      <c r="F4">
        <v>1594</v>
      </c>
      <c r="G4">
        <v>32090</v>
      </c>
      <c r="H4">
        <v>64200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t="str">
        <f t="shared" ref="S4:S67" si="23">CONCATENATE(K4,L4,M4,N4,O4,P4,Q4,R4)</f>
        <v>00000010</v>
      </c>
      <c r="T4" s="5" t="str">
        <f t="shared" si="9"/>
        <v>2</v>
      </c>
      <c r="U4" s="8">
        <v>2.2559650668256978E-2</v>
      </c>
      <c r="X4">
        <f t="shared" si="10"/>
        <v>2.008032128514056E-3</v>
      </c>
      <c r="Y4">
        <f t="shared" si="11"/>
        <v>1.001001001001001E-3</v>
      </c>
      <c r="Z4">
        <f t="shared" si="12"/>
        <v>4.9997500124993749E-4</v>
      </c>
      <c r="AA4">
        <f t="shared" si="13"/>
        <v>2.4998125140614452E-4</v>
      </c>
      <c r="AB4">
        <f t="shared" si="14"/>
        <v>1.2531328320802005E-4</v>
      </c>
      <c r="AC4">
        <f t="shared" si="15"/>
        <v>6.2735257214554575E-4</v>
      </c>
      <c r="AD4">
        <f t="shared" si="16"/>
        <v>32090</v>
      </c>
      <c r="AE4">
        <f t="shared" si="17"/>
        <v>1.557632398753894E-5</v>
      </c>
      <c r="AG4">
        <f t="shared" si="18"/>
        <v>4.5272315615122434E-3</v>
      </c>
      <c r="AH4" s="2">
        <f t="shared" si="19"/>
        <v>220.88554261314772</v>
      </c>
      <c r="AI4">
        <f t="shared" si="1"/>
        <v>0</v>
      </c>
      <c r="AJ4">
        <f t="shared" si="2"/>
        <v>0</v>
      </c>
      <c r="AK4">
        <f t="shared" si="3"/>
        <v>0</v>
      </c>
      <c r="AL4">
        <f t="shared" si="4"/>
        <v>0</v>
      </c>
      <c r="AM4">
        <f t="shared" si="5"/>
        <v>0</v>
      </c>
      <c r="AN4">
        <f t="shared" si="6"/>
        <v>0</v>
      </c>
      <c r="AO4">
        <f t="shared" si="7"/>
        <v>3.1162355874104082E-5</v>
      </c>
      <c r="AP4">
        <f t="shared" si="8"/>
        <v>0</v>
      </c>
      <c r="AR4">
        <f t="shared" si="20"/>
        <v>3.1162355874104082E-5</v>
      </c>
      <c r="AT4" s="2">
        <f t="shared" si="21"/>
        <v>32090</v>
      </c>
      <c r="AV4" s="12">
        <f t="shared" si="22"/>
        <v>2.2559650668256978E-2</v>
      </c>
    </row>
    <row r="5" spans="1:48" x14ac:dyDescent="0.4">
      <c r="A5">
        <v>498</v>
      </c>
      <c r="B5">
        <v>999</v>
      </c>
      <c r="C5">
        <v>2000.1</v>
      </c>
      <c r="D5">
        <v>4000.3</v>
      </c>
      <c r="E5">
        <v>7980</v>
      </c>
      <c r="F5">
        <v>1594</v>
      </c>
      <c r="G5">
        <v>32090</v>
      </c>
      <c r="H5">
        <v>64200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1</v>
      </c>
      <c r="R5" s="4">
        <v>1</v>
      </c>
      <c r="S5" t="str">
        <f t="shared" si="23"/>
        <v>00000011</v>
      </c>
      <c r="T5" s="5" t="str">
        <f t="shared" si="9"/>
        <v>3</v>
      </c>
      <c r="U5" s="8">
        <v>3.3835962038106925E-2</v>
      </c>
      <c r="X5">
        <f t="shared" si="10"/>
        <v>2.008032128514056E-3</v>
      </c>
      <c r="Y5">
        <f t="shared" si="11"/>
        <v>1.001001001001001E-3</v>
      </c>
      <c r="Z5">
        <f t="shared" si="12"/>
        <v>4.9997500124993749E-4</v>
      </c>
      <c r="AA5">
        <f t="shared" si="13"/>
        <v>2.4998125140614452E-4</v>
      </c>
      <c r="AB5">
        <f t="shared" si="14"/>
        <v>1.2531328320802005E-4</v>
      </c>
      <c r="AC5">
        <f t="shared" si="15"/>
        <v>6.2735257214554575E-4</v>
      </c>
      <c r="AD5">
        <f t="shared" si="16"/>
        <v>32090</v>
      </c>
      <c r="AE5">
        <f t="shared" si="17"/>
        <v>64200</v>
      </c>
      <c r="AG5">
        <f t="shared" si="18"/>
        <v>4.5116552375247046E-3</v>
      </c>
      <c r="AH5" s="2">
        <f t="shared" si="19"/>
        <v>221.64814183555492</v>
      </c>
      <c r="AI5">
        <f t="shared" si="1"/>
        <v>0</v>
      </c>
      <c r="AJ5">
        <f t="shared" si="2"/>
        <v>0</v>
      </c>
      <c r="AK5">
        <f t="shared" si="3"/>
        <v>0</v>
      </c>
      <c r="AL5">
        <f t="shared" si="4"/>
        <v>0</v>
      </c>
      <c r="AM5">
        <f t="shared" si="5"/>
        <v>0</v>
      </c>
      <c r="AN5">
        <f t="shared" si="6"/>
        <v>0</v>
      </c>
      <c r="AO5">
        <f t="shared" si="7"/>
        <v>3.1162355874104082E-5</v>
      </c>
      <c r="AP5">
        <f t="shared" si="8"/>
        <v>1.557632398753894E-5</v>
      </c>
      <c r="AR5">
        <f t="shared" si="20"/>
        <v>4.6738679861643022E-5</v>
      </c>
      <c r="AT5" s="2">
        <f t="shared" si="21"/>
        <v>21395.555093986914</v>
      </c>
      <c r="AV5" s="12">
        <f t="shared" si="22"/>
        <v>3.3835962038106925E-2</v>
      </c>
    </row>
    <row r="6" spans="1:48" x14ac:dyDescent="0.4">
      <c r="A6">
        <v>498</v>
      </c>
      <c r="B6">
        <v>999</v>
      </c>
      <c r="C6">
        <v>2000.1</v>
      </c>
      <c r="D6">
        <v>4000.3</v>
      </c>
      <c r="E6">
        <v>7980</v>
      </c>
      <c r="F6">
        <v>1594</v>
      </c>
      <c r="G6">
        <v>32090</v>
      </c>
      <c r="H6">
        <v>64200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t="str">
        <f t="shared" si="23"/>
        <v>00000100</v>
      </c>
      <c r="T6" s="5" t="str">
        <f t="shared" si="9"/>
        <v>4</v>
      </c>
      <c r="U6" s="8">
        <v>0.45416511288856104</v>
      </c>
      <c r="X6">
        <f t="shared" si="10"/>
        <v>2.008032128514056E-3</v>
      </c>
      <c r="Y6">
        <f t="shared" si="11"/>
        <v>1.001001001001001E-3</v>
      </c>
      <c r="Z6">
        <f t="shared" si="12"/>
        <v>4.9997500124993749E-4</v>
      </c>
      <c r="AA6">
        <f t="shared" si="13"/>
        <v>2.4998125140614452E-4</v>
      </c>
      <c r="AB6">
        <f t="shared" si="14"/>
        <v>1.2531328320802005E-4</v>
      </c>
      <c r="AC6">
        <f t="shared" si="15"/>
        <v>1594</v>
      </c>
      <c r="AD6">
        <f t="shared" si="16"/>
        <v>3.1162355874104082E-5</v>
      </c>
      <c r="AE6">
        <f t="shared" si="17"/>
        <v>1.557632398753894E-5</v>
      </c>
      <c r="AG6">
        <f t="shared" si="18"/>
        <v>3.9310413452408018E-3</v>
      </c>
      <c r="AH6" s="2">
        <f t="shared" si="19"/>
        <v>254.38552082660516</v>
      </c>
      <c r="AI6">
        <f t="shared" si="1"/>
        <v>0</v>
      </c>
      <c r="AJ6">
        <f t="shared" si="2"/>
        <v>0</v>
      </c>
      <c r="AK6">
        <f t="shared" si="3"/>
        <v>0</v>
      </c>
      <c r="AL6">
        <f t="shared" si="4"/>
        <v>0</v>
      </c>
      <c r="AM6">
        <f t="shared" si="5"/>
        <v>0</v>
      </c>
      <c r="AN6">
        <f t="shared" si="6"/>
        <v>6.2735257214554575E-4</v>
      </c>
      <c r="AO6">
        <f t="shared" si="7"/>
        <v>0</v>
      </c>
      <c r="AP6">
        <f t="shared" si="8"/>
        <v>0</v>
      </c>
      <c r="AR6">
        <f t="shared" si="20"/>
        <v>6.2735257214554575E-4</v>
      </c>
      <c r="AT6" s="2">
        <f t="shared" si="21"/>
        <v>1594.0000000000002</v>
      </c>
      <c r="AV6" s="12">
        <f t="shared" si="22"/>
        <v>0.45416511288856104</v>
      </c>
    </row>
    <row r="7" spans="1:48" x14ac:dyDescent="0.4">
      <c r="A7">
        <v>498</v>
      </c>
      <c r="B7">
        <v>999</v>
      </c>
      <c r="C7">
        <v>2000.1</v>
      </c>
      <c r="D7">
        <v>4000.3</v>
      </c>
      <c r="E7">
        <v>7980</v>
      </c>
      <c r="F7">
        <v>1594</v>
      </c>
      <c r="G7">
        <v>32090</v>
      </c>
      <c r="H7">
        <v>64200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t="str">
        <f t="shared" si="23"/>
        <v>00000101</v>
      </c>
      <c r="T7" s="5" t="str">
        <f t="shared" si="9"/>
        <v>5</v>
      </c>
      <c r="U7" s="8">
        <v>0.46544142425841101</v>
      </c>
      <c r="X7">
        <f t="shared" si="10"/>
        <v>2.008032128514056E-3</v>
      </c>
      <c r="Y7">
        <f t="shared" si="11"/>
        <v>1.001001001001001E-3</v>
      </c>
      <c r="Z7">
        <f t="shared" si="12"/>
        <v>4.9997500124993749E-4</v>
      </c>
      <c r="AA7">
        <f t="shared" si="13"/>
        <v>2.4998125140614452E-4</v>
      </c>
      <c r="AB7">
        <f t="shared" si="14"/>
        <v>1.2531328320802005E-4</v>
      </c>
      <c r="AC7">
        <f t="shared" si="15"/>
        <v>1594</v>
      </c>
      <c r="AD7">
        <f t="shared" si="16"/>
        <v>3.1162355874104082E-5</v>
      </c>
      <c r="AE7">
        <f t="shared" si="17"/>
        <v>64200</v>
      </c>
      <c r="AG7">
        <f t="shared" si="18"/>
        <v>3.915465021253263E-3</v>
      </c>
      <c r="AH7" s="2">
        <f t="shared" si="19"/>
        <v>255.39750567862811</v>
      </c>
      <c r="AI7">
        <f t="shared" si="1"/>
        <v>0</v>
      </c>
      <c r="AJ7">
        <f t="shared" si="2"/>
        <v>0</v>
      </c>
      <c r="AK7">
        <f t="shared" si="3"/>
        <v>0</v>
      </c>
      <c r="AL7">
        <f t="shared" si="4"/>
        <v>0</v>
      </c>
      <c r="AM7">
        <f t="shared" si="5"/>
        <v>0</v>
      </c>
      <c r="AN7">
        <f t="shared" si="6"/>
        <v>6.2735257214554575E-4</v>
      </c>
      <c r="AO7">
        <f t="shared" si="7"/>
        <v>0</v>
      </c>
      <c r="AP7">
        <f t="shared" si="8"/>
        <v>1.557632398753894E-5</v>
      </c>
      <c r="AR7">
        <f t="shared" si="20"/>
        <v>6.429288961330847E-4</v>
      </c>
      <c r="AT7" s="2">
        <f t="shared" si="21"/>
        <v>1555.3819497218592</v>
      </c>
      <c r="AV7" s="12">
        <f t="shared" si="22"/>
        <v>0.46544142425841101</v>
      </c>
    </row>
    <row r="8" spans="1:48" x14ac:dyDescent="0.4">
      <c r="A8">
        <v>498</v>
      </c>
      <c r="B8">
        <v>999</v>
      </c>
      <c r="C8">
        <v>2000.1</v>
      </c>
      <c r="D8">
        <v>4000.3</v>
      </c>
      <c r="E8">
        <v>7980</v>
      </c>
      <c r="F8">
        <v>1594</v>
      </c>
      <c r="G8">
        <v>32090</v>
      </c>
      <c r="H8">
        <v>64200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1</v>
      </c>
      <c r="R8" s="4">
        <v>0</v>
      </c>
      <c r="S8" t="str">
        <f t="shared" si="23"/>
        <v>00000110</v>
      </c>
      <c r="T8" s="5" t="str">
        <f t="shared" si="9"/>
        <v>6</v>
      </c>
      <c r="U8" s="8">
        <v>0.47672476355681809</v>
      </c>
      <c r="X8">
        <f t="shared" si="10"/>
        <v>2.008032128514056E-3</v>
      </c>
      <c r="Y8">
        <f t="shared" si="11"/>
        <v>1.001001001001001E-3</v>
      </c>
      <c r="Z8">
        <f t="shared" si="12"/>
        <v>4.9997500124993749E-4</v>
      </c>
      <c r="AA8">
        <f t="shared" si="13"/>
        <v>2.4998125140614452E-4</v>
      </c>
      <c r="AB8">
        <f t="shared" si="14"/>
        <v>1.2531328320802005E-4</v>
      </c>
      <c r="AC8">
        <f t="shared" si="15"/>
        <v>1594</v>
      </c>
      <c r="AD8">
        <f t="shared" si="16"/>
        <v>32090</v>
      </c>
      <c r="AE8">
        <f t="shared" si="17"/>
        <v>1.557632398753894E-5</v>
      </c>
      <c r="AG8">
        <f t="shared" si="18"/>
        <v>3.8998789893666978E-3</v>
      </c>
      <c r="AH8" s="2">
        <f t="shared" si="19"/>
        <v>256.41821264879559</v>
      </c>
      <c r="AI8">
        <f t="shared" si="1"/>
        <v>0</v>
      </c>
      <c r="AJ8">
        <f t="shared" si="2"/>
        <v>0</v>
      </c>
      <c r="AK8">
        <f t="shared" si="3"/>
        <v>0</v>
      </c>
      <c r="AL8">
        <f t="shared" si="4"/>
        <v>0</v>
      </c>
      <c r="AM8">
        <f t="shared" si="5"/>
        <v>0</v>
      </c>
      <c r="AN8">
        <f t="shared" si="6"/>
        <v>6.2735257214554575E-4</v>
      </c>
      <c r="AO8">
        <f t="shared" si="7"/>
        <v>3.1162355874104082E-5</v>
      </c>
      <c r="AP8">
        <f t="shared" si="8"/>
        <v>0</v>
      </c>
      <c r="AR8">
        <f t="shared" si="20"/>
        <v>6.5851492801964986E-4</v>
      </c>
      <c r="AT8" s="2">
        <f t="shared" si="21"/>
        <v>1518.5684598028738</v>
      </c>
      <c r="AV8" s="12">
        <f t="shared" si="22"/>
        <v>0.47672476355681809</v>
      </c>
    </row>
    <row r="9" spans="1:48" x14ac:dyDescent="0.4">
      <c r="A9">
        <v>498</v>
      </c>
      <c r="B9">
        <v>999</v>
      </c>
      <c r="C9">
        <v>2000.1</v>
      </c>
      <c r="D9">
        <v>4000.3</v>
      </c>
      <c r="E9">
        <v>7980</v>
      </c>
      <c r="F9">
        <v>1594</v>
      </c>
      <c r="G9">
        <v>32090</v>
      </c>
      <c r="H9">
        <v>64200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1</v>
      </c>
      <c r="R9" s="4">
        <v>1</v>
      </c>
      <c r="S9" t="str">
        <f t="shared" si="23"/>
        <v>00000111</v>
      </c>
      <c r="T9" s="5" t="str">
        <f t="shared" si="9"/>
        <v>7</v>
      </c>
      <c r="U9" s="8">
        <v>0.48800107492666805</v>
      </c>
      <c r="X9">
        <f t="shared" si="10"/>
        <v>2.008032128514056E-3</v>
      </c>
      <c r="Y9">
        <f t="shared" si="11"/>
        <v>1.001001001001001E-3</v>
      </c>
      <c r="Z9">
        <f t="shared" si="12"/>
        <v>4.9997500124993749E-4</v>
      </c>
      <c r="AA9">
        <f t="shared" si="13"/>
        <v>2.4998125140614452E-4</v>
      </c>
      <c r="AB9">
        <f t="shared" si="14"/>
        <v>1.2531328320802005E-4</v>
      </c>
      <c r="AC9">
        <f t="shared" si="15"/>
        <v>1594</v>
      </c>
      <c r="AD9">
        <f t="shared" si="16"/>
        <v>32090</v>
      </c>
      <c r="AE9">
        <f t="shared" si="17"/>
        <v>64200</v>
      </c>
      <c r="AG9">
        <f t="shared" si="18"/>
        <v>3.884302665379159E-3</v>
      </c>
      <c r="AH9" s="2">
        <f t="shared" si="19"/>
        <v>257.4464675250498</v>
      </c>
      <c r="AI9">
        <f t="shared" si="1"/>
        <v>0</v>
      </c>
      <c r="AJ9">
        <f t="shared" si="2"/>
        <v>0</v>
      </c>
      <c r="AK9">
        <f t="shared" si="3"/>
        <v>0</v>
      </c>
      <c r="AL9">
        <f t="shared" si="4"/>
        <v>0</v>
      </c>
      <c r="AM9">
        <f t="shared" si="5"/>
        <v>0</v>
      </c>
      <c r="AN9">
        <f t="shared" si="6"/>
        <v>6.2735257214554575E-4</v>
      </c>
      <c r="AO9">
        <f t="shared" si="7"/>
        <v>3.1162355874104082E-5</v>
      </c>
      <c r="AP9">
        <f t="shared" si="8"/>
        <v>1.557632398753894E-5</v>
      </c>
      <c r="AR9">
        <f t="shared" si="20"/>
        <v>6.7409125200718881E-4</v>
      </c>
      <c r="AT9" s="2">
        <f t="shared" si="21"/>
        <v>1483.4786789212562</v>
      </c>
      <c r="AV9" s="12">
        <f t="shared" si="22"/>
        <v>0.48800107492666805</v>
      </c>
    </row>
    <row r="10" spans="1:48" x14ac:dyDescent="0.4">
      <c r="A10">
        <v>498</v>
      </c>
      <c r="B10">
        <v>999</v>
      </c>
      <c r="C10">
        <v>2000.1</v>
      </c>
      <c r="D10">
        <v>4000.3</v>
      </c>
      <c r="E10">
        <v>7980</v>
      </c>
      <c r="F10">
        <v>1594</v>
      </c>
      <c r="G10">
        <v>32090</v>
      </c>
      <c r="H10">
        <v>64200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t="str">
        <f t="shared" si="23"/>
        <v>00001000</v>
      </c>
      <c r="T10" s="5" t="str">
        <f t="shared" si="9"/>
        <v>8</v>
      </c>
      <c r="U10" s="8">
        <v>9.0719196734883004E-2</v>
      </c>
      <c r="X10">
        <f t="shared" si="10"/>
        <v>2.008032128514056E-3</v>
      </c>
      <c r="Y10">
        <f t="shared" si="11"/>
        <v>1.001001001001001E-3</v>
      </c>
      <c r="Z10">
        <f t="shared" si="12"/>
        <v>4.9997500124993749E-4</v>
      </c>
      <c r="AA10">
        <f t="shared" si="13"/>
        <v>2.4998125140614452E-4</v>
      </c>
      <c r="AB10">
        <f t="shared" si="14"/>
        <v>7980</v>
      </c>
      <c r="AC10">
        <f t="shared" si="15"/>
        <v>6.2735257214554575E-4</v>
      </c>
      <c r="AD10">
        <f t="shared" si="16"/>
        <v>3.1162355874104082E-5</v>
      </c>
      <c r="AE10">
        <f t="shared" si="17"/>
        <v>1.557632398753894E-5</v>
      </c>
      <c r="AG10">
        <f t="shared" si="18"/>
        <v>4.4330806341783277E-3</v>
      </c>
      <c r="AH10" s="2">
        <f t="shared" si="19"/>
        <v>225.57676760719471</v>
      </c>
      <c r="AI10">
        <f t="shared" si="1"/>
        <v>0</v>
      </c>
      <c r="AJ10">
        <f t="shared" si="2"/>
        <v>0</v>
      </c>
      <c r="AK10">
        <f t="shared" si="3"/>
        <v>0</v>
      </c>
      <c r="AL10">
        <f t="shared" si="4"/>
        <v>0</v>
      </c>
      <c r="AM10">
        <f t="shared" si="5"/>
        <v>1.2531328320802005E-4</v>
      </c>
      <c r="AN10">
        <f t="shared" si="6"/>
        <v>0</v>
      </c>
      <c r="AO10">
        <f t="shared" si="7"/>
        <v>0</v>
      </c>
      <c r="AP10">
        <f t="shared" si="8"/>
        <v>0</v>
      </c>
      <c r="AR10">
        <f t="shared" si="20"/>
        <v>1.2531328320802005E-4</v>
      </c>
      <c r="AT10" s="2">
        <f t="shared" si="21"/>
        <v>7980</v>
      </c>
      <c r="AV10" s="12">
        <f t="shared" si="22"/>
        <v>9.0719196734883004E-2</v>
      </c>
    </row>
    <row r="11" spans="1:48" x14ac:dyDescent="0.4">
      <c r="A11">
        <v>498</v>
      </c>
      <c r="B11">
        <v>999</v>
      </c>
      <c r="C11">
        <v>2000.1</v>
      </c>
      <c r="D11">
        <v>4000.3</v>
      </c>
      <c r="E11">
        <v>7980</v>
      </c>
      <c r="F11">
        <v>1594</v>
      </c>
      <c r="G11">
        <v>32090</v>
      </c>
      <c r="H11">
        <v>64200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1</v>
      </c>
      <c r="S11" t="str">
        <f t="shared" si="23"/>
        <v>00001001</v>
      </c>
      <c r="T11" s="5" t="str">
        <f t="shared" si="9"/>
        <v>9</v>
      </c>
      <c r="U11" s="8">
        <v>0.10199550810473296</v>
      </c>
      <c r="X11">
        <f t="shared" si="10"/>
        <v>2.008032128514056E-3</v>
      </c>
      <c r="Y11">
        <f t="shared" si="11"/>
        <v>1.001001001001001E-3</v>
      </c>
      <c r="Z11">
        <f t="shared" si="12"/>
        <v>4.9997500124993749E-4</v>
      </c>
      <c r="AA11">
        <f t="shared" si="13"/>
        <v>2.4998125140614452E-4</v>
      </c>
      <c r="AB11">
        <f t="shared" si="14"/>
        <v>7980</v>
      </c>
      <c r="AC11">
        <f t="shared" si="15"/>
        <v>6.2735257214554575E-4</v>
      </c>
      <c r="AD11">
        <f t="shared" si="16"/>
        <v>3.1162355874104082E-5</v>
      </c>
      <c r="AE11">
        <f t="shared" si="17"/>
        <v>64200</v>
      </c>
      <c r="AG11">
        <f t="shared" si="18"/>
        <v>4.4175043101907889E-3</v>
      </c>
      <c r="AH11" s="2">
        <f t="shared" si="19"/>
        <v>226.37216169616158</v>
      </c>
      <c r="AI11">
        <f t="shared" si="1"/>
        <v>0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5"/>
        <v>1.2531328320802005E-4</v>
      </c>
      <c r="AN11">
        <f t="shared" si="6"/>
        <v>0</v>
      </c>
      <c r="AO11">
        <f t="shared" si="7"/>
        <v>0</v>
      </c>
      <c r="AP11">
        <f t="shared" si="8"/>
        <v>1.557632398753894E-5</v>
      </c>
      <c r="AR11">
        <f t="shared" si="20"/>
        <v>1.40889607195559E-4</v>
      </c>
      <c r="AT11" s="2">
        <f t="shared" si="21"/>
        <v>7097.7556109725683</v>
      </c>
      <c r="AV11" s="12">
        <f t="shared" si="22"/>
        <v>0.10199550810473296</v>
      </c>
    </row>
    <row r="12" spans="1:48" x14ac:dyDescent="0.4">
      <c r="A12">
        <v>498</v>
      </c>
      <c r="B12">
        <v>999</v>
      </c>
      <c r="C12">
        <v>2000.1</v>
      </c>
      <c r="D12">
        <v>4000.3</v>
      </c>
      <c r="E12">
        <v>7980</v>
      </c>
      <c r="F12">
        <v>1594</v>
      </c>
      <c r="G12">
        <v>32090</v>
      </c>
      <c r="H12">
        <v>64200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1</v>
      </c>
      <c r="R12" s="4">
        <v>0</v>
      </c>
      <c r="S12" t="str">
        <f t="shared" si="23"/>
        <v>00001010</v>
      </c>
      <c r="T12" s="5" t="str">
        <f t="shared" si="9"/>
        <v>A</v>
      </c>
      <c r="U12" s="8">
        <v>0.11327884740314</v>
      </c>
      <c r="X12">
        <f t="shared" si="10"/>
        <v>2.008032128514056E-3</v>
      </c>
      <c r="Y12">
        <f t="shared" si="11"/>
        <v>1.001001001001001E-3</v>
      </c>
      <c r="Z12">
        <f t="shared" si="12"/>
        <v>4.9997500124993749E-4</v>
      </c>
      <c r="AA12">
        <f t="shared" si="13"/>
        <v>2.4998125140614452E-4</v>
      </c>
      <c r="AB12">
        <f t="shared" si="14"/>
        <v>7980</v>
      </c>
      <c r="AC12">
        <f t="shared" si="15"/>
        <v>6.2735257214554575E-4</v>
      </c>
      <c r="AD12">
        <f t="shared" si="16"/>
        <v>32090</v>
      </c>
      <c r="AE12">
        <f t="shared" si="17"/>
        <v>1.557632398753894E-5</v>
      </c>
      <c r="AG12">
        <f t="shared" si="18"/>
        <v>4.4019182783042237E-3</v>
      </c>
      <c r="AH12" s="2">
        <f t="shared" si="19"/>
        <v>227.17368582890543</v>
      </c>
      <c r="AI12">
        <f t="shared" si="1"/>
        <v>0</v>
      </c>
      <c r="AJ12">
        <f t="shared" si="2"/>
        <v>0</v>
      </c>
      <c r="AK12">
        <f t="shared" si="3"/>
        <v>0</v>
      </c>
      <c r="AL12">
        <f t="shared" si="4"/>
        <v>0</v>
      </c>
      <c r="AM12">
        <f t="shared" si="5"/>
        <v>1.2531328320802005E-4</v>
      </c>
      <c r="AN12">
        <f t="shared" si="6"/>
        <v>0</v>
      </c>
      <c r="AO12">
        <f t="shared" si="7"/>
        <v>3.1162355874104082E-5</v>
      </c>
      <c r="AP12">
        <f t="shared" si="8"/>
        <v>0</v>
      </c>
      <c r="AR12">
        <f t="shared" si="20"/>
        <v>1.5647563908212413E-4</v>
      </c>
      <c r="AT12" s="2">
        <f t="shared" si="21"/>
        <v>6390.7711504866484</v>
      </c>
      <c r="AV12" s="12">
        <f t="shared" si="22"/>
        <v>0.11327884740314</v>
      </c>
    </row>
    <row r="13" spans="1:48" x14ac:dyDescent="0.4">
      <c r="A13">
        <v>498</v>
      </c>
      <c r="B13">
        <v>999</v>
      </c>
      <c r="C13">
        <v>2000.1</v>
      </c>
      <c r="D13">
        <v>4000.3</v>
      </c>
      <c r="E13">
        <v>7980</v>
      </c>
      <c r="F13">
        <v>1594</v>
      </c>
      <c r="G13">
        <v>32090</v>
      </c>
      <c r="H13">
        <v>64200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1</v>
      </c>
      <c r="R13" s="4">
        <v>1</v>
      </c>
      <c r="S13" t="str">
        <f t="shared" si="23"/>
        <v>00001011</v>
      </c>
      <c r="T13" s="5" t="str">
        <f t="shared" si="9"/>
        <v>B</v>
      </c>
      <c r="U13" s="8">
        <v>0.12455515877298995</v>
      </c>
      <c r="X13">
        <f t="shared" si="10"/>
        <v>2.008032128514056E-3</v>
      </c>
      <c r="Y13">
        <f t="shared" si="11"/>
        <v>1.001001001001001E-3</v>
      </c>
      <c r="Z13">
        <f t="shared" si="12"/>
        <v>4.9997500124993749E-4</v>
      </c>
      <c r="AA13">
        <f t="shared" si="13"/>
        <v>2.4998125140614452E-4</v>
      </c>
      <c r="AB13">
        <f t="shared" si="14"/>
        <v>7980</v>
      </c>
      <c r="AC13">
        <f t="shared" si="15"/>
        <v>6.2735257214554575E-4</v>
      </c>
      <c r="AD13">
        <f t="shared" si="16"/>
        <v>32090</v>
      </c>
      <c r="AE13">
        <f t="shared" si="17"/>
        <v>64200</v>
      </c>
      <c r="AG13">
        <f t="shared" si="18"/>
        <v>4.3863419543166849E-3</v>
      </c>
      <c r="AH13" s="2">
        <f t="shared" si="19"/>
        <v>227.98040153159525</v>
      </c>
      <c r="AI13">
        <f t="shared" si="1"/>
        <v>0</v>
      </c>
      <c r="AJ13">
        <f t="shared" si="2"/>
        <v>0</v>
      </c>
      <c r="AK13">
        <f t="shared" si="3"/>
        <v>0</v>
      </c>
      <c r="AL13">
        <f t="shared" si="4"/>
        <v>0</v>
      </c>
      <c r="AM13">
        <f t="shared" si="5"/>
        <v>1.2531328320802005E-4</v>
      </c>
      <c r="AN13">
        <f t="shared" si="6"/>
        <v>0</v>
      </c>
      <c r="AO13">
        <f t="shared" si="7"/>
        <v>3.1162355874104082E-5</v>
      </c>
      <c r="AP13">
        <f t="shared" si="8"/>
        <v>1.557632398753894E-5</v>
      </c>
      <c r="AR13">
        <f t="shared" si="20"/>
        <v>1.7205196306966308E-4</v>
      </c>
      <c r="AT13" s="2">
        <f t="shared" si="21"/>
        <v>5812.1975603097562</v>
      </c>
      <c r="AV13" s="12">
        <f t="shared" si="22"/>
        <v>0.12455515877298995</v>
      </c>
    </row>
    <row r="14" spans="1:48" x14ac:dyDescent="0.4">
      <c r="A14">
        <v>498</v>
      </c>
      <c r="B14">
        <v>999</v>
      </c>
      <c r="C14">
        <v>2000.1</v>
      </c>
      <c r="D14">
        <v>4000.3</v>
      </c>
      <c r="E14">
        <v>7980</v>
      </c>
      <c r="F14">
        <v>1594</v>
      </c>
      <c r="G14">
        <v>32090</v>
      </c>
      <c r="H14">
        <v>64200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t="str">
        <f t="shared" si="23"/>
        <v>00001100</v>
      </c>
      <c r="T14" s="5" t="str">
        <f t="shared" si="9"/>
        <v>C</v>
      </c>
      <c r="U14" s="8">
        <v>0.54488430962344414</v>
      </c>
      <c r="X14">
        <f t="shared" si="10"/>
        <v>2.008032128514056E-3</v>
      </c>
      <c r="Y14">
        <f t="shared" si="11"/>
        <v>1.001001001001001E-3</v>
      </c>
      <c r="Z14">
        <f t="shared" si="12"/>
        <v>4.9997500124993749E-4</v>
      </c>
      <c r="AA14">
        <f t="shared" si="13"/>
        <v>2.4998125140614452E-4</v>
      </c>
      <c r="AB14">
        <f t="shared" si="14"/>
        <v>7980</v>
      </c>
      <c r="AC14">
        <f t="shared" si="15"/>
        <v>1594</v>
      </c>
      <c r="AD14">
        <f t="shared" si="16"/>
        <v>3.1162355874104082E-5</v>
      </c>
      <c r="AE14">
        <f t="shared" si="17"/>
        <v>1.557632398753894E-5</v>
      </c>
      <c r="AG14">
        <f t="shared" si="18"/>
        <v>3.8057280620327817E-3</v>
      </c>
      <c r="AH14" s="2">
        <f t="shared" si="19"/>
        <v>262.76181159035906</v>
      </c>
      <c r="AI14">
        <f t="shared" si="1"/>
        <v>0</v>
      </c>
      <c r="AJ14">
        <f t="shared" si="2"/>
        <v>0</v>
      </c>
      <c r="AK14">
        <f t="shared" si="3"/>
        <v>0</v>
      </c>
      <c r="AL14">
        <f t="shared" si="4"/>
        <v>0</v>
      </c>
      <c r="AM14">
        <f t="shared" si="5"/>
        <v>1.2531328320802005E-4</v>
      </c>
      <c r="AN14">
        <f t="shared" si="6"/>
        <v>6.2735257214554575E-4</v>
      </c>
      <c r="AO14">
        <f t="shared" si="7"/>
        <v>0</v>
      </c>
      <c r="AP14">
        <f t="shared" si="8"/>
        <v>0</v>
      </c>
      <c r="AR14">
        <f t="shared" si="20"/>
        <v>7.5266585535356577E-4</v>
      </c>
      <c r="AT14" s="2">
        <f t="shared" si="21"/>
        <v>1328.61082097347</v>
      </c>
      <c r="AV14" s="12">
        <f t="shared" si="22"/>
        <v>0.54488430962344414</v>
      </c>
    </row>
    <row r="15" spans="1:48" x14ac:dyDescent="0.4">
      <c r="A15">
        <v>498</v>
      </c>
      <c r="B15">
        <v>999</v>
      </c>
      <c r="C15">
        <v>2000.1</v>
      </c>
      <c r="D15">
        <v>4000.3</v>
      </c>
      <c r="E15">
        <v>7980</v>
      </c>
      <c r="F15">
        <v>1594</v>
      </c>
      <c r="G15">
        <v>32090</v>
      </c>
      <c r="H15">
        <v>64200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0</v>
      </c>
      <c r="R15" s="4">
        <v>1</v>
      </c>
      <c r="S15" t="str">
        <f t="shared" si="23"/>
        <v>00001101</v>
      </c>
      <c r="T15" s="5" t="str">
        <f t="shared" si="9"/>
        <v>D</v>
      </c>
      <c r="U15" s="8">
        <v>0.55616062099329411</v>
      </c>
      <c r="X15">
        <f t="shared" si="10"/>
        <v>2.008032128514056E-3</v>
      </c>
      <c r="Y15">
        <f t="shared" si="11"/>
        <v>1.001001001001001E-3</v>
      </c>
      <c r="Z15">
        <f t="shared" si="12"/>
        <v>4.9997500124993749E-4</v>
      </c>
      <c r="AA15">
        <f t="shared" si="13"/>
        <v>2.4998125140614452E-4</v>
      </c>
      <c r="AB15">
        <f t="shared" si="14"/>
        <v>7980</v>
      </c>
      <c r="AC15">
        <f t="shared" si="15"/>
        <v>1594</v>
      </c>
      <c r="AD15">
        <f t="shared" si="16"/>
        <v>3.1162355874104082E-5</v>
      </c>
      <c r="AE15">
        <f t="shared" si="17"/>
        <v>64200</v>
      </c>
      <c r="AG15">
        <f t="shared" si="18"/>
        <v>3.7901517380452428E-3</v>
      </c>
      <c r="AH15" s="2">
        <f t="shared" si="19"/>
        <v>263.84167946683488</v>
      </c>
      <c r="AI15">
        <f t="shared" si="1"/>
        <v>0</v>
      </c>
      <c r="AJ15">
        <f t="shared" si="2"/>
        <v>0</v>
      </c>
      <c r="AK15">
        <f t="shared" si="3"/>
        <v>0</v>
      </c>
      <c r="AL15">
        <f t="shared" si="4"/>
        <v>0</v>
      </c>
      <c r="AM15">
        <f t="shared" si="5"/>
        <v>1.2531328320802005E-4</v>
      </c>
      <c r="AN15">
        <f t="shared" si="6"/>
        <v>6.2735257214554575E-4</v>
      </c>
      <c r="AO15">
        <f t="shared" si="7"/>
        <v>0</v>
      </c>
      <c r="AP15">
        <f t="shared" si="8"/>
        <v>1.557632398753894E-5</v>
      </c>
      <c r="AR15">
        <f t="shared" si="20"/>
        <v>7.6824217934110472E-4</v>
      </c>
      <c r="AT15" s="2">
        <f t="shared" si="21"/>
        <v>1301.6728668265339</v>
      </c>
      <c r="AV15" s="12">
        <f t="shared" si="22"/>
        <v>0.55616062099329411</v>
      </c>
    </row>
    <row r="16" spans="1:48" x14ac:dyDescent="0.4">
      <c r="A16">
        <v>498</v>
      </c>
      <c r="B16">
        <v>999</v>
      </c>
      <c r="C16">
        <v>2000.1</v>
      </c>
      <c r="D16">
        <v>4000.3</v>
      </c>
      <c r="E16">
        <v>7980</v>
      </c>
      <c r="F16">
        <v>1594</v>
      </c>
      <c r="G16">
        <v>32090</v>
      </c>
      <c r="H16">
        <v>64200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1</v>
      </c>
      <c r="Q16" s="4">
        <v>1</v>
      </c>
      <c r="R16" s="4">
        <v>0</v>
      </c>
      <c r="S16" t="str">
        <f t="shared" si="23"/>
        <v>00001110</v>
      </c>
      <c r="T16" s="5" t="str">
        <f t="shared" si="9"/>
        <v>E</v>
      </c>
      <c r="U16" s="8">
        <v>0.56744396029170119</v>
      </c>
      <c r="X16">
        <f t="shared" si="10"/>
        <v>2.008032128514056E-3</v>
      </c>
      <c r="Y16">
        <f t="shared" si="11"/>
        <v>1.001001001001001E-3</v>
      </c>
      <c r="Z16">
        <f t="shared" si="12"/>
        <v>4.9997500124993749E-4</v>
      </c>
      <c r="AA16">
        <f t="shared" si="13"/>
        <v>2.4998125140614452E-4</v>
      </c>
      <c r="AB16">
        <f t="shared" si="14"/>
        <v>7980</v>
      </c>
      <c r="AC16">
        <f t="shared" si="15"/>
        <v>1594</v>
      </c>
      <c r="AD16">
        <f t="shared" si="16"/>
        <v>32090</v>
      </c>
      <c r="AE16">
        <f t="shared" si="17"/>
        <v>1.557632398753894E-5</v>
      </c>
      <c r="AG16">
        <f t="shared" si="18"/>
        <v>3.7745657061586777E-3</v>
      </c>
      <c r="AH16" s="2">
        <f t="shared" si="19"/>
        <v>264.93114118224901</v>
      </c>
      <c r="AI16">
        <f t="shared" si="1"/>
        <v>0</v>
      </c>
      <c r="AJ16">
        <f t="shared" si="2"/>
        <v>0</v>
      </c>
      <c r="AK16">
        <f t="shared" si="3"/>
        <v>0</v>
      </c>
      <c r="AL16">
        <f t="shared" si="4"/>
        <v>0</v>
      </c>
      <c r="AM16">
        <f t="shared" si="5"/>
        <v>1.2531328320802005E-4</v>
      </c>
      <c r="AN16">
        <f t="shared" si="6"/>
        <v>6.2735257214554575E-4</v>
      </c>
      <c r="AO16">
        <f t="shared" si="7"/>
        <v>3.1162355874104082E-5</v>
      </c>
      <c r="AP16">
        <f t="shared" si="8"/>
        <v>0</v>
      </c>
      <c r="AR16">
        <f t="shared" si="20"/>
        <v>7.8382821122766988E-4</v>
      </c>
      <c r="AT16" s="2">
        <f t="shared" si="21"/>
        <v>1275.7897530043622</v>
      </c>
      <c r="AV16" s="12">
        <f t="shared" si="22"/>
        <v>0.56744396029170119</v>
      </c>
    </row>
    <row r="17" spans="1:48" x14ac:dyDescent="0.4">
      <c r="A17">
        <v>498</v>
      </c>
      <c r="B17">
        <v>999</v>
      </c>
      <c r="C17">
        <v>2000.1</v>
      </c>
      <c r="D17">
        <v>4000.3</v>
      </c>
      <c r="E17">
        <v>7980</v>
      </c>
      <c r="F17">
        <v>1594</v>
      </c>
      <c r="G17">
        <v>32090</v>
      </c>
      <c r="H17">
        <v>64200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1</v>
      </c>
      <c r="R17" s="4">
        <v>1</v>
      </c>
      <c r="S17" t="str">
        <f t="shared" si="23"/>
        <v>00001111</v>
      </c>
      <c r="T17" s="5" t="str">
        <f t="shared" si="9"/>
        <v>F</v>
      </c>
      <c r="U17" s="8">
        <v>0.57872027166155104</v>
      </c>
      <c r="X17">
        <f t="shared" si="10"/>
        <v>2.008032128514056E-3</v>
      </c>
      <c r="Y17">
        <f t="shared" si="11"/>
        <v>1.001001001001001E-3</v>
      </c>
      <c r="Z17">
        <f t="shared" si="12"/>
        <v>4.9997500124993749E-4</v>
      </c>
      <c r="AA17">
        <f t="shared" si="13"/>
        <v>2.4998125140614452E-4</v>
      </c>
      <c r="AB17">
        <f t="shared" si="14"/>
        <v>7980</v>
      </c>
      <c r="AC17">
        <f t="shared" si="15"/>
        <v>1594</v>
      </c>
      <c r="AD17">
        <f t="shared" si="16"/>
        <v>32090</v>
      </c>
      <c r="AE17">
        <f t="shared" si="17"/>
        <v>64200</v>
      </c>
      <c r="AG17">
        <f t="shared" si="18"/>
        <v>3.7589893821711388E-3</v>
      </c>
      <c r="AH17" s="2">
        <f t="shared" si="19"/>
        <v>266.02895042560993</v>
      </c>
      <c r="AI17">
        <f t="shared" si="1"/>
        <v>0</v>
      </c>
      <c r="AJ17">
        <f t="shared" si="2"/>
        <v>0</v>
      </c>
      <c r="AK17">
        <f t="shared" si="3"/>
        <v>0</v>
      </c>
      <c r="AL17">
        <f t="shared" si="4"/>
        <v>0</v>
      </c>
      <c r="AM17">
        <f t="shared" si="5"/>
        <v>1.2531328320802005E-4</v>
      </c>
      <c r="AN17">
        <f t="shared" si="6"/>
        <v>6.2735257214554575E-4</v>
      </c>
      <c r="AO17">
        <f t="shared" si="7"/>
        <v>3.1162355874104082E-5</v>
      </c>
      <c r="AP17">
        <f t="shared" si="8"/>
        <v>1.557632398753894E-5</v>
      </c>
      <c r="AR17">
        <f t="shared" si="20"/>
        <v>7.9940453521520883E-4</v>
      </c>
      <c r="AT17" s="2">
        <f t="shared" si="21"/>
        <v>1250.9311067778576</v>
      </c>
      <c r="AV17" s="12">
        <f t="shared" si="22"/>
        <v>0.57872027166155104</v>
      </c>
    </row>
    <row r="18" spans="1:48" x14ac:dyDescent="0.4">
      <c r="A18">
        <v>498</v>
      </c>
      <c r="B18">
        <v>999</v>
      </c>
      <c r="C18">
        <v>2000.1</v>
      </c>
      <c r="D18">
        <v>4000.3</v>
      </c>
      <c r="E18">
        <v>7980</v>
      </c>
      <c r="F18">
        <v>1594</v>
      </c>
      <c r="G18">
        <v>32090</v>
      </c>
      <c r="H18">
        <v>64200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t="str">
        <f t="shared" si="23"/>
        <v>00010000</v>
      </c>
      <c r="T18" s="5" t="str">
        <f t="shared" si="9"/>
        <v>10</v>
      </c>
      <c r="U18" s="8">
        <v>0.18097122464424328</v>
      </c>
      <c r="X18">
        <f t="shared" si="10"/>
        <v>2.008032128514056E-3</v>
      </c>
      <c r="Y18">
        <f t="shared" si="11"/>
        <v>1.001001001001001E-3</v>
      </c>
      <c r="Z18">
        <f t="shared" si="12"/>
        <v>4.9997500124993749E-4</v>
      </c>
      <c r="AA18">
        <f t="shared" si="13"/>
        <v>4000.3</v>
      </c>
      <c r="AB18">
        <f t="shared" si="14"/>
        <v>1.2531328320802005E-4</v>
      </c>
      <c r="AC18">
        <f t="shared" si="15"/>
        <v>6.2735257214554575E-4</v>
      </c>
      <c r="AD18">
        <f t="shared" si="16"/>
        <v>3.1162355874104082E-5</v>
      </c>
      <c r="AE18">
        <f t="shared" si="17"/>
        <v>1.557632398753894E-5</v>
      </c>
      <c r="AG18">
        <f t="shared" si="18"/>
        <v>4.3084126659802035E-3</v>
      </c>
      <c r="AH18" s="2">
        <f t="shared" si="19"/>
        <v>232.10404330488868</v>
      </c>
      <c r="AI18">
        <f t="shared" si="1"/>
        <v>0</v>
      </c>
      <c r="AJ18">
        <f t="shared" si="2"/>
        <v>0</v>
      </c>
      <c r="AK18">
        <f t="shared" si="3"/>
        <v>0</v>
      </c>
      <c r="AL18">
        <f t="shared" si="4"/>
        <v>2.4998125140614452E-4</v>
      </c>
      <c r="AM18">
        <f t="shared" si="5"/>
        <v>0</v>
      </c>
      <c r="AN18">
        <f t="shared" si="6"/>
        <v>0</v>
      </c>
      <c r="AO18">
        <f t="shared" si="7"/>
        <v>0</v>
      </c>
      <c r="AP18">
        <f t="shared" si="8"/>
        <v>0</v>
      </c>
      <c r="AR18">
        <f t="shared" si="20"/>
        <v>2.4998125140614452E-4</v>
      </c>
      <c r="AT18" s="2">
        <f t="shared" si="21"/>
        <v>4000.3</v>
      </c>
      <c r="AV18" s="12">
        <f t="shared" si="22"/>
        <v>0.18097122464424328</v>
      </c>
    </row>
    <row r="19" spans="1:48" x14ac:dyDescent="0.4">
      <c r="A19">
        <v>498</v>
      </c>
      <c r="B19">
        <v>999</v>
      </c>
      <c r="C19">
        <v>2000.1</v>
      </c>
      <c r="D19">
        <v>4000.3</v>
      </c>
      <c r="E19">
        <v>7980</v>
      </c>
      <c r="F19">
        <v>1594</v>
      </c>
      <c r="G19">
        <v>32090</v>
      </c>
      <c r="H19">
        <v>64200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t="str">
        <f t="shared" si="23"/>
        <v>00010001</v>
      </c>
      <c r="T19" s="5" t="str">
        <f t="shared" si="9"/>
        <v>11</v>
      </c>
      <c r="U19" s="8">
        <v>0.19224753601409322</v>
      </c>
      <c r="X19">
        <f t="shared" si="10"/>
        <v>2.008032128514056E-3</v>
      </c>
      <c r="Y19">
        <f t="shared" si="11"/>
        <v>1.001001001001001E-3</v>
      </c>
      <c r="Z19">
        <f t="shared" si="12"/>
        <v>4.9997500124993749E-4</v>
      </c>
      <c r="AA19">
        <f t="shared" si="13"/>
        <v>4000.3</v>
      </c>
      <c r="AB19">
        <f t="shared" si="14"/>
        <v>1.2531328320802005E-4</v>
      </c>
      <c r="AC19">
        <f t="shared" si="15"/>
        <v>6.2735257214554575E-4</v>
      </c>
      <c r="AD19">
        <f t="shared" si="16"/>
        <v>3.1162355874104082E-5</v>
      </c>
      <c r="AE19">
        <f t="shared" si="17"/>
        <v>64200</v>
      </c>
      <c r="AG19">
        <f t="shared" si="18"/>
        <v>4.2928363419926646E-3</v>
      </c>
      <c r="AH19" s="2">
        <f t="shared" si="19"/>
        <v>232.94622024556759</v>
      </c>
      <c r="AI19">
        <f t="shared" si="1"/>
        <v>0</v>
      </c>
      <c r="AJ19">
        <f t="shared" si="2"/>
        <v>0</v>
      </c>
      <c r="AK19">
        <f t="shared" si="3"/>
        <v>0</v>
      </c>
      <c r="AL19">
        <f t="shared" si="4"/>
        <v>2.4998125140614452E-4</v>
      </c>
      <c r="AM19">
        <f t="shared" si="5"/>
        <v>0</v>
      </c>
      <c r="AN19">
        <f t="shared" si="6"/>
        <v>0</v>
      </c>
      <c r="AO19">
        <f t="shared" si="7"/>
        <v>0</v>
      </c>
      <c r="AP19">
        <f t="shared" si="8"/>
        <v>1.557632398753894E-5</v>
      </c>
      <c r="AR19">
        <f t="shared" si="20"/>
        <v>2.6555757539368347E-4</v>
      </c>
      <c r="AT19" s="2">
        <f t="shared" si="21"/>
        <v>3765.6617346258008</v>
      </c>
      <c r="AV19" s="12">
        <f t="shared" si="22"/>
        <v>0.19224753601409322</v>
      </c>
    </row>
    <row r="20" spans="1:48" x14ac:dyDescent="0.4">
      <c r="A20">
        <v>498</v>
      </c>
      <c r="B20">
        <v>999</v>
      </c>
      <c r="C20">
        <v>2000.1</v>
      </c>
      <c r="D20">
        <v>4000.3</v>
      </c>
      <c r="E20">
        <v>7980</v>
      </c>
      <c r="F20">
        <v>1594</v>
      </c>
      <c r="G20">
        <v>32090</v>
      </c>
      <c r="H20">
        <v>64200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1</v>
      </c>
      <c r="R20" s="4">
        <v>0</v>
      </c>
      <c r="S20" t="str">
        <f t="shared" si="23"/>
        <v>00010010</v>
      </c>
      <c r="T20" s="5" t="str">
        <f t="shared" si="9"/>
        <v>12</v>
      </c>
      <c r="U20" s="8">
        <v>0.20353087531250025</v>
      </c>
      <c r="X20">
        <f t="shared" si="10"/>
        <v>2.008032128514056E-3</v>
      </c>
      <c r="Y20">
        <f t="shared" si="11"/>
        <v>1.001001001001001E-3</v>
      </c>
      <c r="Z20">
        <f t="shared" si="12"/>
        <v>4.9997500124993749E-4</v>
      </c>
      <c r="AA20">
        <f t="shared" si="13"/>
        <v>4000.3</v>
      </c>
      <c r="AB20">
        <f t="shared" si="14"/>
        <v>1.2531328320802005E-4</v>
      </c>
      <c r="AC20">
        <f t="shared" si="15"/>
        <v>6.2735257214554575E-4</v>
      </c>
      <c r="AD20">
        <f t="shared" si="16"/>
        <v>32090</v>
      </c>
      <c r="AE20">
        <f t="shared" si="17"/>
        <v>1.557632398753894E-5</v>
      </c>
      <c r="AG20">
        <f t="shared" si="18"/>
        <v>4.2772503101060995E-3</v>
      </c>
      <c r="AH20" s="2">
        <f t="shared" si="19"/>
        <v>233.79506166315397</v>
      </c>
      <c r="AI20">
        <f t="shared" si="1"/>
        <v>0</v>
      </c>
      <c r="AJ20">
        <f t="shared" si="2"/>
        <v>0</v>
      </c>
      <c r="AK20">
        <f t="shared" si="3"/>
        <v>0</v>
      </c>
      <c r="AL20">
        <f t="shared" si="4"/>
        <v>2.4998125140614452E-4</v>
      </c>
      <c r="AM20">
        <f t="shared" si="5"/>
        <v>0</v>
      </c>
      <c r="AN20">
        <f t="shared" si="6"/>
        <v>0</v>
      </c>
      <c r="AO20">
        <f t="shared" si="7"/>
        <v>3.1162355874104082E-5</v>
      </c>
      <c r="AP20">
        <f t="shared" si="8"/>
        <v>0</v>
      </c>
      <c r="AR20">
        <f t="shared" si="20"/>
        <v>2.8114360728024863E-4</v>
      </c>
      <c r="AT20" s="2">
        <f t="shared" si="21"/>
        <v>3556.9010786831918</v>
      </c>
      <c r="AV20" s="12">
        <f t="shared" si="22"/>
        <v>0.20353087531250025</v>
      </c>
    </row>
    <row r="21" spans="1:48" x14ac:dyDescent="0.4">
      <c r="A21">
        <v>498</v>
      </c>
      <c r="B21">
        <v>999</v>
      </c>
      <c r="C21">
        <v>2000.1</v>
      </c>
      <c r="D21">
        <v>4000.3</v>
      </c>
      <c r="E21">
        <v>7980</v>
      </c>
      <c r="F21">
        <v>1594</v>
      </c>
      <c r="G21">
        <v>32090</v>
      </c>
      <c r="H21">
        <v>64200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1</v>
      </c>
      <c r="R21" s="4">
        <v>1</v>
      </c>
      <c r="S21" t="str">
        <f t="shared" si="23"/>
        <v>00010011</v>
      </c>
      <c r="T21" s="5" t="str">
        <f t="shared" si="9"/>
        <v>13</v>
      </c>
      <c r="U21" s="8">
        <v>0.21480718668235022</v>
      </c>
      <c r="X21">
        <f t="shared" si="10"/>
        <v>2.008032128514056E-3</v>
      </c>
      <c r="Y21">
        <f t="shared" si="11"/>
        <v>1.001001001001001E-3</v>
      </c>
      <c r="Z21">
        <f t="shared" si="12"/>
        <v>4.9997500124993749E-4</v>
      </c>
      <c r="AA21">
        <f t="shared" si="13"/>
        <v>4000.3</v>
      </c>
      <c r="AB21">
        <f t="shared" si="14"/>
        <v>1.2531328320802005E-4</v>
      </c>
      <c r="AC21">
        <f t="shared" si="15"/>
        <v>6.2735257214554575E-4</v>
      </c>
      <c r="AD21">
        <f t="shared" si="16"/>
        <v>32090</v>
      </c>
      <c r="AE21">
        <f t="shared" si="17"/>
        <v>64200</v>
      </c>
      <c r="AG21">
        <f t="shared" si="18"/>
        <v>4.2616739861185606E-3</v>
      </c>
      <c r="AH21" s="2">
        <f t="shared" si="19"/>
        <v>234.64957743301667</v>
      </c>
      <c r="AI21">
        <f t="shared" si="1"/>
        <v>0</v>
      </c>
      <c r="AJ21">
        <f t="shared" si="2"/>
        <v>0</v>
      </c>
      <c r="AK21">
        <f t="shared" si="3"/>
        <v>0</v>
      </c>
      <c r="AL21">
        <f t="shared" si="4"/>
        <v>2.4998125140614452E-4</v>
      </c>
      <c r="AM21">
        <f t="shared" si="5"/>
        <v>0</v>
      </c>
      <c r="AN21">
        <f t="shared" si="6"/>
        <v>0</v>
      </c>
      <c r="AO21">
        <f t="shared" si="7"/>
        <v>3.1162355874104082E-5</v>
      </c>
      <c r="AP21">
        <f t="shared" si="8"/>
        <v>1.557632398753894E-5</v>
      </c>
      <c r="AR21">
        <f t="shared" si="20"/>
        <v>2.9671993126778758E-4</v>
      </c>
      <c r="AT21" s="2">
        <f t="shared" si="21"/>
        <v>3370.1814223511237</v>
      </c>
      <c r="AV21" s="12">
        <f t="shared" si="22"/>
        <v>0.21480718668235022</v>
      </c>
    </row>
    <row r="22" spans="1:48" x14ac:dyDescent="0.4">
      <c r="A22">
        <v>498</v>
      </c>
      <c r="B22">
        <v>999</v>
      </c>
      <c r="C22">
        <v>2000.1</v>
      </c>
      <c r="D22">
        <v>4000.3</v>
      </c>
      <c r="E22">
        <v>7980</v>
      </c>
      <c r="F22">
        <v>1594</v>
      </c>
      <c r="G22">
        <v>32090</v>
      </c>
      <c r="H22">
        <v>64200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1</v>
      </c>
      <c r="Q22" s="4">
        <v>0</v>
      </c>
      <c r="R22" s="4">
        <v>0</v>
      </c>
      <c r="S22" t="str">
        <f t="shared" si="23"/>
        <v>00010100</v>
      </c>
      <c r="T22" s="5" t="str">
        <f t="shared" si="9"/>
        <v>14</v>
      </c>
      <c r="U22" s="8">
        <v>0.6351363375328043</v>
      </c>
      <c r="X22">
        <f t="shared" si="10"/>
        <v>2.008032128514056E-3</v>
      </c>
      <c r="Y22">
        <f t="shared" si="11"/>
        <v>1.001001001001001E-3</v>
      </c>
      <c r="Z22">
        <f t="shared" si="12"/>
        <v>4.9997500124993749E-4</v>
      </c>
      <c r="AA22">
        <f t="shared" si="13"/>
        <v>4000.3</v>
      </c>
      <c r="AB22">
        <f t="shared" si="14"/>
        <v>1.2531328320802005E-4</v>
      </c>
      <c r="AC22">
        <f t="shared" si="15"/>
        <v>1594</v>
      </c>
      <c r="AD22">
        <f t="shared" si="16"/>
        <v>3.1162355874104082E-5</v>
      </c>
      <c r="AE22">
        <f t="shared" si="17"/>
        <v>1.557632398753894E-5</v>
      </c>
      <c r="AG22">
        <f t="shared" si="18"/>
        <v>3.6810600938346574E-3</v>
      </c>
      <c r="AH22" s="2">
        <f t="shared" si="19"/>
        <v>271.66087336495332</v>
      </c>
      <c r="AI22">
        <f t="shared" si="1"/>
        <v>0</v>
      </c>
      <c r="AJ22">
        <f t="shared" si="2"/>
        <v>0</v>
      </c>
      <c r="AK22">
        <f t="shared" si="3"/>
        <v>0</v>
      </c>
      <c r="AL22">
        <f t="shared" si="4"/>
        <v>2.4998125140614452E-4</v>
      </c>
      <c r="AM22">
        <f t="shared" si="5"/>
        <v>0</v>
      </c>
      <c r="AN22">
        <f t="shared" si="6"/>
        <v>6.2735257214554575E-4</v>
      </c>
      <c r="AO22">
        <f t="shared" si="7"/>
        <v>0</v>
      </c>
      <c r="AP22">
        <f t="shared" si="8"/>
        <v>0</v>
      </c>
      <c r="AR22">
        <f t="shared" si="20"/>
        <v>8.7733382355169027E-4</v>
      </c>
      <c r="AT22" s="2">
        <f t="shared" si="21"/>
        <v>1139.8169922957297</v>
      </c>
      <c r="AV22" s="12">
        <f t="shared" si="22"/>
        <v>0.6351363375328043</v>
      </c>
    </row>
    <row r="23" spans="1:48" x14ac:dyDescent="0.4">
      <c r="A23">
        <v>498</v>
      </c>
      <c r="B23">
        <v>999</v>
      </c>
      <c r="C23">
        <v>2000.1</v>
      </c>
      <c r="D23">
        <v>4000.3</v>
      </c>
      <c r="E23">
        <v>7980</v>
      </c>
      <c r="F23">
        <v>1594</v>
      </c>
      <c r="G23">
        <v>32090</v>
      </c>
      <c r="H23">
        <v>64200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1</v>
      </c>
      <c r="Q23" s="4">
        <v>0</v>
      </c>
      <c r="R23" s="4">
        <v>1</v>
      </c>
      <c r="S23" t="str">
        <f t="shared" si="23"/>
        <v>00010101</v>
      </c>
      <c r="T23" s="5" t="str">
        <f t="shared" si="9"/>
        <v>15</v>
      </c>
      <c r="U23" s="8">
        <v>0.64641264890265426</v>
      </c>
      <c r="X23">
        <f t="shared" si="10"/>
        <v>2.008032128514056E-3</v>
      </c>
      <c r="Y23">
        <f t="shared" si="11"/>
        <v>1.001001001001001E-3</v>
      </c>
      <c r="Z23">
        <f t="shared" si="12"/>
        <v>4.9997500124993749E-4</v>
      </c>
      <c r="AA23">
        <f t="shared" si="13"/>
        <v>4000.3</v>
      </c>
      <c r="AB23">
        <f t="shared" si="14"/>
        <v>1.2531328320802005E-4</v>
      </c>
      <c r="AC23">
        <f t="shared" si="15"/>
        <v>1594</v>
      </c>
      <c r="AD23">
        <f t="shared" si="16"/>
        <v>3.1162355874104082E-5</v>
      </c>
      <c r="AE23">
        <f t="shared" si="17"/>
        <v>64200</v>
      </c>
      <c r="AG23">
        <f t="shared" si="18"/>
        <v>3.6654837698471185E-3</v>
      </c>
      <c r="AH23" s="2">
        <f t="shared" si="19"/>
        <v>272.81528518177242</v>
      </c>
      <c r="AI23">
        <f t="shared" si="1"/>
        <v>0</v>
      </c>
      <c r="AJ23">
        <f t="shared" si="2"/>
        <v>0</v>
      </c>
      <c r="AK23">
        <f t="shared" si="3"/>
        <v>0</v>
      </c>
      <c r="AL23">
        <f t="shared" si="4"/>
        <v>2.4998125140614452E-4</v>
      </c>
      <c r="AM23">
        <f t="shared" si="5"/>
        <v>0</v>
      </c>
      <c r="AN23">
        <f t="shared" si="6"/>
        <v>6.2735257214554575E-4</v>
      </c>
      <c r="AO23">
        <f t="shared" si="7"/>
        <v>0</v>
      </c>
      <c r="AP23">
        <f t="shared" si="8"/>
        <v>1.557632398753894E-5</v>
      </c>
      <c r="AR23">
        <f t="shared" si="20"/>
        <v>8.9291014753922922E-4</v>
      </c>
      <c r="AT23" s="2">
        <f t="shared" si="21"/>
        <v>1119.9335148736966</v>
      </c>
      <c r="AV23" s="12">
        <f t="shared" si="22"/>
        <v>0.64641264890265426</v>
      </c>
    </row>
    <row r="24" spans="1:48" x14ac:dyDescent="0.4">
      <c r="A24">
        <v>498</v>
      </c>
      <c r="B24">
        <v>999</v>
      </c>
      <c r="C24">
        <v>2000.1</v>
      </c>
      <c r="D24">
        <v>4000.3</v>
      </c>
      <c r="E24">
        <v>7980</v>
      </c>
      <c r="F24">
        <v>1594</v>
      </c>
      <c r="G24">
        <v>32090</v>
      </c>
      <c r="H24">
        <v>64200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1</v>
      </c>
      <c r="R24" s="4">
        <v>0</v>
      </c>
      <c r="S24" t="str">
        <f t="shared" si="23"/>
        <v>00010110</v>
      </c>
      <c r="T24" s="5" t="str">
        <f t="shared" si="9"/>
        <v>16</v>
      </c>
      <c r="U24" s="8">
        <v>0.65769598820106145</v>
      </c>
      <c r="X24">
        <f t="shared" si="10"/>
        <v>2.008032128514056E-3</v>
      </c>
      <c r="Y24">
        <f t="shared" si="11"/>
        <v>1.001001001001001E-3</v>
      </c>
      <c r="Z24">
        <f t="shared" si="12"/>
        <v>4.9997500124993749E-4</v>
      </c>
      <c r="AA24">
        <f t="shared" si="13"/>
        <v>4000.3</v>
      </c>
      <c r="AB24">
        <f t="shared" si="14"/>
        <v>1.2531328320802005E-4</v>
      </c>
      <c r="AC24">
        <f t="shared" si="15"/>
        <v>1594</v>
      </c>
      <c r="AD24">
        <f t="shared" si="16"/>
        <v>32090</v>
      </c>
      <c r="AE24">
        <f t="shared" si="17"/>
        <v>1.557632398753894E-5</v>
      </c>
      <c r="AG24">
        <f t="shared" si="18"/>
        <v>3.6498977379605534E-3</v>
      </c>
      <c r="AH24" s="2">
        <f t="shared" si="19"/>
        <v>273.98027884440626</v>
      </c>
      <c r="AI24">
        <f t="shared" si="1"/>
        <v>0</v>
      </c>
      <c r="AJ24">
        <f t="shared" si="2"/>
        <v>0</v>
      </c>
      <c r="AK24">
        <f t="shared" si="3"/>
        <v>0</v>
      </c>
      <c r="AL24">
        <f t="shared" si="4"/>
        <v>2.4998125140614452E-4</v>
      </c>
      <c r="AM24">
        <f t="shared" si="5"/>
        <v>0</v>
      </c>
      <c r="AN24">
        <f t="shared" si="6"/>
        <v>6.2735257214554575E-4</v>
      </c>
      <c r="AO24">
        <f t="shared" si="7"/>
        <v>3.1162355874104082E-5</v>
      </c>
      <c r="AP24">
        <f t="shared" si="8"/>
        <v>0</v>
      </c>
      <c r="AR24">
        <f t="shared" si="20"/>
        <v>9.0849617942579438E-4</v>
      </c>
      <c r="AT24" s="2">
        <f t="shared" si="21"/>
        <v>1100.7200939821669</v>
      </c>
      <c r="AV24" s="12">
        <f t="shared" si="22"/>
        <v>0.65769598820106145</v>
      </c>
    </row>
    <row r="25" spans="1:48" x14ac:dyDescent="0.4">
      <c r="A25">
        <v>498</v>
      </c>
      <c r="B25">
        <v>999</v>
      </c>
      <c r="C25">
        <v>2000.1</v>
      </c>
      <c r="D25">
        <v>4000.3</v>
      </c>
      <c r="E25">
        <v>7980</v>
      </c>
      <c r="F25">
        <v>1594</v>
      </c>
      <c r="G25">
        <v>32090</v>
      </c>
      <c r="H25">
        <v>64200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1</v>
      </c>
      <c r="Q25" s="4">
        <v>1</v>
      </c>
      <c r="R25" s="4">
        <v>1</v>
      </c>
      <c r="S25" t="str">
        <f t="shared" si="23"/>
        <v>00010111</v>
      </c>
      <c r="T25" s="5" t="str">
        <f t="shared" si="9"/>
        <v>17</v>
      </c>
      <c r="U25" s="8">
        <v>0.66897229957091131</v>
      </c>
      <c r="X25">
        <f t="shared" si="10"/>
        <v>2.008032128514056E-3</v>
      </c>
      <c r="Y25">
        <f t="shared" si="11"/>
        <v>1.001001001001001E-3</v>
      </c>
      <c r="Z25">
        <f t="shared" si="12"/>
        <v>4.9997500124993749E-4</v>
      </c>
      <c r="AA25">
        <f t="shared" si="13"/>
        <v>4000.3</v>
      </c>
      <c r="AB25">
        <f t="shared" si="14"/>
        <v>1.2531328320802005E-4</v>
      </c>
      <c r="AC25">
        <f t="shared" si="15"/>
        <v>1594</v>
      </c>
      <c r="AD25">
        <f t="shared" si="16"/>
        <v>32090</v>
      </c>
      <c r="AE25">
        <f t="shared" si="17"/>
        <v>64200</v>
      </c>
      <c r="AG25">
        <f t="shared" si="18"/>
        <v>3.6343214139730145E-3</v>
      </c>
      <c r="AH25" s="2">
        <f t="shared" si="19"/>
        <v>275.15452985398093</v>
      </c>
      <c r="AI25">
        <f t="shared" si="1"/>
        <v>0</v>
      </c>
      <c r="AJ25">
        <f t="shared" si="2"/>
        <v>0</v>
      </c>
      <c r="AK25">
        <f t="shared" si="3"/>
        <v>0</v>
      </c>
      <c r="AL25">
        <f t="shared" si="4"/>
        <v>2.4998125140614452E-4</v>
      </c>
      <c r="AM25">
        <f t="shared" si="5"/>
        <v>0</v>
      </c>
      <c r="AN25">
        <f t="shared" si="6"/>
        <v>6.2735257214554575E-4</v>
      </c>
      <c r="AO25">
        <f t="shared" si="7"/>
        <v>3.1162355874104082E-5</v>
      </c>
      <c r="AP25">
        <f t="shared" si="8"/>
        <v>1.557632398753894E-5</v>
      </c>
      <c r="AR25">
        <f t="shared" si="20"/>
        <v>9.2407250341333333E-4</v>
      </c>
      <c r="AT25" s="2">
        <f t="shared" si="21"/>
        <v>1082.1661680292468</v>
      </c>
      <c r="AV25" s="12">
        <f t="shared" si="22"/>
        <v>0.66897229957091131</v>
      </c>
    </row>
    <row r="26" spans="1:48" x14ac:dyDescent="0.4">
      <c r="A26">
        <v>498</v>
      </c>
      <c r="B26">
        <v>999</v>
      </c>
      <c r="C26">
        <v>2000.1</v>
      </c>
      <c r="D26">
        <v>4000.3</v>
      </c>
      <c r="E26">
        <v>7980</v>
      </c>
      <c r="F26">
        <v>1594</v>
      </c>
      <c r="G26">
        <v>32090</v>
      </c>
      <c r="H26">
        <v>64200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0</v>
      </c>
      <c r="Q26" s="4">
        <v>0</v>
      </c>
      <c r="R26" s="4">
        <v>0</v>
      </c>
      <c r="S26" t="str">
        <f t="shared" si="23"/>
        <v>00011000</v>
      </c>
      <c r="T26" s="5" t="str">
        <f t="shared" si="9"/>
        <v>18</v>
      </c>
      <c r="U26" s="8">
        <v>0.27169042137912625</v>
      </c>
      <c r="X26">
        <f t="shared" si="10"/>
        <v>2.008032128514056E-3</v>
      </c>
      <c r="Y26">
        <f t="shared" si="11"/>
        <v>1.001001001001001E-3</v>
      </c>
      <c r="Z26">
        <f t="shared" si="12"/>
        <v>4.9997500124993749E-4</v>
      </c>
      <c r="AA26">
        <f t="shared" si="13"/>
        <v>4000.3</v>
      </c>
      <c r="AB26">
        <f t="shared" si="14"/>
        <v>7980</v>
      </c>
      <c r="AC26">
        <f t="shared" si="15"/>
        <v>6.2735257214554575E-4</v>
      </c>
      <c r="AD26">
        <f t="shared" si="16"/>
        <v>3.1162355874104082E-5</v>
      </c>
      <c r="AE26">
        <f t="shared" si="17"/>
        <v>1.557632398753894E-5</v>
      </c>
      <c r="AG26">
        <f t="shared" si="18"/>
        <v>4.1830993827721829E-3</v>
      </c>
      <c r="AH26" s="2">
        <f t="shared" si="19"/>
        <v>239.05719384015441</v>
      </c>
      <c r="AI26">
        <f t="shared" si="1"/>
        <v>0</v>
      </c>
      <c r="AJ26">
        <f t="shared" si="2"/>
        <v>0</v>
      </c>
      <c r="AK26">
        <f t="shared" si="3"/>
        <v>0</v>
      </c>
      <c r="AL26">
        <f t="shared" si="4"/>
        <v>2.4998125140614452E-4</v>
      </c>
      <c r="AM26">
        <f t="shared" si="5"/>
        <v>1.2531328320802005E-4</v>
      </c>
      <c r="AN26">
        <f t="shared" si="6"/>
        <v>0</v>
      </c>
      <c r="AO26">
        <f t="shared" si="7"/>
        <v>0</v>
      </c>
      <c r="AP26">
        <f t="shared" si="8"/>
        <v>0</v>
      </c>
      <c r="AR26">
        <f t="shared" si="20"/>
        <v>3.7529453461416454E-4</v>
      </c>
      <c r="AT26" s="2">
        <f t="shared" si="21"/>
        <v>2664.573842057378</v>
      </c>
      <c r="AV26" s="12">
        <f t="shared" si="22"/>
        <v>0.27169042137912625</v>
      </c>
    </row>
    <row r="27" spans="1:48" x14ac:dyDescent="0.4">
      <c r="A27">
        <v>498</v>
      </c>
      <c r="B27">
        <v>999</v>
      </c>
      <c r="C27">
        <v>2000.1</v>
      </c>
      <c r="D27">
        <v>4000.3</v>
      </c>
      <c r="E27">
        <v>7980</v>
      </c>
      <c r="F27">
        <v>1594</v>
      </c>
      <c r="G27">
        <v>32090</v>
      </c>
      <c r="H27">
        <v>64200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0</v>
      </c>
      <c r="R27" s="4">
        <v>1</v>
      </c>
      <c r="S27" t="str">
        <f t="shared" si="23"/>
        <v>00011001</v>
      </c>
      <c r="T27" s="5" t="str">
        <f t="shared" si="9"/>
        <v>19</v>
      </c>
      <c r="U27" s="8">
        <v>0.28296673274897621</v>
      </c>
      <c r="X27">
        <f t="shared" si="10"/>
        <v>2.008032128514056E-3</v>
      </c>
      <c r="Y27">
        <f t="shared" si="11"/>
        <v>1.001001001001001E-3</v>
      </c>
      <c r="Z27">
        <f t="shared" si="12"/>
        <v>4.9997500124993749E-4</v>
      </c>
      <c r="AA27">
        <f t="shared" si="13"/>
        <v>4000.3</v>
      </c>
      <c r="AB27">
        <f t="shared" si="14"/>
        <v>7980</v>
      </c>
      <c r="AC27">
        <f t="shared" si="15"/>
        <v>6.2735257214554575E-4</v>
      </c>
      <c r="AD27">
        <f t="shared" si="16"/>
        <v>3.1162355874104082E-5</v>
      </c>
      <c r="AE27">
        <f t="shared" si="17"/>
        <v>64200</v>
      </c>
      <c r="AG27">
        <f t="shared" si="18"/>
        <v>4.1675230587846441E-3</v>
      </c>
      <c r="AH27" s="2">
        <f t="shared" si="19"/>
        <v>239.95068195054583</v>
      </c>
      <c r="AI27">
        <f t="shared" si="1"/>
        <v>0</v>
      </c>
      <c r="AJ27">
        <f t="shared" si="2"/>
        <v>0</v>
      </c>
      <c r="AK27">
        <f t="shared" si="3"/>
        <v>0</v>
      </c>
      <c r="AL27">
        <f t="shared" si="4"/>
        <v>2.4998125140614452E-4</v>
      </c>
      <c r="AM27">
        <f t="shared" si="5"/>
        <v>1.2531328320802005E-4</v>
      </c>
      <c r="AN27">
        <f t="shared" si="6"/>
        <v>0</v>
      </c>
      <c r="AO27">
        <f t="shared" si="7"/>
        <v>0</v>
      </c>
      <c r="AP27">
        <f t="shared" si="8"/>
        <v>1.557632398753894E-5</v>
      </c>
      <c r="AR27">
        <f t="shared" si="20"/>
        <v>3.9087085860170349E-4</v>
      </c>
      <c r="AT27" s="2">
        <f t="shared" si="21"/>
        <v>2558.3897545531727</v>
      </c>
      <c r="AV27" s="12">
        <f t="shared" si="22"/>
        <v>0.28296673274897621</v>
      </c>
    </row>
    <row r="28" spans="1:48" x14ac:dyDescent="0.4">
      <c r="A28">
        <v>498</v>
      </c>
      <c r="B28">
        <v>999</v>
      </c>
      <c r="C28">
        <v>2000.1</v>
      </c>
      <c r="D28">
        <v>4000.3</v>
      </c>
      <c r="E28">
        <v>7980</v>
      </c>
      <c r="F28">
        <v>1594</v>
      </c>
      <c r="G28">
        <v>32090</v>
      </c>
      <c r="H28">
        <v>64200</v>
      </c>
      <c r="K28" s="4">
        <v>0</v>
      </c>
      <c r="L28" s="4">
        <v>0</v>
      </c>
      <c r="M28" s="4">
        <v>0</v>
      </c>
      <c r="N28" s="4">
        <v>1</v>
      </c>
      <c r="O28" s="4">
        <v>1</v>
      </c>
      <c r="P28" s="4">
        <v>0</v>
      </c>
      <c r="Q28" s="4">
        <v>1</v>
      </c>
      <c r="R28" s="4">
        <v>0</v>
      </c>
      <c r="S28" t="str">
        <f t="shared" si="23"/>
        <v>00011010</v>
      </c>
      <c r="T28" s="5" t="str">
        <f t="shared" si="9"/>
        <v>1A</v>
      </c>
      <c r="U28" s="8">
        <v>0.29425007204738329</v>
      </c>
      <c r="X28">
        <f t="shared" si="10"/>
        <v>2.008032128514056E-3</v>
      </c>
      <c r="Y28">
        <f t="shared" si="11"/>
        <v>1.001001001001001E-3</v>
      </c>
      <c r="Z28">
        <f t="shared" si="12"/>
        <v>4.9997500124993749E-4</v>
      </c>
      <c r="AA28">
        <f t="shared" si="13"/>
        <v>4000.3</v>
      </c>
      <c r="AB28">
        <f t="shared" si="14"/>
        <v>7980</v>
      </c>
      <c r="AC28">
        <f t="shared" si="15"/>
        <v>6.2735257214554575E-4</v>
      </c>
      <c r="AD28">
        <f t="shared" si="16"/>
        <v>32090</v>
      </c>
      <c r="AE28">
        <f t="shared" si="17"/>
        <v>1.557632398753894E-5</v>
      </c>
      <c r="AG28">
        <f t="shared" si="18"/>
        <v>4.1519370268980789E-3</v>
      </c>
      <c r="AH28" s="2">
        <f t="shared" si="19"/>
        <v>240.85143717777004</v>
      </c>
      <c r="AI28">
        <f t="shared" si="1"/>
        <v>0</v>
      </c>
      <c r="AJ28">
        <f t="shared" si="2"/>
        <v>0</v>
      </c>
      <c r="AK28">
        <f t="shared" si="3"/>
        <v>0</v>
      </c>
      <c r="AL28">
        <f t="shared" si="4"/>
        <v>2.4998125140614452E-4</v>
      </c>
      <c r="AM28">
        <f t="shared" si="5"/>
        <v>1.2531328320802005E-4</v>
      </c>
      <c r="AN28">
        <f t="shared" si="6"/>
        <v>0</v>
      </c>
      <c r="AO28">
        <f t="shared" si="7"/>
        <v>3.1162355874104082E-5</v>
      </c>
      <c r="AP28">
        <f t="shared" si="8"/>
        <v>0</v>
      </c>
      <c r="AR28">
        <f t="shared" si="20"/>
        <v>4.0645689048826865E-4</v>
      </c>
      <c r="AT28" s="2">
        <f t="shared" si="21"/>
        <v>2460.2855146549973</v>
      </c>
      <c r="AV28" s="12">
        <f t="shared" si="22"/>
        <v>0.29425007204738329</v>
      </c>
    </row>
    <row r="29" spans="1:48" x14ac:dyDescent="0.4">
      <c r="A29">
        <v>498</v>
      </c>
      <c r="B29">
        <v>999</v>
      </c>
      <c r="C29">
        <v>2000.1</v>
      </c>
      <c r="D29">
        <v>4000.3</v>
      </c>
      <c r="E29">
        <v>7980</v>
      </c>
      <c r="F29">
        <v>1594</v>
      </c>
      <c r="G29">
        <v>32090</v>
      </c>
      <c r="H29">
        <v>64200</v>
      </c>
      <c r="K29" s="4">
        <v>0</v>
      </c>
      <c r="L29" s="4">
        <v>0</v>
      </c>
      <c r="M29" s="4">
        <v>0</v>
      </c>
      <c r="N29" s="4">
        <v>1</v>
      </c>
      <c r="O29" s="4">
        <v>1</v>
      </c>
      <c r="P29" s="4">
        <v>0</v>
      </c>
      <c r="Q29" s="4">
        <v>1</v>
      </c>
      <c r="R29" s="4">
        <v>1</v>
      </c>
      <c r="S29" t="str">
        <f t="shared" si="23"/>
        <v>00011011</v>
      </c>
      <c r="T29" s="5" t="str">
        <f t="shared" si="9"/>
        <v>1B</v>
      </c>
      <c r="U29" s="8">
        <v>0.3055263834172332</v>
      </c>
      <c r="X29">
        <f t="shared" si="10"/>
        <v>2.008032128514056E-3</v>
      </c>
      <c r="Y29">
        <f t="shared" si="11"/>
        <v>1.001001001001001E-3</v>
      </c>
      <c r="Z29">
        <f t="shared" si="12"/>
        <v>4.9997500124993749E-4</v>
      </c>
      <c r="AA29">
        <f t="shared" si="13"/>
        <v>4000.3</v>
      </c>
      <c r="AB29">
        <f t="shared" si="14"/>
        <v>7980</v>
      </c>
      <c r="AC29">
        <f t="shared" si="15"/>
        <v>6.2735257214554575E-4</v>
      </c>
      <c r="AD29">
        <f t="shared" si="16"/>
        <v>32090</v>
      </c>
      <c r="AE29">
        <f t="shared" si="17"/>
        <v>64200</v>
      </c>
      <c r="AG29">
        <f t="shared" si="18"/>
        <v>4.1363607029105401E-3</v>
      </c>
      <c r="AH29" s="2">
        <f t="shared" si="19"/>
        <v>241.75841321003568</v>
      </c>
      <c r="AI29">
        <f t="shared" si="1"/>
        <v>0</v>
      </c>
      <c r="AJ29">
        <f t="shared" si="2"/>
        <v>0</v>
      </c>
      <c r="AK29">
        <f t="shared" si="3"/>
        <v>0</v>
      </c>
      <c r="AL29">
        <f t="shared" si="4"/>
        <v>2.4998125140614452E-4</v>
      </c>
      <c r="AM29">
        <f t="shared" si="5"/>
        <v>1.2531328320802005E-4</v>
      </c>
      <c r="AN29">
        <f t="shared" si="6"/>
        <v>0</v>
      </c>
      <c r="AO29">
        <f t="shared" si="7"/>
        <v>3.1162355874104082E-5</v>
      </c>
      <c r="AP29">
        <f t="shared" si="8"/>
        <v>1.557632398753894E-5</v>
      </c>
      <c r="AR29">
        <f t="shared" si="20"/>
        <v>4.220332144758076E-4</v>
      </c>
      <c r="AT29" s="2">
        <f t="shared" si="21"/>
        <v>2369.481750961389</v>
      </c>
      <c r="AV29" s="12">
        <f t="shared" si="22"/>
        <v>0.3055263834172332</v>
      </c>
    </row>
    <row r="30" spans="1:48" x14ac:dyDescent="0.4">
      <c r="A30">
        <v>498</v>
      </c>
      <c r="B30">
        <v>999</v>
      </c>
      <c r="C30">
        <v>2000.1</v>
      </c>
      <c r="D30">
        <v>4000.3</v>
      </c>
      <c r="E30">
        <v>7980</v>
      </c>
      <c r="F30">
        <v>1594</v>
      </c>
      <c r="G30">
        <v>32090</v>
      </c>
      <c r="H30">
        <v>64200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4">
        <v>1</v>
      </c>
      <c r="Q30" s="4">
        <v>0</v>
      </c>
      <c r="R30" s="4">
        <v>0</v>
      </c>
      <c r="S30" t="str">
        <f t="shared" si="23"/>
        <v>00011100</v>
      </c>
      <c r="T30" s="5" t="str">
        <f t="shared" si="9"/>
        <v>1C</v>
      </c>
      <c r="U30" s="8">
        <v>0.72585553426768734</v>
      </c>
      <c r="X30">
        <f t="shared" si="10"/>
        <v>2.008032128514056E-3</v>
      </c>
      <c r="Y30">
        <f t="shared" si="11"/>
        <v>1.001001001001001E-3</v>
      </c>
      <c r="Z30">
        <f t="shared" si="12"/>
        <v>4.9997500124993749E-4</v>
      </c>
      <c r="AA30">
        <f t="shared" si="13"/>
        <v>4000.3</v>
      </c>
      <c r="AB30">
        <f t="shared" si="14"/>
        <v>7980</v>
      </c>
      <c r="AC30">
        <f t="shared" si="15"/>
        <v>1594</v>
      </c>
      <c r="AD30">
        <f t="shared" si="16"/>
        <v>3.1162355874104082E-5</v>
      </c>
      <c r="AE30">
        <f t="shared" si="17"/>
        <v>1.557632398753894E-5</v>
      </c>
      <c r="AG30">
        <f t="shared" si="18"/>
        <v>3.5557468106266372E-3</v>
      </c>
      <c r="AH30" s="2">
        <f t="shared" si="19"/>
        <v>281.23487223877106</v>
      </c>
      <c r="AI30">
        <f t="shared" si="1"/>
        <v>0</v>
      </c>
      <c r="AJ30">
        <f t="shared" si="2"/>
        <v>0</v>
      </c>
      <c r="AK30">
        <f t="shared" si="3"/>
        <v>0</v>
      </c>
      <c r="AL30">
        <f t="shared" si="4"/>
        <v>2.4998125140614452E-4</v>
      </c>
      <c r="AM30">
        <f t="shared" si="5"/>
        <v>1.2531328320802005E-4</v>
      </c>
      <c r="AN30">
        <f t="shared" si="6"/>
        <v>6.2735257214554575E-4</v>
      </c>
      <c r="AO30">
        <f t="shared" si="7"/>
        <v>0</v>
      </c>
      <c r="AP30">
        <f t="shared" si="8"/>
        <v>0</v>
      </c>
      <c r="AR30">
        <f t="shared" si="20"/>
        <v>1.0026471067597102E-3</v>
      </c>
      <c r="AT30" s="2">
        <f t="shared" si="21"/>
        <v>997.35988191471984</v>
      </c>
      <c r="AV30" s="12">
        <f t="shared" si="22"/>
        <v>0.72585553426768734</v>
      </c>
    </row>
    <row r="31" spans="1:48" x14ac:dyDescent="0.4">
      <c r="A31">
        <v>498</v>
      </c>
      <c r="B31">
        <v>999</v>
      </c>
      <c r="C31">
        <v>2000.1</v>
      </c>
      <c r="D31">
        <v>4000.3</v>
      </c>
      <c r="E31">
        <v>7980</v>
      </c>
      <c r="F31">
        <v>1594</v>
      </c>
      <c r="G31">
        <v>32090</v>
      </c>
      <c r="H31">
        <v>64200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t="str">
        <f t="shared" si="23"/>
        <v>00011101</v>
      </c>
      <c r="T31" s="5" t="str">
        <f t="shared" si="9"/>
        <v>1D</v>
      </c>
      <c r="U31" s="8">
        <v>0.7371318456375372</v>
      </c>
      <c r="X31">
        <f t="shared" si="10"/>
        <v>2.008032128514056E-3</v>
      </c>
      <c r="Y31">
        <f t="shared" si="11"/>
        <v>1.001001001001001E-3</v>
      </c>
      <c r="Z31">
        <f t="shared" si="12"/>
        <v>4.9997500124993749E-4</v>
      </c>
      <c r="AA31">
        <f t="shared" si="13"/>
        <v>4000.3</v>
      </c>
      <c r="AB31">
        <f t="shared" si="14"/>
        <v>7980</v>
      </c>
      <c r="AC31">
        <f t="shared" si="15"/>
        <v>1594</v>
      </c>
      <c r="AD31">
        <f t="shared" si="16"/>
        <v>3.1162355874104082E-5</v>
      </c>
      <c r="AE31">
        <f t="shared" si="17"/>
        <v>64200</v>
      </c>
      <c r="AG31">
        <f t="shared" si="18"/>
        <v>3.5401704866390984E-3</v>
      </c>
      <c r="AH31" s="2">
        <f t="shared" si="19"/>
        <v>282.47227182252499</v>
      </c>
      <c r="AI31">
        <f t="shared" si="1"/>
        <v>0</v>
      </c>
      <c r="AJ31">
        <f t="shared" si="2"/>
        <v>0</v>
      </c>
      <c r="AK31">
        <f t="shared" si="3"/>
        <v>0</v>
      </c>
      <c r="AL31">
        <f t="shared" si="4"/>
        <v>2.4998125140614452E-4</v>
      </c>
      <c r="AM31">
        <f t="shared" si="5"/>
        <v>1.2531328320802005E-4</v>
      </c>
      <c r="AN31">
        <f t="shared" si="6"/>
        <v>6.2735257214554575E-4</v>
      </c>
      <c r="AO31">
        <f t="shared" si="7"/>
        <v>0</v>
      </c>
      <c r="AP31">
        <f t="shared" si="8"/>
        <v>1.557632398753894E-5</v>
      </c>
      <c r="AR31">
        <f t="shared" si="20"/>
        <v>1.018223430747249E-3</v>
      </c>
      <c r="AT31" s="2">
        <f t="shared" si="21"/>
        <v>982.10271911158509</v>
      </c>
      <c r="AV31" s="12">
        <f t="shared" si="22"/>
        <v>0.7371318456375372</v>
      </c>
    </row>
    <row r="32" spans="1:48" x14ac:dyDescent="0.4">
      <c r="A32">
        <v>498</v>
      </c>
      <c r="B32">
        <v>999</v>
      </c>
      <c r="C32">
        <v>2000.1</v>
      </c>
      <c r="D32">
        <v>4000.3</v>
      </c>
      <c r="E32">
        <v>7980</v>
      </c>
      <c r="F32">
        <v>1594</v>
      </c>
      <c r="G32">
        <v>32090</v>
      </c>
      <c r="H32">
        <v>64200</v>
      </c>
      <c r="K32" s="4">
        <v>0</v>
      </c>
      <c r="L32" s="4">
        <v>0</v>
      </c>
      <c r="M32" s="4">
        <v>0</v>
      </c>
      <c r="N32" s="4">
        <v>1</v>
      </c>
      <c r="O32" s="4">
        <v>1</v>
      </c>
      <c r="P32" s="4">
        <v>1</v>
      </c>
      <c r="Q32" s="4">
        <v>1</v>
      </c>
      <c r="R32" s="4">
        <v>0</v>
      </c>
      <c r="S32" t="str">
        <f t="shared" si="23"/>
        <v>00011110</v>
      </c>
      <c r="T32" s="5" t="str">
        <f t="shared" si="9"/>
        <v>1E</v>
      </c>
      <c r="U32" s="8">
        <v>0.74841518493594428</v>
      </c>
      <c r="X32">
        <f t="shared" si="10"/>
        <v>2.008032128514056E-3</v>
      </c>
      <c r="Y32">
        <f t="shared" si="11"/>
        <v>1.001001001001001E-3</v>
      </c>
      <c r="Z32">
        <f t="shared" si="12"/>
        <v>4.9997500124993749E-4</v>
      </c>
      <c r="AA32">
        <f t="shared" si="13"/>
        <v>4000.3</v>
      </c>
      <c r="AB32">
        <f t="shared" si="14"/>
        <v>7980</v>
      </c>
      <c r="AC32">
        <f t="shared" si="15"/>
        <v>1594</v>
      </c>
      <c r="AD32">
        <f t="shared" si="16"/>
        <v>32090</v>
      </c>
      <c r="AE32">
        <f t="shared" si="17"/>
        <v>1.557632398753894E-5</v>
      </c>
      <c r="AG32">
        <f t="shared" si="18"/>
        <v>3.5245844547525332E-3</v>
      </c>
      <c r="AH32" s="2">
        <f t="shared" si="19"/>
        <v>283.72138980855027</v>
      </c>
      <c r="AI32">
        <f t="shared" si="1"/>
        <v>0</v>
      </c>
      <c r="AJ32">
        <f t="shared" si="2"/>
        <v>0</v>
      </c>
      <c r="AK32">
        <f t="shared" si="3"/>
        <v>0</v>
      </c>
      <c r="AL32">
        <f t="shared" si="4"/>
        <v>2.4998125140614452E-4</v>
      </c>
      <c r="AM32">
        <f t="shared" si="5"/>
        <v>1.2531328320802005E-4</v>
      </c>
      <c r="AN32">
        <f t="shared" si="6"/>
        <v>6.2735257214554575E-4</v>
      </c>
      <c r="AO32">
        <f t="shared" si="7"/>
        <v>3.1162355874104082E-5</v>
      </c>
      <c r="AP32">
        <f t="shared" si="8"/>
        <v>0</v>
      </c>
      <c r="AR32">
        <f t="shared" si="20"/>
        <v>1.0338094626338142E-3</v>
      </c>
      <c r="AT32" s="2">
        <f t="shared" si="21"/>
        <v>967.29623411679893</v>
      </c>
      <c r="AV32" s="12">
        <f t="shared" si="22"/>
        <v>0.74841518493594428</v>
      </c>
    </row>
    <row r="33" spans="1:48" x14ac:dyDescent="0.4">
      <c r="A33">
        <v>498</v>
      </c>
      <c r="B33">
        <v>999</v>
      </c>
      <c r="C33">
        <v>2000.1</v>
      </c>
      <c r="D33">
        <v>4000.3</v>
      </c>
      <c r="E33">
        <v>7980</v>
      </c>
      <c r="F33">
        <v>1594</v>
      </c>
      <c r="G33">
        <v>32090</v>
      </c>
      <c r="H33">
        <v>64200</v>
      </c>
      <c r="K33" s="4">
        <v>0</v>
      </c>
      <c r="L33" s="4">
        <v>0</v>
      </c>
      <c r="M33" s="4">
        <v>0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t="str">
        <f t="shared" si="23"/>
        <v>00011111</v>
      </c>
      <c r="T33" s="5" t="str">
        <f t="shared" si="9"/>
        <v>1F</v>
      </c>
      <c r="U33" s="8">
        <v>0.75969149630579424</v>
      </c>
      <c r="X33">
        <f t="shared" si="10"/>
        <v>2.008032128514056E-3</v>
      </c>
      <c r="Y33">
        <f t="shared" si="11"/>
        <v>1.001001001001001E-3</v>
      </c>
      <c r="Z33">
        <f t="shared" si="12"/>
        <v>4.9997500124993749E-4</v>
      </c>
      <c r="AA33">
        <f t="shared" si="13"/>
        <v>4000.3</v>
      </c>
      <c r="AB33">
        <f t="shared" si="14"/>
        <v>7980</v>
      </c>
      <c r="AC33">
        <f t="shared" si="15"/>
        <v>1594</v>
      </c>
      <c r="AD33">
        <f t="shared" si="16"/>
        <v>32090</v>
      </c>
      <c r="AE33">
        <f t="shared" si="17"/>
        <v>64200</v>
      </c>
      <c r="AG33">
        <f t="shared" si="18"/>
        <v>3.5090081307649944E-3</v>
      </c>
      <c r="AH33" s="2">
        <f t="shared" si="19"/>
        <v>284.98081587003657</v>
      </c>
      <c r="AI33">
        <f t="shared" si="1"/>
        <v>0</v>
      </c>
      <c r="AJ33">
        <f t="shared" si="2"/>
        <v>0</v>
      </c>
      <c r="AK33">
        <f t="shared" si="3"/>
        <v>0</v>
      </c>
      <c r="AL33">
        <f t="shared" si="4"/>
        <v>2.4998125140614452E-4</v>
      </c>
      <c r="AM33">
        <f t="shared" si="5"/>
        <v>1.2531328320802005E-4</v>
      </c>
      <c r="AN33">
        <f t="shared" si="6"/>
        <v>6.2735257214554575E-4</v>
      </c>
      <c r="AO33">
        <f t="shared" si="7"/>
        <v>3.1162355874104082E-5</v>
      </c>
      <c r="AP33">
        <f t="shared" si="8"/>
        <v>1.557632398753894E-5</v>
      </c>
      <c r="AR33">
        <f t="shared" si="20"/>
        <v>1.049385786621353E-3</v>
      </c>
      <c r="AT33" s="2">
        <f t="shared" si="21"/>
        <v>952.93838810190334</v>
      </c>
      <c r="AV33" s="12">
        <f t="shared" si="22"/>
        <v>0.75969149630579424</v>
      </c>
    </row>
    <row r="34" spans="1:48" x14ac:dyDescent="0.4">
      <c r="A34">
        <v>498</v>
      </c>
      <c r="B34">
        <v>999</v>
      </c>
      <c r="C34">
        <v>2000.1</v>
      </c>
      <c r="D34">
        <v>4000.3</v>
      </c>
      <c r="E34">
        <v>7980</v>
      </c>
      <c r="F34">
        <v>1594</v>
      </c>
      <c r="G34">
        <v>32090</v>
      </c>
      <c r="H34">
        <v>64200</v>
      </c>
      <c r="K34" s="4">
        <v>0</v>
      </c>
      <c r="L34" s="4">
        <v>0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t="str">
        <f t="shared" si="23"/>
        <v>00100000</v>
      </c>
      <c r="T34" s="5" t="str">
        <f t="shared" si="9"/>
        <v>20</v>
      </c>
      <c r="U34" s="8">
        <v>0.36195149739731336</v>
      </c>
      <c r="X34">
        <f t="shared" si="10"/>
        <v>2.008032128514056E-3</v>
      </c>
      <c r="Y34">
        <f t="shared" si="11"/>
        <v>1.001001001001001E-3</v>
      </c>
      <c r="Z34">
        <f t="shared" si="12"/>
        <v>2000.1</v>
      </c>
      <c r="AA34">
        <f t="shared" si="13"/>
        <v>2.4998125140614452E-4</v>
      </c>
      <c r="AB34">
        <f t="shared" si="14"/>
        <v>1.2531328320802005E-4</v>
      </c>
      <c r="AC34">
        <f t="shared" si="15"/>
        <v>6.2735257214554575E-4</v>
      </c>
      <c r="AD34">
        <f t="shared" si="16"/>
        <v>3.1162355874104082E-5</v>
      </c>
      <c r="AE34">
        <f t="shared" si="17"/>
        <v>1.557632398753894E-5</v>
      </c>
      <c r="AG34">
        <f t="shared" si="18"/>
        <v>4.0584189161364101E-3</v>
      </c>
      <c r="AH34" s="2">
        <f t="shared" si="19"/>
        <v>246.40137468903626</v>
      </c>
      <c r="AI34">
        <f t="shared" si="1"/>
        <v>0</v>
      </c>
      <c r="AJ34">
        <f t="shared" si="2"/>
        <v>0</v>
      </c>
      <c r="AK34">
        <f t="shared" si="3"/>
        <v>4.9997500124993749E-4</v>
      </c>
      <c r="AL34">
        <f t="shared" si="4"/>
        <v>0</v>
      </c>
      <c r="AM34">
        <f t="shared" si="5"/>
        <v>0</v>
      </c>
      <c r="AN34">
        <f t="shared" si="6"/>
        <v>0</v>
      </c>
      <c r="AO34">
        <f t="shared" si="7"/>
        <v>0</v>
      </c>
      <c r="AP34">
        <f t="shared" si="8"/>
        <v>0</v>
      </c>
      <c r="AR34">
        <f t="shared" si="20"/>
        <v>4.9997500124993749E-4</v>
      </c>
      <c r="AT34" s="2">
        <f t="shared" si="21"/>
        <v>2000.1000000000001</v>
      </c>
      <c r="AV34" s="12">
        <f t="shared" si="22"/>
        <v>0.36195149739731336</v>
      </c>
    </row>
    <row r="35" spans="1:48" x14ac:dyDescent="0.4">
      <c r="A35">
        <v>498</v>
      </c>
      <c r="B35">
        <v>999</v>
      </c>
      <c r="C35">
        <v>2000.1</v>
      </c>
      <c r="D35">
        <v>4000.3</v>
      </c>
      <c r="E35">
        <v>7980</v>
      </c>
      <c r="F35">
        <v>1594</v>
      </c>
      <c r="G35">
        <v>32090</v>
      </c>
      <c r="H35">
        <v>64200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t="str">
        <f t="shared" si="23"/>
        <v>00100001</v>
      </c>
      <c r="T35" s="5" t="str">
        <f t="shared" si="9"/>
        <v>21</v>
      </c>
      <c r="U35" s="8">
        <v>0.37322780876716327</v>
      </c>
      <c r="X35">
        <f t="shared" si="10"/>
        <v>2.008032128514056E-3</v>
      </c>
      <c r="Y35">
        <f t="shared" si="11"/>
        <v>1.001001001001001E-3</v>
      </c>
      <c r="Z35">
        <f t="shared" si="12"/>
        <v>2000.1</v>
      </c>
      <c r="AA35">
        <f t="shared" si="13"/>
        <v>2.4998125140614452E-4</v>
      </c>
      <c r="AB35">
        <f t="shared" si="14"/>
        <v>1.2531328320802005E-4</v>
      </c>
      <c r="AC35">
        <f t="shared" si="15"/>
        <v>6.2735257214554575E-4</v>
      </c>
      <c r="AD35">
        <f t="shared" si="16"/>
        <v>3.1162355874104082E-5</v>
      </c>
      <c r="AE35">
        <f t="shared" si="17"/>
        <v>64200</v>
      </c>
      <c r="AG35">
        <f t="shared" si="18"/>
        <v>4.0428425921488712E-3</v>
      </c>
      <c r="AH35" s="2">
        <f t="shared" si="19"/>
        <v>247.35071356524796</v>
      </c>
      <c r="AI35">
        <f t="shared" si="1"/>
        <v>0</v>
      </c>
      <c r="AJ35">
        <f t="shared" si="2"/>
        <v>0</v>
      </c>
      <c r="AK35">
        <f t="shared" si="3"/>
        <v>4.9997500124993749E-4</v>
      </c>
      <c r="AL35">
        <f t="shared" si="4"/>
        <v>0</v>
      </c>
      <c r="AM35">
        <f t="shared" si="5"/>
        <v>0</v>
      </c>
      <c r="AN35">
        <f t="shared" si="6"/>
        <v>0</v>
      </c>
      <c r="AO35">
        <f t="shared" si="7"/>
        <v>0</v>
      </c>
      <c r="AP35">
        <f t="shared" si="8"/>
        <v>1.557632398753894E-5</v>
      </c>
      <c r="AR35">
        <f t="shared" si="20"/>
        <v>5.1555132523747643E-4</v>
      </c>
      <c r="AT35" s="2">
        <f t="shared" si="21"/>
        <v>1939.671088110139</v>
      </c>
      <c r="AV35" s="12">
        <f t="shared" si="22"/>
        <v>0.37322780876716327</v>
      </c>
    </row>
    <row r="36" spans="1:48" x14ac:dyDescent="0.4">
      <c r="A36">
        <v>498</v>
      </c>
      <c r="B36">
        <v>999</v>
      </c>
      <c r="C36">
        <v>2000.1</v>
      </c>
      <c r="D36">
        <v>4000.3</v>
      </c>
      <c r="E36">
        <v>7980</v>
      </c>
      <c r="F36">
        <v>1594</v>
      </c>
      <c r="G36">
        <v>32090</v>
      </c>
      <c r="H36">
        <v>64200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t="str">
        <f t="shared" si="23"/>
        <v>00100010</v>
      </c>
      <c r="T36" s="5" t="str">
        <f t="shared" si="9"/>
        <v>22</v>
      </c>
      <c r="U36" s="8">
        <v>0.38451114806557035</v>
      </c>
      <c r="X36">
        <f t="shared" si="10"/>
        <v>2.008032128514056E-3</v>
      </c>
      <c r="Y36">
        <f t="shared" si="11"/>
        <v>1.001001001001001E-3</v>
      </c>
      <c r="Z36">
        <f t="shared" si="12"/>
        <v>2000.1</v>
      </c>
      <c r="AA36">
        <f t="shared" si="13"/>
        <v>2.4998125140614452E-4</v>
      </c>
      <c r="AB36">
        <f t="shared" si="14"/>
        <v>1.2531328320802005E-4</v>
      </c>
      <c r="AC36">
        <f t="shared" si="15"/>
        <v>6.2735257214554575E-4</v>
      </c>
      <c r="AD36">
        <f t="shared" si="16"/>
        <v>32090</v>
      </c>
      <c r="AE36">
        <f t="shared" si="17"/>
        <v>1.557632398753894E-5</v>
      </c>
      <c r="AG36">
        <f t="shared" si="18"/>
        <v>4.0272565602623061E-3</v>
      </c>
      <c r="AH36" s="2">
        <f t="shared" si="19"/>
        <v>248.30799454576277</v>
      </c>
      <c r="AI36">
        <f t="shared" si="1"/>
        <v>0</v>
      </c>
      <c r="AJ36">
        <f t="shared" si="2"/>
        <v>0</v>
      </c>
      <c r="AK36">
        <f t="shared" si="3"/>
        <v>4.9997500124993749E-4</v>
      </c>
      <c r="AL36">
        <f t="shared" si="4"/>
        <v>0</v>
      </c>
      <c r="AM36">
        <f t="shared" si="5"/>
        <v>0</v>
      </c>
      <c r="AN36">
        <f t="shared" si="6"/>
        <v>0</v>
      </c>
      <c r="AO36">
        <f t="shared" si="7"/>
        <v>3.1162355874104082E-5</v>
      </c>
      <c r="AP36">
        <f t="shared" si="8"/>
        <v>0</v>
      </c>
      <c r="AR36">
        <f t="shared" si="20"/>
        <v>5.311373571240416E-4</v>
      </c>
      <c r="AT36" s="2">
        <f t="shared" si="21"/>
        <v>1882.7521479843122</v>
      </c>
      <c r="AV36" s="12">
        <f t="shared" si="22"/>
        <v>0.38451114806557035</v>
      </c>
    </row>
    <row r="37" spans="1:48" x14ac:dyDescent="0.4">
      <c r="A37">
        <v>498</v>
      </c>
      <c r="B37">
        <v>999</v>
      </c>
      <c r="C37">
        <v>2000.1</v>
      </c>
      <c r="D37">
        <v>4000.3</v>
      </c>
      <c r="E37">
        <v>7980</v>
      </c>
      <c r="F37">
        <v>1594</v>
      </c>
      <c r="G37">
        <v>32090</v>
      </c>
      <c r="H37">
        <v>64200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  <c r="P37" s="4">
        <v>0</v>
      </c>
      <c r="Q37" s="4">
        <v>1</v>
      </c>
      <c r="R37" s="4">
        <v>1</v>
      </c>
      <c r="S37" t="str">
        <f t="shared" si="23"/>
        <v>00100011</v>
      </c>
      <c r="T37" s="5" t="str">
        <f t="shared" si="9"/>
        <v>23</v>
      </c>
      <c r="U37" s="8">
        <v>0.39578745943542032</v>
      </c>
      <c r="X37">
        <f t="shared" si="10"/>
        <v>2.008032128514056E-3</v>
      </c>
      <c r="Y37">
        <f t="shared" si="11"/>
        <v>1.001001001001001E-3</v>
      </c>
      <c r="Z37">
        <f t="shared" si="12"/>
        <v>2000.1</v>
      </c>
      <c r="AA37">
        <f t="shared" si="13"/>
        <v>2.4998125140614452E-4</v>
      </c>
      <c r="AB37">
        <f t="shared" si="14"/>
        <v>1.2531328320802005E-4</v>
      </c>
      <c r="AC37">
        <f t="shared" si="15"/>
        <v>6.2735257214554575E-4</v>
      </c>
      <c r="AD37">
        <f t="shared" si="16"/>
        <v>32090</v>
      </c>
      <c r="AE37">
        <f t="shared" si="17"/>
        <v>64200</v>
      </c>
      <c r="AG37">
        <f t="shared" si="18"/>
        <v>4.0116802362747672E-3</v>
      </c>
      <c r="AH37" s="2">
        <f t="shared" si="19"/>
        <v>249.27211071254189</v>
      </c>
      <c r="AI37">
        <f t="shared" si="1"/>
        <v>0</v>
      </c>
      <c r="AJ37">
        <f t="shared" si="2"/>
        <v>0</v>
      </c>
      <c r="AK37">
        <f t="shared" si="3"/>
        <v>4.9997500124993749E-4</v>
      </c>
      <c r="AL37">
        <f t="shared" si="4"/>
        <v>0</v>
      </c>
      <c r="AM37">
        <f t="shared" si="5"/>
        <v>0</v>
      </c>
      <c r="AN37">
        <f t="shared" si="6"/>
        <v>0</v>
      </c>
      <c r="AO37">
        <f t="shared" si="7"/>
        <v>3.1162355874104082E-5</v>
      </c>
      <c r="AP37">
        <f t="shared" si="8"/>
        <v>1.557632398753894E-5</v>
      </c>
      <c r="AR37">
        <f t="shared" si="20"/>
        <v>5.4671368111158054E-4</v>
      </c>
      <c r="AT37" s="2">
        <f t="shared" si="21"/>
        <v>1829.1109854189049</v>
      </c>
      <c r="AV37" s="12">
        <f t="shared" si="22"/>
        <v>0.39578745943542032</v>
      </c>
    </row>
    <row r="38" spans="1:48" x14ac:dyDescent="0.4">
      <c r="A38">
        <v>498</v>
      </c>
      <c r="B38">
        <v>999</v>
      </c>
      <c r="C38">
        <v>2000.1</v>
      </c>
      <c r="D38">
        <v>4000.3</v>
      </c>
      <c r="E38">
        <v>7980</v>
      </c>
      <c r="F38">
        <v>1594</v>
      </c>
      <c r="G38">
        <v>32090</v>
      </c>
      <c r="H38">
        <v>64200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t="str">
        <f t="shared" si="23"/>
        <v>00100100</v>
      </c>
      <c r="T38" s="5" t="str">
        <f t="shared" si="9"/>
        <v>24</v>
      </c>
      <c r="U38" s="8">
        <v>0.81611661028587446</v>
      </c>
      <c r="X38">
        <f t="shared" si="10"/>
        <v>2.008032128514056E-3</v>
      </c>
      <c r="Y38">
        <f t="shared" si="11"/>
        <v>1.001001001001001E-3</v>
      </c>
      <c r="Z38">
        <f t="shared" si="12"/>
        <v>2000.1</v>
      </c>
      <c r="AA38">
        <f t="shared" si="13"/>
        <v>2.4998125140614452E-4</v>
      </c>
      <c r="AB38">
        <f t="shared" si="14"/>
        <v>1.2531328320802005E-4</v>
      </c>
      <c r="AC38">
        <f t="shared" si="15"/>
        <v>1594</v>
      </c>
      <c r="AD38">
        <f t="shared" si="16"/>
        <v>3.1162355874104082E-5</v>
      </c>
      <c r="AE38">
        <f t="shared" si="17"/>
        <v>1.557632398753894E-5</v>
      </c>
      <c r="AG38">
        <f t="shared" si="18"/>
        <v>3.4310663439908644E-3</v>
      </c>
      <c r="AH38" s="2">
        <f t="shared" si="19"/>
        <v>291.45457993005294</v>
      </c>
      <c r="AI38">
        <f t="shared" si="1"/>
        <v>0</v>
      </c>
      <c r="AJ38">
        <f t="shared" si="2"/>
        <v>0</v>
      </c>
      <c r="AK38">
        <f t="shared" si="3"/>
        <v>4.9997500124993749E-4</v>
      </c>
      <c r="AL38">
        <f t="shared" si="4"/>
        <v>0</v>
      </c>
      <c r="AM38">
        <f t="shared" si="5"/>
        <v>0</v>
      </c>
      <c r="AN38">
        <f t="shared" si="6"/>
        <v>6.2735257214554575E-4</v>
      </c>
      <c r="AO38">
        <f t="shared" si="7"/>
        <v>0</v>
      </c>
      <c r="AP38">
        <f t="shared" si="8"/>
        <v>0</v>
      </c>
      <c r="AR38">
        <f t="shared" si="20"/>
        <v>1.1273275733954832E-3</v>
      </c>
      <c r="AT38" s="2">
        <f t="shared" si="21"/>
        <v>887.05361564786733</v>
      </c>
      <c r="AV38" s="12">
        <f t="shared" si="22"/>
        <v>0.81611661028587446</v>
      </c>
    </row>
    <row r="39" spans="1:48" x14ac:dyDescent="0.4">
      <c r="A39">
        <v>498</v>
      </c>
      <c r="B39">
        <v>999</v>
      </c>
      <c r="C39">
        <v>2000.1</v>
      </c>
      <c r="D39">
        <v>4000.3</v>
      </c>
      <c r="E39">
        <v>7980</v>
      </c>
      <c r="F39">
        <v>1594</v>
      </c>
      <c r="G39">
        <v>32090</v>
      </c>
      <c r="H39">
        <v>64200</v>
      </c>
      <c r="K39" s="4">
        <v>0</v>
      </c>
      <c r="L39" s="4">
        <v>0</v>
      </c>
      <c r="M39" s="4">
        <v>1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t="str">
        <f t="shared" si="23"/>
        <v>00100101</v>
      </c>
      <c r="T39" s="5" t="str">
        <f t="shared" si="9"/>
        <v>25</v>
      </c>
      <c r="U39" s="8">
        <v>0.82739292165572431</v>
      </c>
      <c r="X39">
        <f t="shared" si="10"/>
        <v>2.008032128514056E-3</v>
      </c>
      <c r="Y39">
        <f t="shared" si="11"/>
        <v>1.001001001001001E-3</v>
      </c>
      <c r="Z39">
        <f t="shared" si="12"/>
        <v>2000.1</v>
      </c>
      <c r="AA39">
        <f t="shared" si="13"/>
        <v>2.4998125140614452E-4</v>
      </c>
      <c r="AB39">
        <f t="shared" si="14"/>
        <v>1.2531328320802005E-4</v>
      </c>
      <c r="AC39">
        <f t="shared" si="15"/>
        <v>1594</v>
      </c>
      <c r="AD39">
        <f t="shared" si="16"/>
        <v>3.1162355874104082E-5</v>
      </c>
      <c r="AE39">
        <f t="shared" si="17"/>
        <v>64200</v>
      </c>
      <c r="AG39">
        <f t="shared" si="18"/>
        <v>3.4154900200033256E-3</v>
      </c>
      <c r="AH39" s="2">
        <f t="shared" si="19"/>
        <v>292.78375698460576</v>
      </c>
      <c r="AI39">
        <f t="shared" si="1"/>
        <v>0</v>
      </c>
      <c r="AJ39">
        <f t="shared" si="2"/>
        <v>0</v>
      </c>
      <c r="AK39">
        <f t="shared" si="3"/>
        <v>4.9997500124993749E-4</v>
      </c>
      <c r="AL39">
        <f t="shared" si="4"/>
        <v>0</v>
      </c>
      <c r="AM39">
        <f t="shared" si="5"/>
        <v>0</v>
      </c>
      <c r="AN39">
        <f t="shared" si="6"/>
        <v>6.2735257214554575E-4</v>
      </c>
      <c r="AO39">
        <f t="shared" si="7"/>
        <v>0</v>
      </c>
      <c r="AP39">
        <f t="shared" si="8"/>
        <v>1.557632398753894E-5</v>
      </c>
      <c r="AR39">
        <f t="shared" si="20"/>
        <v>1.1429038973830221E-3</v>
      </c>
      <c r="AT39" s="2">
        <f t="shared" si="21"/>
        <v>874.96420503050342</v>
      </c>
      <c r="AV39" s="12">
        <f t="shared" si="22"/>
        <v>0.82739292165572431</v>
      </c>
    </row>
    <row r="40" spans="1:48" x14ac:dyDescent="0.4">
      <c r="A40">
        <v>498</v>
      </c>
      <c r="B40">
        <v>999</v>
      </c>
      <c r="C40">
        <v>2000.1</v>
      </c>
      <c r="D40">
        <v>4000.3</v>
      </c>
      <c r="E40">
        <v>7980</v>
      </c>
      <c r="F40">
        <v>1594</v>
      </c>
      <c r="G40">
        <v>32090</v>
      </c>
      <c r="H40">
        <v>64200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1</v>
      </c>
      <c r="Q40" s="4">
        <v>1</v>
      </c>
      <c r="R40" s="4">
        <v>0</v>
      </c>
      <c r="S40" t="str">
        <f t="shared" si="23"/>
        <v>00100110</v>
      </c>
      <c r="T40" s="5" t="str">
        <f t="shared" si="9"/>
        <v>26</v>
      </c>
      <c r="U40" s="8">
        <v>0.83867626095413139</v>
      </c>
      <c r="X40">
        <f t="shared" si="10"/>
        <v>2.008032128514056E-3</v>
      </c>
      <c r="Y40">
        <f t="shared" si="11"/>
        <v>1.001001001001001E-3</v>
      </c>
      <c r="Z40">
        <f t="shared" si="12"/>
        <v>2000.1</v>
      </c>
      <c r="AA40">
        <f t="shared" si="13"/>
        <v>2.4998125140614452E-4</v>
      </c>
      <c r="AB40">
        <f t="shared" si="14"/>
        <v>1.2531328320802005E-4</v>
      </c>
      <c r="AC40">
        <f t="shared" si="15"/>
        <v>1594</v>
      </c>
      <c r="AD40">
        <f t="shared" si="16"/>
        <v>32090</v>
      </c>
      <c r="AE40">
        <f t="shared" si="17"/>
        <v>1.557632398753894E-5</v>
      </c>
      <c r="AG40">
        <f t="shared" si="18"/>
        <v>3.3999039881167604E-3</v>
      </c>
      <c r="AH40" s="2">
        <f t="shared" si="19"/>
        <v>294.12595281959995</v>
      </c>
      <c r="AI40">
        <f t="shared" si="1"/>
        <v>0</v>
      </c>
      <c r="AJ40">
        <f t="shared" si="2"/>
        <v>0</v>
      </c>
      <c r="AK40">
        <f t="shared" si="3"/>
        <v>4.9997500124993749E-4</v>
      </c>
      <c r="AL40">
        <f t="shared" si="4"/>
        <v>0</v>
      </c>
      <c r="AM40">
        <f t="shared" si="5"/>
        <v>0</v>
      </c>
      <c r="AN40">
        <f t="shared" si="6"/>
        <v>6.2735257214554575E-4</v>
      </c>
      <c r="AO40">
        <f t="shared" si="7"/>
        <v>3.1162355874104082E-5</v>
      </c>
      <c r="AP40">
        <f t="shared" si="8"/>
        <v>0</v>
      </c>
      <c r="AR40">
        <f t="shared" si="20"/>
        <v>1.1584899292695872E-3</v>
      </c>
      <c r="AT40" s="2">
        <f t="shared" si="21"/>
        <v>863.19265686710537</v>
      </c>
      <c r="AV40" s="12">
        <f t="shared" si="22"/>
        <v>0.83867626095413139</v>
      </c>
    </row>
    <row r="41" spans="1:48" x14ac:dyDescent="0.4">
      <c r="A41">
        <v>498</v>
      </c>
      <c r="B41">
        <v>999</v>
      </c>
      <c r="C41">
        <v>2000.1</v>
      </c>
      <c r="D41">
        <v>4000.3</v>
      </c>
      <c r="E41">
        <v>7980</v>
      </c>
      <c r="F41">
        <v>1594</v>
      </c>
      <c r="G41">
        <v>32090</v>
      </c>
      <c r="H41">
        <v>64200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1</v>
      </c>
      <c r="Q41" s="4">
        <v>1</v>
      </c>
      <c r="R41" s="4">
        <v>1</v>
      </c>
      <c r="S41" t="str">
        <f t="shared" si="23"/>
        <v>00100111</v>
      </c>
      <c r="T41" s="5" t="str">
        <f t="shared" si="9"/>
        <v>27</v>
      </c>
      <c r="U41" s="8">
        <v>0.84995257232398114</v>
      </c>
      <c r="X41">
        <f t="shared" si="10"/>
        <v>2.008032128514056E-3</v>
      </c>
      <c r="Y41">
        <f t="shared" si="11"/>
        <v>1.001001001001001E-3</v>
      </c>
      <c r="Z41">
        <f t="shared" si="12"/>
        <v>2000.1</v>
      </c>
      <c r="AA41">
        <f t="shared" si="13"/>
        <v>2.4998125140614452E-4</v>
      </c>
      <c r="AB41">
        <f t="shared" si="14"/>
        <v>1.2531328320802005E-4</v>
      </c>
      <c r="AC41">
        <f t="shared" si="15"/>
        <v>1594</v>
      </c>
      <c r="AD41">
        <f t="shared" si="16"/>
        <v>32090</v>
      </c>
      <c r="AE41">
        <f t="shared" si="17"/>
        <v>64200</v>
      </c>
      <c r="AG41">
        <f t="shared" si="18"/>
        <v>3.3843276641292216E-3</v>
      </c>
      <c r="AH41" s="2">
        <f t="shared" si="19"/>
        <v>295.47966368596207</v>
      </c>
      <c r="AI41">
        <f t="shared" si="1"/>
        <v>0</v>
      </c>
      <c r="AJ41">
        <f t="shared" si="2"/>
        <v>0</v>
      </c>
      <c r="AK41">
        <f t="shared" si="3"/>
        <v>4.9997500124993749E-4</v>
      </c>
      <c r="AL41">
        <f t="shared" si="4"/>
        <v>0</v>
      </c>
      <c r="AM41">
        <f t="shared" si="5"/>
        <v>0</v>
      </c>
      <c r="AN41">
        <f t="shared" si="6"/>
        <v>6.2735257214554575E-4</v>
      </c>
      <c r="AO41">
        <f t="shared" si="7"/>
        <v>3.1162355874104082E-5</v>
      </c>
      <c r="AP41">
        <f t="shared" si="8"/>
        <v>1.557632398753894E-5</v>
      </c>
      <c r="AR41">
        <f t="shared" si="20"/>
        <v>1.1740662532571261E-3</v>
      </c>
      <c r="AT41" s="2">
        <f t="shared" si="21"/>
        <v>851.74068944216151</v>
      </c>
      <c r="AV41" s="12">
        <f t="shared" si="22"/>
        <v>0.84995257232398114</v>
      </c>
    </row>
    <row r="42" spans="1:48" x14ac:dyDescent="0.4">
      <c r="A42">
        <v>498</v>
      </c>
      <c r="B42">
        <v>999</v>
      </c>
      <c r="C42">
        <v>2000.1</v>
      </c>
      <c r="D42">
        <v>4000.3</v>
      </c>
      <c r="E42">
        <v>7980</v>
      </c>
      <c r="F42">
        <v>1594</v>
      </c>
      <c r="G42">
        <v>32090</v>
      </c>
      <c r="H42">
        <v>64200</v>
      </c>
      <c r="K42" s="4">
        <v>0</v>
      </c>
      <c r="L42" s="4">
        <v>0</v>
      </c>
      <c r="M42" s="4">
        <v>1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t="str">
        <f t="shared" si="23"/>
        <v>00101000</v>
      </c>
      <c r="T42" s="5" t="str">
        <f t="shared" si="9"/>
        <v>28</v>
      </c>
      <c r="U42" s="8">
        <v>0.45267069413219635</v>
      </c>
      <c r="X42">
        <f t="shared" si="10"/>
        <v>2.008032128514056E-3</v>
      </c>
      <c r="Y42">
        <f t="shared" si="11"/>
        <v>1.001001001001001E-3</v>
      </c>
      <c r="Z42">
        <f t="shared" si="12"/>
        <v>2000.1</v>
      </c>
      <c r="AA42">
        <f t="shared" si="13"/>
        <v>2.4998125140614452E-4</v>
      </c>
      <c r="AB42">
        <f t="shared" si="14"/>
        <v>7980</v>
      </c>
      <c r="AC42">
        <f t="shared" si="15"/>
        <v>6.2735257214554575E-4</v>
      </c>
      <c r="AD42">
        <f t="shared" si="16"/>
        <v>3.1162355874104082E-5</v>
      </c>
      <c r="AE42">
        <f t="shared" si="17"/>
        <v>1.557632398753894E-5</v>
      </c>
      <c r="AG42">
        <f t="shared" si="18"/>
        <v>3.9331056329283904E-3</v>
      </c>
      <c r="AH42" s="2">
        <f t="shared" si="19"/>
        <v>254.25200676734707</v>
      </c>
      <c r="AI42">
        <f t="shared" si="1"/>
        <v>0</v>
      </c>
      <c r="AJ42">
        <f t="shared" si="2"/>
        <v>0</v>
      </c>
      <c r="AK42">
        <f t="shared" si="3"/>
        <v>4.9997500124993749E-4</v>
      </c>
      <c r="AL42">
        <f t="shared" si="4"/>
        <v>0</v>
      </c>
      <c r="AM42">
        <f t="shared" si="5"/>
        <v>1.2531328320802005E-4</v>
      </c>
      <c r="AN42">
        <f t="shared" si="6"/>
        <v>0</v>
      </c>
      <c r="AO42">
        <f t="shared" si="7"/>
        <v>0</v>
      </c>
      <c r="AP42">
        <f t="shared" si="8"/>
        <v>0</v>
      </c>
      <c r="AR42">
        <f t="shared" si="20"/>
        <v>6.2528828445795751E-4</v>
      </c>
      <c r="AT42" s="2">
        <f t="shared" si="21"/>
        <v>1599.2623320407613</v>
      </c>
      <c r="AV42" s="12">
        <f t="shared" si="22"/>
        <v>0.45267069413219635</v>
      </c>
    </row>
    <row r="43" spans="1:48" x14ac:dyDescent="0.4">
      <c r="A43">
        <v>498</v>
      </c>
      <c r="B43">
        <v>999</v>
      </c>
      <c r="C43">
        <v>2000.1</v>
      </c>
      <c r="D43">
        <v>4000.3</v>
      </c>
      <c r="E43">
        <v>7980</v>
      </c>
      <c r="F43">
        <v>1594</v>
      </c>
      <c r="G43">
        <v>32090</v>
      </c>
      <c r="H43">
        <v>64200</v>
      </c>
      <c r="K43" s="4">
        <v>0</v>
      </c>
      <c r="L43" s="4">
        <v>0</v>
      </c>
      <c r="M43" s="4">
        <v>1</v>
      </c>
      <c r="N43" s="4">
        <v>0</v>
      </c>
      <c r="O43" s="4">
        <v>1</v>
      </c>
      <c r="P43" s="4">
        <v>0</v>
      </c>
      <c r="Q43" s="4">
        <v>0</v>
      </c>
      <c r="R43" s="4">
        <v>1</v>
      </c>
      <c r="S43" t="str">
        <f t="shared" si="23"/>
        <v>00101001</v>
      </c>
      <c r="T43" s="5" t="str">
        <f t="shared" si="9"/>
        <v>29</v>
      </c>
      <c r="U43" s="8">
        <v>0.46394700550204626</v>
      </c>
      <c r="X43">
        <f t="shared" si="10"/>
        <v>2.008032128514056E-3</v>
      </c>
      <c r="Y43">
        <f t="shared" si="11"/>
        <v>1.001001001001001E-3</v>
      </c>
      <c r="Z43">
        <f t="shared" si="12"/>
        <v>2000.1</v>
      </c>
      <c r="AA43">
        <f t="shared" si="13"/>
        <v>2.4998125140614452E-4</v>
      </c>
      <c r="AB43">
        <f t="shared" si="14"/>
        <v>7980</v>
      </c>
      <c r="AC43">
        <f t="shared" si="15"/>
        <v>6.2735257214554575E-4</v>
      </c>
      <c r="AD43">
        <f t="shared" si="16"/>
        <v>3.1162355874104082E-5</v>
      </c>
      <c r="AE43">
        <f t="shared" si="17"/>
        <v>64200</v>
      </c>
      <c r="AG43">
        <f t="shared" si="18"/>
        <v>3.9175293089408515E-3</v>
      </c>
      <c r="AH43" s="2">
        <f t="shared" si="19"/>
        <v>255.2629275083487</v>
      </c>
      <c r="AI43">
        <f t="shared" si="1"/>
        <v>0</v>
      </c>
      <c r="AJ43">
        <f t="shared" si="2"/>
        <v>0</v>
      </c>
      <c r="AK43">
        <f t="shared" si="3"/>
        <v>4.9997500124993749E-4</v>
      </c>
      <c r="AL43">
        <f t="shared" si="4"/>
        <v>0</v>
      </c>
      <c r="AM43">
        <f t="shared" si="5"/>
        <v>1.2531328320802005E-4</v>
      </c>
      <c r="AN43">
        <f t="shared" si="6"/>
        <v>0</v>
      </c>
      <c r="AO43">
        <f t="shared" si="7"/>
        <v>0</v>
      </c>
      <c r="AP43">
        <f t="shared" si="8"/>
        <v>1.557632398753894E-5</v>
      </c>
      <c r="AR43">
        <f t="shared" si="20"/>
        <v>6.4086460844549646E-4</v>
      </c>
      <c r="AT43" s="2">
        <f t="shared" si="21"/>
        <v>1560.3919873585075</v>
      </c>
      <c r="AV43" s="12">
        <f t="shared" si="22"/>
        <v>0.46394700550204626</v>
      </c>
    </row>
    <row r="44" spans="1:48" x14ac:dyDescent="0.4">
      <c r="A44">
        <v>498</v>
      </c>
      <c r="B44">
        <v>999</v>
      </c>
      <c r="C44">
        <v>2000.1</v>
      </c>
      <c r="D44">
        <v>4000.3</v>
      </c>
      <c r="E44">
        <v>7980</v>
      </c>
      <c r="F44">
        <v>1594</v>
      </c>
      <c r="G44">
        <v>32090</v>
      </c>
      <c r="H44">
        <v>64200</v>
      </c>
      <c r="K44" s="4">
        <v>0</v>
      </c>
      <c r="L44" s="4">
        <v>0</v>
      </c>
      <c r="M44" s="4">
        <v>1</v>
      </c>
      <c r="N44" s="4">
        <v>0</v>
      </c>
      <c r="O44" s="4">
        <v>1</v>
      </c>
      <c r="P44" s="4">
        <v>0</v>
      </c>
      <c r="Q44" s="4">
        <v>1</v>
      </c>
      <c r="R44" s="4">
        <v>0</v>
      </c>
      <c r="S44" t="str">
        <f t="shared" si="23"/>
        <v>00101010</v>
      </c>
      <c r="T44" s="5" t="str">
        <f t="shared" si="9"/>
        <v>2A</v>
      </c>
      <c r="U44" s="8">
        <v>0.47523034480045334</v>
      </c>
      <c r="X44">
        <f t="shared" si="10"/>
        <v>2.008032128514056E-3</v>
      </c>
      <c r="Y44">
        <f t="shared" si="11"/>
        <v>1.001001001001001E-3</v>
      </c>
      <c r="Z44">
        <f t="shared" si="12"/>
        <v>2000.1</v>
      </c>
      <c r="AA44">
        <f t="shared" si="13"/>
        <v>2.4998125140614452E-4</v>
      </c>
      <c r="AB44">
        <f t="shared" si="14"/>
        <v>7980</v>
      </c>
      <c r="AC44">
        <f t="shared" si="15"/>
        <v>6.2735257214554575E-4</v>
      </c>
      <c r="AD44">
        <f t="shared" si="16"/>
        <v>32090</v>
      </c>
      <c r="AE44">
        <f t="shared" si="17"/>
        <v>1.557632398753894E-5</v>
      </c>
      <c r="AG44">
        <f t="shared" si="18"/>
        <v>3.9019432770542859E-3</v>
      </c>
      <c r="AH44" s="2">
        <f t="shared" si="19"/>
        <v>256.28255691992916</v>
      </c>
      <c r="AI44">
        <f t="shared" si="1"/>
        <v>0</v>
      </c>
      <c r="AJ44">
        <f t="shared" si="2"/>
        <v>0</v>
      </c>
      <c r="AK44">
        <f t="shared" si="3"/>
        <v>4.9997500124993749E-4</v>
      </c>
      <c r="AL44">
        <f t="shared" si="4"/>
        <v>0</v>
      </c>
      <c r="AM44">
        <f t="shared" si="5"/>
        <v>1.2531328320802005E-4</v>
      </c>
      <c r="AN44">
        <f t="shared" si="6"/>
        <v>0</v>
      </c>
      <c r="AO44">
        <f t="shared" si="7"/>
        <v>3.1162355874104082E-5</v>
      </c>
      <c r="AP44">
        <f t="shared" si="8"/>
        <v>0</v>
      </c>
      <c r="AR44">
        <f t="shared" si="20"/>
        <v>6.5645064033206162E-4</v>
      </c>
      <c r="AT44" s="2">
        <f t="shared" si="21"/>
        <v>1523.3437802637468</v>
      </c>
      <c r="AV44" s="12">
        <f t="shared" si="22"/>
        <v>0.47523034480045334</v>
      </c>
    </row>
    <row r="45" spans="1:48" x14ac:dyDescent="0.4">
      <c r="A45">
        <v>498</v>
      </c>
      <c r="B45">
        <v>999</v>
      </c>
      <c r="C45">
        <v>2000.1</v>
      </c>
      <c r="D45">
        <v>4000.3</v>
      </c>
      <c r="E45">
        <v>7980</v>
      </c>
      <c r="F45">
        <v>1594</v>
      </c>
      <c r="G45">
        <v>32090</v>
      </c>
      <c r="H45">
        <v>64200</v>
      </c>
      <c r="K45" s="4">
        <v>0</v>
      </c>
      <c r="L45" s="4">
        <v>0</v>
      </c>
      <c r="M45" s="4">
        <v>1</v>
      </c>
      <c r="N45" s="4">
        <v>0</v>
      </c>
      <c r="O45" s="4">
        <v>1</v>
      </c>
      <c r="P45" s="4">
        <v>0</v>
      </c>
      <c r="Q45" s="4">
        <v>1</v>
      </c>
      <c r="R45" s="4">
        <v>1</v>
      </c>
      <c r="S45" t="str">
        <f t="shared" si="23"/>
        <v>00101011</v>
      </c>
      <c r="T45" s="5" t="str">
        <f t="shared" si="9"/>
        <v>2B</v>
      </c>
      <c r="U45" s="8">
        <v>0.48650665617030331</v>
      </c>
      <c r="X45">
        <f t="shared" si="10"/>
        <v>2.008032128514056E-3</v>
      </c>
      <c r="Y45">
        <f t="shared" si="11"/>
        <v>1.001001001001001E-3</v>
      </c>
      <c r="Z45">
        <f t="shared" si="12"/>
        <v>2000.1</v>
      </c>
      <c r="AA45">
        <f t="shared" si="13"/>
        <v>2.4998125140614452E-4</v>
      </c>
      <c r="AB45">
        <f t="shared" si="14"/>
        <v>7980</v>
      </c>
      <c r="AC45">
        <f t="shared" si="15"/>
        <v>6.2735257214554575E-4</v>
      </c>
      <c r="AD45">
        <f t="shared" si="16"/>
        <v>32090</v>
      </c>
      <c r="AE45">
        <f t="shared" si="17"/>
        <v>64200</v>
      </c>
      <c r="AG45">
        <f t="shared" si="18"/>
        <v>3.8863669530667471E-3</v>
      </c>
      <c r="AH45" s="2">
        <f t="shared" si="19"/>
        <v>257.3097219270291</v>
      </c>
      <c r="AI45">
        <f t="shared" si="1"/>
        <v>0</v>
      </c>
      <c r="AJ45">
        <f t="shared" si="2"/>
        <v>0</v>
      </c>
      <c r="AK45">
        <f t="shared" si="3"/>
        <v>4.9997500124993749E-4</v>
      </c>
      <c r="AL45">
        <f t="shared" si="4"/>
        <v>0</v>
      </c>
      <c r="AM45">
        <f t="shared" si="5"/>
        <v>1.2531328320802005E-4</v>
      </c>
      <c r="AN45">
        <f t="shared" si="6"/>
        <v>0</v>
      </c>
      <c r="AO45">
        <f t="shared" si="7"/>
        <v>3.1162355874104082E-5</v>
      </c>
      <c r="AP45">
        <f t="shared" si="8"/>
        <v>1.557632398753894E-5</v>
      </c>
      <c r="AR45">
        <f t="shared" si="20"/>
        <v>6.7202696431960056E-4</v>
      </c>
      <c r="AT45" s="2">
        <f t="shared" si="21"/>
        <v>1488.0355299618946</v>
      </c>
      <c r="AV45" s="12">
        <f t="shared" si="22"/>
        <v>0.48650665617030331</v>
      </c>
    </row>
    <row r="46" spans="1:48" x14ac:dyDescent="0.4">
      <c r="A46">
        <v>498</v>
      </c>
      <c r="B46">
        <v>999</v>
      </c>
      <c r="C46">
        <v>2000.1</v>
      </c>
      <c r="D46">
        <v>4000.3</v>
      </c>
      <c r="E46">
        <v>7980</v>
      </c>
      <c r="F46">
        <v>1594</v>
      </c>
      <c r="G46">
        <v>32090</v>
      </c>
      <c r="H46">
        <v>64200</v>
      </c>
      <c r="K46" s="4">
        <v>0</v>
      </c>
      <c r="L46" s="4">
        <v>0</v>
      </c>
      <c r="M46" s="4">
        <v>1</v>
      </c>
      <c r="N46" s="4">
        <v>0</v>
      </c>
      <c r="O46" s="4">
        <v>1</v>
      </c>
      <c r="P46" s="4">
        <v>1</v>
      </c>
      <c r="Q46" s="4">
        <v>0</v>
      </c>
      <c r="R46" s="4">
        <v>0</v>
      </c>
      <c r="S46" t="str">
        <f t="shared" si="23"/>
        <v>00101100</v>
      </c>
      <c r="T46" s="5" t="str">
        <f t="shared" si="9"/>
        <v>2C</v>
      </c>
      <c r="U46" s="8">
        <v>0.9068358070207575</v>
      </c>
      <c r="X46">
        <f t="shared" si="10"/>
        <v>2.008032128514056E-3</v>
      </c>
      <c r="Y46">
        <f t="shared" si="11"/>
        <v>1.001001001001001E-3</v>
      </c>
      <c r="Z46">
        <f t="shared" si="12"/>
        <v>2000.1</v>
      </c>
      <c r="AA46">
        <f t="shared" si="13"/>
        <v>2.4998125140614452E-4</v>
      </c>
      <c r="AB46">
        <f t="shared" si="14"/>
        <v>7980</v>
      </c>
      <c r="AC46">
        <f t="shared" si="15"/>
        <v>1594</v>
      </c>
      <c r="AD46">
        <f t="shared" si="16"/>
        <v>3.1162355874104082E-5</v>
      </c>
      <c r="AE46">
        <f t="shared" si="17"/>
        <v>1.557632398753894E-5</v>
      </c>
      <c r="AG46">
        <f t="shared" si="18"/>
        <v>3.3057530607828443E-3</v>
      </c>
      <c r="AH46" s="2">
        <f t="shared" si="19"/>
        <v>302.50293401019718</v>
      </c>
      <c r="AI46">
        <f t="shared" si="1"/>
        <v>0</v>
      </c>
      <c r="AJ46">
        <f t="shared" si="2"/>
        <v>0</v>
      </c>
      <c r="AK46">
        <f t="shared" si="3"/>
        <v>4.9997500124993749E-4</v>
      </c>
      <c r="AL46">
        <f t="shared" si="4"/>
        <v>0</v>
      </c>
      <c r="AM46">
        <f t="shared" si="5"/>
        <v>1.2531328320802005E-4</v>
      </c>
      <c r="AN46">
        <f t="shared" si="6"/>
        <v>6.2735257214554575E-4</v>
      </c>
      <c r="AO46">
        <f t="shared" si="7"/>
        <v>0</v>
      </c>
      <c r="AP46">
        <f t="shared" si="8"/>
        <v>0</v>
      </c>
      <c r="AR46">
        <f t="shared" si="20"/>
        <v>1.2526408566035032E-3</v>
      </c>
      <c r="AT46" s="2">
        <f t="shared" si="21"/>
        <v>798.31341499707185</v>
      </c>
      <c r="AV46" s="12">
        <f t="shared" si="22"/>
        <v>0.9068358070207575</v>
      </c>
    </row>
    <row r="47" spans="1:48" x14ac:dyDescent="0.4">
      <c r="A47">
        <v>498</v>
      </c>
      <c r="B47">
        <v>999</v>
      </c>
      <c r="C47">
        <v>2000.1</v>
      </c>
      <c r="D47">
        <v>4000.3</v>
      </c>
      <c r="E47">
        <v>7980</v>
      </c>
      <c r="F47">
        <v>1594</v>
      </c>
      <c r="G47">
        <v>32090</v>
      </c>
      <c r="H47">
        <v>64200</v>
      </c>
      <c r="K47" s="4">
        <v>0</v>
      </c>
      <c r="L47" s="4">
        <v>0</v>
      </c>
      <c r="M47" s="4">
        <v>1</v>
      </c>
      <c r="N47" s="4">
        <v>0</v>
      </c>
      <c r="O47" s="4">
        <v>1</v>
      </c>
      <c r="P47" s="4">
        <v>1</v>
      </c>
      <c r="Q47" s="4">
        <v>0</v>
      </c>
      <c r="R47" s="4">
        <v>1</v>
      </c>
      <c r="S47" t="str">
        <f t="shared" si="23"/>
        <v>00101101</v>
      </c>
      <c r="T47" s="5" t="str">
        <f t="shared" si="9"/>
        <v>2D</v>
      </c>
      <c r="U47" s="8">
        <v>0.91811211839060713</v>
      </c>
      <c r="X47">
        <f t="shared" si="10"/>
        <v>2.008032128514056E-3</v>
      </c>
      <c r="Y47">
        <f t="shared" si="11"/>
        <v>1.001001001001001E-3</v>
      </c>
      <c r="Z47">
        <f t="shared" si="12"/>
        <v>2000.1</v>
      </c>
      <c r="AA47">
        <f t="shared" si="13"/>
        <v>2.4998125140614452E-4</v>
      </c>
      <c r="AB47">
        <f t="shared" si="14"/>
        <v>7980</v>
      </c>
      <c r="AC47">
        <f t="shared" si="15"/>
        <v>1594</v>
      </c>
      <c r="AD47">
        <f t="shared" si="16"/>
        <v>3.1162355874104082E-5</v>
      </c>
      <c r="AE47">
        <f t="shared" si="17"/>
        <v>64200</v>
      </c>
      <c r="AG47">
        <f t="shared" si="18"/>
        <v>3.2901767367953054E-3</v>
      </c>
      <c r="AH47" s="2">
        <f t="shared" si="19"/>
        <v>303.93504057597193</v>
      </c>
      <c r="AI47">
        <f t="shared" si="1"/>
        <v>0</v>
      </c>
      <c r="AJ47">
        <f t="shared" si="2"/>
        <v>0</v>
      </c>
      <c r="AK47">
        <f t="shared" si="3"/>
        <v>4.9997500124993749E-4</v>
      </c>
      <c r="AL47">
        <f t="shared" si="4"/>
        <v>0</v>
      </c>
      <c r="AM47">
        <f t="shared" si="5"/>
        <v>1.2531328320802005E-4</v>
      </c>
      <c r="AN47">
        <f t="shared" si="6"/>
        <v>6.2735257214554575E-4</v>
      </c>
      <c r="AO47">
        <f t="shared" si="7"/>
        <v>0</v>
      </c>
      <c r="AP47">
        <f t="shared" si="8"/>
        <v>1.557632398753894E-5</v>
      </c>
      <c r="AR47">
        <f t="shared" si="20"/>
        <v>1.268217180591042E-3</v>
      </c>
      <c r="AT47" s="2">
        <f t="shared" si="21"/>
        <v>788.50847891364981</v>
      </c>
      <c r="AV47" s="12">
        <f t="shared" si="22"/>
        <v>0.91811211839060713</v>
      </c>
    </row>
    <row r="48" spans="1:48" x14ac:dyDescent="0.4">
      <c r="A48">
        <v>498</v>
      </c>
      <c r="B48">
        <v>999</v>
      </c>
      <c r="C48">
        <v>2000.1</v>
      </c>
      <c r="D48">
        <v>4000.3</v>
      </c>
      <c r="E48">
        <v>7980</v>
      </c>
      <c r="F48">
        <v>1594</v>
      </c>
      <c r="G48">
        <v>32090</v>
      </c>
      <c r="H48">
        <v>64200</v>
      </c>
      <c r="K48" s="4">
        <v>0</v>
      </c>
      <c r="L48" s="4">
        <v>0</v>
      </c>
      <c r="M48" s="4">
        <v>1</v>
      </c>
      <c r="N48" s="4">
        <v>0</v>
      </c>
      <c r="O48" s="4">
        <v>1</v>
      </c>
      <c r="P48" s="4">
        <v>1</v>
      </c>
      <c r="Q48" s="4">
        <v>1</v>
      </c>
      <c r="R48" s="4">
        <v>0</v>
      </c>
      <c r="S48" t="str">
        <f t="shared" si="23"/>
        <v>00101110</v>
      </c>
      <c r="T48" s="5" t="str">
        <f t="shared" si="9"/>
        <v>2E</v>
      </c>
      <c r="U48" s="8">
        <v>0.92939545768901433</v>
      </c>
      <c r="X48">
        <f t="shared" si="10"/>
        <v>2.008032128514056E-3</v>
      </c>
      <c r="Y48">
        <f t="shared" si="11"/>
        <v>1.001001001001001E-3</v>
      </c>
      <c r="Z48">
        <f t="shared" si="12"/>
        <v>2000.1</v>
      </c>
      <c r="AA48">
        <f t="shared" si="13"/>
        <v>2.4998125140614452E-4</v>
      </c>
      <c r="AB48">
        <f t="shared" si="14"/>
        <v>7980</v>
      </c>
      <c r="AC48">
        <f t="shared" si="15"/>
        <v>1594</v>
      </c>
      <c r="AD48">
        <f t="shared" si="16"/>
        <v>32090</v>
      </c>
      <c r="AE48">
        <f t="shared" si="17"/>
        <v>1.557632398753894E-5</v>
      </c>
      <c r="AG48">
        <f t="shared" si="18"/>
        <v>3.2745907049087403E-3</v>
      </c>
      <c r="AH48" s="2">
        <f t="shared" si="19"/>
        <v>305.38167670877482</v>
      </c>
      <c r="AI48">
        <f t="shared" si="1"/>
        <v>0</v>
      </c>
      <c r="AJ48">
        <f t="shared" si="2"/>
        <v>0</v>
      </c>
      <c r="AK48">
        <f t="shared" si="3"/>
        <v>4.9997500124993749E-4</v>
      </c>
      <c r="AL48">
        <f t="shared" si="4"/>
        <v>0</v>
      </c>
      <c r="AM48">
        <f t="shared" si="5"/>
        <v>1.2531328320802005E-4</v>
      </c>
      <c r="AN48">
        <f t="shared" si="6"/>
        <v>6.2735257214554575E-4</v>
      </c>
      <c r="AO48">
        <f t="shared" si="7"/>
        <v>3.1162355874104082E-5</v>
      </c>
      <c r="AP48">
        <f t="shared" si="8"/>
        <v>0</v>
      </c>
      <c r="AR48">
        <f t="shared" si="20"/>
        <v>1.2838032124776072E-3</v>
      </c>
      <c r="AT48" s="2">
        <f t="shared" si="21"/>
        <v>778.93558006456738</v>
      </c>
      <c r="AV48" s="12">
        <f t="shared" si="22"/>
        <v>0.92939545768901433</v>
      </c>
    </row>
    <row r="49" spans="1:48" x14ac:dyDescent="0.4">
      <c r="A49">
        <v>498</v>
      </c>
      <c r="B49">
        <v>999</v>
      </c>
      <c r="C49">
        <v>2000.1</v>
      </c>
      <c r="D49">
        <v>4000.3</v>
      </c>
      <c r="E49">
        <v>7980</v>
      </c>
      <c r="F49">
        <v>1594</v>
      </c>
      <c r="G49">
        <v>32090</v>
      </c>
      <c r="H49">
        <v>64200</v>
      </c>
      <c r="K49" s="4">
        <v>0</v>
      </c>
      <c r="L49" s="4">
        <v>0</v>
      </c>
      <c r="M49" s="4">
        <v>1</v>
      </c>
      <c r="N49" s="4">
        <v>0</v>
      </c>
      <c r="O49" s="4">
        <v>1</v>
      </c>
      <c r="P49" s="4">
        <v>1</v>
      </c>
      <c r="Q49" s="4">
        <v>1</v>
      </c>
      <c r="R49" s="4">
        <v>1</v>
      </c>
      <c r="S49" t="str">
        <f t="shared" si="23"/>
        <v>00101111</v>
      </c>
      <c r="T49" s="5" t="str">
        <f t="shared" si="9"/>
        <v>2F</v>
      </c>
      <c r="U49" s="8">
        <v>0.94067176905886418</v>
      </c>
      <c r="X49">
        <f t="shared" si="10"/>
        <v>2.008032128514056E-3</v>
      </c>
      <c r="Y49">
        <f t="shared" si="11"/>
        <v>1.001001001001001E-3</v>
      </c>
      <c r="Z49">
        <f t="shared" si="12"/>
        <v>2000.1</v>
      </c>
      <c r="AA49">
        <f t="shared" si="13"/>
        <v>2.4998125140614452E-4</v>
      </c>
      <c r="AB49">
        <f t="shared" si="14"/>
        <v>7980</v>
      </c>
      <c r="AC49">
        <f t="shared" si="15"/>
        <v>1594</v>
      </c>
      <c r="AD49">
        <f t="shared" si="16"/>
        <v>32090</v>
      </c>
      <c r="AE49">
        <f t="shared" si="17"/>
        <v>64200</v>
      </c>
      <c r="AG49">
        <f t="shared" si="18"/>
        <v>3.2590143809212014E-3</v>
      </c>
      <c r="AH49" s="2">
        <f t="shared" si="19"/>
        <v>306.84123575954806</v>
      </c>
      <c r="AI49">
        <f t="shared" si="1"/>
        <v>0</v>
      </c>
      <c r="AJ49">
        <f t="shared" si="2"/>
        <v>0</v>
      </c>
      <c r="AK49">
        <f t="shared" si="3"/>
        <v>4.9997500124993749E-4</v>
      </c>
      <c r="AL49">
        <f t="shared" si="4"/>
        <v>0</v>
      </c>
      <c r="AM49">
        <f t="shared" si="5"/>
        <v>1.2531328320802005E-4</v>
      </c>
      <c r="AN49">
        <f t="shared" si="6"/>
        <v>6.2735257214554575E-4</v>
      </c>
      <c r="AO49">
        <f t="shared" si="7"/>
        <v>3.1162355874104082E-5</v>
      </c>
      <c r="AP49">
        <f t="shared" si="8"/>
        <v>1.557632398753894E-5</v>
      </c>
      <c r="AR49">
        <f t="shared" si="20"/>
        <v>1.299379536465146E-3</v>
      </c>
      <c r="AT49" s="2">
        <f t="shared" si="21"/>
        <v>769.59808272832811</v>
      </c>
      <c r="AV49" s="12">
        <f t="shared" si="22"/>
        <v>0.94067176905886418</v>
      </c>
    </row>
    <row r="50" spans="1:48" x14ac:dyDescent="0.4">
      <c r="A50">
        <v>498</v>
      </c>
      <c r="B50">
        <v>999</v>
      </c>
      <c r="C50">
        <v>2000.1</v>
      </c>
      <c r="D50">
        <v>4000.3</v>
      </c>
      <c r="E50">
        <v>7980</v>
      </c>
      <c r="F50">
        <v>1594</v>
      </c>
      <c r="G50">
        <v>32090</v>
      </c>
      <c r="H50">
        <v>64200</v>
      </c>
      <c r="K50" s="4">
        <v>0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t="str">
        <f t="shared" si="23"/>
        <v>00110000</v>
      </c>
      <c r="T50" s="5" t="str">
        <f t="shared" si="9"/>
        <v>30</v>
      </c>
      <c r="U50" s="8">
        <v>0.54292272204155656</v>
      </c>
      <c r="X50">
        <f t="shared" si="10"/>
        <v>2.008032128514056E-3</v>
      </c>
      <c r="Y50">
        <f t="shared" si="11"/>
        <v>1.001001001001001E-3</v>
      </c>
      <c r="Z50">
        <f t="shared" si="12"/>
        <v>2000.1</v>
      </c>
      <c r="AA50">
        <f t="shared" si="13"/>
        <v>4000.3</v>
      </c>
      <c r="AB50">
        <f t="shared" si="14"/>
        <v>1.2531328320802005E-4</v>
      </c>
      <c r="AC50">
        <f t="shared" si="15"/>
        <v>6.2735257214554575E-4</v>
      </c>
      <c r="AD50">
        <f t="shared" si="16"/>
        <v>3.1162355874104082E-5</v>
      </c>
      <c r="AE50">
        <f t="shared" si="17"/>
        <v>1.557632398753894E-5</v>
      </c>
      <c r="AG50">
        <f t="shared" si="18"/>
        <v>3.8084376647302656E-3</v>
      </c>
      <c r="AH50" s="2">
        <f t="shared" si="19"/>
        <v>262.57486350924046</v>
      </c>
      <c r="AI50">
        <f t="shared" si="1"/>
        <v>0</v>
      </c>
      <c r="AJ50">
        <f t="shared" si="2"/>
        <v>0</v>
      </c>
      <c r="AK50">
        <f t="shared" si="3"/>
        <v>4.9997500124993749E-4</v>
      </c>
      <c r="AL50">
        <f t="shared" si="4"/>
        <v>2.4998125140614452E-4</v>
      </c>
      <c r="AM50">
        <f t="shared" si="5"/>
        <v>0</v>
      </c>
      <c r="AN50">
        <f t="shared" si="6"/>
        <v>0</v>
      </c>
      <c r="AO50">
        <f t="shared" si="7"/>
        <v>0</v>
      </c>
      <c r="AP50">
        <f t="shared" si="8"/>
        <v>0</v>
      </c>
      <c r="AR50">
        <f t="shared" si="20"/>
        <v>7.4995625265608201E-4</v>
      </c>
      <c r="AT50" s="2">
        <f t="shared" si="21"/>
        <v>1333.4111109259384</v>
      </c>
      <c r="AV50" s="12">
        <f t="shared" si="22"/>
        <v>0.54292272204155656</v>
      </c>
    </row>
    <row r="51" spans="1:48" x14ac:dyDescent="0.4">
      <c r="A51">
        <v>498</v>
      </c>
      <c r="B51">
        <v>999</v>
      </c>
      <c r="C51">
        <v>2000.1</v>
      </c>
      <c r="D51">
        <v>4000.3</v>
      </c>
      <c r="E51">
        <v>7980</v>
      </c>
      <c r="F51">
        <v>1594</v>
      </c>
      <c r="G51">
        <v>32090</v>
      </c>
      <c r="H51">
        <v>64200</v>
      </c>
      <c r="K51" s="4">
        <v>0</v>
      </c>
      <c r="L51" s="4">
        <v>0</v>
      </c>
      <c r="M51" s="4">
        <v>1</v>
      </c>
      <c r="N51" s="4">
        <v>1</v>
      </c>
      <c r="O51" s="4">
        <v>0</v>
      </c>
      <c r="P51" s="4">
        <v>0</v>
      </c>
      <c r="Q51" s="4">
        <v>0</v>
      </c>
      <c r="R51" s="4">
        <v>1</v>
      </c>
      <c r="S51" t="str">
        <f t="shared" si="23"/>
        <v>00110001</v>
      </c>
      <c r="T51" s="5" t="str">
        <f t="shared" si="9"/>
        <v>31</v>
      </c>
      <c r="U51" s="8">
        <v>0.55419903341140653</v>
      </c>
      <c r="X51">
        <f t="shared" si="10"/>
        <v>2.008032128514056E-3</v>
      </c>
      <c r="Y51">
        <f t="shared" si="11"/>
        <v>1.001001001001001E-3</v>
      </c>
      <c r="Z51">
        <f t="shared" si="12"/>
        <v>2000.1</v>
      </c>
      <c r="AA51">
        <f t="shared" si="13"/>
        <v>4000.3</v>
      </c>
      <c r="AB51">
        <f t="shared" si="14"/>
        <v>1.2531328320802005E-4</v>
      </c>
      <c r="AC51">
        <f t="shared" si="15"/>
        <v>6.2735257214554575E-4</v>
      </c>
      <c r="AD51">
        <f t="shared" si="16"/>
        <v>3.1162355874104082E-5</v>
      </c>
      <c r="AE51">
        <f t="shared" si="17"/>
        <v>64200</v>
      </c>
      <c r="AG51">
        <f t="shared" si="18"/>
        <v>3.7928613407427268E-3</v>
      </c>
      <c r="AH51" s="2">
        <f t="shared" si="19"/>
        <v>263.65319218449935</v>
      </c>
      <c r="AI51">
        <f t="shared" si="1"/>
        <v>0</v>
      </c>
      <c r="AJ51">
        <f t="shared" si="2"/>
        <v>0</v>
      </c>
      <c r="AK51">
        <f t="shared" si="3"/>
        <v>4.9997500124993749E-4</v>
      </c>
      <c r="AL51">
        <f t="shared" si="4"/>
        <v>2.4998125140614452E-4</v>
      </c>
      <c r="AM51">
        <f t="shared" si="5"/>
        <v>0</v>
      </c>
      <c r="AN51">
        <f t="shared" si="6"/>
        <v>0</v>
      </c>
      <c r="AO51">
        <f t="shared" si="7"/>
        <v>0</v>
      </c>
      <c r="AP51">
        <f t="shared" si="8"/>
        <v>1.557632398753894E-5</v>
      </c>
      <c r="AR51">
        <f t="shared" si="20"/>
        <v>7.6553257664362096E-4</v>
      </c>
      <c r="AT51" s="2">
        <f t="shared" si="21"/>
        <v>1306.2801381808874</v>
      </c>
      <c r="AV51" s="12">
        <f t="shared" si="22"/>
        <v>0.55419903341140653</v>
      </c>
    </row>
    <row r="52" spans="1:48" x14ac:dyDescent="0.4">
      <c r="A52">
        <v>498</v>
      </c>
      <c r="B52">
        <v>999</v>
      </c>
      <c r="C52">
        <v>2000.1</v>
      </c>
      <c r="D52">
        <v>4000.3</v>
      </c>
      <c r="E52">
        <v>7980</v>
      </c>
      <c r="F52">
        <v>1594</v>
      </c>
      <c r="G52">
        <v>32090</v>
      </c>
      <c r="H52">
        <v>64200</v>
      </c>
      <c r="K52" s="4">
        <v>0</v>
      </c>
      <c r="L52" s="4">
        <v>0</v>
      </c>
      <c r="M52" s="4">
        <v>1</v>
      </c>
      <c r="N52" s="4">
        <v>1</v>
      </c>
      <c r="O52" s="4">
        <v>0</v>
      </c>
      <c r="P52" s="4">
        <v>0</v>
      </c>
      <c r="Q52" s="4">
        <v>1</v>
      </c>
      <c r="R52" s="4">
        <v>0</v>
      </c>
      <c r="S52" t="str">
        <f t="shared" si="23"/>
        <v>00110010</v>
      </c>
      <c r="T52" s="5" t="str">
        <f t="shared" si="9"/>
        <v>32</v>
      </c>
      <c r="U52" s="8">
        <v>0.56548237270981361</v>
      </c>
      <c r="X52">
        <f t="shared" si="10"/>
        <v>2.008032128514056E-3</v>
      </c>
      <c r="Y52">
        <f t="shared" si="11"/>
        <v>1.001001001001001E-3</v>
      </c>
      <c r="Z52">
        <f t="shared" si="12"/>
        <v>2000.1</v>
      </c>
      <c r="AA52">
        <f t="shared" si="13"/>
        <v>4000.3</v>
      </c>
      <c r="AB52">
        <f t="shared" si="14"/>
        <v>1.2531328320802005E-4</v>
      </c>
      <c r="AC52">
        <f t="shared" si="15"/>
        <v>6.2735257214554575E-4</v>
      </c>
      <c r="AD52">
        <f t="shared" si="16"/>
        <v>32090</v>
      </c>
      <c r="AE52">
        <f t="shared" si="17"/>
        <v>1.557632398753894E-5</v>
      </c>
      <c r="AG52">
        <f t="shared" si="18"/>
        <v>3.7772753088561616E-3</v>
      </c>
      <c r="AH52" s="2">
        <f t="shared" si="19"/>
        <v>264.74109463385156</v>
      </c>
      <c r="AI52">
        <f t="shared" si="1"/>
        <v>0</v>
      </c>
      <c r="AJ52">
        <f t="shared" si="2"/>
        <v>0</v>
      </c>
      <c r="AK52">
        <f t="shared" si="3"/>
        <v>4.9997500124993749E-4</v>
      </c>
      <c r="AL52">
        <f t="shared" si="4"/>
        <v>2.4998125140614452E-4</v>
      </c>
      <c r="AM52">
        <f t="shared" si="5"/>
        <v>0</v>
      </c>
      <c r="AN52">
        <f t="shared" si="6"/>
        <v>0</v>
      </c>
      <c r="AO52">
        <f t="shared" si="7"/>
        <v>3.1162355874104082E-5</v>
      </c>
      <c r="AP52">
        <f t="shared" si="8"/>
        <v>0</v>
      </c>
      <c r="AR52">
        <f t="shared" si="20"/>
        <v>7.8111860853018612E-4</v>
      </c>
      <c r="AT52" s="2">
        <f t="shared" si="21"/>
        <v>1280.2153079948744</v>
      </c>
      <c r="AV52" s="12">
        <f t="shared" si="22"/>
        <v>0.56548237270981361</v>
      </c>
    </row>
    <row r="53" spans="1:48" x14ac:dyDescent="0.4">
      <c r="A53">
        <v>498</v>
      </c>
      <c r="B53">
        <v>999</v>
      </c>
      <c r="C53">
        <v>2000.1</v>
      </c>
      <c r="D53">
        <v>4000.3</v>
      </c>
      <c r="E53">
        <v>7980</v>
      </c>
      <c r="F53">
        <v>1594</v>
      </c>
      <c r="G53">
        <v>32090</v>
      </c>
      <c r="H53">
        <v>64200</v>
      </c>
      <c r="K53" s="4">
        <v>0</v>
      </c>
      <c r="L53" s="4">
        <v>0</v>
      </c>
      <c r="M53" s="4">
        <v>1</v>
      </c>
      <c r="N53" s="4">
        <v>1</v>
      </c>
      <c r="O53" s="4">
        <v>0</v>
      </c>
      <c r="P53" s="4">
        <v>0</v>
      </c>
      <c r="Q53" s="4">
        <v>1</v>
      </c>
      <c r="R53" s="4">
        <v>1</v>
      </c>
      <c r="S53" t="str">
        <f t="shared" si="23"/>
        <v>00110011</v>
      </c>
      <c r="T53" s="5" t="str">
        <f t="shared" si="9"/>
        <v>33</v>
      </c>
      <c r="U53" s="8">
        <v>0.57675868407966357</v>
      </c>
      <c r="X53">
        <f t="shared" si="10"/>
        <v>2.008032128514056E-3</v>
      </c>
      <c r="Y53">
        <f t="shared" si="11"/>
        <v>1.001001001001001E-3</v>
      </c>
      <c r="Z53">
        <f t="shared" si="12"/>
        <v>2000.1</v>
      </c>
      <c r="AA53">
        <f t="shared" si="13"/>
        <v>4000.3</v>
      </c>
      <c r="AB53">
        <f t="shared" si="14"/>
        <v>1.2531328320802005E-4</v>
      </c>
      <c r="AC53">
        <f t="shared" si="15"/>
        <v>6.2735257214554575E-4</v>
      </c>
      <c r="AD53">
        <f t="shared" si="16"/>
        <v>32090</v>
      </c>
      <c r="AE53">
        <f t="shared" si="17"/>
        <v>64200</v>
      </c>
      <c r="AG53">
        <f t="shared" si="18"/>
        <v>3.7616989848686228E-3</v>
      </c>
      <c r="AH53" s="2">
        <f t="shared" si="19"/>
        <v>265.83732617162747</v>
      </c>
      <c r="AI53">
        <f t="shared" si="1"/>
        <v>0</v>
      </c>
      <c r="AJ53">
        <f t="shared" si="2"/>
        <v>0</v>
      </c>
      <c r="AK53">
        <f t="shared" si="3"/>
        <v>4.9997500124993749E-4</v>
      </c>
      <c r="AL53">
        <f t="shared" si="4"/>
        <v>2.4998125140614452E-4</v>
      </c>
      <c r="AM53">
        <f t="shared" si="5"/>
        <v>0</v>
      </c>
      <c r="AN53">
        <f t="shared" si="6"/>
        <v>0</v>
      </c>
      <c r="AO53">
        <f t="shared" si="7"/>
        <v>3.1162355874104082E-5</v>
      </c>
      <c r="AP53">
        <f t="shared" si="8"/>
        <v>1.557632398753894E-5</v>
      </c>
      <c r="AR53">
        <f t="shared" si="20"/>
        <v>7.9669493251772507E-4</v>
      </c>
      <c r="AT53" s="2">
        <f t="shared" si="21"/>
        <v>1255.18559135275</v>
      </c>
      <c r="AV53" s="12">
        <f t="shared" si="22"/>
        <v>0.57675868407966357</v>
      </c>
    </row>
    <row r="54" spans="1:48" x14ac:dyDescent="0.4">
      <c r="A54">
        <v>498</v>
      </c>
      <c r="B54">
        <v>999</v>
      </c>
      <c r="C54">
        <v>2000.1</v>
      </c>
      <c r="D54">
        <v>4000.3</v>
      </c>
      <c r="E54">
        <v>7980</v>
      </c>
      <c r="F54">
        <v>1594</v>
      </c>
      <c r="G54">
        <v>32090</v>
      </c>
      <c r="H54">
        <v>64200</v>
      </c>
      <c r="K54" s="4">
        <v>0</v>
      </c>
      <c r="L54" s="4">
        <v>0</v>
      </c>
      <c r="M54" s="4">
        <v>1</v>
      </c>
      <c r="N54" s="4">
        <v>1</v>
      </c>
      <c r="O54" s="4">
        <v>0</v>
      </c>
      <c r="P54" s="4">
        <v>1</v>
      </c>
      <c r="Q54" s="4">
        <v>0</v>
      </c>
      <c r="R54" s="4">
        <v>0</v>
      </c>
      <c r="S54" t="str">
        <f t="shared" si="23"/>
        <v>00110100</v>
      </c>
      <c r="T54" s="5" t="str">
        <f t="shared" si="9"/>
        <v>34</v>
      </c>
      <c r="U54" s="8">
        <v>0.99708783493011799</v>
      </c>
      <c r="X54">
        <f t="shared" si="10"/>
        <v>2.008032128514056E-3</v>
      </c>
      <c r="Y54">
        <f t="shared" si="11"/>
        <v>1.001001001001001E-3</v>
      </c>
      <c r="Z54">
        <f t="shared" si="12"/>
        <v>2000.1</v>
      </c>
      <c r="AA54">
        <f t="shared" si="13"/>
        <v>4000.3</v>
      </c>
      <c r="AB54">
        <f t="shared" si="14"/>
        <v>1.2531328320802005E-4</v>
      </c>
      <c r="AC54">
        <f t="shared" si="15"/>
        <v>1594</v>
      </c>
      <c r="AD54">
        <f t="shared" si="16"/>
        <v>3.1162355874104082E-5</v>
      </c>
      <c r="AE54">
        <f t="shared" si="17"/>
        <v>1.557632398753894E-5</v>
      </c>
      <c r="AG54">
        <f t="shared" si="18"/>
        <v>3.18108509258472E-3</v>
      </c>
      <c r="AH54" s="2">
        <f t="shared" si="19"/>
        <v>314.35814223613625</v>
      </c>
      <c r="AI54">
        <f t="shared" si="1"/>
        <v>0</v>
      </c>
      <c r="AJ54">
        <f t="shared" si="2"/>
        <v>0</v>
      </c>
      <c r="AK54">
        <f t="shared" si="3"/>
        <v>4.9997500124993749E-4</v>
      </c>
      <c r="AL54">
        <f t="shared" si="4"/>
        <v>2.4998125140614452E-4</v>
      </c>
      <c r="AM54">
        <f t="shared" si="5"/>
        <v>0</v>
      </c>
      <c r="AN54">
        <f t="shared" si="6"/>
        <v>6.2735257214554575E-4</v>
      </c>
      <c r="AO54">
        <f t="shared" si="7"/>
        <v>0</v>
      </c>
      <c r="AP54">
        <f t="shared" si="8"/>
        <v>0</v>
      </c>
      <c r="AR54">
        <f t="shared" si="20"/>
        <v>1.3773088248016279E-3</v>
      </c>
      <c r="AT54" s="2">
        <f t="shared" si="21"/>
        <v>726.05357781253508</v>
      </c>
      <c r="AV54" s="12">
        <f t="shared" si="22"/>
        <v>0.99708783493011799</v>
      </c>
    </row>
    <row r="55" spans="1:48" x14ac:dyDescent="0.4">
      <c r="A55">
        <v>498</v>
      </c>
      <c r="B55">
        <v>999</v>
      </c>
      <c r="C55">
        <v>2000.1</v>
      </c>
      <c r="D55">
        <v>4000.3</v>
      </c>
      <c r="E55">
        <v>7980</v>
      </c>
      <c r="F55">
        <v>1594</v>
      </c>
      <c r="G55">
        <v>32090</v>
      </c>
      <c r="H55">
        <v>64200</v>
      </c>
      <c r="K55" s="4">
        <v>0</v>
      </c>
      <c r="L55" s="4">
        <v>0</v>
      </c>
      <c r="M55" s="4">
        <v>1</v>
      </c>
      <c r="N55" s="4">
        <v>1</v>
      </c>
      <c r="O55" s="4">
        <v>0</v>
      </c>
      <c r="P55" s="4">
        <v>1</v>
      </c>
      <c r="Q55" s="4">
        <v>0</v>
      </c>
      <c r="R55" s="4">
        <v>1</v>
      </c>
      <c r="S55" t="str">
        <f t="shared" si="23"/>
        <v>00110101</v>
      </c>
      <c r="T55" s="5" t="str">
        <f t="shared" si="9"/>
        <v>35</v>
      </c>
      <c r="U55" s="8">
        <v>1.0083641462999675</v>
      </c>
      <c r="X55">
        <f t="shared" si="10"/>
        <v>2.008032128514056E-3</v>
      </c>
      <c r="Y55">
        <f t="shared" si="11"/>
        <v>1.001001001001001E-3</v>
      </c>
      <c r="Z55">
        <f t="shared" si="12"/>
        <v>2000.1</v>
      </c>
      <c r="AA55">
        <f t="shared" si="13"/>
        <v>4000.3</v>
      </c>
      <c r="AB55">
        <f t="shared" si="14"/>
        <v>1.2531328320802005E-4</v>
      </c>
      <c r="AC55">
        <f t="shared" si="15"/>
        <v>1594</v>
      </c>
      <c r="AD55">
        <f t="shared" si="16"/>
        <v>3.1162355874104082E-5</v>
      </c>
      <c r="AE55">
        <f t="shared" si="17"/>
        <v>64200</v>
      </c>
      <c r="AG55">
        <f t="shared" si="18"/>
        <v>3.1655087685971812E-3</v>
      </c>
      <c r="AH55" s="2">
        <f t="shared" si="19"/>
        <v>315.90498498071054</v>
      </c>
      <c r="AI55">
        <f t="shared" si="1"/>
        <v>0</v>
      </c>
      <c r="AJ55">
        <f t="shared" si="2"/>
        <v>0</v>
      </c>
      <c r="AK55">
        <f t="shared" si="3"/>
        <v>4.9997500124993749E-4</v>
      </c>
      <c r="AL55">
        <f t="shared" si="4"/>
        <v>2.4998125140614452E-4</v>
      </c>
      <c r="AM55">
        <f t="shared" si="5"/>
        <v>0</v>
      </c>
      <c r="AN55">
        <f t="shared" si="6"/>
        <v>6.2735257214554575E-4</v>
      </c>
      <c r="AO55">
        <f t="shared" si="7"/>
        <v>0</v>
      </c>
      <c r="AP55">
        <f t="shared" si="8"/>
        <v>1.557632398753894E-5</v>
      </c>
      <c r="AR55">
        <f t="shared" si="20"/>
        <v>1.3928851487891667E-3</v>
      </c>
      <c r="AT55" s="2">
        <f t="shared" si="21"/>
        <v>717.93428257117876</v>
      </c>
      <c r="AV55" s="12">
        <f t="shared" si="22"/>
        <v>1.0083641462999675</v>
      </c>
    </row>
    <row r="56" spans="1:48" x14ac:dyDescent="0.4">
      <c r="A56">
        <v>498</v>
      </c>
      <c r="B56">
        <v>999</v>
      </c>
      <c r="C56">
        <v>2000.1</v>
      </c>
      <c r="D56">
        <v>4000.3</v>
      </c>
      <c r="E56">
        <v>7980</v>
      </c>
      <c r="F56">
        <v>1594</v>
      </c>
      <c r="G56">
        <v>32090</v>
      </c>
      <c r="H56">
        <v>64200</v>
      </c>
      <c r="K56" s="4">
        <v>0</v>
      </c>
      <c r="L56" s="4">
        <v>0</v>
      </c>
      <c r="M56" s="4">
        <v>1</v>
      </c>
      <c r="N56" s="4">
        <v>1</v>
      </c>
      <c r="O56" s="4">
        <v>0</v>
      </c>
      <c r="P56" s="4">
        <v>1</v>
      </c>
      <c r="Q56" s="4">
        <v>1</v>
      </c>
      <c r="R56" s="4">
        <v>0</v>
      </c>
      <c r="S56" t="str">
        <f t="shared" si="23"/>
        <v>00110110</v>
      </c>
      <c r="T56" s="5" t="str">
        <f t="shared" si="9"/>
        <v>36</v>
      </c>
      <c r="U56" s="8">
        <v>1.0196474855983748</v>
      </c>
      <c r="X56">
        <f t="shared" si="10"/>
        <v>2.008032128514056E-3</v>
      </c>
      <c r="Y56">
        <f t="shared" si="11"/>
        <v>1.001001001001001E-3</v>
      </c>
      <c r="Z56">
        <f t="shared" si="12"/>
        <v>2000.1</v>
      </c>
      <c r="AA56">
        <f t="shared" si="13"/>
        <v>4000.3</v>
      </c>
      <c r="AB56">
        <f t="shared" si="14"/>
        <v>1.2531328320802005E-4</v>
      </c>
      <c r="AC56">
        <f t="shared" si="15"/>
        <v>1594</v>
      </c>
      <c r="AD56">
        <f t="shared" si="16"/>
        <v>32090</v>
      </c>
      <c r="AE56">
        <f t="shared" si="17"/>
        <v>1.557632398753894E-5</v>
      </c>
      <c r="AG56">
        <f t="shared" si="18"/>
        <v>3.149922736710616E-3</v>
      </c>
      <c r="AH56" s="2">
        <f t="shared" si="19"/>
        <v>317.46810432698885</v>
      </c>
      <c r="AI56">
        <f t="shared" si="1"/>
        <v>0</v>
      </c>
      <c r="AJ56">
        <f t="shared" si="2"/>
        <v>0</v>
      </c>
      <c r="AK56">
        <f t="shared" si="3"/>
        <v>4.9997500124993749E-4</v>
      </c>
      <c r="AL56">
        <f t="shared" si="4"/>
        <v>2.4998125140614452E-4</v>
      </c>
      <c r="AM56">
        <f t="shared" si="5"/>
        <v>0</v>
      </c>
      <c r="AN56">
        <f t="shared" si="6"/>
        <v>6.2735257214554575E-4</v>
      </c>
      <c r="AO56">
        <f t="shared" si="7"/>
        <v>3.1162355874104082E-5</v>
      </c>
      <c r="AP56">
        <f t="shared" si="8"/>
        <v>0</v>
      </c>
      <c r="AR56">
        <f t="shared" si="20"/>
        <v>1.4084711806757319E-3</v>
      </c>
      <c r="AT56" s="2">
        <f t="shared" si="21"/>
        <v>709.98967797142814</v>
      </c>
      <c r="AV56" s="12">
        <f t="shared" si="22"/>
        <v>1.0196474855983748</v>
      </c>
    </row>
    <row r="57" spans="1:48" x14ac:dyDescent="0.4">
      <c r="A57">
        <v>498</v>
      </c>
      <c r="B57">
        <v>999</v>
      </c>
      <c r="C57">
        <v>2000.1</v>
      </c>
      <c r="D57">
        <v>4000.3</v>
      </c>
      <c r="E57">
        <v>7980</v>
      </c>
      <c r="F57">
        <v>1594</v>
      </c>
      <c r="G57">
        <v>32090</v>
      </c>
      <c r="H57">
        <v>64200</v>
      </c>
      <c r="K57" s="4">
        <v>0</v>
      </c>
      <c r="L57" s="4">
        <v>0</v>
      </c>
      <c r="M57" s="4">
        <v>1</v>
      </c>
      <c r="N57" s="4">
        <v>1</v>
      </c>
      <c r="O57" s="4">
        <v>0</v>
      </c>
      <c r="P57" s="4">
        <v>1</v>
      </c>
      <c r="Q57" s="4">
        <v>1</v>
      </c>
      <c r="R57" s="4">
        <v>1</v>
      </c>
      <c r="S57" t="str">
        <f t="shared" si="23"/>
        <v>00110111</v>
      </c>
      <c r="T57" s="5" t="str">
        <f t="shared" si="9"/>
        <v>37</v>
      </c>
      <c r="U57" s="8">
        <v>1.0309237969682246</v>
      </c>
      <c r="X57">
        <f t="shared" si="10"/>
        <v>2.008032128514056E-3</v>
      </c>
      <c r="Y57">
        <f t="shared" si="11"/>
        <v>1.001001001001001E-3</v>
      </c>
      <c r="Z57">
        <f t="shared" si="12"/>
        <v>2000.1</v>
      </c>
      <c r="AA57">
        <f t="shared" si="13"/>
        <v>4000.3</v>
      </c>
      <c r="AB57">
        <f t="shared" si="14"/>
        <v>1.2531328320802005E-4</v>
      </c>
      <c r="AC57">
        <f t="shared" si="15"/>
        <v>1594</v>
      </c>
      <c r="AD57">
        <f t="shared" si="16"/>
        <v>32090</v>
      </c>
      <c r="AE57">
        <f t="shared" si="17"/>
        <v>64200</v>
      </c>
      <c r="AG57">
        <f t="shared" si="18"/>
        <v>3.1343464127230772E-3</v>
      </c>
      <c r="AH57" s="2">
        <f t="shared" si="19"/>
        <v>319.04578126423928</v>
      </c>
      <c r="AI57">
        <f t="shared" si="1"/>
        <v>0</v>
      </c>
      <c r="AJ57">
        <f t="shared" si="2"/>
        <v>0</v>
      </c>
      <c r="AK57">
        <f t="shared" si="3"/>
        <v>4.9997500124993749E-4</v>
      </c>
      <c r="AL57">
        <f t="shared" si="4"/>
        <v>2.4998125140614452E-4</v>
      </c>
      <c r="AM57">
        <f t="shared" si="5"/>
        <v>0</v>
      </c>
      <c r="AN57">
        <f t="shared" si="6"/>
        <v>6.2735257214554575E-4</v>
      </c>
      <c r="AO57">
        <f t="shared" si="7"/>
        <v>3.1162355874104082E-5</v>
      </c>
      <c r="AP57">
        <f t="shared" si="8"/>
        <v>1.557632398753894E-5</v>
      </c>
      <c r="AR57">
        <f t="shared" si="20"/>
        <v>1.4240475046632707E-3</v>
      </c>
      <c r="AT57" s="2">
        <f t="shared" si="21"/>
        <v>702.2237648149661</v>
      </c>
      <c r="AV57" s="12">
        <f t="shared" si="22"/>
        <v>1.0309237969682246</v>
      </c>
    </row>
    <row r="58" spans="1:48" x14ac:dyDescent="0.4">
      <c r="A58">
        <v>498</v>
      </c>
      <c r="B58">
        <v>999</v>
      </c>
      <c r="C58">
        <v>2000.1</v>
      </c>
      <c r="D58">
        <v>4000.3</v>
      </c>
      <c r="E58">
        <v>7980</v>
      </c>
      <c r="F58">
        <v>1594</v>
      </c>
      <c r="G58">
        <v>32090</v>
      </c>
      <c r="H58">
        <v>64200</v>
      </c>
      <c r="K58" s="4">
        <v>0</v>
      </c>
      <c r="L58" s="4">
        <v>0</v>
      </c>
      <c r="M58" s="4">
        <v>1</v>
      </c>
      <c r="N58" s="4">
        <v>1</v>
      </c>
      <c r="O58" s="4">
        <v>1</v>
      </c>
      <c r="P58" s="4">
        <v>0</v>
      </c>
      <c r="Q58" s="4">
        <v>0</v>
      </c>
      <c r="R58" s="4">
        <v>0</v>
      </c>
      <c r="S58" t="str">
        <f t="shared" si="23"/>
        <v>00111000</v>
      </c>
      <c r="T58" s="5" t="str">
        <f t="shared" si="9"/>
        <v>38</v>
      </c>
      <c r="U58" s="8">
        <v>0.63364191877643961</v>
      </c>
      <c r="X58">
        <f t="shared" si="10"/>
        <v>2.008032128514056E-3</v>
      </c>
      <c r="Y58">
        <f t="shared" si="11"/>
        <v>1.001001001001001E-3</v>
      </c>
      <c r="Z58">
        <f t="shared" si="12"/>
        <v>2000.1</v>
      </c>
      <c r="AA58">
        <f t="shared" si="13"/>
        <v>4000.3</v>
      </c>
      <c r="AB58">
        <f t="shared" si="14"/>
        <v>7980</v>
      </c>
      <c r="AC58">
        <f t="shared" si="15"/>
        <v>6.2735257214554575E-4</v>
      </c>
      <c r="AD58">
        <f t="shared" si="16"/>
        <v>3.1162355874104082E-5</v>
      </c>
      <c r="AE58">
        <f t="shared" si="17"/>
        <v>1.557632398753894E-5</v>
      </c>
      <c r="AG58">
        <f t="shared" si="18"/>
        <v>3.6831243815222455E-3</v>
      </c>
      <c r="AH58" s="2">
        <f t="shared" si="19"/>
        <v>271.508615081497</v>
      </c>
      <c r="AI58">
        <f t="shared" si="1"/>
        <v>0</v>
      </c>
      <c r="AJ58">
        <f t="shared" si="2"/>
        <v>0</v>
      </c>
      <c r="AK58">
        <f t="shared" si="3"/>
        <v>4.9997500124993749E-4</v>
      </c>
      <c r="AL58">
        <f t="shared" si="4"/>
        <v>2.4998125140614452E-4</v>
      </c>
      <c r="AM58">
        <f t="shared" si="5"/>
        <v>1.2531328320802005E-4</v>
      </c>
      <c r="AN58">
        <f t="shared" si="6"/>
        <v>0</v>
      </c>
      <c r="AO58">
        <f t="shared" si="7"/>
        <v>0</v>
      </c>
      <c r="AP58">
        <f t="shared" si="8"/>
        <v>0</v>
      </c>
      <c r="AR58">
        <f t="shared" si="20"/>
        <v>8.7526953586410203E-4</v>
      </c>
      <c r="AT58" s="2">
        <f t="shared" si="21"/>
        <v>1142.5052044256961</v>
      </c>
      <c r="AV58" s="12">
        <f t="shared" si="22"/>
        <v>0.63364191877643961</v>
      </c>
    </row>
    <row r="59" spans="1:48" x14ac:dyDescent="0.4">
      <c r="A59">
        <v>498</v>
      </c>
      <c r="B59">
        <v>999</v>
      </c>
      <c r="C59">
        <v>2000.1</v>
      </c>
      <c r="D59">
        <v>4000.3</v>
      </c>
      <c r="E59">
        <v>7980</v>
      </c>
      <c r="F59">
        <v>1594</v>
      </c>
      <c r="G59">
        <v>32090</v>
      </c>
      <c r="H59">
        <v>64200</v>
      </c>
      <c r="K59" s="4">
        <v>0</v>
      </c>
      <c r="L59" s="4">
        <v>0</v>
      </c>
      <c r="M59" s="4">
        <v>1</v>
      </c>
      <c r="N59" s="4">
        <v>1</v>
      </c>
      <c r="O59" s="4">
        <v>1</v>
      </c>
      <c r="P59" s="4">
        <v>0</v>
      </c>
      <c r="Q59" s="4">
        <v>0</v>
      </c>
      <c r="R59" s="4">
        <v>1</v>
      </c>
      <c r="S59" t="str">
        <f t="shared" si="23"/>
        <v>00111001</v>
      </c>
      <c r="T59" s="5" t="str">
        <f t="shared" si="9"/>
        <v>39</v>
      </c>
      <c r="U59" s="8">
        <v>0.64491823014628957</v>
      </c>
      <c r="X59">
        <f t="shared" si="10"/>
        <v>2.008032128514056E-3</v>
      </c>
      <c r="Y59">
        <f t="shared" si="11"/>
        <v>1.001001001001001E-3</v>
      </c>
      <c r="Z59">
        <f t="shared" si="12"/>
        <v>2000.1</v>
      </c>
      <c r="AA59">
        <f t="shared" si="13"/>
        <v>4000.3</v>
      </c>
      <c r="AB59">
        <f t="shared" si="14"/>
        <v>7980</v>
      </c>
      <c r="AC59">
        <f t="shared" si="15"/>
        <v>6.2735257214554575E-4</v>
      </c>
      <c r="AD59">
        <f t="shared" si="16"/>
        <v>3.1162355874104082E-5</v>
      </c>
      <c r="AE59">
        <f t="shared" si="17"/>
        <v>64200</v>
      </c>
      <c r="AG59">
        <f t="shared" si="18"/>
        <v>3.6675480575347067E-3</v>
      </c>
      <c r="AH59" s="2">
        <f t="shared" si="19"/>
        <v>272.66173048382387</v>
      </c>
      <c r="AI59">
        <f t="shared" si="1"/>
        <v>0</v>
      </c>
      <c r="AJ59">
        <f t="shared" si="2"/>
        <v>0</v>
      </c>
      <c r="AK59">
        <f t="shared" si="3"/>
        <v>4.9997500124993749E-4</v>
      </c>
      <c r="AL59">
        <f t="shared" si="4"/>
        <v>2.4998125140614452E-4</v>
      </c>
      <c r="AM59">
        <f t="shared" si="5"/>
        <v>1.2531328320802005E-4</v>
      </c>
      <c r="AN59">
        <f t="shared" si="6"/>
        <v>0</v>
      </c>
      <c r="AO59">
        <f t="shared" si="7"/>
        <v>0</v>
      </c>
      <c r="AP59">
        <f t="shared" si="8"/>
        <v>1.557632398753894E-5</v>
      </c>
      <c r="AR59">
        <f t="shared" si="20"/>
        <v>8.9084585985164098E-4</v>
      </c>
      <c r="AT59" s="2">
        <f t="shared" si="21"/>
        <v>1122.5286495315106</v>
      </c>
      <c r="AV59" s="12">
        <f t="shared" si="22"/>
        <v>0.64491823014628957</v>
      </c>
    </row>
    <row r="60" spans="1:48" x14ac:dyDescent="0.4">
      <c r="A60">
        <v>498</v>
      </c>
      <c r="B60">
        <v>999</v>
      </c>
      <c r="C60">
        <v>2000.1</v>
      </c>
      <c r="D60">
        <v>4000.3</v>
      </c>
      <c r="E60">
        <v>7980</v>
      </c>
      <c r="F60">
        <v>1594</v>
      </c>
      <c r="G60">
        <v>32090</v>
      </c>
      <c r="H60">
        <v>64200</v>
      </c>
      <c r="K60" s="4">
        <v>0</v>
      </c>
      <c r="L60" s="4">
        <v>0</v>
      </c>
      <c r="M60" s="4">
        <v>1</v>
      </c>
      <c r="N60" s="4">
        <v>1</v>
      </c>
      <c r="O60" s="4">
        <v>1</v>
      </c>
      <c r="P60" s="4">
        <v>0</v>
      </c>
      <c r="Q60" s="4">
        <v>1</v>
      </c>
      <c r="R60" s="4">
        <v>0</v>
      </c>
      <c r="S60" t="str">
        <f t="shared" si="23"/>
        <v>00111010</v>
      </c>
      <c r="T60" s="5" t="str">
        <f t="shared" si="9"/>
        <v>3A</v>
      </c>
      <c r="U60" s="8">
        <v>0.65620156944469665</v>
      </c>
      <c r="X60">
        <f t="shared" si="10"/>
        <v>2.008032128514056E-3</v>
      </c>
      <c r="Y60">
        <f t="shared" si="11"/>
        <v>1.001001001001001E-3</v>
      </c>
      <c r="Z60">
        <f t="shared" si="12"/>
        <v>2000.1</v>
      </c>
      <c r="AA60">
        <f t="shared" si="13"/>
        <v>4000.3</v>
      </c>
      <c r="AB60">
        <f t="shared" si="14"/>
        <v>7980</v>
      </c>
      <c r="AC60">
        <f t="shared" si="15"/>
        <v>6.2735257214554575E-4</v>
      </c>
      <c r="AD60">
        <f t="shared" si="16"/>
        <v>32090</v>
      </c>
      <c r="AE60">
        <f t="shared" si="17"/>
        <v>1.557632398753894E-5</v>
      </c>
      <c r="AG60">
        <f t="shared" si="18"/>
        <v>3.6519620256481415E-3</v>
      </c>
      <c r="AH60" s="2">
        <f t="shared" si="19"/>
        <v>273.82541027997746</v>
      </c>
      <c r="AI60">
        <f t="shared" si="1"/>
        <v>0</v>
      </c>
      <c r="AJ60">
        <f t="shared" si="2"/>
        <v>0</v>
      </c>
      <c r="AK60">
        <f t="shared" si="3"/>
        <v>4.9997500124993749E-4</v>
      </c>
      <c r="AL60">
        <f t="shared" si="4"/>
        <v>2.4998125140614452E-4</v>
      </c>
      <c r="AM60">
        <f t="shared" si="5"/>
        <v>1.2531328320802005E-4</v>
      </c>
      <c r="AN60">
        <f t="shared" si="6"/>
        <v>0</v>
      </c>
      <c r="AO60">
        <f t="shared" si="7"/>
        <v>3.1162355874104082E-5</v>
      </c>
      <c r="AP60">
        <f t="shared" si="8"/>
        <v>0</v>
      </c>
      <c r="AR60">
        <f t="shared" si="20"/>
        <v>9.0643189173820614E-4</v>
      </c>
      <c r="AT60" s="2">
        <f t="shared" si="21"/>
        <v>1103.2268492697938</v>
      </c>
      <c r="AV60" s="12">
        <f t="shared" si="22"/>
        <v>0.65620156944469665</v>
      </c>
    </row>
    <row r="61" spans="1:48" x14ac:dyDescent="0.4">
      <c r="A61">
        <v>498</v>
      </c>
      <c r="B61">
        <v>999</v>
      </c>
      <c r="C61">
        <v>2000.1</v>
      </c>
      <c r="D61">
        <v>4000.3</v>
      </c>
      <c r="E61">
        <v>7980</v>
      </c>
      <c r="F61">
        <v>1594</v>
      </c>
      <c r="G61">
        <v>32090</v>
      </c>
      <c r="H61">
        <v>64200</v>
      </c>
      <c r="K61" s="4">
        <v>0</v>
      </c>
      <c r="L61" s="4">
        <v>0</v>
      </c>
      <c r="M61" s="4">
        <v>1</v>
      </c>
      <c r="N61" s="4">
        <v>1</v>
      </c>
      <c r="O61" s="4">
        <v>1</v>
      </c>
      <c r="P61" s="4">
        <v>0</v>
      </c>
      <c r="Q61" s="4">
        <v>1</v>
      </c>
      <c r="R61" s="4">
        <v>1</v>
      </c>
      <c r="S61" t="str">
        <f t="shared" si="23"/>
        <v>00111011</v>
      </c>
      <c r="T61" s="5" t="str">
        <f t="shared" si="9"/>
        <v>3B</v>
      </c>
      <c r="U61" s="8">
        <v>0.66747788081454651</v>
      </c>
      <c r="X61">
        <f t="shared" si="10"/>
        <v>2.008032128514056E-3</v>
      </c>
      <c r="Y61">
        <f t="shared" si="11"/>
        <v>1.001001001001001E-3</v>
      </c>
      <c r="Z61">
        <f t="shared" si="12"/>
        <v>2000.1</v>
      </c>
      <c r="AA61">
        <f t="shared" si="13"/>
        <v>4000.3</v>
      </c>
      <c r="AB61">
        <f t="shared" si="14"/>
        <v>7980</v>
      </c>
      <c r="AC61">
        <f t="shared" si="15"/>
        <v>6.2735257214554575E-4</v>
      </c>
      <c r="AD61">
        <f t="shared" si="16"/>
        <v>32090</v>
      </c>
      <c r="AE61">
        <f t="shared" si="17"/>
        <v>64200</v>
      </c>
      <c r="AG61">
        <f t="shared" si="18"/>
        <v>3.6363857016606027E-3</v>
      </c>
      <c r="AH61" s="2">
        <f t="shared" si="19"/>
        <v>274.99833132204236</v>
      </c>
      <c r="AI61">
        <f t="shared" si="1"/>
        <v>0</v>
      </c>
      <c r="AJ61">
        <f t="shared" si="2"/>
        <v>0</v>
      </c>
      <c r="AK61">
        <f t="shared" si="3"/>
        <v>4.9997500124993749E-4</v>
      </c>
      <c r="AL61">
        <f t="shared" si="4"/>
        <v>2.4998125140614452E-4</v>
      </c>
      <c r="AM61">
        <f t="shared" si="5"/>
        <v>1.2531328320802005E-4</v>
      </c>
      <c r="AN61">
        <f t="shared" si="6"/>
        <v>0</v>
      </c>
      <c r="AO61">
        <f t="shared" si="7"/>
        <v>3.1162355874104082E-5</v>
      </c>
      <c r="AP61">
        <f t="shared" si="8"/>
        <v>1.557632398753894E-5</v>
      </c>
      <c r="AR61">
        <f t="shared" si="20"/>
        <v>9.2200821572574509E-4</v>
      </c>
      <c r="AT61" s="2">
        <f t="shared" si="21"/>
        <v>1084.5890339630703</v>
      </c>
      <c r="AV61" s="12">
        <f t="shared" si="22"/>
        <v>0.66747788081454651</v>
      </c>
    </row>
    <row r="62" spans="1:48" x14ac:dyDescent="0.4">
      <c r="A62">
        <v>498</v>
      </c>
      <c r="B62">
        <v>999</v>
      </c>
      <c r="C62">
        <v>2000.1</v>
      </c>
      <c r="D62">
        <v>4000.3</v>
      </c>
      <c r="E62">
        <v>7980</v>
      </c>
      <c r="F62">
        <v>1594</v>
      </c>
      <c r="G62">
        <v>32090</v>
      </c>
      <c r="H62">
        <v>64200</v>
      </c>
      <c r="K62" s="4">
        <v>0</v>
      </c>
      <c r="L62" s="4">
        <v>0</v>
      </c>
      <c r="M62" s="4">
        <v>1</v>
      </c>
      <c r="N62" s="4">
        <v>1</v>
      </c>
      <c r="O62" s="4">
        <v>1</v>
      </c>
      <c r="P62" s="4">
        <v>1</v>
      </c>
      <c r="Q62" s="4">
        <v>0</v>
      </c>
      <c r="R62" s="4">
        <v>0</v>
      </c>
      <c r="S62" t="str">
        <f t="shared" si="23"/>
        <v>00111100</v>
      </c>
      <c r="T62" s="5" t="str">
        <f t="shared" si="9"/>
        <v>3C</v>
      </c>
      <c r="U62" s="8">
        <v>1.0878070316650006</v>
      </c>
      <c r="X62">
        <f t="shared" si="10"/>
        <v>2.008032128514056E-3</v>
      </c>
      <c r="Y62">
        <f t="shared" si="11"/>
        <v>1.001001001001001E-3</v>
      </c>
      <c r="Z62">
        <f t="shared" si="12"/>
        <v>2000.1</v>
      </c>
      <c r="AA62">
        <f t="shared" si="13"/>
        <v>4000.3</v>
      </c>
      <c r="AB62">
        <f t="shared" si="14"/>
        <v>7980</v>
      </c>
      <c r="AC62">
        <f t="shared" si="15"/>
        <v>1594</v>
      </c>
      <c r="AD62">
        <f t="shared" si="16"/>
        <v>3.1162355874104082E-5</v>
      </c>
      <c r="AE62">
        <f t="shared" si="17"/>
        <v>1.557632398753894E-5</v>
      </c>
      <c r="AG62">
        <f t="shared" si="18"/>
        <v>3.0557718093766999E-3</v>
      </c>
      <c r="AH62" s="2">
        <f t="shared" si="19"/>
        <v>327.24956651916187</v>
      </c>
      <c r="AI62">
        <f t="shared" si="1"/>
        <v>0</v>
      </c>
      <c r="AJ62">
        <f t="shared" si="2"/>
        <v>0</v>
      </c>
      <c r="AK62">
        <f t="shared" si="3"/>
        <v>4.9997500124993749E-4</v>
      </c>
      <c r="AL62">
        <f t="shared" si="4"/>
        <v>2.4998125140614452E-4</v>
      </c>
      <c r="AM62">
        <f t="shared" si="5"/>
        <v>1.2531328320802005E-4</v>
      </c>
      <c r="AN62">
        <f t="shared" si="6"/>
        <v>6.2735257214554575E-4</v>
      </c>
      <c r="AO62">
        <f t="shared" si="7"/>
        <v>0</v>
      </c>
      <c r="AP62">
        <f t="shared" si="8"/>
        <v>0</v>
      </c>
      <c r="AR62">
        <f t="shared" si="20"/>
        <v>1.5026221080096478E-3</v>
      </c>
      <c r="AT62" s="2">
        <f t="shared" si="21"/>
        <v>665.50331894463204</v>
      </c>
      <c r="AV62" s="12">
        <f t="shared" si="22"/>
        <v>1.0878070316650006</v>
      </c>
    </row>
    <row r="63" spans="1:48" x14ac:dyDescent="0.4">
      <c r="A63">
        <v>498</v>
      </c>
      <c r="B63">
        <v>999</v>
      </c>
      <c r="C63">
        <v>2000.1</v>
      </c>
      <c r="D63">
        <v>4000.3</v>
      </c>
      <c r="E63">
        <v>7980</v>
      </c>
      <c r="F63">
        <v>1594</v>
      </c>
      <c r="G63">
        <v>32090</v>
      </c>
      <c r="H63">
        <v>64200</v>
      </c>
      <c r="K63" s="4">
        <v>0</v>
      </c>
      <c r="L63" s="4">
        <v>0</v>
      </c>
      <c r="M63" s="4">
        <v>1</v>
      </c>
      <c r="N63" s="4">
        <v>1</v>
      </c>
      <c r="O63" s="4">
        <v>1</v>
      </c>
      <c r="P63" s="4">
        <v>1</v>
      </c>
      <c r="Q63" s="4">
        <v>0</v>
      </c>
      <c r="R63" s="4">
        <v>1</v>
      </c>
      <c r="S63" t="str">
        <f t="shared" si="23"/>
        <v>00111101</v>
      </c>
      <c r="T63" s="5" t="str">
        <f t="shared" si="9"/>
        <v>3D</v>
      </c>
      <c r="U63" s="8">
        <v>1.0990833430348506</v>
      </c>
      <c r="X63">
        <f t="shared" si="10"/>
        <v>2.008032128514056E-3</v>
      </c>
      <c r="Y63">
        <f t="shared" si="11"/>
        <v>1.001001001001001E-3</v>
      </c>
      <c r="Z63">
        <f t="shared" si="12"/>
        <v>2000.1</v>
      </c>
      <c r="AA63">
        <f t="shared" si="13"/>
        <v>4000.3</v>
      </c>
      <c r="AB63">
        <f t="shared" si="14"/>
        <v>7980</v>
      </c>
      <c r="AC63">
        <f t="shared" si="15"/>
        <v>1594</v>
      </c>
      <c r="AD63">
        <f t="shared" si="16"/>
        <v>3.1162355874104082E-5</v>
      </c>
      <c r="AE63">
        <f t="shared" si="17"/>
        <v>64200</v>
      </c>
      <c r="AG63">
        <f t="shared" si="18"/>
        <v>3.040195485389161E-3</v>
      </c>
      <c r="AH63" s="2">
        <f t="shared" si="19"/>
        <v>328.92621701659908</v>
      </c>
      <c r="AI63">
        <f t="shared" si="1"/>
        <v>0</v>
      </c>
      <c r="AJ63">
        <f t="shared" si="2"/>
        <v>0</v>
      </c>
      <c r="AK63">
        <f t="shared" si="3"/>
        <v>4.9997500124993749E-4</v>
      </c>
      <c r="AL63">
        <f t="shared" si="4"/>
        <v>2.4998125140614452E-4</v>
      </c>
      <c r="AM63">
        <f t="shared" si="5"/>
        <v>1.2531328320802005E-4</v>
      </c>
      <c r="AN63">
        <f t="shared" si="6"/>
        <v>6.2735257214554575E-4</v>
      </c>
      <c r="AO63">
        <f t="shared" si="7"/>
        <v>0</v>
      </c>
      <c r="AP63">
        <f t="shared" si="8"/>
        <v>1.557632398753894E-5</v>
      </c>
      <c r="AR63">
        <f t="shared" si="20"/>
        <v>1.5181984319971866E-3</v>
      </c>
      <c r="AT63" s="2">
        <f t="shared" si="21"/>
        <v>658.6754266927428</v>
      </c>
      <c r="AV63" s="12">
        <f t="shared" si="22"/>
        <v>1.0990833430348506</v>
      </c>
    </row>
    <row r="64" spans="1:48" x14ac:dyDescent="0.4">
      <c r="A64">
        <v>498</v>
      </c>
      <c r="B64">
        <v>999</v>
      </c>
      <c r="C64">
        <v>2000.1</v>
      </c>
      <c r="D64">
        <v>4000.3</v>
      </c>
      <c r="E64">
        <v>7980</v>
      </c>
      <c r="F64">
        <v>1594</v>
      </c>
      <c r="G64">
        <v>32090</v>
      </c>
      <c r="H64">
        <v>64200</v>
      </c>
      <c r="K64" s="4">
        <v>0</v>
      </c>
      <c r="L64" s="4">
        <v>0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0</v>
      </c>
      <c r="S64" t="str">
        <f t="shared" si="23"/>
        <v>00111110</v>
      </c>
      <c r="T64" s="5" t="str">
        <f t="shared" si="9"/>
        <v>3E</v>
      </c>
      <c r="U64" s="8">
        <v>1.1103666823332576</v>
      </c>
      <c r="X64">
        <f t="shared" si="10"/>
        <v>2.008032128514056E-3</v>
      </c>
      <c r="Y64">
        <f t="shared" si="11"/>
        <v>1.001001001001001E-3</v>
      </c>
      <c r="Z64">
        <f t="shared" si="12"/>
        <v>2000.1</v>
      </c>
      <c r="AA64">
        <f t="shared" si="13"/>
        <v>4000.3</v>
      </c>
      <c r="AB64">
        <f t="shared" si="14"/>
        <v>7980</v>
      </c>
      <c r="AC64">
        <f t="shared" si="15"/>
        <v>1594</v>
      </c>
      <c r="AD64">
        <f t="shared" si="16"/>
        <v>32090</v>
      </c>
      <c r="AE64">
        <f t="shared" si="17"/>
        <v>1.557632398753894E-5</v>
      </c>
      <c r="AG64">
        <f t="shared" si="18"/>
        <v>3.0246094535025959E-3</v>
      </c>
      <c r="AH64" s="2">
        <f t="shared" si="19"/>
        <v>330.62119766965867</v>
      </c>
      <c r="AI64">
        <f t="shared" si="1"/>
        <v>0</v>
      </c>
      <c r="AJ64">
        <f t="shared" si="2"/>
        <v>0</v>
      </c>
      <c r="AK64">
        <f t="shared" si="3"/>
        <v>4.9997500124993749E-4</v>
      </c>
      <c r="AL64">
        <f t="shared" si="4"/>
        <v>2.4998125140614452E-4</v>
      </c>
      <c r="AM64">
        <f t="shared" si="5"/>
        <v>1.2531328320802005E-4</v>
      </c>
      <c r="AN64">
        <f t="shared" si="6"/>
        <v>6.2735257214554575E-4</v>
      </c>
      <c r="AO64">
        <f t="shared" si="7"/>
        <v>3.1162355874104082E-5</v>
      </c>
      <c r="AP64">
        <f t="shared" si="8"/>
        <v>0</v>
      </c>
      <c r="AR64">
        <f t="shared" si="20"/>
        <v>1.5337844638837518E-3</v>
      </c>
      <c r="AT64" s="2">
        <f t="shared" si="21"/>
        <v>651.98208975716409</v>
      </c>
      <c r="AV64" s="12">
        <f t="shared" si="22"/>
        <v>1.1103666823332576</v>
      </c>
    </row>
    <row r="65" spans="1:48" x14ac:dyDescent="0.4">
      <c r="A65">
        <v>498</v>
      </c>
      <c r="B65">
        <v>999</v>
      </c>
      <c r="C65">
        <v>2000.1</v>
      </c>
      <c r="D65">
        <v>4000.3</v>
      </c>
      <c r="E65">
        <v>7980</v>
      </c>
      <c r="F65">
        <v>1594</v>
      </c>
      <c r="G65">
        <v>32090</v>
      </c>
      <c r="H65">
        <v>64200</v>
      </c>
      <c r="K65" s="4">
        <v>0</v>
      </c>
      <c r="L65" s="4">
        <v>0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t="str">
        <f t="shared" si="23"/>
        <v>00111111</v>
      </c>
      <c r="T65" s="5" t="str">
        <f t="shared" si="9"/>
        <v>3F</v>
      </c>
      <c r="U65" s="8">
        <v>1.1216429937031076</v>
      </c>
      <c r="X65">
        <f t="shared" si="10"/>
        <v>2.008032128514056E-3</v>
      </c>
      <c r="Y65">
        <f t="shared" si="11"/>
        <v>1.001001001001001E-3</v>
      </c>
      <c r="Z65">
        <f t="shared" si="12"/>
        <v>2000.1</v>
      </c>
      <c r="AA65">
        <f t="shared" si="13"/>
        <v>4000.3</v>
      </c>
      <c r="AB65">
        <f t="shared" si="14"/>
        <v>7980</v>
      </c>
      <c r="AC65">
        <f t="shared" si="15"/>
        <v>1594</v>
      </c>
      <c r="AD65">
        <f t="shared" si="16"/>
        <v>32090</v>
      </c>
      <c r="AE65">
        <f t="shared" si="17"/>
        <v>64200</v>
      </c>
      <c r="AG65">
        <f t="shared" si="18"/>
        <v>3.009033129515057E-3</v>
      </c>
      <c r="AH65" s="2">
        <f t="shared" si="19"/>
        <v>332.33266533066137</v>
      </c>
      <c r="AI65">
        <f t="shared" si="1"/>
        <v>0</v>
      </c>
      <c r="AJ65">
        <f t="shared" si="2"/>
        <v>0</v>
      </c>
      <c r="AK65">
        <f t="shared" si="3"/>
        <v>4.9997500124993749E-4</v>
      </c>
      <c r="AL65">
        <f t="shared" si="4"/>
        <v>2.4998125140614452E-4</v>
      </c>
      <c r="AM65">
        <f t="shared" si="5"/>
        <v>1.2531328320802005E-4</v>
      </c>
      <c r="AN65">
        <f t="shared" si="6"/>
        <v>6.2735257214554575E-4</v>
      </c>
      <c r="AO65">
        <f t="shared" si="7"/>
        <v>3.1162355874104082E-5</v>
      </c>
      <c r="AP65">
        <f t="shared" si="8"/>
        <v>1.557632398753894E-5</v>
      </c>
      <c r="AR65">
        <f t="shared" si="20"/>
        <v>1.5493607878712906E-3</v>
      </c>
      <c r="AT65" s="2">
        <f t="shared" si="21"/>
        <v>645.4274613299898</v>
      </c>
      <c r="AV65" s="12">
        <f t="shared" si="22"/>
        <v>1.1216429937031076</v>
      </c>
    </row>
    <row r="66" spans="1:48" x14ac:dyDescent="0.4">
      <c r="A66">
        <v>498</v>
      </c>
      <c r="B66">
        <v>999</v>
      </c>
      <c r="C66">
        <v>2000.1</v>
      </c>
      <c r="D66">
        <v>4000.3</v>
      </c>
      <c r="E66">
        <v>7980</v>
      </c>
      <c r="F66">
        <v>1594</v>
      </c>
      <c r="G66">
        <v>32090</v>
      </c>
      <c r="H66">
        <v>64200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t="str">
        <f t="shared" si="23"/>
        <v>01000000</v>
      </c>
      <c r="T66" s="5" t="str">
        <f t="shared" si="9"/>
        <v>40</v>
      </c>
      <c r="U66" s="8">
        <v>0.72466385379816467</v>
      </c>
      <c r="X66">
        <f t="shared" si="10"/>
        <v>2.008032128514056E-3</v>
      </c>
      <c r="Y66">
        <f t="shared" si="11"/>
        <v>999</v>
      </c>
      <c r="Z66">
        <f t="shared" si="12"/>
        <v>4.9997500124993749E-4</v>
      </c>
      <c r="AA66">
        <f t="shared" si="13"/>
        <v>2.4998125140614452E-4</v>
      </c>
      <c r="AB66">
        <f t="shared" si="14"/>
        <v>1.2531328320802005E-4</v>
      </c>
      <c r="AC66">
        <f t="shared" si="15"/>
        <v>6.2735257214554575E-4</v>
      </c>
      <c r="AD66">
        <f t="shared" si="16"/>
        <v>3.1162355874104082E-5</v>
      </c>
      <c r="AE66">
        <f t="shared" si="17"/>
        <v>1.557632398753894E-5</v>
      </c>
      <c r="AG66">
        <f t="shared" si="18"/>
        <v>3.5573929163853464E-3</v>
      </c>
      <c r="AH66" s="2">
        <f t="shared" si="19"/>
        <v>281.10473695329</v>
      </c>
      <c r="AI66">
        <f t="shared" ref="AI66:AI129" si="24">IF(K66=1,1/A66,0)</f>
        <v>0</v>
      </c>
      <c r="AJ66">
        <f t="shared" ref="AJ66:AJ129" si="25">IF(L66=1,1/B66,0)</f>
        <v>1.001001001001001E-3</v>
      </c>
      <c r="AK66">
        <f t="shared" ref="AK66:AK129" si="26">IF(M66=1,1/C66,0)</f>
        <v>0</v>
      </c>
      <c r="AL66">
        <f t="shared" ref="AL66:AL129" si="27">IF(N66=1,1/D66,0)</f>
        <v>0</v>
      </c>
      <c r="AM66">
        <f t="shared" ref="AM66:AM129" si="28">IF(O66=1,1/E66,0)</f>
        <v>0</v>
      </c>
      <c r="AN66">
        <f t="shared" ref="AN66:AN129" si="29">IF(P66=1,1/F66,0)</f>
        <v>0</v>
      </c>
      <c r="AO66">
        <f t="shared" ref="AO66:AO129" si="30">IF(Q66=1,1/G66,0)</f>
        <v>0</v>
      </c>
      <c r="AP66">
        <f t="shared" ref="AP66:AP129" si="31">IF(R66=1,1/H66,0)</f>
        <v>0</v>
      </c>
      <c r="AR66">
        <f t="shared" si="20"/>
        <v>1.001001001001001E-3</v>
      </c>
      <c r="AT66" s="2">
        <f t="shared" si="21"/>
        <v>999</v>
      </c>
      <c r="AV66" s="12">
        <f t="shared" si="22"/>
        <v>0.72466385379816467</v>
      </c>
    </row>
    <row r="67" spans="1:48" x14ac:dyDescent="0.4">
      <c r="A67">
        <v>498</v>
      </c>
      <c r="B67">
        <v>999</v>
      </c>
      <c r="C67">
        <v>2000.1</v>
      </c>
      <c r="D67">
        <v>4000.3</v>
      </c>
      <c r="E67">
        <v>7980</v>
      </c>
      <c r="F67">
        <v>1594</v>
      </c>
      <c r="G67">
        <v>32090</v>
      </c>
      <c r="H67">
        <v>64200</v>
      </c>
      <c r="K67" s="4">
        <v>0</v>
      </c>
      <c r="L67" s="4">
        <v>1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t="str">
        <f t="shared" si="23"/>
        <v>01000001</v>
      </c>
      <c r="T67" s="5" t="str">
        <f t="shared" ref="T67:T130" si="32">BIN2HEX(S67)</f>
        <v>41</v>
      </c>
      <c r="U67" s="8">
        <v>0.73594016516801453</v>
      </c>
      <c r="X67">
        <f t="shared" ref="X67:X130" si="33">IF(K67 = 0, 1/A67, A67)</f>
        <v>2.008032128514056E-3</v>
      </c>
      <c r="Y67">
        <f t="shared" ref="Y67:Y130" si="34">IF(L67 = 0, 1/B67, B67)</f>
        <v>999</v>
      </c>
      <c r="Z67">
        <f t="shared" ref="Z67:Z130" si="35">IF(M67 = 0, 1/C67, C67)</f>
        <v>4.9997500124993749E-4</v>
      </c>
      <c r="AA67">
        <f t="shared" ref="AA67:AA130" si="36">IF(N67 = 0, 1/D67, D67)</f>
        <v>2.4998125140614452E-4</v>
      </c>
      <c r="AB67">
        <f t="shared" ref="AB67:AB130" si="37">IF(O67 = 0, 1/E67, E67)</f>
        <v>1.2531328320802005E-4</v>
      </c>
      <c r="AC67">
        <f t="shared" ref="AC67:AC130" si="38">IF(P67 = 0, 1/F67, F67)</f>
        <v>6.2735257214554575E-4</v>
      </c>
      <c r="AD67">
        <f t="shared" ref="AD67:AD130" si="39">IF(Q67 = 0, 1/G67, G67)</f>
        <v>3.1162355874104082E-5</v>
      </c>
      <c r="AE67">
        <f t="shared" ref="AE67:AE130" si="40">IF(R67 = 0, 1/H67, H67)</f>
        <v>64200</v>
      </c>
      <c r="AG67">
        <f t="shared" ref="AG67:AG130" si="41">SUMIF(X67:AE67, "&lt;2")</f>
        <v>3.5418165923978076E-3</v>
      </c>
      <c r="AH67" s="2">
        <f t="shared" ref="AH67:AH130" si="42">1/AG67</f>
        <v>282.34098912586569</v>
      </c>
      <c r="AI67">
        <f t="shared" si="24"/>
        <v>0</v>
      </c>
      <c r="AJ67">
        <f t="shared" si="25"/>
        <v>1.001001001001001E-3</v>
      </c>
      <c r="AK67">
        <f t="shared" si="26"/>
        <v>0</v>
      </c>
      <c r="AL67">
        <f t="shared" si="27"/>
        <v>0</v>
      </c>
      <c r="AM67">
        <f t="shared" si="28"/>
        <v>0</v>
      </c>
      <c r="AN67">
        <f t="shared" si="29"/>
        <v>0</v>
      </c>
      <c r="AO67">
        <f t="shared" si="30"/>
        <v>0</v>
      </c>
      <c r="AP67">
        <f t="shared" si="31"/>
        <v>1.557632398753894E-5</v>
      </c>
      <c r="AR67">
        <f t="shared" ref="AR67:AR130" si="43">SUM(AI67:AP67)</f>
        <v>1.0165773249885398E-3</v>
      </c>
      <c r="AT67" s="2">
        <f t="shared" ref="AT67:AT130" si="44">1/AR67</f>
        <v>983.69300142640236</v>
      </c>
      <c r="AV67" s="12">
        <f t="shared" ref="AV67:AV130" si="45">(3.3*AH67)/(AT67+AH67)</f>
        <v>0.73594016516801453</v>
      </c>
    </row>
    <row r="68" spans="1:48" x14ac:dyDescent="0.4">
      <c r="A68">
        <v>498</v>
      </c>
      <c r="B68">
        <v>999</v>
      </c>
      <c r="C68">
        <v>2000.1</v>
      </c>
      <c r="D68">
        <v>4000.3</v>
      </c>
      <c r="E68">
        <v>7980</v>
      </c>
      <c r="F68">
        <v>1594</v>
      </c>
      <c r="G68">
        <v>32090</v>
      </c>
      <c r="H68">
        <v>64200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t="str">
        <f t="shared" ref="S68:S131" si="46">CONCATENATE(K68,L68,M68,N68,O68,P68,Q68,R68)</f>
        <v>01000010</v>
      </c>
      <c r="T68" s="5" t="str">
        <f t="shared" si="32"/>
        <v>42</v>
      </c>
      <c r="U68" s="8">
        <v>0.7472235044664215</v>
      </c>
      <c r="X68">
        <f t="shared" si="33"/>
        <v>2.008032128514056E-3</v>
      </c>
      <c r="Y68">
        <f t="shared" si="34"/>
        <v>999</v>
      </c>
      <c r="Z68">
        <f t="shared" si="35"/>
        <v>4.9997500124993749E-4</v>
      </c>
      <c r="AA68">
        <f t="shared" si="36"/>
        <v>2.4998125140614452E-4</v>
      </c>
      <c r="AB68">
        <f t="shared" si="37"/>
        <v>1.2531328320802005E-4</v>
      </c>
      <c r="AC68">
        <f t="shared" si="38"/>
        <v>6.2735257214554575E-4</v>
      </c>
      <c r="AD68">
        <f t="shared" si="39"/>
        <v>32090</v>
      </c>
      <c r="AE68">
        <f t="shared" si="40"/>
        <v>1.557632398753894E-5</v>
      </c>
      <c r="AG68">
        <f t="shared" si="41"/>
        <v>3.5262305605112424E-3</v>
      </c>
      <c r="AH68" s="2">
        <f t="shared" si="42"/>
        <v>283.5889437289141</v>
      </c>
      <c r="AI68">
        <f t="shared" si="24"/>
        <v>0</v>
      </c>
      <c r="AJ68">
        <f t="shared" si="25"/>
        <v>1.001001001001001E-3</v>
      </c>
      <c r="AK68">
        <f t="shared" si="26"/>
        <v>0</v>
      </c>
      <c r="AL68">
        <f t="shared" si="27"/>
        <v>0</v>
      </c>
      <c r="AM68">
        <f t="shared" si="28"/>
        <v>0</v>
      </c>
      <c r="AN68">
        <f t="shared" si="29"/>
        <v>0</v>
      </c>
      <c r="AO68">
        <f t="shared" si="30"/>
        <v>3.1162355874104082E-5</v>
      </c>
      <c r="AP68">
        <f t="shared" si="31"/>
        <v>0</v>
      </c>
      <c r="AR68">
        <f t="shared" si="43"/>
        <v>1.032163356875105E-3</v>
      </c>
      <c r="AT68" s="2">
        <f t="shared" si="44"/>
        <v>968.83888905678634</v>
      </c>
      <c r="AV68" s="12">
        <f t="shared" si="45"/>
        <v>0.7472235044664215</v>
      </c>
    </row>
    <row r="69" spans="1:48" x14ac:dyDescent="0.4">
      <c r="A69">
        <v>498</v>
      </c>
      <c r="B69">
        <v>999</v>
      </c>
      <c r="C69">
        <v>2000.1</v>
      </c>
      <c r="D69">
        <v>4000.3</v>
      </c>
      <c r="E69">
        <v>7980</v>
      </c>
      <c r="F69">
        <v>1594</v>
      </c>
      <c r="G69">
        <v>32090</v>
      </c>
      <c r="H69">
        <v>64200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1</v>
      </c>
      <c r="R69" s="4">
        <v>1</v>
      </c>
      <c r="S69" t="str">
        <f t="shared" si="46"/>
        <v>01000011</v>
      </c>
      <c r="T69" s="5" t="str">
        <f t="shared" si="32"/>
        <v>43</v>
      </c>
      <c r="U69" s="8">
        <v>0.75849981583627135</v>
      </c>
      <c r="X69">
        <f t="shared" si="33"/>
        <v>2.008032128514056E-3</v>
      </c>
      <c r="Y69">
        <f t="shared" si="34"/>
        <v>999</v>
      </c>
      <c r="Z69">
        <f t="shared" si="35"/>
        <v>4.9997500124993749E-4</v>
      </c>
      <c r="AA69">
        <f t="shared" si="36"/>
        <v>2.4998125140614452E-4</v>
      </c>
      <c r="AB69">
        <f t="shared" si="37"/>
        <v>1.2531328320802005E-4</v>
      </c>
      <c r="AC69">
        <f t="shared" si="38"/>
        <v>6.2735257214554575E-4</v>
      </c>
      <c r="AD69">
        <f t="shared" si="39"/>
        <v>32090</v>
      </c>
      <c r="AE69">
        <f t="shared" si="40"/>
        <v>64200</v>
      </c>
      <c r="AG69">
        <f t="shared" si="41"/>
        <v>3.5106542365237036E-3</v>
      </c>
      <c r="AH69" s="2">
        <f t="shared" si="42"/>
        <v>284.84719161355326</v>
      </c>
      <c r="AI69">
        <f t="shared" si="24"/>
        <v>0</v>
      </c>
      <c r="AJ69">
        <f t="shared" si="25"/>
        <v>1.001001001001001E-3</v>
      </c>
      <c r="AK69">
        <f t="shared" si="26"/>
        <v>0</v>
      </c>
      <c r="AL69">
        <f t="shared" si="27"/>
        <v>0</v>
      </c>
      <c r="AM69">
        <f t="shared" si="28"/>
        <v>0</v>
      </c>
      <c r="AN69">
        <f t="shared" si="29"/>
        <v>0</v>
      </c>
      <c r="AO69">
        <f t="shared" si="30"/>
        <v>3.1162355874104082E-5</v>
      </c>
      <c r="AP69">
        <f t="shared" si="31"/>
        <v>1.557632398753894E-5</v>
      </c>
      <c r="AR69">
        <f t="shared" si="43"/>
        <v>1.0477396808626438E-3</v>
      </c>
      <c r="AT69" s="2">
        <f t="shared" si="44"/>
        <v>954.43555137346914</v>
      </c>
      <c r="AV69" s="12">
        <f t="shared" si="45"/>
        <v>0.75849981583627135</v>
      </c>
    </row>
    <row r="70" spans="1:48" x14ac:dyDescent="0.4">
      <c r="A70">
        <v>498</v>
      </c>
      <c r="B70">
        <v>999</v>
      </c>
      <c r="C70">
        <v>2000.1</v>
      </c>
      <c r="D70">
        <v>4000.3</v>
      </c>
      <c r="E70">
        <v>7980</v>
      </c>
      <c r="F70">
        <v>1594</v>
      </c>
      <c r="G70">
        <v>32090</v>
      </c>
      <c r="H70">
        <v>64200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t="str">
        <f t="shared" si="46"/>
        <v>01000100</v>
      </c>
      <c r="T70" s="5" t="str">
        <f t="shared" si="32"/>
        <v>44</v>
      </c>
      <c r="U70" s="8">
        <v>1.1788289666867258</v>
      </c>
      <c r="X70">
        <f t="shared" si="33"/>
        <v>2.008032128514056E-3</v>
      </c>
      <c r="Y70">
        <f t="shared" si="34"/>
        <v>999</v>
      </c>
      <c r="Z70">
        <f t="shared" si="35"/>
        <v>4.9997500124993749E-4</v>
      </c>
      <c r="AA70">
        <f t="shared" si="36"/>
        <v>2.4998125140614452E-4</v>
      </c>
      <c r="AB70">
        <f t="shared" si="37"/>
        <v>1.2531328320802005E-4</v>
      </c>
      <c r="AC70">
        <f t="shared" si="38"/>
        <v>1594</v>
      </c>
      <c r="AD70">
        <f t="shared" si="39"/>
        <v>3.1162355874104082E-5</v>
      </c>
      <c r="AE70">
        <f t="shared" si="40"/>
        <v>1.557632398753894E-5</v>
      </c>
      <c r="AG70">
        <f t="shared" si="41"/>
        <v>2.9300403442398008E-3</v>
      </c>
      <c r="AH70" s="2">
        <f t="shared" si="42"/>
        <v>341.29222895033212</v>
      </c>
      <c r="AI70">
        <f t="shared" si="24"/>
        <v>0</v>
      </c>
      <c r="AJ70">
        <f t="shared" si="25"/>
        <v>1.001001001001001E-3</v>
      </c>
      <c r="AK70">
        <f t="shared" si="26"/>
        <v>0</v>
      </c>
      <c r="AL70">
        <f t="shared" si="27"/>
        <v>0</v>
      </c>
      <c r="AM70">
        <f t="shared" si="28"/>
        <v>0</v>
      </c>
      <c r="AN70">
        <f t="shared" si="29"/>
        <v>6.2735257214554575E-4</v>
      </c>
      <c r="AO70">
        <f t="shared" si="30"/>
        <v>0</v>
      </c>
      <c r="AP70">
        <f t="shared" si="31"/>
        <v>0</v>
      </c>
      <c r="AR70">
        <f t="shared" si="43"/>
        <v>1.6283535731465466E-3</v>
      </c>
      <c r="AT70" s="2">
        <f t="shared" si="44"/>
        <v>614.11723871962988</v>
      </c>
      <c r="AV70" s="12">
        <f t="shared" si="45"/>
        <v>1.1788289666867258</v>
      </c>
    </row>
    <row r="71" spans="1:48" x14ac:dyDescent="0.4">
      <c r="A71">
        <v>498</v>
      </c>
      <c r="B71">
        <v>999</v>
      </c>
      <c r="C71">
        <v>2000.1</v>
      </c>
      <c r="D71">
        <v>4000.3</v>
      </c>
      <c r="E71">
        <v>7980</v>
      </c>
      <c r="F71">
        <v>1594</v>
      </c>
      <c r="G71">
        <v>32090</v>
      </c>
      <c r="H71">
        <v>64200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1</v>
      </c>
      <c r="Q71" s="4">
        <v>0</v>
      </c>
      <c r="R71" s="4">
        <v>1</v>
      </c>
      <c r="S71" t="str">
        <f t="shared" si="46"/>
        <v>01000101</v>
      </c>
      <c r="T71" s="5" t="str">
        <f t="shared" si="32"/>
        <v>45</v>
      </c>
      <c r="U71" s="8">
        <v>1.1901052780565753</v>
      </c>
      <c r="X71">
        <f t="shared" si="33"/>
        <v>2.008032128514056E-3</v>
      </c>
      <c r="Y71">
        <f t="shared" si="34"/>
        <v>999</v>
      </c>
      <c r="Z71">
        <f t="shared" si="35"/>
        <v>4.9997500124993749E-4</v>
      </c>
      <c r="AA71">
        <f t="shared" si="36"/>
        <v>2.4998125140614452E-4</v>
      </c>
      <c r="AB71">
        <f t="shared" si="37"/>
        <v>1.2531328320802005E-4</v>
      </c>
      <c r="AC71">
        <f t="shared" si="38"/>
        <v>1594</v>
      </c>
      <c r="AD71">
        <f t="shared" si="39"/>
        <v>3.1162355874104082E-5</v>
      </c>
      <c r="AE71">
        <f t="shared" si="40"/>
        <v>64200</v>
      </c>
      <c r="AG71">
        <f t="shared" si="41"/>
        <v>2.914464020252262E-3</v>
      </c>
      <c r="AH71" s="2">
        <f t="shared" si="42"/>
        <v>343.11626187563803</v>
      </c>
      <c r="AI71">
        <f t="shared" si="24"/>
        <v>0</v>
      </c>
      <c r="AJ71">
        <f t="shared" si="25"/>
        <v>1.001001001001001E-3</v>
      </c>
      <c r="AK71">
        <f t="shared" si="26"/>
        <v>0</v>
      </c>
      <c r="AL71">
        <f t="shared" si="27"/>
        <v>0</v>
      </c>
      <c r="AM71">
        <f t="shared" si="28"/>
        <v>0</v>
      </c>
      <c r="AN71">
        <f t="shared" si="29"/>
        <v>6.2735257214554575E-4</v>
      </c>
      <c r="AO71">
        <f t="shared" si="30"/>
        <v>0</v>
      </c>
      <c r="AP71">
        <f t="shared" si="31"/>
        <v>1.557632398753894E-5</v>
      </c>
      <c r="AR71">
        <f t="shared" si="43"/>
        <v>1.6439298971340855E-3</v>
      </c>
      <c r="AT71" s="2">
        <f t="shared" si="44"/>
        <v>608.29844492963559</v>
      </c>
      <c r="AV71" s="12">
        <f t="shared" si="45"/>
        <v>1.1901052780565753</v>
      </c>
    </row>
    <row r="72" spans="1:48" x14ac:dyDescent="0.4">
      <c r="A72">
        <v>498</v>
      </c>
      <c r="B72">
        <v>999</v>
      </c>
      <c r="C72">
        <v>2000.1</v>
      </c>
      <c r="D72">
        <v>4000.3</v>
      </c>
      <c r="E72">
        <v>7980</v>
      </c>
      <c r="F72">
        <v>1594</v>
      </c>
      <c r="G72">
        <v>32090</v>
      </c>
      <c r="H72">
        <v>64200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1</v>
      </c>
      <c r="Q72" s="4">
        <v>1</v>
      </c>
      <c r="R72" s="4">
        <v>0</v>
      </c>
      <c r="S72" t="str">
        <f t="shared" si="46"/>
        <v>01000110</v>
      </c>
      <c r="T72" s="5" t="str">
        <f t="shared" si="32"/>
        <v>46</v>
      </c>
      <c r="U72" s="8">
        <v>1.2013886173549826</v>
      </c>
      <c r="X72">
        <f t="shared" si="33"/>
        <v>2.008032128514056E-3</v>
      </c>
      <c r="Y72">
        <f t="shared" si="34"/>
        <v>999</v>
      </c>
      <c r="Z72">
        <f t="shared" si="35"/>
        <v>4.9997500124993749E-4</v>
      </c>
      <c r="AA72">
        <f t="shared" si="36"/>
        <v>2.4998125140614452E-4</v>
      </c>
      <c r="AB72">
        <f t="shared" si="37"/>
        <v>1.2531328320802005E-4</v>
      </c>
      <c r="AC72">
        <f t="shared" si="38"/>
        <v>1594</v>
      </c>
      <c r="AD72">
        <f t="shared" si="39"/>
        <v>32090</v>
      </c>
      <c r="AE72">
        <f t="shared" si="40"/>
        <v>1.557632398753894E-5</v>
      </c>
      <c r="AG72">
        <f t="shared" si="41"/>
        <v>2.8988779883656968E-3</v>
      </c>
      <c r="AH72" s="2">
        <f t="shared" si="42"/>
        <v>344.96105183225421</v>
      </c>
      <c r="AI72">
        <f t="shared" si="24"/>
        <v>0</v>
      </c>
      <c r="AJ72">
        <f t="shared" si="25"/>
        <v>1.001001001001001E-3</v>
      </c>
      <c r="AK72">
        <f t="shared" si="26"/>
        <v>0</v>
      </c>
      <c r="AL72">
        <f t="shared" si="27"/>
        <v>0</v>
      </c>
      <c r="AM72">
        <f t="shared" si="28"/>
        <v>0</v>
      </c>
      <c r="AN72">
        <f t="shared" si="29"/>
        <v>6.2735257214554575E-4</v>
      </c>
      <c r="AO72">
        <f t="shared" si="30"/>
        <v>3.1162355874104082E-5</v>
      </c>
      <c r="AP72">
        <f t="shared" si="31"/>
        <v>0</v>
      </c>
      <c r="AR72">
        <f t="shared" si="43"/>
        <v>1.6595159290206506E-3</v>
      </c>
      <c r="AT72" s="2">
        <f t="shared" si="44"/>
        <v>602.58535788212748</v>
      </c>
      <c r="AV72" s="12">
        <f t="shared" si="45"/>
        <v>1.2013886173549826</v>
      </c>
    </row>
    <row r="73" spans="1:48" x14ac:dyDescent="0.4">
      <c r="A73">
        <v>498</v>
      </c>
      <c r="B73">
        <v>999</v>
      </c>
      <c r="C73">
        <v>2000.1</v>
      </c>
      <c r="D73">
        <v>4000.3</v>
      </c>
      <c r="E73">
        <v>7980</v>
      </c>
      <c r="F73">
        <v>1594</v>
      </c>
      <c r="G73">
        <v>32090</v>
      </c>
      <c r="H73">
        <v>64200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1</v>
      </c>
      <c r="Q73" s="4">
        <v>1</v>
      </c>
      <c r="R73" s="4">
        <v>1</v>
      </c>
      <c r="S73" t="str">
        <f t="shared" si="46"/>
        <v>01000111</v>
      </c>
      <c r="T73" s="5" t="str">
        <f t="shared" si="32"/>
        <v>47</v>
      </c>
      <c r="U73" s="8">
        <v>1.2126649287248326</v>
      </c>
      <c r="X73">
        <f t="shared" si="33"/>
        <v>2.008032128514056E-3</v>
      </c>
      <c r="Y73">
        <f t="shared" si="34"/>
        <v>999</v>
      </c>
      <c r="Z73">
        <f t="shared" si="35"/>
        <v>4.9997500124993749E-4</v>
      </c>
      <c r="AA73">
        <f t="shared" si="36"/>
        <v>2.4998125140614452E-4</v>
      </c>
      <c r="AB73">
        <f t="shared" si="37"/>
        <v>1.2531328320802005E-4</v>
      </c>
      <c r="AC73">
        <f t="shared" si="38"/>
        <v>1594</v>
      </c>
      <c r="AD73">
        <f t="shared" si="39"/>
        <v>32090</v>
      </c>
      <c r="AE73">
        <f t="shared" si="40"/>
        <v>64200</v>
      </c>
      <c r="AG73">
        <f t="shared" si="41"/>
        <v>2.883301664378158E-3</v>
      </c>
      <c r="AH73" s="2">
        <f t="shared" si="42"/>
        <v>346.82461858033508</v>
      </c>
      <c r="AI73">
        <f t="shared" si="24"/>
        <v>0</v>
      </c>
      <c r="AJ73">
        <f t="shared" si="25"/>
        <v>1.001001001001001E-3</v>
      </c>
      <c r="AK73">
        <f t="shared" si="26"/>
        <v>0</v>
      </c>
      <c r="AL73">
        <f t="shared" si="27"/>
        <v>0</v>
      </c>
      <c r="AM73">
        <f t="shared" si="28"/>
        <v>0</v>
      </c>
      <c r="AN73">
        <f t="shared" si="29"/>
        <v>6.2735257214554575E-4</v>
      </c>
      <c r="AO73">
        <f t="shared" si="30"/>
        <v>3.1162355874104082E-5</v>
      </c>
      <c r="AP73">
        <f t="shared" si="31"/>
        <v>1.557632398753894E-5</v>
      </c>
      <c r="AR73">
        <f t="shared" si="43"/>
        <v>1.6750922530081895E-3</v>
      </c>
      <c r="AT73" s="2">
        <f t="shared" si="44"/>
        <v>596.98204573757948</v>
      </c>
      <c r="AV73" s="12">
        <f t="shared" si="45"/>
        <v>1.2126649287248326</v>
      </c>
    </row>
    <row r="74" spans="1:48" x14ac:dyDescent="0.4">
      <c r="A74">
        <v>498</v>
      </c>
      <c r="B74">
        <v>999</v>
      </c>
      <c r="C74">
        <v>2000.1</v>
      </c>
      <c r="D74">
        <v>4000.3</v>
      </c>
      <c r="E74">
        <v>7980</v>
      </c>
      <c r="F74">
        <v>1594</v>
      </c>
      <c r="G74">
        <v>32090</v>
      </c>
      <c r="H74">
        <v>64200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0</v>
      </c>
      <c r="S74" t="str">
        <f t="shared" si="46"/>
        <v>01001000</v>
      </c>
      <c r="T74" s="5" t="str">
        <f t="shared" si="32"/>
        <v>48</v>
      </c>
      <c r="U74" s="8">
        <v>0.81538305053304772</v>
      </c>
      <c r="X74">
        <f t="shared" si="33"/>
        <v>2.008032128514056E-3</v>
      </c>
      <c r="Y74">
        <f t="shared" si="34"/>
        <v>999</v>
      </c>
      <c r="Z74">
        <f t="shared" si="35"/>
        <v>4.9997500124993749E-4</v>
      </c>
      <c r="AA74">
        <f t="shared" si="36"/>
        <v>2.4998125140614452E-4</v>
      </c>
      <c r="AB74">
        <f t="shared" si="37"/>
        <v>7980</v>
      </c>
      <c r="AC74">
        <f t="shared" si="38"/>
        <v>6.2735257214554575E-4</v>
      </c>
      <c r="AD74">
        <f t="shared" si="39"/>
        <v>3.1162355874104082E-5</v>
      </c>
      <c r="AE74">
        <f t="shared" si="40"/>
        <v>1.557632398753894E-5</v>
      </c>
      <c r="AG74">
        <f t="shared" si="41"/>
        <v>3.4320796331773263E-3</v>
      </c>
      <c r="AH74" s="2">
        <f t="shared" si="42"/>
        <v>291.36853071040986</v>
      </c>
      <c r="AI74">
        <f t="shared" si="24"/>
        <v>0</v>
      </c>
      <c r="AJ74">
        <f t="shared" si="25"/>
        <v>1.001001001001001E-3</v>
      </c>
      <c r="AK74">
        <f t="shared" si="26"/>
        <v>0</v>
      </c>
      <c r="AL74">
        <f t="shared" si="27"/>
        <v>0</v>
      </c>
      <c r="AM74">
        <f t="shared" si="28"/>
        <v>1.2531328320802005E-4</v>
      </c>
      <c r="AN74">
        <f t="shared" si="29"/>
        <v>0</v>
      </c>
      <c r="AO74">
        <f t="shared" si="30"/>
        <v>0</v>
      </c>
      <c r="AP74">
        <f t="shared" si="31"/>
        <v>0</v>
      </c>
      <c r="AR74">
        <f t="shared" si="43"/>
        <v>1.1263142842090211E-3</v>
      </c>
      <c r="AT74" s="2">
        <f t="shared" si="44"/>
        <v>887.85165385900427</v>
      </c>
      <c r="AV74" s="12">
        <f t="shared" si="45"/>
        <v>0.81538305053304772</v>
      </c>
    </row>
    <row r="75" spans="1:48" x14ac:dyDescent="0.4">
      <c r="A75">
        <v>498</v>
      </c>
      <c r="B75">
        <v>999</v>
      </c>
      <c r="C75">
        <v>2000.1</v>
      </c>
      <c r="D75">
        <v>4000.3</v>
      </c>
      <c r="E75">
        <v>7980</v>
      </c>
      <c r="F75">
        <v>1594</v>
      </c>
      <c r="G75">
        <v>32090</v>
      </c>
      <c r="H75">
        <v>64200</v>
      </c>
      <c r="K75" s="4">
        <v>0</v>
      </c>
      <c r="L75" s="4">
        <v>1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1</v>
      </c>
      <c r="S75" t="str">
        <f t="shared" si="46"/>
        <v>01001001</v>
      </c>
      <c r="T75" s="5" t="str">
        <f t="shared" si="32"/>
        <v>49</v>
      </c>
      <c r="U75" s="8">
        <v>0.82665936190289768</v>
      </c>
      <c r="X75">
        <f t="shared" si="33"/>
        <v>2.008032128514056E-3</v>
      </c>
      <c r="Y75">
        <f t="shared" si="34"/>
        <v>999</v>
      </c>
      <c r="Z75">
        <f t="shared" si="35"/>
        <v>4.9997500124993749E-4</v>
      </c>
      <c r="AA75">
        <f t="shared" si="36"/>
        <v>2.4998125140614452E-4</v>
      </c>
      <c r="AB75">
        <f t="shared" si="37"/>
        <v>7980</v>
      </c>
      <c r="AC75">
        <f t="shared" si="38"/>
        <v>6.2735257214554575E-4</v>
      </c>
      <c r="AD75">
        <f t="shared" si="39"/>
        <v>3.1162355874104082E-5</v>
      </c>
      <c r="AE75">
        <f t="shared" si="40"/>
        <v>64200</v>
      </c>
      <c r="AG75">
        <f t="shared" si="41"/>
        <v>3.4165033091897875E-3</v>
      </c>
      <c r="AH75" s="2">
        <f t="shared" si="42"/>
        <v>292.69692123820795</v>
      </c>
      <c r="AI75">
        <f t="shared" si="24"/>
        <v>0</v>
      </c>
      <c r="AJ75">
        <f t="shared" si="25"/>
        <v>1.001001001001001E-3</v>
      </c>
      <c r="AK75">
        <f t="shared" si="26"/>
        <v>0</v>
      </c>
      <c r="AL75">
        <f t="shared" si="27"/>
        <v>0</v>
      </c>
      <c r="AM75">
        <f t="shared" si="28"/>
        <v>1.2531328320802005E-4</v>
      </c>
      <c r="AN75">
        <f t="shared" si="29"/>
        <v>0</v>
      </c>
      <c r="AO75">
        <f t="shared" si="30"/>
        <v>0</v>
      </c>
      <c r="AP75">
        <f t="shared" si="31"/>
        <v>1.557632398753894E-5</v>
      </c>
      <c r="AR75">
        <f t="shared" si="43"/>
        <v>1.14189060819656E-3</v>
      </c>
      <c r="AT75" s="2">
        <f t="shared" si="44"/>
        <v>875.74062946304969</v>
      </c>
      <c r="AV75" s="12">
        <f t="shared" si="45"/>
        <v>0.82665936190289768</v>
      </c>
    </row>
    <row r="76" spans="1:48" x14ac:dyDescent="0.4">
      <c r="A76">
        <v>498</v>
      </c>
      <c r="B76">
        <v>999</v>
      </c>
      <c r="C76">
        <v>2000.1</v>
      </c>
      <c r="D76">
        <v>4000.3</v>
      </c>
      <c r="E76">
        <v>7980</v>
      </c>
      <c r="F76">
        <v>1594</v>
      </c>
      <c r="G76">
        <v>32090</v>
      </c>
      <c r="H76">
        <v>64200</v>
      </c>
      <c r="K76" s="4">
        <v>0</v>
      </c>
      <c r="L76" s="4">
        <v>1</v>
      </c>
      <c r="M76" s="4">
        <v>0</v>
      </c>
      <c r="N76" s="4">
        <v>0</v>
      </c>
      <c r="O76" s="4">
        <v>1</v>
      </c>
      <c r="P76" s="4">
        <v>0</v>
      </c>
      <c r="Q76" s="4">
        <v>1</v>
      </c>
      <c r="R76" s="4">
        <v>0</v>
      </c>
      <c r="S76" t="str">
        <f t="shared" si="46"/>
        <v>01001010</v>
      </c>
      <c r="T76" s="5" t="str">
        <f t="shared" si="32"/>
        <v>4A</v>
      </c>
      <c r="U76" s="8">
        <v>0.83794270120130465</v>
      </c>
      <c r="X76">
        <f t="shared" si="33"/>
        <v>2.008032128514056E-3</v>
      </c>
      <c r="Y76">
        <f t="shared" si="34"/>
        <v>999</v>
      </c>
      <c r="Z76">
        <f t="shared" si="35"/>
        <v>4.9997500124993749E-4</v>
      </c>
      <c r="AA76">
        <f t="shared" si="36"/>
        <v>2.4998125140614452E-4</v>
      </c>
      <c r="AB76">
        <f t="shared" si="37"/>
        <v>7980</v>
      </c>
      <c r="AC76">
        <f t="shared" si="38"/>
        <v>6.2735257214554575E-4</v>
      </c>
      <c r="AD76">
        <f t="shared" si="39"/>
        <v>32090</v>
      </c>
      <c r="AE76">
        <f t="shared" si="40"/>
        <v>1.557632398753894E-5</v>
      </c>
      <c r="AG76">
        <f t="shared" si="41"/>
        <v>3.4009172773032223E-3</v>
      </c>
      <c r="AH76" s="2">
        <f t="shared" si="42"/>
        <v>294.03831921279658</v>
      </c>
      <c r="AI76">
        <f t="shared" si="24"/>
        <v>0</v>
      </c>
      <c r="AJ76">
        <f t="shared" si="25"/>
        <v>1.001001001001001E-3</v>
      </c>
      <c r="AK76">
        <f t="shared" si="26"/>
        <v>0</v>
      </c>
      <c r="AL76">
        <f t="shared" si="27"/>
        <v>0</v>
      </c>
      <c r="AM76">
        <f t="shared" si="28"/>
        <v>1.2531328320802005E-4</v>
      </c>
      <c r="AN76">
        <f t="shared" si="29"/>
        <v>0</v>
      </c>
      <c r="AO76">
        <f t="shared" si="30"/>
        <v>3.1162355874104082E-5</v>
      </c>
      <c r="AP76">
        <f t="shared" si="31"/>
        <v>0</v>
      </c>
      <c r="AR76">
        <f t="shared" si="43"/>
        <v>1.1574766400831251E-3</v>
      </c>
      <c r="AT76" s="2">
        <f t="shared" si="44"/>
        <v>863.9483211757813</v>
      </c>
      <c r="AV76" s="12">
        <f t="shared" si="45"/>
        <v>0.83794270120130465</v>
      </c>
    </row>
    <row r="77" spans="1:48" x14ac:dyDescent="0.4">
      <c r="A77">
        <v>498</v>
      </c>
      <c r="B77">
        <v>999</v>
      </c>
      <c r="C77">
        <v>2000.1</v>
      </c>
      <c r="D77">
        <v>4000.3</v>
      </c>
      <c r="E77">
        <v>7980</v>
      </c>
      <c r="F77">
        <v>1594</v>
      </c>
      <c r="G77">
        <v>32090</v>
      </c>
      <c r="H77">
        <v>64200</v>
      </c>
      <c r="K77" s="4">
        <v>0</v>
      </c>
      <c r="L77" s="4">
        <v>1</v>
      </c>
      <c r="M77" s="4">
        <v>0</v>
      </c>
      <c r="N77" s="4">
        <v>0</v>
      </c>
      <c r="O77" s="4">
        <v>1</v>
      </c>
      <c r="P77" s="4">
        <v>0</v>
      </c>
      <c r="Q77" s="4">
        <v>1</v>
      </c>
      <c r="R77" s="4">
        <v>1</v>
      </c>
      <c r="S77" t="str">
        <f t="shared" si="46"/>
        <v>01001011</v>
      </c>
      <c r="T77" s="5" t="str">
        <f t="shared" si="32"/>
        <v>4B</v>
      </c>
      <c r="U77" s="8">
        <v>0.84921901257115462</v>
      </c>
      <c r="X77">
        <f t="shared" si="33"/>
        <v>2.008032128514056E-3</v>
      </c>
      <c r="Y77">
        <f t="shared" si="34"/>
        <v>999</v>
      </c>
      <c r="Z77">
        <f t="shared" si="35"/>
        <v>4.9997500124993749E-4</v>
      </c>
      <c r="AA77">
        <f t="shared" si="36"/>
        <v>2.4998125140614452E-4</v>
      </c>
      <c r="AB77">
        <f t="shared" si="37"/>
        <v>7980</v>
      </c>
      <c r="AC77">
        <f t="shared" si="38"/>
        <v>6.2735257214554575E-4</v>
      </c>
      <c r="AD77">
        <f t="shared" si="39"/>
        <v>32090</v>
      </c>
      <c r="AE77">
        <f t="shared" si="40"/>
        <v>64200</v>
      </c>
      <c r="AG77">
        <f t="shared" si="41"/>
        <v>3.3853409533156835E-3</v>
      </c>
      <c r="AH77" s="2">
        <f t="shared" si="42"/>
        <v>295.39122167903832</v>
      </c>
      <c r="AI77">
        <f t="shared" si="24"/>
        <v>0</v>
      </c>
      <c r="AJ77">
        <f t="shared" si="25"/>
        <v>1.001001001001001E-3</v>
      </c>
      <c r="AK77">
        <f t="shared" si="26"/>
        <v>0</v>
      </c>
      <c r="AL77">
        <f t="shared" si="27"/>
        <v>0</v>
      </c>
      <c r="AM77">
        <f t="shared" si="28"/>
        <v>1.2531328320802005E-4</v>
      </c>
      <c r="AN77">
        <f t="shared" si="29"/>
        <v>0</v>
      </c>
      <c r="AO77">
        <f t="shared" si="30"/>
        <v>3.1162355874104082E-5</v>
      </c>
      <c r="AP77">
        <f t="shared" si="31"/>
        <v>1.557632398753894E-5</v>
      </c>
      <c r="AR77">
        <f t="shared" si="43"/>
        <v>1.173052964070664E-3</v>
      </c>
      <c r="AT77" s="2">
        <f t="shared" si="44"/>
        <v>852.47642743244512</v>
      </c>
      <c r="AV77" s="12">
        <f t="shared" si="45"/>
        <v>0.84921901257115462</v>
      </c>
    </row>
    <row r="78" spans="1:48" x14ac:dyDescent="0.4">
      <c r="A78">
        <v>498</v>
      </c>
      <c r="B78">
        <v>999</v>
      </c>
      <c r="C78">
        <v>2000.1</v>
      </c>
      <c r="D78">
        <v>4000.3</v>
      </c>
      <c r="E78">
        <v>7980</v>
      </c>
      <c r="F78">
        <v>1594</v>
      </c>
      <c r="G78">
        <v>32090</v>
      </c>
      <c r="H78">
        <v>64200</v>
      </c>
      <c r="K78" s="4">
        <v>0</v>
      </c>
      <c r="L78" s="4">
        <v>1</v>
      </c>
      <c r="M78" s="4">
        <v>0</v>
      </c>
      <c r="N78" s="4">
        <v>0</v>
      </c>
      <c r="O78" s="4">
        <v>1</v>
      </c>
      <c r="P78" s="4">
        <v>1</v>
      </c>
      <c r="Q78" s="4">
        <v>0</v>
      </c>
      <c r="R78" s="4">
        <v>0</v>
      </c>
      <c r="S78" t="str">
        <f t="shared" si="46"/>
        <v>01001100</v>
      </c>
      <c r="T78" s="5" t="str">
        <f t="shared" si="32"/>
        <v>4C</v>
      </c>
      <c r="U78" s="8">
        <v>1.2695481634216088</v>
      </c>
      <c r="X78">
        <f t="shared" si="33"/>
        <v>2.008032128514056E-3</v>
      </c>
      <c r="Y78">
        <f t="shared" si="34"/>
        <v>999</v>
      </c>
      <c r="Z78">
        <f t="shared" si="35"/>
        <v>4.9997500124993749E-4</v>
      </c>
      <c r="AA78">
        <f t="shared" si="36"/>
        <v>2.4998125140614452E-4</v>
      </c>
      <c r="AB78">
        <f t="shared" si="37"/>
        <v>7980</v>
      </c>
      <c r="AC78">
        <f t="shared" si="38"/>
        <v>1594</v>
      </c>
      <c r="AD78">
        <f t="shared" si="39"/>
        <v>3.1162355874104082E-5</v>
      </c>
      <c r="AE78">
        <f t="shared" si="40"/>
        <v>1.557632398753894E-5</v>
      </c>
      <c r="AG78">
        <f t="shared" si="41"/>
        <v>2.8047270610317807E-3</v>
      </c>
      <c r="AH78" s="2">
        <f t="shared" si="42"/>
        <v>356.54093187667536</v>
      </c>
      <c r="AI78">
        <f t="shared" si="24"/>
        <v>0</v>
      </c>
      <c r="AJ78">
        <f t="shared" si="25"/>
        <v>1.001001001001001E-3</v>
      </c>
      <c r="AK78">
        <f t="shared" si="26"/>
        <v>0</v>
      </c>
      <c r="AL78">
        <f t="shared" si="27"/>
        <v>0</v>
      </c>
      <c r="AM78">
        <f t="shared" si="28"/>
        <v>1.2531328320802005E-4</v>
      </c>
      <c r="AN78">
        <f t="shared" si="29"/>
        <v>6.2735257214554575E-4</v>
      </c>
      <c r="AO78">
        <f t="shared" si="30"/>
        <v>0</v>
      </c>
      <c r="AP78">
        <f t="shared" si="31"/>
        <v>0</v>
      </c>
      <c r="AR78">
        <f t="shared" si="43"/>
        <v>1.7536668563545668E-3</v>
      </c>
      <c r="AT78" s="2">
        <f t="shared" si="44"/>
        <v>570.23373417614164</v>
      </c>
      <c r="AV78" s="12">
        <f t="shared" si="45"/>
        <v>1.2695481634216088</v>
      </c>
    </row>
    <row r="79" spans="1:48" x14ac:dyDescent="0.4">
      <c r="A79">
        <v>498</v>
      </c>
      <c r="B79">
        <v>999</v>
      </c>
      <c r="C79">
        <v>2000.1</v>
      </c>
      <c r="D79">
        <v>4000.3</v>
      </c>
      <c r="E79">
        <v>7980</v>
      </c>
      <c r="F79">
        <v>1594</v>
      </c>
      <c r="G79">
        <v>32090</v>
      </c>
      <c r="H79">
        <v>64200</v>
      </c>
      <c r="K79" s="4">
        <v>0</v>
      </c>
      <c r="L79" s="4">
        <v>1</v>
      </c>
      <c r="M79" s="4">
        <v>0</v>
      </c>
      <c r="N79" s="4">
        <v>0</v>
      </c>
      <c r="O79" s="4">
        <v>1</v>
      </c>
      <c r="P79" s="4">
        <v>1</v>
      </c>
      <c r="Q79" s="4">
        <v>0</v>
      </c>
      <c r="R79" s="4">
        <v>1</v>
      </c>
      <c r="S79" t="str">
        <f t="shared" si="46"/>
        <v>01001101</v>
      </c>
      <c r="T79" s="5" t="str">
        <f t="shared" si="32"/>
        <v>4D</v>
      </c>
      <c r="U79" s="8">
        <v>1.2808244747914588</v>
      </c>
      <c r="X79">
        <f t="shared" si="33"/>
        <v>2.008032128514056E-3</v>
      </c>
      <c r="Y79">
        <f t="shared" si="34"/>
        <v>999</v>
      </c>
      <c r="Z79">
        <f t="shared" si="35"/>
        <v>4.9997500124993749E-4</v>
      </c>
      <c r="AA79">
        <f t="shared" si="36"/>
        <v>2.4998125140614452E-4</v>
      </c>
      <c r="AB79">
        <f t="shared" si="37"/>
        <v>7980</v>
      </c>
      <c r="AC79">
        <f t="shared" si="38"/>
        <v>1594</v>
      </c>
      <c r="AD79">
        <f t="shared" si="39"/>
        <v>3.1162355874104082E-5</v>
      </c>
      <c r="AE79">
        <f t="shared" si="40"/>
        <v>64200</v>
      </c>
      <c r="AG79">
        <f t="shared" si="41"/>
        <v>2.7891507370442418E-3</v>
      </c>
      <c r="AH79" s="2">
        <f t="shared" si="42"/>
        <v>358.5320745553301</v>
      </c>
      <c r="AI79">
        <f t="shared" si="24"/>
        <v>0</v>
      </c>
      <c r="AJ79">
        <f t="shared" si="25"/>
        <v>1.001001001001001E-3</v>
      </c>
      <c r="AK79">
        <f t="shared" si="26"/>
        <v>0</v>
      </c>
      <c r="AL79">
        <f t="shared" si="27"/>
        <v>0</v>
      </c>
      <c r="AM79">
        <f t="shared" si="28"/>
        <v>1.2531328320802005E-4</v>
      </c>
      <c r="AN79">
        <f t="shared" si="29"/>
        <v>6.2735257214554575E-4</v>
      </c>
      <c r="AO79">
        <f t="shared" si="30"/>
        <v>0</v>
      </c>
      <c r="AP79">
        <f t="shared" si="31"/>
        <v>1.557632398753894E-5</v>
      </c>
      <c r="AR79">
        <f t="shared" si="43"/>
        <v>1.7692431803421056E-3</v>
      </c>
      <c r="AT79" s="2">
        <f t="shared" si="44"/>
        <v>565.2134263457425</v>
      </c>
      <c r="AV79" s="12">
        <f t="shared" si="45"/>
        <v>1.2808244747914588</v>
      </c>
    </row>
    <row r="80" spans="1:48" x14ac:dyDescent="0.4">
      <c r="A80">
        <v>498</v>
      </c>
      <c r="B80">
        <v>999</v>
      </c>
      <c r="C80">
        <v>2000.1</v>
      </c>
      <c r="D80">
        <v>4000.3</v>
      </c>
      <c r="E80">
        <v>7980</v>
      </c>
      <c r="F80">
        <v>1594</v>
      </c>
      <c r="G80">
        <v>32090</v>
      </c>
      <c r="H80">
        <v>64200</v>
      </c>
      <c r="K80" s="4">
        <v>0</v>
      </c>
      <c r="L80" s="4">
        <v>1</v>
      </c>
      <c r="M80" s="4">
        <v>0</v>
      </c>
      <c r="N80" s="4">
        <v>0</v>
      </c>
      <c r="O80" s="4">
        <v>1</v>
      </c>
      <c r="P80" s="4">
        <v>1</v>
      </c>
      <c r="Q80" s="4">
        <v>1</v>
      </c>
      <c r="R80" s="4">
        <v>0</v>
      </c>
      <c r="S80" t="str">
        <f t="shared" si="46"/>
        <v>01001110</v>
      </c>
      <c r="T80" s="5" t="str">
        <f t="shared" si="32"/>
        <v>4E</v>
      </c>
      <c r="U80" s="8">
        <v>1.2921078140898656</v>
      </c>
      <c r="X80">
        <f t="shared" si="33"/>
        <v>2.008032128514056E-3</v>
      </c>
      <c r="Y80">
        <f t="shared" si="34"/>
        <v>999</v>
      </c>
      <c r="Z80">
        <f t="shared" si="35"/>
        <v>4.9997500124993749E-4</v>
      </c>
      <c r="AA80">
        <f t="shared" si="36"/>
        <v>2.4998125140614452E-4</v>
      </c>
      <c r="AB80">
        <f t="shared" si="37"/>
        <v>7980</v>
      </c>
      <c r="AC80">
        <f t="shared" si="38"/>
        <v>1594</v>
      </c>
      <c r="AD80">
        <f t="shared" si="39"/>
        <v>32090</v>
      </c>
      <c r="AE80">
        <f t="shared" si="40"/>
        <v>1.557632398753894E-5</v>
      </c>
      <c r="AG80">
        <f t="shared" si="41"/>
        <v>2.7735647051576767E-3</v>
      </c>
      <c r="AH80" s="2">
        <f t="shared" si="42"/>
        <v>360.54684361263179</v>
      </c>
      <c r="AI80">
        <f t="shared" si="24"/>
        <v>0</v>
      </c>
      <c r="AJ80">
        <f t="shared" si="25"/>
        <v>1.001001001001001E-3</v>
      </c>
      <c r="AK80">
        <f t="shared" si="26"/>
        <v>0</v>
      </c>
      <c r="AL80">
        <f t="shared" si="27"/>
        <v>0</v>
      </c>
      <c r="AM80">
        <f t="shared" si="28"/>
        <v>1.2531328320802005E-4</v>
      </c>
      <c r="AN80">
        <f t="shared" si="29"/>
        <v>6.2735257214554575E-4</v>
      </c>
      <c r="AO80">
        <f t="shared" si="30"/>
        <v>3.1162355874104082E-5</v>
      </c>
      <c r="AP80">
        <f t="shared" si="31"/>
        <v>0</v>
      </c>
      <c r="AR80">
        <f t="shared" si="43"/>
        <v>1.7848292122286708E-3</v>
      </c>
      <c r="AT80" s="2">
        <f t="shared" si="44"/>
        <v>560.27769668299266</v>
      </c>
      <c r="AV80" s="12">
        <f t="shared" si="45"/>
        <v>1.2921078140898656</v>
      </c>
    </row>
    <row r="81" spans="1:48" x14ac:dyDescent="0.4">
      <c r="A81">
        <v>498</v>
      </c>
      <c r="B81">
        <v>999</v>
      </c>
      <c r="C81">
        <v>2000.1</v>
      </c>
      <c r="D81">
        <v>4000.3</v>
      </c>
      <c r="E81">
        <v>7980</v>
      </c>
      <c r="F81">
        <v>1594</v>
      </c>
      <c r="G81">
        <v>32090</v>
      </c>
      <c r="H81">
        <v>64200</v>
      </c>
      <c r="K81" s="4">
        <v>0</v>
      </c>
      <c r="L81" s="4">
        <v>1</v>
      </c>
      <c r="M81" s="4">
        <v>0</v>
      </c>
      <c r="N81" s="4">
        <v>0</v>
      </c>
      <c r="O81" s="4">
        <v>1</v>
      </c>
      <c r="P81" s="4">
        <v>1</v>
      </c>
      <c r="Q81" s="4">
        <v>1</v>
      </c>
      <c r="R81" s="4">
        <v>1</v>
      </c>
      <c r="S81" t="str">
        <f t="shared" si="46"/>
        <v>01001111</v>
      </c>
      <c r="T81" s="5" t="str">
        <f t="shared" si="32"/>
        <v>4F</v>
      </c>
      <c r="U81" s="8">
        <v>1.3033841254597156</v>
      </c>
      <c r="X81">
        <f t="shared" si="33"/>
        <v>2.008032128514056E-3</v>
      </c>
      <c r="Y81">
        <f t="shared" si="34"/>
        <v>999</v>
      </c>
      <c r="Z81">
        <f t="shared" si="35"/>
        <v>4.9997500124993749E-4</v>
      </c>
      <c r="AA81">
        <f t="shared" si="36"/>
        <v>2.4998125140614452E-4</v>
      </c>
      <c r="AB81">
        <f t="shared" si="37"/>
        <v>7980</v>
      </c>
      <c r="AC81">
        <f t="shared" si="38"/>
        <v>1594</v>
      </c>
      <c r="AD81">
        <f t="shared" si="39"/>
        <v>32090</v>
      </c>
      <c r="AE81">
        <f t="shared" si="40"/>
        <v>64200</v>
      </c>
      <c r="AG81">
        <f t="shared" si="41"/>
        <v>2.7579883811701378E-3</v>
      </c>
      <c r="AH81" s="2">
        <f t="shared" si="42"/>
        <v>362.58310833627507</v>
      </c>
      <c r="AI81">
        <f t="shared" si="24"/>
        <v>0</v>
      </c>
      <c r="AJ81">
        <f t="shared" si="25"/>
        <v>1.001001001001001E-3</v>
      </c>
      <c r="AK81">
        <f t="shared" si="26"/>
        <v>0</v>
      </c>
      <c r="AL81">
        <f t="shared" si="27"/>
        <v>0</v>
      </c>
      <c r="AM81">
        <f t="shared" si="28"/>
        <v>1.2531328320802005E-4</v>
      </c>
      <c r="AN81">
        <f t="shared" si="29"/>
        <v>6.2735257214554575E-4</v>
      </c>
      <c r="AO81">
        <f t="shared" si="30"/>
        <v>3.1162355874104082E-5</v>
      </c>
      <c r="AP81">
        <f t="shared" si="31"/>
        <v>1.557632398753894E-5</v>
      </c>
      <c r="AR81">
        <f t="shared" si="43"/>
        <v>1.8004055362162096E-3</v>
      </c>
      <c r="AT81" s="2">
        <f t="shared" si="44"/>
        <v>555.43041824989734</v>
      </c>
      <c r="AV81" s="12">
        <f t="shared" si="45"/>
        <v>1.3033841254597156</v>
      </c>
    </row>
    <row r="82" spans="1:48" x14ac:dyDescent="0.4">
      <c r="A82">
        <v>498</v>
      </c>
      <c r="B82">
        <v>999</v>
      </c>
      <c r="C82">
        <v>2000.1</v>
      </c>
      <c r="D82">
        <v>4000.3</v>
      </c>
      <c r="E82">
        <v>7980</v>
      </c>
      <c r="F82">
        <v>1594</v>
      </c>
      <c r="G82">
        <v>32090</v>
      </c>
      <c r="H82">
        <v>64200</v>
      </c>
      <c r="K82" s="4">
        <v>0</v>
      </c>
      <c r="L82" s="4">
        <v>1</v>
      </c>
      <c r="M82" s="4">
        <v>0</v>
      </c>
      <c r="N82" s="4">
        <v>1</v>
      </c>
      <c r="O82" s="4">
        <v>0</v>
      </c>
      <c r="P82" s="4">
        <v>0</v>
      </c>
      <c r="Q82" s="4">
        <v>0</v>
      </c>
      <c r="R82" s="4">
        <v>0</v>
      </c>
      <c r="S82" t="str">
        <f t="shared" si="46"/>
        <v>01010000</v>
      </c>
      <c r="T82" s="5" t="str">
        <f t="shared" si="32"/>
        <v>50</v>
      </c>
      <c r="U82" s="8">
        <v>0.90563507844240787</v>
      </c>
      <c r="X82">
        <f t="shared" si="33"/>
        <v>2.008032128514056E-3</v>
      </c>
      <c r="Y82">
        <f t="shared" si="34"/>
        <v>999</v>
      </c>
      <c r="Z82">
        <f t="shared" si="35"/>
        <v>4.9997500124993749E-4</v>
      </c>
      <c r="AA82">
        <f t="shared" si="36"/>
        <v>4000.3</v>
      </c>
      <c r="AB82">
        <f t="shared" si="37"/>
        <v>1.2531328320802005E-4</v>
      </c>
      <c r="AC82">
        <f t="shared" si="38"/>
        <v>6.2735257214554575E-4</v>
      </c>
      <c r="AD82">
        <f t="shared" si="39"/>
        <v>3.1162355874104082E-5</v>
      </c>
      <c r="AE82">
        <f t="shared" si="40"/>
        <v>1.557632398753894E-5</v>
      </c>
      <c r="AG82">
        <f t="shared" si="41"/>
        <v>3.307411664979202E-3</v>
      </c>
      <c r="AH82" s="2">
        <f t="shared" si="42"/>
        <v>302.351234528372</v>
      </c>
      <c r="AI82">
        <f t="shared" si="24"/>
        <v>0</v>
      </c>
      <c r="AJ82">
        <f t="shared" si="25"/>
        <v>1.001001001001001E-3</v>
      </c>
      <c r="AK82">
        <f t="shared" si="26"/>
        <v>0</v>
      </c>
      <c r="AL82">
        <f t="shared" si="27"/>
        <v>2.4998125140614452E-4</v>
      </c>
      <c r="AM82">
        <f t="shared" si="28"/>
        <v>0</v>
      </c>
      <c r="AN82">
        <f t="shared" si="29"/>
        <v>0</v>
      </c>
      <c r="AO82">
        <f t="shared" si="30"/>
        <v>0</v>
      </c>
      <c r="AP82">
        <f t="shared" si="31"/>
        <v>0</v>
      </c>
      <c r="AR82">
        <f t="shared" si="43"/>
        <v>1.2509822524071454E-3</v>
      </c>
      <c r="AT82" s="2">
        <f t="shared" si="44"/>
        <v>799.37185205928836</v>
      </c>
      <c r="AV82" s="12">
        <f t="shared" si="45"/>
        <v>0.90563507844240787</v>
      </c>
    </row>
    <row r="83" spans="1:48" x14ac:dyDescent="0.4">
      <c r="A83">
        <v>498</v>
      </c>
      <c r="B83">
        <v>999</v>
      </c>
      <c r="C83">
        <v>2000.1</v>
      </c>
      <c r="D83">
        <v>4000.3</v>
      </c>
      <c r="E83">
        <v>7980</v>
      </c>
      <c r="F83">
        <v>1594</v>
      </c>
      <c r="G83">
        <v>32090</v>
      </c>
      <c r="H83">
        <v>64200</v>
      </c>
      <c r="K83" s="4">
        <v>0</v>
      </c>
      <c r="L83" s="4">
        <v>1</v>
      </c>
      <c r="M83" s="4">
        <v>0</v>
      </c>
      <c r="N83" s="4">
        <v>1</v>
      </c>
      <c r="O83" s="4">
        <v>0</v>
      </c>
      <c r="P83" s="4">
        <v>0</v>
      </c>
      <c r="Q83" s="4">
        <v>0</v>
      </c>
      <c r="R83" s="4">
        <v>1</v>
      </c>
      <c r="S83" t="str">
        <f t="shared" si="46"/>
        <v>01010001</v>
      </c>
      <c r="T83" s="5" t="str">
        <f t="shared" si="32"/>
        <v>51</v>
      </c>
      <c r="U83" s="8">
        <v>0.91691138981225773</v>
      </c>
      <c r="X83">
        <f t="shared" si="33"/>
        <v>2.008032128514056E-3</v>
      </c>
      <c r="Y83">
        <f t="shared" si="34"/>
        <v>999</v>
      </c>
      <c r="Z83">
        <f t="shared" si="35"/>
        <v>4.9997500124993749E-4</v>
      </c>
      <c r="AA83">
        <f t="shared" si="36"/>
        <v>4000.3</v>
      </c>
      <c r="AB83">
        <f t="shared" si="37"/>
        <v>1.2531328320802005E-4</v>
      </c>
      <c r="AC83">
        <f t="shared" si="38"/>
        <v>6.2735257214554575E-4</v>
      </c>
      <c r="AD83">
        <f t="shared" si="39"/>
        <v>3.1162355874104082E-5</v>
      </c>
      <c r="AE83">
        <f t="shared" si="40"/>
        <v>64200</v>
      </c>
      <c r="AG83">
        <f t="shared" si="41"/>
        <v>3.2918353409916632E-3</v>
      </c>
      <c r="AH83" s="2">
        <f t="shared" si="42"/>
        <v>303.78190170919993</v>
      </c>
      <c r="AI83">
        <f t="shared" si="24"/>
        <v>0</v>
      </c>
      <c r="AJ83">
        <f t="shared" si="25"/>
        <v>1.001001001001001E-3</v>
      </c>
      <c r="AK83">
        <f t="shared" si="26"/>
        <v>0</v>
      </c>
      <c r="AL83">
        <f t="shared" si="27"/>
        <v>2.4998125140614452E-4</v>
      </c>
      <c r="AM83">
        <f t="shared" si="28"/>
        <v>0</v>
      </c>
      <c r="AN83">
        <f t="shared" si="29"/>
        <v>0</v>
      </c>
      <c r="AO83">
        <f t="shared" si="30"/>
        <v>0</v>
      </c>
      <c r="AP83">
        <f t="shared" si="31"/>
        <v>1.557632398753894E-5</v>
      </c>
      <c r="AR83">
        <f t="shared" si="43"/>
        <v>1.2665585763946842E-3</v>
      </c>
      <c r="AT83" s="2">
        <f t="shared" si="44"/>
        <v>789.54105924302758</v>
      </c>
      <c r="AV83" s="12">
        <f t="shared" si="45"/>
        <v>0.91691138981225773</v>
      </c>
    </row>
    <row r="84" spans="1:48" x14ac:dyDescent="0.4">
      <c r="A84">
        <v>498</v>
      </c>
      <c r="B84">
        <v>999</v>
      </c>
      <c r="C84">
        <v>2000.1</v>
      </c>
      <c r="D84">
        <v>4000.3</v>
      </c>
      <c r="E84">
        <v>7980</v>
      </c>
      <c r="F84">
        <v>1594</v>
      </c>
      <c r="G84">
        <v>32090</v>
      </c>
      <c r="H84">
        <v>64200</v>
      </c>
      <c r="K84" s="4">
        <v>0</v>
      </c>
      <c r="L84" s="4">
        <v>1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t="str">
        <f t="shared" si="46"/>
        <v>01010010</v>
      </c>
      <c r="T84" s="5" t="str">
        <f t="shared" si="32"/>
        <v>52</v>
      </c>
      <c r="U84" s="8">
        <v>0.92819472911066481</v>
      </c>
      <c r="X84">
        <f t="shared" si="33"/>
        <v>2.008032128514056E-3</v>
      </c>
      <c r="Y84">
        <f t="shared" si="34"/>
        <v>999</v>
      </c>
      <c r="Z84">
        <f t="shared" si="35"/>
        <v>4.9997500124993749E-4</v>
      </c>
      <c r="AA84">
        <f t="shared" si="36"/>
        <v>4000.3</v>
      </c>
      <c r="AB84">
        <f t="shared" si="37"/>
        <v>1.2531328320802005E-4</v>
      </c>
      <c r="AC84">
        <f t="shared" si="38"/>
        <v>6.2735257214554575E-4</v>
      </c>
      <c r="AD84">
        <f t="shared" si="39"/>
        <v>32090</v>
      </c>
      <c r="AE84">
        <f t="shared" si="40"/>
        <v>1.557632398753894E-5</v>
      </c>
      <c r="AG84">
        <f t="shared" si="41"/>
        <v>3.276249309105098E-3</v>
      </c>
      <c r="AH84" s="2">
        <f t="shared" si="42"/>
        <v>305.22707695683522</v>
      </c>
      <c r="AI84">
        <f t="shared" si="24"/>
        <v>0</v>
      </c>
      <c r="AJ84">
        <f t="shared" si="25"/>
        <v>1.001001001001001E-3</v>
      </c>
      <c r="AK84">
        <f t="shared" si="26"/>
        <v>0</v>
      </c>
      <c r="AL84">
        <f t="shared" si="27"/>
        <v>2.4998125140614452E-4</v>
      </c>
      <c r="AM84">
        <f t="shared" si="28"/>
        <v>0</v>
      </c>
      <c r="AN84">
        <f t="shared" si="29"/>
        <v>0</v>
      </c>
      <c r="AO84">
        <f t="shared" si="30"/>
        <v>3.1162355874104082E-5</v>
      </c>
      <c r="AP84">
        <f t="shared" si="31"/>
        <v>0</v>
      </c>
      <c r="AR84">
        <f t="shared" si="43"/>
        <v>1.2821446082812494E-3</v>
      </c>
      <c r="AT84" s="2">
        <f t="shared" si="44"/>
        <v>779.94322445463297</v>
      </c>
      <c r="AV84" s="12">
        <f t="shared" si="45"/>
        <v>0.92819472911066481</v>
      </c>
    </row>
    <row r="85" spans="1:48" x14ac:dyDescent="0.4">
      <c r="A85">
        <v>498</v>
      </c>
      <c r="B85">
        <v>999</v>
      </c>
      <c r="C85">
        <v>2000.1</v>
      </c>
      <c r="D85">
        <v>4000.3</v>
      </c>
      <c r="E85">
        <v>7980</v>
      </c>
      <c r="F85">
        <v>1594</v>
      </c>
      <c r="G85">
        <v>32090</v>
      </c>
      <c r="H85">
        <v>64200</v>
      </c>
      <c r="K85" s="4">
        <v>0</v>
      </c>
      <c r="L85" s="4">
        <v>1</v>
      </c>
      <c r="M85" s="4">
        <v>0</v>
      </c>
      <c r="N85" s="4">
        <v>1</v>
      </c>
      <c r="O85" s="4">
        <v>0</v>
      </c>
      <c r="P85" s="4">
        <v>0</v>
      </c>
      <c r="Q85" s="4">
        <v>1</v>
      </c>
      <c r="R85" s="4">
        <v>1</v>
      </c>
      <c r="S85" t="str">
        <f t="shared" si="46"/>
        <v>01010011</v>
      </c>
      <c r="T85" s="5" t="str">
        <f t="shared" si="32"/>
        <v>53</v>
      </c>
      <c r="U85" s="8">
        <v>0.93947104048051477</v>
      </c>
      <c r="X85">
        <f t="shared" si="33"/>
        <v>2.008032128514056E-3</v>
      </c>
      <c r="Y85">
        <f t="shared" si="34"/>
        <v>999</v>
      </c>
      <c r="Z85">
        <f t="shared" si="35"/>
        <v>4.9997500124993749E-4</v>
      </c>
      <c r="AA85">
        <f t="shared" si="36"/>
        <v>4000.3</v>
      </c>
      <c r="AB85">
        <f t="shared" si="37"/>
        <v>1.2531328320802005E-4</v>
      </c>
      <c r="AC85">
        <f t="shared" si="38"/>
        <v>6.2735257214554575E-4</v>
      </c>
      <c r="AD85">
        <f t="shared" si="39"/>
        <v>32090</v>
      </c>
      <c r="AE85">
        <f t="shared" si="40"/>
        <v>64200</v>
      </c>
      <c r="AG85">
        <f t="shared" si="41"/>
        <v>3.2606729851175592E-3</v>
      </c>
      <c r="AH85" s="2">
        <f t="shared" si="42"/>
        <v>306.6851550475082</v>
      </c>
      <c r="AI85">
        <f t="shared" si="24"/>
        <v>0</v>
      </c>
      <c r="AJ85">
        <f t="shared" si="25"/>
        <v>1.001001001001001E-3</v>
      </c>
      <c r="AK85">
        <f t="shared" si="26"/>
        <v>0</v>
      </c>
      <c r="AL85">
        <f t="shared" si="27"/>
        <v>2.4998125140614452E-4</v>
      </c>
      <c r="AM85">
        <f t="shared" si="28"/>
        <v>0</v>
      </c>
      <c r="AN85">
        <f t="shared" si="29"/>
        <v>0</v>
      </c>
      <c r="AO85">
        <f t="shared" si="30"/>
        <v>3.1162355874104082E-5</v>
      </c>
      <c r="AP85">
        <f t="shared" si="31"/>
        <v>1.557632398753894E-5</v>
      </c>
      <c r="AR85">
        <f t="shared" si="43"/>
        <v>1.2977209322687882E-3</v>
      </c>
      <c r="AT85" s="2">
        <f t="shared" si="44"/>
        <v>770.58169837155458</v>
      </c>
      <c r="AV85" s="12">
        <f t="shared" si="45"/>
        <v>0.93947104048051477</v>
      </c>
    </row>
    <row r="86" spans="1:48" x14ac:dyDescent="0.4">
      <c r="A86">
        <v>498</v>
      </c>
      <c r="B86">
        <v>999</v>
      </c>
      <c r="C86">
        <v>2000.1</v>
      </c>
      <c r="D86">
        <v>4000.3</v>
      </c>
      <c r="E86">
        <v>7980</v>
      </c>
      <c r="F86">
        <v>1594</v>
      </c>
      <c r="G86">
        <v>32090</v>
      </c>
      <c r="H86">
        <v>64200</v>
      </c>
      <c r="K86" s="4">
        <v>0</v>
      </c>
      <c r="L86" s="4">
        <v>1</v>
      </c>
      <c r="M86" s="4">
        <v>0</v>
      </c>
      <c r="N86" s="4">
        <v>1</v>
      </c>
      <c r="O86" s="4">
        <v>0</v>
      </c>
      <c r="P86" s="4">
        <v>1</v>
      </c>
      <c r="Q86" s="4">
        <v>0</v>
      </c>
      <c r="R86" s="4">
        <v>0</v>
      </c>
      <c r="S86" t="str">
        <f t="shared" si="46"/>
        <v>01010100</v>
      </c>
      <c r="T86" s="5" t="str">
        <f t="shared" si="32"/>
        <v>54</v>
      </c>
      <c r="U86" s="8">
        <v>1.359800191330969</v>
      </c>
      <c r="X86">
        <f t="shared" si="33"/>
        <v>2.008032128514056E-3</v>
      </c>
      <c r="Y86">
        <f t="shared" si="34"/>
        <v>999</v>
      </c>
      <c r="Z86">
        <f t="shared" si="35"/>
        <v>4.9997500124993749E-4</v>
      </c>
      <c r="AA86">
        <f t="shared" si="36"/>
        <v>4000.3</v>
      </c>
      <c r="AB86">
        <f t="shared" si="37"/>
        <v>1.2531328320802005E-4</v>
      </c>
      <c r="AC86">
        <f t="shared" si="38"/>
        <v>1594</v>
      </c>
      <c r="AD86">
        <f t="shared" si="39"/>
        <v>3.1162355874104082E-5</v>
      </c>
      <c r="AE86">
        <f t="shared" si="40"/>
        <v>1.557632398753894E-5</v>
      </c>
      <c r="AG86">
        <f t="shared" si="41"/>
        <v>2.6800590928336564E-3</v>
      </c>
      <c r="AH86" s="2">
        <f t="shared" si="42"/>
        <v>373.12610109006545</v>
      </c>
      <c r="AI86">
        <f t="shared" si="24"/>
        <v>0</v>
      </c>
      <c r="AJ86">
        <f t="shared" si="25"/>
        <v>1.001001001001001E-3</v>
      </c>
      <c r="AK86">
        <f t="shared" si="26"/>
        <v>0</v>
      </c>
      <c r="AL86">
        <f t="shared" si="27"/>
        <v>2.4998125140614452E-4</v>
      </c>
      <c r="AM86">
        <f t="shared" si="28"/>
        <v>0</v>
      </c>
      <c r="AN86">
        <f t="shared" si="29"/>
        <v>6.2735257214554575E-4</v>
      </c>
      <c r="AO86">
        <f t="shared" si="30"/>
        <v>0</v>
      </c>
      <c r="AP86">
        <f t="shared" si="31"/>
        <v>0</v>
      </c>
      <c r="AR86">
        <f t="shared" si="43"/>
        <v>1.878334824552691E-3</v>
      </c>
      <c r="AT86" s="2">
        <f t="shared" si="44"/>
        <v>532.38644512601275</v>
      </c>
      <c r="AV86" s="12">
        <f t="shared" si="45"/>
        <v>1.359800191330969</v>
      </c>
    </row>
    <row r="87" spans="1:48" x14ac:dyDescent="0.4">
      <c r="A87">
        <v>498</v>
      </c>
      <c r="B87">
        <v>999</v>
      </c>
      <c r="C87">
        <v>2000.1</v>
      </c>
      <c r="D87">
        <v>4000.3</v>
      </c>
      <c r="E87">
        <v>7980</v>
      </c>
      <c r="F87">
        <v>1594</v>
      </c>
      <c r="G87">
        <v>32090</v>
      </c>
      <c r="H87">
        <v>64200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  <c r="P87" s="4">
        <v>1</v>
      </c>
      <c r="Q87" s="4">
        <v>0</v>
      </c>
      <c r="R87" s="4">
        <v>1</v>
      </c>
      <c r="S87" t="str">
        <f t="shared" si="46"/>
        <v>01010101</v>
      </c>
      <c r="T87" s="5" t="str">
        <f t="shared" si="32"/>
        <v>55</v>
      </c>
      <c r="U87" s="8">
        <v>1.3710765027008187</v>
      </c>
      <c r="X87">
        <f t="shared" si="33"/>
        <v>2.008032128514056E-3</v>
      </c>
      <c r="Y87">
        <f t="shared" si="34"/>
        <v>999</v>
      </c>
      <c r="Z87">
        <f t="shared" si="35"/>
        <v>4.9997500124993749E-4</v>
      </c>
      <c r="AA87">
        <f t="shared" si="36"/>
        <v>4000.3</v>
      </c>
      <c r="AB87">
        <f t="shared" si="37"/>
        <v>1.2531328320802005E-4</v>
      </c>
      <c r="AC87">
        <f t="shared" si="38"/>
        <v>1594</v>
      </c>
      <c r="AD87">
        <f t="shared" si="39"/>
        <v>3.1162355874104082E-5</v>
      </c>
      <c r="AE87">
        <f t="shared" si="40"/>
        <v>64200</v>
      </c>
      <c r="AG87">
        <f t="shared" si="41"/>
        <v>2.6644827688461175E-3</v>
      </c>
      <c r="AH87" s="2">
        <f t="shared" si="42"/>
        <v>375.30736234900127</v>
      </c>
      <c r="AI87">
        <f t="shared" si="24"/>
        <v>0</v>
      </c>
      <c r="AJ87">
        <f t="shared" si="25"/>
        <v>1.001001001001001E-3</v>
      </c>
      <c r="AK87">
        <f t="shared" si="26"/>
        <v>0</v>
      </c>
      <c r="AL87">
        <f t="shared" si="27"/>
        <v>2.4998125140614452E-4</v>
      </c>
      <c r="AM87">
        <f t="shared" si="28"/>
        <v>0</v>
      </c>
      <c r="AN87">
        <f t="shared" si="29"/>
        <v>6.2735257214554575E-4</v>
      </c>
      <c r="AO87">
        <f t="shared" si="30"/>
        <v>0</v>
      </c>
      <c r="AP87">
        <f t="shared" si="31"/>
        <v>1.557632398753894E-5</v>
      </c>
      <c r="AR87">
        <f t="shared" si="43"/>
        <v>1.8939111485402299E-3</v>
      </c>
      <c r="AT87" s="2">
        <f t="shared" si="44"/>
        <v>528.00787448279721</v>
      </c>
      <c r="AV87" s="12">
        <f t="shared" si="45"/>
        <v>1.3710765027008187</v>
      </c>
    </row>
    <row r="88" spans="1:48" x14ac:dyDescent="0.4">
      <c r="A88">
        <v>498</v>
      </c>
      <c r="B88">
        <v>999</v>
      </c>
      <c r="C88">
        <v>2000.1</v>
      </c>
      <c r="D88">
        <v>4000.3</v>
      </c>
      <c r="E88">
        <v>7980</v>
      </c>
      <c r="F88">
        <v>1594</v>
      </c>
      <c r="G88">
        <v>32090</v>
      </c>
      <c r="H88">
        <v>64200</v>
      </c>
      <c r="K88" s="4">
        <v>0</v>
      </c>
      <c r="L88" s="4">
        <v>1</v>
      </c>
      <c r="M88" s="4">
        <v>0</v>
      </c>
      <c r="N88" s="4">
        <v>1</v>
      </c>
      <c r="O88" s="4">
        <v>0</v>
      </c>
      <c r="P88" s="4">
        <v>1</v>
      </c>
      <c r="Q88" s="4">
        <v>1</v>
      </c>
      <c r="R88" s="4">
        <v>0</v>
      </c>
      <c r="S88" t="str">
        <f t="shared" si="46"/>
        <v>01010110</v>
      </c>
      <c r="T88" s="5" t="str">
        <f t="shared" si="32"/>
        <v>56</v>
      </c>
      <c r="U88" s="8">
        <v>1.382359841999226</v>
      </c>
      <c r="X88">
        <f t="shared" si="33"/>
        <v>2.008032128514056E-3</v>
      </c>
      <c r="Y88">
        <f t="shared" si="34"/>
        <v>999</v>
      </c>
      <c r="Z88">
        <f t="shared" si="35"/>
        <v>4.9997500124993749E-4</v>
      </c>
      <c r="AA88">
        <f t="shared" si="36"/>
        <v>4000.3</v>
      </c>
      <c r="AB88">
        <f t="shared" si="37"/>
        <v>1.2531328320802005E-4</v>
      </c>
      <c r="AC88">
        <f t="shared" si="38"/>
        <v>1594</v>
      </c>
      <c r="AD88">
        <f t="shared" si="39"/>
        <v>32090</v>
      </c>
      <c r="AE88">
        <f t="shared" si="40"/>
        <v>1.557632398753894E-5</v>
      </c>
      <c r="AG88">
        <f t="shared" si="41"/>
        <v>2.6488967369595524E-3</v>
      </c>
      <c r="AH88" s="2">
        <f t="shared" si="42"/>
        <v>377.51566002826394</v>
      </c>
      <c r="AI88">
        <f t="shared" si="24"/>
        <v>0</v>
      </c>
      <c r="AJ88">
        <f t="shared" si="25"/>
        <v>1.001001001001001E-3</v>
      </c>
      <c r="AK88">
        <f t="shared" si="26"/>
        <v>0</v>
      </c>
      <c r="AL88">
        <f t="shared" si="27"/>
        <v>2.4998125140614452E-4</v>
      </c>
      <c r="AM88">
        <f t="shared" si="28"/>
        <v>0</v>
      </c>
      <c r="AN88">
        <f t="shared" si="29"/>
        <v>6.2735257214554575E-4</v>
      </c>
      <c r="AO88">
        <f t="shared" si="30"/>
        <v>3.1162355874104082E-5</v>
      </c>
      <c r="AP88">
        <f t="shared" si="31"/>
        <v>0</v>
      </c>
      <c r="AR88">
        <f t="shared" si="43"/>
        <v>1.909497180426795E-3</v>
      </c>
      <c r="AT88" s="2">
        <f t="shared" si="44"/>
        <v>523.69807625297892</v>
      </c>
      <c r="AV88" s="12">
        <f t="shared" si="45"/>
        <v>1.382359841999226</v>
      </c>
    </row>
    <row r="89" spans="1:48" x14ac:dyDescent="0.4">
      <c r="A89">
        <v>498</v>
      </c>
      <c r="B89">
        <v>999</v>
      </c>
      <c r="C89">
        <v>2000.1</v>
      </c>
      <c r="D89">
        <v>4000.3</v>
      </c>
      <c r="E89">
        <v>7980</v>
      </c>
      <c r="F89">
        <v>1594</v>
      </c>
      <c r="G89">
        <v>32090</v>
      </c>
      <c r="H89">
        <v>64200</v>
      </c>
      <c r="K89" s="4">
        <v>0</v>
      </c>
      <c r="L89" s="4">
        <v>1</v>
      </c>
      <c r="M89" s="4">
        <v>0</v>
      </c>
      <c r="N89" s="4">
        <v>1</v>
      </c>
      <c r="O89" s="4">
        <v>0</v>
      </c>
      <c r="P89" s="4">
        <v>1</v>
      </c>
      <c r="Q89" s="4">
        <v>1</v>
      </c>
      <c r="R89" s="4">
        <v>1</v>
      </c>
      <c r="S89" t="str">
        <f t="shared" si="46"/>
        <v>01010111</v>
      </c>
      <c r="T89" s="5" t="str">
        <f t="shared" si="32"/>
        <v>57</v>
      </c>
      <c r="U89" s="8">
        <v>1.393636153369076</v>
      </c>
      <c r="X89">
        <f t="shared" si="33"/>
        <v>2.008032128514056E-3</v>
      </c>
      <c r="Y89">
        <f t="shared" si="34"/>
        <v>999</v>
      </c>
      <c r="Z89">
        <f t="shared" si="35"/>
        <v>4.9997500124993749E-4</v>
      </c>
      <c r="AA89">
        <f t="shared" si="36"/>
        <v>4000.3</v>
      </c>
      <c r="AB89">
        <f t="shared" si="37"/>
        <v>1.2531328320802005E-4</v>
      </c>
      <c r="AC89">
        <f t="shared" si="38"/>
        <v>1594</v>
      </c>
      <c r="AD89">
        <f t="shared" si="39"/>
        <v>32090</v>
      </c>
      <c r="AE89">
        <f t="shared" si="40"/>
        <v>64200</v>
      </c>
      <c r="AG89">
        <f t="shared" si="41"/>
        <v>2.6333204129720135E-3</v>
      </c>
      <c r="AH89" s="2">
        <f t="shared" si="42"/>
        <v>379.74869866723958</v>
      </c>
      <c r="AI89">
        <f t="shared" si="24"/>
        <v>0</v>
      </c>
      <c r="AJ89">
        <f t="shared" si="25"/>
        <v>1.001001001001001E-3</v>
      </c>
      <c r="AK89">
        <f t="shared" si="26"/>
        <v>0</v>
      </c>
      <c r="AL89">
        <f t="shared" si="27"/>
        <v>2.4998125140614452E-4</v>
      </c>
      <c r="AM89">
        <f t="shared" si="28"/>
        <v>0</v>
      </c>
      <c r="AN89">
        <f t="shared" si="29"/>
        <v>6.2735257214554575E-4</v>
      </c>
      <c r="AO89">
        <f t="shared" si="30"/>
        <v>3.1162355874104082E-5</v>
      </c>
      <c r="AP89">
        <f t="shared" si="31"/>
        <v>1.557632398753894E-5</v>
      </c>
      <c r="AR89">
        <f t="shared" si="43"/>
        <v>1.9250735044143339E-3</v>
      </c>
      <c r="AT89" s="2">
        <f t="shared" si="44"/>
        <v>519.46068433591086</v>
      </c>
      <c r="AV89" s="12">
        <f t="shared" si="45"/>
        <v>1.393636153369076</v>
      </c>
    </row>
    <row r="90" spans="1:48" x14ac:dyDescent="0.4">
      <c r="A90">
        <v>498</v>
      </c>
      <c r="B90">
        <v>999</v>
      </c>
      <c r="C90">
        <v>2000.1</v>
      </c>
      <c r="D90">
        <v>4000.3</v>
      </c>
      <c r="E90">
        <v>7980</v>
      </c>
      <c r="F90">
        <v>1594</v>
      </c>
      <c r="G90">
        <v>32090</v>
      </c>
      <c r="H90">
        <v>64200</v>
      </c>
      <c r="K90" s="4">
        <v>0</v>
      </c>
      <c r="L90" s="4">
        <v>1</v>
      </c>
      <c r="M90" s="4">
        <v>0</v>
      </c>
      <c r="N90" s="4">
        <v>1</v>
      </c>
      <c r="O90" s="4">
        <v>1</v>
      </c>
      <c r="P90" s="4">
        <v>0</v>
      </c>
      <c r="Q90" s="4">
        <v>0</v>
      </c>
      <c r="R90" s="4">
        <v>0</v>
      </c>
      <c r="S90" t="str">
        <f t="shared" si="46"/>
        <v>01011000</v>
      </c>
      <c r="T90" s="5" t="str">
        <f t="shared" si="32"/>
        <v>58</v>
      </c>
      <c r="U90" s="8">
        <v>0.99635427517729092</v>
      </c>
      <c r="X90">
        <f t="shared" si="33"/>
        <v>2.008032128514056E-3</v>
      </c>
      <c r="Y90">
        <f t="shared" si="34"/>
        <v>999</v>
      </c>
      <c r="Z90">
        <f t="shared" si="35"/>
        <v>4.9997500124993749E-4</v>
      </c>
      <c r="AA90">
        <f t="shared" si="36"/>
        <v>4000.3</v>
      </c>
      <c r="AB90">
        <f t="shared" si="37"/>
        <v>7980</v>
      </c>
      <c r="AC90">
        <f t="shared" si="38"/>
        <v>6.2735257214554575E-4</v>
      </c>
      <c r="AD90">
        <f t="shared" si="39"/>
        <v>3.1162355874104082E-5</v>
      </c>
      <c r="AE90">
        <f t="shared" si="40"/>
        <v>1.557632398753894E-5</v>
      </c>
      <c r="AG90">
        <f t="shared" si="41"/>
        <v>3.1820983817711819E-3</v>
      </c>
      <c r="AH90" s="2">
        <f t="shared" si="42"/>
        <v>314.25803982948884</v>
      </c>
      <c r="AI90">
        <f t="shared" si="24"/>
        <v>0</v>
      </c>
      <c r="AJ90">
        <f t="shared" si="25"/>
        <v>1.001001001001001E-3</v>
      </c>
      <c r="AK90">
        <f t="shared" si="26"/>
        <v>0</v>
      </c>
      <c r="AL90">
        <f t="shared" si="27"/>
        <v>2.4998125140614452E-4</v>
      </c>
      <c r="AM90">
        <f t="shared" si="28"/>
        <v>1.2531328320802005E-4</v>
      </c>
      <c r="AN90">
        <f t="shared" si="29"/>
        <v>0</v>
      </c>
      <c r="AO90">
        <f t="shared" si="30"/>
        <v>0</v>
      </c>
      <c r="AP90">
        <f t="shared" si="31"/>
        <v>0</v>
      </c>
      <c r="AR90">
        <f t="shared" si="43"/>
        <v>1.3762955356151655E-3</v>
      </c>
      <c r="AT90" s="2">
        <f t="shared" si="44"/>
        <v>726.58813032698538</v>
      </c>
      <c r="AV90" s="12">
        <f t="shared" si="45"/>
        <v>0.99635427517729092</v>
      </c>
    </row>
    <row r="91" spans="1:48" x14ac:dyDescent="0.4">
      <c r="A91">
        <v>498</v>
      </c>
      <c r="B91">
        <v>999</v>
      </c>
      <c r="C91">
        <v>2000.1</v>
      </c>
      <c r="D91">
        <v>4000.3</v>
      </c>
      <c r="E91">
        <v>7980</v>
      </c>
      <c r="F91">
        <v>1594</v>
      </c>
      <c r="G91">
        <v>32090</v>
      </c>
      <c r="H91">
        <v>64200</v>
      </c>
      <c r="K91" s="4">
        <v>0</v>
      </c>
      <c r="L91" s="4">
        <v>1</v>
      </c>
      <c r="M91" s="4">
        <v>0</v>
      </c>
      <c r="N91" s="4">
        <v>1</v>
      </c>
      <c r="O91" s="4">
        <v>1</v>
      </c>
      <c r="P91" s="4">
        <v>0</v>
      </c>
      <c r="Q91" s="4">
        <v>0</v>
      </c>
      <c r="R91" s="4">
        <v>1</v>
      </c>
      <c r="S91" t="str">
        <f t="shared" si="46"/>
        <v>01011001</v>
      </c>
      <c r="T91" s="5" t="str">
        <f t="shared" si="32"/>
        <v>59</v>
      </c>
      <c r="U91" s="8">
        <v>1.0076305865471409</v>
      </c>
      <c r="X91">
        <f t="shared" si="33"/>
        <v>2.008032128514056E-3</v>
      </c>
      <c r="Y91">
        <f t="shared" si="34"/>
        <v>999</v>
      </c>
      <c r="Z91">
        <f t="shared" si="35"/>
        <v>4.9997500124993749E-4</v>
      </c>
      <c r="AA91">
        <f t="shared" si="36"/>
        <v>4000.3</v>
      </c>
      <c r="AB91">
        <f t="shared" si="37"/>
        <v>7980</v>
      </c>
      <c r="AC91">
        <f t="shared" si="38"/>
        <v>6.2735257214554575E-4</v>
      </c>
      <c r="AD91">
        <f t="shared" si="39"/>
        <v>3.1162355874104082E-5</v>
      </c>
      <c r="AE91">
        <f t="shared" si="40"/>
        <v>64200</v>
      </c>
      <c r="AG91">
        <f t="shared" si="41"/>
        <v>3.1665220577836431E-3</v>
      </c>
      <c r="AH91" s="2">
        <f t="shared" si="42"/>
        <v>315.80389517322175</v>
      </c>
      <c r="AI91">
        <f t="shared" si="24"/>
        <v>0</v>
      </c>
      <c r="AJ91">
        <f t="shared" si="25"/>
        <v>1.001001001001001E-3</v>
      </c>
      <c r="AK91">
        <f t="shared" si="26"/>
        <v>0</v>
      </c>
      <c r="AL91">
        <f t="shared" si="27"/>
        <v>2.4998125140614452E-4</v>
      </c>
      <c r="AM91">
        <f t="shared" si="28"/>
        <v>1.2531328320802005E-4</v>
      </c>
      <c r="AN91">
        <f t="shared" si="29"/>
        <v>0</v>
      </c>
      <c r="AO91">
        <f t="shared" si="30"/>
        <v>0</v>
      </c>
      <c r="AP91">
        <f t="shared" si="31"/>
        <v>1.557632398753894E-5</v>
      </c>
      <c r="AR91">
        <f t="shared" si="43"/>
        <v>1.3918718596027044E-3</v>
      </c>
      <c r="AT91" s="2">
        <f t="shared" si="44"/>
        <v>718.45694206752614</v>
      </c>
      <c r="AV91" s="12">
        <f t="shared" si="45"/>
        <v>1.0076305865471409</v>
      </c>
    </row>
    <row r="92" spans="1:48" x14ac:dyDescent="0.4">
      <c r="A92">
        <v>498</v>
      </c>
      <c r="B92">
        <v>999</v>
      </c>
      <c r="C92">
        <v>2000.1</v>
      </c>
      <c r="D92">
        <v>4000.3</v>
      </c>
      <c r="E92">
        <v>7980</v>
      </c>
      <c r="F92">
        <v>1594</v>
      </c>
      <c r="G92">
        <v>32090</v>
      </c>
      <c r="H92">
        <v>64200</v>
      </c>
      <c r="K92" s="4">
        <v>0</v>
      </c>
      <c r="L92" s="4">
        <v>1</v>
      </c>
      <c r="M92" s="4">
        <v>0</v>
      </c>
      <c r="N92" s="4">
        <v>1</v>
      </c>
      <c r="O92" s="4">
        <v>1</v>
      </c>
      <c r="P92" s="4">
        <v>0</v>
      </c>
      <c r="Q92" s="4">
        <v>1</v>
      </c>
      <c r="R92" s="4">
        <v>0</v>
      </c>
      <c r="S92" t="str">
        <f t="shared" si="46"/>
        <v>01011010</v>
      </c>
      <c r="T92" s="5" t="str">
        <f t="shared" si="32"/>
        <v>5A</v>
      </c>
      <c r="U92" s="8">
        <v>1.0189139258455477</v>
      </c>
      <c r="X92">
        <f t="shared" si="33"/>
        <v>2.008032128514056E-3</v>
      </c>
      <c r="Y92">
        <f t="shared" si="34"/>
        <v>999</v>
      </c>
      <c r="Z92">
        <f t="shared" si="35"/>
        <v>4.9997500124993749E-4</v>
      </c>
      <c r="AA92">
        <f t="shared" si="36"/>
        <v>4000.3</v>
      </c>
      <c r="AB92">
        <f t="shared" si="37"/>
        <v>7980</v>
      </c>
      <c r="AC92">
        <f t="shared" si="38"/>
        <v>6.2735257214554575E-4</v>
      </c>
      <c r="AD92">
        <f t="shared" si="39"/>
        <v>32090</v>
      </c>
      <c r="AE92">
        <f t="shared" si="40"/>
        <v>1.557632398753894E-5</v>
      </c>
      <c r="AG92">
        <f t="shared" si="41"/>
        <v>3.1509360258970779E-3</v>
      </c>
      <c r="AH92" s="2">
        <f t="shared" si="42"/>
        <v>317.36601180764944</v>
      </c>
      <c r="AI92">
        <f t="shared" si="24"/>
        <v>0</v>
      </c>
      <c r="AJ92">
        <f t="shared" si="25"/>
        <v>1.001001001001001E-3</v>
      </c>
      <c r="AK92">
        <f t="shared" si="26"/>
        <v>0</v>
      </c>
      <c r="AL92">
        <f t="shared" si="27"/>
        <v>2.4998125140614452E-4</v>
      </c>
      <c r="AM92">
        <f t="shared" si="28"/>
        <v>1.2531328320802005E-4</v>
      </c>
      <c r="AN92">
        <f t="shared" si="29"/>
        <v>0</v>
      </c>
      <c r="AO92">
        <f t="shared" si="30"/>
        <v>3.1162355874104082E-5</v>
      </c>
      <c r="AP92">
        <f t="shared" si="31"/>
        <v>0</v>
      </c>
      <c r="AR92">
        <f t="shared" si="43"/>
        <v>1.4074578914892695E-3</v>
      </c>
      <c r="AT92" s="2">
        <f t="shared" si="44"/>
        <v>710.5008299337984</v>
      </c>
      <c r="AV92" s="12">
        <f t="shared" si="45"/>
        <v>1.0189139258455477</v>
      </c>
    </row>
    <row r="93" spans="1:48" x14ac:dyDescent="0.4">
      <c r="A93">
        <v>498</v>
      </c>
      <c r="B93">
        <v>999</v>
      </c>
      <c r="C93">
        <v>2000.1</v>
      </c>
      <c r="D93">
        <v>4000.3</v>
      </c>
      <c r="E93">
        <v>7980</v>
      </c>
      <c r="F93">
        <v>1594</v>
      </c>
      <c r="G93">
        <v>32090</v>
      </c>
      <c r="H93">
        <v>64200</v>
      </c>
      <c r="K93" s="4">
        <v>0</v>
      </c>
      <c r="L93" s="4">
        <v>1</v>
      </c>
      <c r="M93" s="4">
        <v>0</v>
      </c>
      <c r="N93" s="4">
        <v>1</v>
      </c>
      <c r="O93" s="4">
        <v>1</v>
      </c>
      <c r="P93" s="4">
        <v>0</v>
      </c>
      <c r="Q93" s="4">
        <v>1</v>
      </c>
      <c r="R93" s="4">
        <v>1</v>
      </c>
      <c r="S93" t="str">
        <f t="shared" si="46"/>
        <v>01011011</v>
      </c>
      <c r="T93" s="5" t="str">
        <f t="shared" si="32"/>
        <v>5B</v>
      </c>
      <c r="U93" s="8">
        <v>1.0301902372153975</v>
      </c>
      <c r="X93">
        <f t="shared" si="33"/>
        <v>2.008032128514056E-3</v>
      </c>
      <c r="Y93">
        <f t="shared" si="34"/>
        <v>999</v>
      </c>
      <c r="Z93">
        <f t="shared" si="35"/>
        <v>4.9997500124993749E-4</v>
      </c>
      <c r="AA93">
        <f t="shared" si="36"/>
        <v>4000.3</v>
      </c>
      <c r="AB93">
        <f t="shared" si="37"/>
        <v>7980</v>
      </c>
      <c r="AC93">
        <f t="shared" si="38"/>
        <v>6.2735257214554575E-4</v>
      </c>
      <c r="AD93">
        <f t="shared" si="39"/>
        <v>32090</v>
      </c>
      <c r="AE93">
        <f t="shared" si="40"/>
        <v>64200</v>
      </c>
      <c r="AG93">
        <f t="shared" si="41"/>
        <v>3.1353597019095391E-3</v>
      </c>
      <c r="AH93" s="2">
        <f t="shared" si="42"/>
        <v>318.94267167845732</v>
      </c>
      <c r="AI93">
        <f t="shared" si="24"/>
        <v>0</v>
      </c>
      <c r="AJ93">
        <f t="shared" si="25"/>
        <v>1.001001001001001E-3</v>
      </c>
      <c r="AK93">
        <f t="shared" si="26"/>
        <v>0</v>
      </c>
      <c r="AL93">
        <f t="shared" si="27"/>
        <v>2.4998125140614452E-4</v>
      </c>
      <c r="AM93">
        <f t="shared" si="28"/>
        <v>1.2531328320802005E-4</v>
      </c>
      <c r="AN93">
        <f t="shared" si="29"/>
        <v>0</v>
      </c>
      <c r="AO93">
        <f t="shared" si="30"/>
        <v>3.1162355874104082E-5</v>
      </c>
      <c r="AP93">
        <f t="shared" si="31"/>
        <v>1.557632398753894E-5</v>
      </c>
      <c r="AR93">
        <f t="shared" si="43"/>
        <v>1.4230342154768084E-3</v>
      </c>
      <c r="AT93" s="2">
        <f t="shared" si="44"/>
        <v>702.72379196795032</v>
      </c>
      <c r="AV93" s="12">
        <f t="shared" si="45"/>
        <v>1.0301902372153975</v>
      </c>
    </row>
    <row r="94" spans="1:48" x14ac:dyDescent="0.4">
      <c r="A94">
        <v>498</v>
      </c>
      <c r="B94">
        <v>999</v>
      </c>
      <c r="C94">
        <v>2000.1</v>
      </c>
      <c r="D94">
        <v>4000.3</v>
      </c>
      <c r="E94">
        <v>7980</v>
      </c>
      <c r="F94">
        <v>1594</v>
      </c>
      <c r="G94">
        <v>32090</v>
      </c>
      <c r="H94">
        <v>64200</v>
      </c>
      <c r="K94" s="4">
        <v>0</v>
      </c>
      <c r="L94" s="4">
        <v>1</v>
      </c>
      <c r="M94" s="4">
        <v>0</v>
      </c>
      <c r="N94" s="4">
        <v>1</v>
      </c>
      <c r="O94" s="4">
        <v>1</v>
      </c>
      <c r="P94" s="4">
        <v>1</v>
      </c>
      <c r="Q94" s="4">
        <v>0</v>
      </c>
      <c r="R94" s="4">
        <v>0</v>
      </c>
      <c r="S94" t="str">
        <f t="shared" si="46"/>
        <v>01011100</v>
      </c>
      <c r="T94" s="5" t="str">
        <f t="shared" si="32"/>
        <v>5C</v>
      </c>
      <c r="U94" s="8">
        <v>1.450519388065852</v>
      </c>
      <c r="X94">
        <f t="shared" si="33"/>
        <v>2.008032128514056E-3</v>
      </c>
      <c r="Y94">
        <f t="shared" si="34"/>
        <v>999</v>
      </c>
      <c r="Z94">
        <f t="shared" si="35"/>
        <v>4.9997500124993749E-4</v>
      </c>
      <c r="AA94">
        <f t="shared" si="36"/>
        <v>4000.3</v>
      </c>
      <c r="AB94">
        <f t="shared" si="37"/>
        <v>7980</v>
      </c>
      <c r="AC94">
        <f t="shared" si="38"/>
        <v>1594</v>
      </c>
      <c r="AD94">
        <f t="shared" si="39"/>
        <v>3.1162355874104082E-5</v>
      </c>
      <c r="AE94">
        <f t="shared" si="40"/>
        <v>1.557632398753894E-5</v>
      </c>
      <c r="AG94">
        <f t="shared" si="41"/>
        <v>2.5547458096256363E-3</v>
      </c>
      <c r="AH94" s="2">
        <f t="shared" si="42"/>
        <v>391.42837468692693</v>
      </c>
      <c r="AI94">
        <f t="shared" si="24"/>
        <v>0</v>
      </c>
      <c r="AJ94">
        <f t="shared" si="25"/>
        <v>1.001001001001001E-3</v>
      </c>
      <c r="AK94">
        <f t="shared" si="26"/>
        <v>0</v>
      </c>
      <c r="AL94">
        <f t="shared" si="27"/>
        <v>2.4998125140614452E-4</v>
      </c>
      <c r="AM94">
        <f t="shared" si="28"/>
        <v>1.2531328320802005E-4</v>
      </c>
      <c r="AN94">
        <f t="shared" si="29"/>
        <v>6.2735257214554575E-4</v>
      </c>
      <c r="AO94">
        <f t="shared" si="30"/>
        <v>0</v>
      </c>
      <c r="AP94">
        <f t="shared" si="31"/>
        <v>0</v>
      </c>
      <c r="AR94">
        <f t="shared" si="43"/>
        <v>2.0036481077607112E-3</v>
      </c>
      <c r="AT94" s="2">
        <f t="shared" si="44"/>
        <v>499.08963361715536</v>
      </c>
      <c r="AV94" s="12">
        <f t="shared" si="45"/>
        <v>1.450519388065852</v>
      </c>
    </row>
    <row r="95" spans="1:48" x14ac:dyDescent="0.4">
      <c r="A95">
        <v>498</v>
      </c>
      <c r="B95">
        <v>999</v>
      </c>
      <c r="C95">
        <v>2000.1</v>
      </c>
      <c r="D95">
        <v>4000.3</v>
      </c>
      <c r="E95">
        <v>7980</v>
      </c>
      <c r="F95">
        <v>1594</v>
      </c>
      <c r="G95">
        <v>32090</v>
      </c>
      <c r="H95">
        <v>64200</v>
      </c>
      <c r="K95" s="4">
        <v>0</v>
      </c>
      <c r="L95" s="4">
        <v>1</v>
      </c>
      <c r="M95" s="4">
        <v>0</v>
      </c>
      <c r="N95" s="4">
        <v>1</v>
      </c>
      <c r="O95" s="4">
        <v>1</v>
      </c>
      <c r="P95" s="4">
        <v>1</v>
      </c>
      <c r="Q95" s="4">
        <v>0</v>
      </c>
      <c r="R95" s="4">
        <v>1</v>
      </c>
      <c r="S95" t="str">
        <f t="shared" si="46"/>
        <v>01011101</v>
      </c>
      <c r="T95" s="5" t="str">
        <f t="shared" si="32"/>
        <v>5D</v>
      </c>
      <c r="U95" s="8">
        <v>1.4617956994357018</v>
      </c>
      <c r="X95">
        <f t="shared" si="33"/>
        <v>2.008032128514056E-3</v>
      </c>
      <c r="Y95">
        <f t="shared" si="34"/>
        <v>999</v>
      </c>
      <c r="Z95">
        <f t="shared" si="35"/>
        <v>4.9997500124993749E-4</v>
      </c>
      <c r="AA95">
        <f t="shared" si="36"/>
        <v>4000.3</v>
      </c>
      <c r="AB95">
        <f t="shared" si="37"/>
        <v>7980</v>
      </c>
      <c r="AC95">
        <f t="shared" si="38"/>
        <v>1594</v>
      </c>
      <c r="AD95">
        <f t="shared" si="39"/>
        <v>3.1162355874104082E-5</v>
      </c>
      <c r="AE95">
        <f t="shared" si="40"/>
        <v>64200</v>
      </c>
      <c r="AG95">
        <f t="shared" si="41"/>
        <v>2.5391694856380974E-3</v>
      </c>
      <c r="AH95" s="2">
        <f t="shared" si="42"/>
        <v>393.82955949027496</v>
      </c>
      <c r="AI95">
        <f t="shared" si="24"/>
        <v>0</v>
      </c>
      <c r="AJ95">
        <f t="shared" si="25"/>
        <v>1.001001001001001E-3</v>
      </c>
      <c r="AK95">
        <f t="shared" si="26"/>
        <v>0</v>
      </c>
      <c r="AL95">
        <f t="shared" si="27"/>
        <v>2.4998125140614452E-4</v>
      </c>
      <c r="AM95">
        <f t="shared" si="28"/>
        <v>1.2531328320802005E-4</v>
      </c>
      <c r="AN95">
        <f t="shared" si="29"/>
        <v>6.2735257214554575E-4</v>
      </c>
      <c r="AO95">
        <f t="shared" si="30"/>
        <v>0</v>
      </c>
      <c r="AP95">
        <f t="shared" si="31"/>
        <v>1.557632398753894E-5</v>
      </c>
      <c r="AR95">
        <f t="shared" si="43"/>
        <v>2.01922443174825E-3</v>
      </c>
      <c r="AT95" s="2">
        <f t="shared" si="44"/>
        <v>495.23964957882231</v>
      </c>
      <c r="AV95" s="12">
        <f t="shared" si="45"/>
        <v>1.4617956994357018</v>
      </c>
    </row>
    <row r="96" spans="1:48" x14ac:dyDescent="0.4">
      <c r="A96">
        <v>498</v>
      </c>
      <c r="B96">
        <v>999</v>
      </c>
      <c r="C96">
        <v>2000.1</v>
      </c>
      <c r="D96">
        <v>4000.3</v>
      </c>
      <c r="E96">
        <v>7980</v>
      </c>
      <c r="F96">
        <v>1594</v>
      </c>
      <c r="G96">
        <v>32090</v>
      </c>
      <c r="H96">
        <v>64200</v>
      </c>
      <c r="K96" s="4">
        <v>0</v>
      </c>
      <c r="L96" s="4">
        <v>1</v>
      </c>
      <c r="M96" s="4">
        <v>0</v>
      </c>
      <c r="N96" s="4">
        <v>1</v>
      </c>
      <c r="O96" s="4">
        <v>1</v>
      </c>
      <c r="P96" s="4">
        <v>1</v>
      </c>
      <c r="Q96" s="4">
        <v>1</v>
      </c>
      <c r="R96" s="4">
        <v>0</v>
      </c>
      <c r="S96" t="str">
        <f t="shared" si="46"/>
        <v>01011110</v>
      </c>
      <c r="T96" s="5" t="str">
        <f t="shared" si="32"/>
        <v>5E</v>
      </c>
      <c r="U96" s="8">
        <v>1.4730790387341086</v>
      </c>
      <c r="X96">
        <f t="shared" si="33"/>
        <v>2.008032128514056E-3</v>
      </c>
      <c r="Y96">
        <f t="shared" si="34"/>
        <v>999</v>
      </c>
      <c r="Z96">
        <f t="shared" si="35"/>
        <v>4.9997500124993749E-4</v>
      </c>
      <c r="AA96">
        <f t="shared" si="36"/>
        <v>4000.3</v>
      </c>
      <c r="AB96">
        <f t="shared" si="37"/>
        <v>7980</v>
      </c>
      <c r="AC96">
        <f t="shared" si="38"/>
        <v>1594</v>
      </c>
      <c r="AD96">
        <f t="shared" si="39"/>
        <v>32090</v>
      </c>
      <c r="AE96">
        <f t="shared" si="40"/>
        <v>1.557632398753894E-5</v>
      </c>
      <c r="AG96">
        <f t="shared" si="41"/>
        <v>2.5235834537515323E-3</v>
      </c>
      <c r="AH96" s="2">
        <f t="shared" si="42"/>
        <v>396.26191022667018</v>
      </c>
      <c r="AI96">
        <f t="shared" si="24"/>
        <v>0</v>
      </c>
      <c r="AJ96">
        <f t="shared" si="25"/>
        <v>1.001001001001001E-3</v>
      </c>
      <c r="AK96">
        <f t="shared" si="26"/>
        <v>0</v>
      </c>
      <c r="AL96">
        <f t="shared" si="27"/>
        <v>2.4998125140614452E-4</v>
      </c>
      <c r="AM96">
        <f t="shared" si="28"/>
        <v>1.2531328320802005E-4</v>
      </c>
      <c r="AN96">
        <f t="shared" si="29"/>
        <v>6.2735257214554575E-4</v>
      </c>
      <c r="AO96">
        <f t="shared" si="30"/>
        <v>3.1162355874104082E-5</v>
      </c>
      <c r="AP96">
        <f t="shared" si="31"/>
        <v>0</v>
      </c>
      <c r="AR96">
        <f t="shared" si="43"/>
        <v>2.0348104636348152E-3</v>
      </c>
      <c r="AT96" s="2">
        <f t="shared" si="44"/>
        <v>491.44626385185956</v>
      </c>
      <c r="AV96" s="12">
        <f t="shared" si="45"/>
        <v>1.4730790387341086</v>
      </c>
    </row>
    <row r="97" spans="1:48" x14ac:dyDescent="0.4">
      <c r="A97">
        <v>498</v>
      </c>
      <c r="B97">
        <v>999</v>
      </c>
      <c r="C97">
        <v>2000.1</v>
      </c>
      <c r="D97">
        <v>4000.3</v>
      </c>
      <c r="E97">
        <v>7980</v>
      </c>
      <c r="F97">
        <v>1594</v>
      </c>
      <c r="G97">
        <v>32090</v>
      </c>
      <c r="H97">
        <v>64200</v>
      </c>
      <c r="K97" s="4">
        <v>0</v>
      </c>
      <c r="L97" s="4">
        <v>1</v>
      </c>
      <c r="M97" s="4">
        <v>0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t="str">
        <f t="shared" si="46"/>
        <v>01011111</v>
      </c>
      <c r="T97" s="5" t="str">
        <f t="shared" si="32"/>
        <v>5F</v>
      </c>
      <c r="U97" s="8">
        <v>1.4843553501039588</v>
      </c>
      <c r="X97">
        <f t="shared" si="33"/>
        <v>2.008032128514056E-3</v>
      </c>
      <c r="Y97">
        <f t="shared" si="34"/>
        <v>999</v>
      </c>
      <c r="Z97">
        <f t="shared" si="35"/>
        <v>4.9997500124993749E-4</v>
      </c>
      <c r="AA97">
        <f t="shared" si="36"/>
        <v>4000.3</v>
      </c>
      <c r="AB97">
        <f t="shared" si="37"/>
        <v>7980</v>
      </c>
      <c r="AC97">
        <f t="shared" si="38"/>
        <v>1594</v>
      </c>
      <c r="AD97">
        <f t="shared" si="39"/>
        <v>32090</v>
      </c>
      <c r="AE97">
        <f t="shared" si="40"/>
        <v>64200</v>
      </c>
      <c r="AG97">
        <f t="shared" si="41"/>
        <v>2.5080071297639934E-3</v>
      </c>
      <c r="AH97" s="2">
        <f t="shared" si="42"/>
        <v>398.72294944157562</v>
      </c>
      <c r="AI97">
        <f t="shared" si="24"/>
        <v>0</v>
      </c>
      <c r="AJ97">
        <f t="shared" si="25"/>
        <v>1.001001001001001E-3</v>
      </c>
      <c r="AK97">
        <f t="shared" si="26"/>
        <v>0</v>
      </c>
      <c r="AL97">
        <f t="shared" si="27"/>
        <v>2.4998125140614452E-4</v>
      </c>
      <c r="AM97">
        <f t="shared" si="28"/>
        <v>1.2531328320802005E-4</v>
      </c>
      <c r="AN97">
        <f t="shared" si="29"/>
        <v>6.2735257214554575E-4</v>
      </c>
      <c r="AO97">
        <f t="shared" si="30"/>
        <v>3.1162355874104082E-5</v>
      </c>
      <c r="AP97">
        <f t="shared" si="31"/>
        <v>1.557632398753894E-5</v>
      </c>
      <c r="AR97">
        <f t="shared" si="43"/>
        <v>2.050386787622354E-3</v>
      </c>
      <c r="AT97" s="2">
        <f t="shared" si="44"/>
        <v>487.71285790404869</v>
      </c>
      <c r="AV97" s="12">
        <f t="shared" si="45"/>
        <v>1.4843553501039588</v>
      </c>
    </row>
    <row r="98" spans="1:48" x14ac:dyDescent="0.4">
      <c r="A98">
        <v>498</v>
      </c>
      <c r="B98">
        <v>999</v>
      </c>
      <c r="C98">
        <v>2000.1</v>
      </c>
      <c r="D98">
        <v>4000.3</v>
      </c>
      <c r="E98">
        <v>7980</v>
      </c>
      <c r="F98">
        <v>1594</v>
      </c>
      <c r="G98">
        <v>32090</v>
      </c>
      <c r="H98">
        <v>64200</v>
      </c>
      <c r="K98" s="4">
        <v>0</v>
      </c>
      <c r="L98" s="4">
        <v>1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t="str">
        <f t="shared" si="46"/>
        <v>01100000</v>
      </c>
      <c r="T98" s="5" t="str">
        <f t="shared" si="32"/>
        <v>60</v>
      </c>
      <c r="U98" s="8">
        <v>1.0866153511954779</v>
      </c>
      <c r="X98">
        <f t="shared" si="33"/>
        <v>2.008032128514056E-3</v>
      </c>
      <c r="Y98">
        <f t="shared" si="34"/>
        <v>999</v>
      </c>
      <c r="Z98">
        <f t="shared" si="35"/>
        <v>2000.1</v>
      </c>
      <c r="AA98">
        <f t="shared" si="36"/>
        <v>2.4998125140614452E-4</v>
      </c>
      <c r="AB98">
        <f t="shared" si="37"/>
        <v>1.2531328320802005E-4</v>
      </c>
      <c r="AC98">
        <f t="shared" si="38"/>
        <v>6.2735257214554575E-4</v>
      </c>
      <c r="AD98">
        <f t="shared" si="39"/>
        <v>3.1162355874104082E-5</v>
      </c>
      <c r="AE98">
        <f t="shared" si="40"/>
        <v>1.557632398753894E-5</v>
      </c>
      <c r="AG98">
        <f t="shared" si="41"/>
        <v>3.0574179151354091E-3</v>
      </c>
      <c r="AH98" s="2">
        <f t="shared" si="42"/>
        <v>327.07337621383414</v>
      </c>
      <c r="AI98">
        <f t="shared" si="24"/>
        <v>0</v>
      </c>
      <c r="AJ98">
        <f t="shared" si="25"/>
        <v>1.001001001001001E-3</v>
      </c>
      <c r="AK98">
        <f t="shared" si="26"/>
        <v>4.9997500124993749E-4</v>
      </c>
      <c r="AL98">
        <f t="shared" si="27"/>
        <v>0</v>
      </c>
      <c r="AM98">
        <f t="shared" si="28"/>
        <v>0</v>
      </c>
      <c r="AN98">
        <f t="shared" si="29"/>
        <v>0</v>
      </c>
      <c r="AO98">
        <f t="shared" si="30"/>
        <v>0</v>
      </c>
      <c r="AP98">
        <f t="shared" si="31"/>
        <v>0</v>
      </c>
      <c r="AR98">
        <f t="shared" si="43"/>
        <v>1.5009760022509384E-3</v>
      </c>
      <c r="AT98" s="2">
        <f t="shared" si="44"/>
        <v>666.23316995098537</v>
      </c>
      <c r="AV98" s="12">
        <f t="shared" si="45"/>
        <v>1.0866153511954779</v>
      </c>
    </row>
    <row r="99" spans="1:48" x14ac:dyDescent="0.4">
      <c r="A99">
        <v>498</v>
      </c>
      <c r="B99">
        <v>999</v>
      </c>
      <c r="C99">
        <v>2000.1</v>
      </c>
      <c r="D99">
        <v>4000.3</v>
      </c>
      <c r="E99">
        <v>7980</v>
      </c>
      <c r="F99">
        <v>1594</v>
      </c>
      <c r="G99">
        <v>32090</v>
      </c>
      <c r="H99">
        <v>64200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1</v>
      </c>
      <c r="S99" t="str">
        <f t="shared" si="46"/>
        <v>01100001</v>
      </c>
      <c r="T99" s="5" t="str">
        <f t="shared" si="32"/>
        <v>61</v>
      </c>
      <c r="U99" s="8">
        <v>1.0978916625653279</v>
      </c>
      <c r="X99">
        <f t="shared" si="33"/>
        <v>2.008032128514056E-3</v>
      </c>
      <c r="Y99">
        <f t="shared" si="34"/>
        <v>999</v>
      </c>
      <c r="Z99">
        <f t="shared" si="35"/>
        <v>2000.1</v>
      </c>
      <c r="AA99">
        <f t="shared" si="36"/>
        <v>2.4998125140614452E-4</v>
      </c>
      <c r="AB99">
        <f t="shared" si="37"/>
        <v>1.2531328320802005E-4</v>
      </c>
      <c r="AC99">
        <f t="shared" si="38"/>
        <v>6.2735257214554575E-4</v>
      </c>
      <c r="AD99">
        <f t="shared" si="39"/>
        <v>3.1162355874104082E-5</v>
      </c>
      <c r="AE99">
        <f t="shared" si="40"/>
        <v>64200</v>
      </c>
      <c r="AG99">
        <f t="shared" si="41"/>
        <v>3.0418415911478702E-3</v>
      </c>
      <c r="AH99" s="2">
        <f t="shared" si="42"/>
        <v>328.74821716887624</v>
      </c>
      <c r="AI99">
        <f t="shared" si="24"/>
        <v>0</v>
      </c>
      <c r="AJ99">
        <f t="shared" si="25"/>
        <v>1.001001001001001E-3</v>
      </c>
      <c r="AK99">
        <f t="shared" si="26"/>
        <v>4.9997500124993749E-4</v>
      </c>
      <c r="AL99">
        <f t="shared" si="27"/>
        <v>0</v>
      </c>
      <c r="AM99">
        <f t="shared" si="28"/>
        <v>0</v>
      </c>
      <c r="AN99">
        <f t="shared" si="29"/>
        <v>0</v>
      </c>
      <c r="AO99">
        <f t="shared" si="30"/>
        <v>0</v>
      </c>
      <c r="AP99">
        <f t="shared" si="31"/>
        <v>1.557632398753894E-5</v>
      </c>
      <c r="AR99">
        <f t="shared" si="43"/>
        <v>1.5165523262384772E-3</v>
      </c>
      <c r="AT99" s="2">
        <f t="shared" si="44"/>
        <v>659.39037031469388</v>
      </c>
      <c r="AV99" s="12">
        <f t="shared" si="45"/>
        <v>1.0978916625653279</v>
      </c>
    </row>
    <row r="100" spans="1:48" x14ac:dyDescent="0.4">
      <c r="A100">
        <v>498</v>
      </c>
      <c r="B100">
        <v>999</v>
      </c>
      <c r="C100">
        <v>2000.1</v>
      </c>
      <c r="D100">
        <v>4000.3</v>
      </c>
      <c r="E100">
        <v>7980</v>
      </c>
      <c r="F100">
        <v>1594</v>
      </c>
      <c r="G100">
        <v>32090</v>
      </c>
      <c r="H100">
        <v>64200</v>
      </c>
      <c r="K100" s="4">
        <v>0</v>
      </c>
      <c r="L100" s="4">
        <v>1</v>
      </c>
      <c r="M100" s="4">
        <v>1</v>
      </c>
      <c r="N100" s="4">
        <v>0</v>
      </c>
      <c r="O100" s="4">
        <v>0</v>
      </c>
      <c r="P100" s="4">
        <v>0</v>
      </c>
      <c r="Q100" s="4">
        <v>1</v>
      </c>
      <c r="R100" s="4">
        <v>0</v>
      </c>
      <c r="S100" t="str">
        <f t="shared" si="46"/>
        <v>01100010</v>
      </c>
      <c r="T100" s="5" t="str">
        <f t="shared" si="32"/>
        <v>62</v>
      </c>
      <c r="U100" s="8">
        <v>1.1091750018637347</v>
      </c>
      <c r="X100">
        <f t="shared" si="33"/>
        <v>2.008032128514056E-3</v>
      </c>
      <c r="Y100">
        <f t="shared" si="34"/>
        <v>999</v>
      </c>
      <c r="Z100">
        <f t="shared" si="35"/>
        <v>2000.1</v>
      </c>
      <c r="AA100">
        <f t="shared" si="36"/>
        <v>2.4998125140614452E-4</v>
      </c>
      <c r="AB100">
        <f t="shared" si="37"/>
        <v>1.2531328320802005E-4</v>
      </c>
      <c r="AC100">
        <f t="shared" si="38"/>
        <v>6.2735257214554575E-4</v>
      </c>
      <c r="AD100">
        <f t="shared" si="39"/>
        <v>32090</v>
      </c>
      <c r="AE100">
        <f t="shared" si="40"/>
        <v>1.557632398753894E-5</v>
      </c>
      <c r="AG100">
        <f t="shared" si="41"/>
        <v>3.0262555592613051E-3</v>
      </c>
      <c r="AH100" s="2">
        <f t="shared" si="42"/>
        <v>330.4413591045481</v>
      </c>
      <c r="AI100">
        <f t="shared" si="24"/>
        <v>0</v>
      </c>
      <c r="AJ100">
        <f t="shared" si="25"/>
        <v>1.001001001001001E-3</v>
      </c>
      <c r="AK100">
        <f t="shared" si="26"/>
        <v>4.9997500124993749E-4</v>
      </c>
      <c r="AL100">
        <f t="shared" si="27"/>
        <v>0</v>
      </c>
      <c r="AM100">
        <f t="shared" si="28"/>
        <v>0</v>
      </c>
      <c r="AN100">
        <f t="shared" si="29"/>
        <v>0</v>
      </c>
      <c r="AO100">
        <f t="shared" si="30"/>
        <v>3.1162355874104082E-5</v>
      </c>
      <c r="AP100">
        <f t="shared" si="31"/>
        <v>0</v>
      </c>
      <c r="AR100">
        <f t="shared" si="43"/>
        <v>1.5321383581250424E-3</v>
      </c>
      <c r="AT100" s="2">
        <f t="shared" si="44"/>
        <v>652.68256923203217</v>
      </c>
      <c r="AV100" s="12">
        <f t="shared" si="45"/>
        <v>1.1091750018637347</v>
      </c>
    </row>
    <row r="101" spans="1:48" x14ac:dyDescent="0.4">
      <c r="A101">
        <v>498</v>
      </c>
      <c r="B101">
        <v>999</v>
      </c>
      <c r="C101">
        <v>2000.1</v>
      </c>
      <c r="D101">
        <v>4000.3</v>
      </c>
      <c r="E101">
        <v>7980</v>
      </c>
      <c r="F101">
        <v>1594</v>
      </c>
      <c r="G101">
        <v>32090</v>
      </c>
      <c r="H101">
        <v>64200</v>
      </c>
      <c r="K101" s="4">
        <v>0</v>
      </c>
      <c r="L101" s="4">
        <v>1</v>
      </c>
      <c r="M101" s="4">
        <v>1</v>
      </c>
      <c r="N101" s="4">
        <v>0</v>
      </c>
      <c r="O101" s="4">
        <v>0</v>
      </c>
      <c r="P101" s="4">
        <v>0</v>
      </c>
      <c r="Q101" s="4">
        <v>1</v>
      </c>
      <c r="R101" s="4">
        <v>1</v>
      </c>
      <c r="S101" t="str">
        <f t="shared" si="46"/>
        <v>01100011</v>
      </c>
      <c r="T101" s="5" t="str">
        <f t="shared" si="32"/>
        <v>63</v>
      </c>
      <c r="U101" s="8">
        <v>1.1204513132335847</v>
      </c>
      <c r="X101">
        <f t="shared" si="33"/>
        <v>2.008032128514056E-3</v>
      </c>
      <c r="Y101">
        <f t="shared" si="34"/>
        <v>999</v>
      </c>
      <c r="Z101">
        <f t="shared" si="35"/>
        <v>2000.1</v>
      </c>
      <c r="AA101">
        <f t="shared" si="36"/>
        <v>2.4998125140614452E-4</v>
      </c>
      <c r="AB101">
        <f t="shared" si="37"/>
        <v>1.2531328320802005E-4</v>
      </c>
      <c r="AC101">
        <f t="shared" si="38"/>
        <v>6.2735257214554575E-4</v>
      </c>
      <c r="AD101">
        <f t="shared" si="39"/>
        <v>32090</v>
      </c>
      <c r="AE101">
        <f t="shared" si="40"/>
        <v>64200</v>
      </c>
      <c r="AG101">
        <f t="shared" si="41"/>
        <v>3.0106792352737662E-3</v>
      </c>
      <c r="AH101" s="2">
        <f t="shared" si="42"/>
        <v>332.15096058184633</v>
      </c>
      <c r="AI101">
        <f t="shared" si="24"/>
        <v>0</v>
      </c>
      <c r="AJ101">
        <f t="shared" si="25"/>
        <v>1.001001001001001E-3</v>
      </c>
      <c r="AK101">
        <f t="shared" si="26"/>
        <v>4.9997500124993749E-4</v>
      </c>
      <c r="AL101">
        <f t="shared" si="27"/>
        <v>0</v>
      </c>
      <c r="AM101">
        <f t="shared" si="28"/>
        <v>0</v>
      </c>
      <c r="AN101">
        <f t="shared" si="29"/>
        <v>0</v>
      </c>
      <c r="AO101">
        <f t="shared" si="30"/>
        <v>3.1162355874104082E-5</v>
      </c>
      <c r="AP101">
        <f t="shared" si="31"/>
        <v>1.557632398753894E-5</v>
      </c>
      <c r="AR101">
        <f t="shared" si="43"/>
        <v>1.5477146821125812E-3</v>
      </c>
      <c r="AT101" s="2">
        <f t="shared" si="44"/>
        <v>646.11391980531698</v>
      </c>
      <c r="AV101" s="12">
        <f t="shared" si="45"/>
        <v>1.1204513132335847</v>
      </c>
    </row>
    <row r="102" spans="1:48" x14ac:dyDescent="0.4">
      <c r="A102">
        <v>498</v>
      </c>
      <c r="B102">
        <v>999</v>
      </c>
      <c r="C102">
        <v>2000.1</v>
      </c>
      <c r="D102">
        <v>4000.3</v>
      </c>
      <c r="E102">
        <v>7980</v>
      </c>
      <c r="F102">
        <v>1594</v>
      </c>
      <c r="G102">
        <v>32090</v>
      </c>
      <c r="H102">
        <v>64200</v>
      </c>
      <c r="K102" s="4">
        <v>0</v>
      </c>
      <c r="L102" s="4">
        <v>1</v>
      </c>
      <c r="M102" s="4">
        <v>1</v>
      </c>
      <c r="N102" s="4">
        <v>0</v>
      </c>
      <c r="O102" s="4">
        <v>0</v>
      </c>
      <c r="P102" s="4">
        <v>1</v>
      </c>
      <c r="Q102" s="4">
        <v>0</v>
      </c>
      <c r="R102" s="4">
        <v>0</v>
      </c>
      <c r="S102" t="str">
        <f t="shared" si="46"/>
        <v>01100100</v>
      </c>
      <c r="T102" s="5" t="str">
        <f t="shared" si="32"/>
        <v>64</v>
      </c>
      <c r="U102" s="8">
        <v>1.540780464084039</v>
      </c>
      <c r="X102">
        <f t="shared" si="33"/>
        <v>2.008032128514056E-3</v>
      </c>
      <c r="Y102">
        <f t="shared" si="34"/>
        <v>999</v>
      </c>
      <c r="Z102">
        <f t="shared" si="35"/>
        <v>2000.1</v>
      </c>
      <c r="AA102">
        <f t="shared" si="36"/>
        <v>2.4998125140614452E-4</v>
      </c>
      <c r="AB102">
        <f t="shared" si="37"/>
        <v>1.2531328320802005E-4</v>
      </c>
      <c r="AC102">
        <f t="shared" si="38"/>
        <v>1594</v>
      </c>
      <c r="AD102">
        <f t="shared" si="39"/>
        <v>3.1162355874104082E-5</v>
      </c>
      <c r="AE102">
        <f t="shared" si="40"/>
        <v>1.557632398753894E-5</v>
      </c>
      <c r="AG102">
        <f t="shared" si="41"/>
        <v>2.4300653429898634E-3</v>
      </c>
      <c r="AH102" s="2">
        <f t="shared" si="42"/>
        <v>411.51156814970113</v>
      </c>
      <c r="AI102">
        <f t="shared" si="24"/>
        <v>0</v>
      </c>
      <c r="AJ102">
        <f t="shared" si="25"/>
        <v>1.001001001001001E-3</v>
      </c>
      <c r="AK102">
        <f t="shared" si="26"/>
        <v>4.9997500124993749E-4</v>
      </c>
      <c r="AL102">
        <f t="shared" si="27"/>
        <v>0</v>
      </c>
      <c r="AM102">
        <f t="shared" si="28"/>
        <v>0</v>
      </c>
      <c r="AN102">
        <f t="shared" si="29"/>
        <v>6.2735257214554575E-4</v>
      </c>
      <c r="AO102">
        <f t="shared" si="30"/>
        <v>0</v>
      </c>
      <c r="AP102">
        <f t="shared" si="31"/>
        <v>0</v>
      </c>
      <c r="AR102">
        <f t="shared" si="43"/>
        <v>2.128328574396484E-3</v>
      </c>
      <c r="AT102" s="2">
        <f t="shared" si="44"/>
        <v>469.85226436832636</v>
      </c>
      <c r="AV102" s="12">
        <f t="shared" si="45"/>
        <v>1.540780464084039</v>
      </c>
    </row>
    <row r="103" spans="1:48" x14ac:dyDescent="0.4">
      <c r="A103">
        <v>498</v>
      </c>
      <c r="B103">
        <v>999</v>
      </c>
      <c r="C103">
        <v>2000.1</v>
      </c>
      <c r="D103">
        <v>4000.3</v>
      </c>
      <c r="E103">
        <v>7980</v>
      </c>
      <c r="F103">
        <v>1594</v>
      </c>
      <c r="G103">
        <v>32090</v>
      </c>
      <c r="H103">
        <v>64200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  <c r="P103" s="4">
        <v>1</v>
      </c>
      <c r="Q103" s="4">
        <v>0</v>
      </c>
      <c r="R103" s="4">
        <v>1</v>
      </c>
      <c r="S103" t="str">
        <f t="shared" si="46"/>
        <v>01100101</v>
      </c>
      <c r="T103" s="5" t="str">
        <f t="shared" si="32"/>
        <v>65</v>
      </c>
      <c r="U103" s="8">
        <v>1.552056775453889</v>
      </c>
      <c r="X103">
        <f t="shared" si="33"/>
        <v>2.008032128514056E-3</v>
      </c>
      <c r="Y103">
        <f t="shared" si="34"/>
        <v>999</v>
      </c>
      <c r="Z103">
        <f t="shared" si="35"/>
        <v>2000.1</v>
      </c>
      <c r="AA103">
        <f t="shared" si="36"/>
        <v>2.4998125140614452E-4</v>
      </c>
      <c r="AB103">
        <f t="shared" si="37"/>
        <v>1.2531328320802005E-4</v>
      </c>
      <c r="AC103">
        <f t="shared" si="38"/>
        <v>1594</v>
      </c>
      <c r="AD103">
        <f t="shared" si="39"/>
        <v>3.1162355874104082E-5</v>
      </c>
      <c r="AE103">
        <f t="shared" si="40"/>
        <v>64200</v>
      </c>
      <c r="AG103">
        <f t="shared" si="41"/>
        <v>2.4144890190023246E-3</v>
      </c>
      <c r="AH103" s="2">
        <f t="shared" si="42"/>
        <v>414.16630687896173</v>
      </c>
      <c r="AI103">
        <f t="shared" si="24"/>
        <v>0</v>
      </c>
      <c r="AJ103">
        <f t="shared" si="25"/>
        <v>1.001001001001001E-3</v>
      </c>
      <c r="AK103">
        <f t="shared" si="26"/>
        <v>4.9997500124993749E-4</v>
      </c>
      <c r="AL103">
        <f t="shared" si="27"/>
        <v>0</v>
      </c>
      <c r="AM103">
        <f t="shared" si="28"/>
        <v>0</v>
      </c>
      <c r="AN103">
        <f t="shared" si="29"/>
        <v>6.2735257214554575E-4</v>
      </c>
      <c r="AO103">
        <f t="shared" si="30"/>
        <v>0</v>
      </c>
      <c r="AP103">
        <f t="shared" si="31"/>
        <v>1.557632398753894E-5</v>
      </c>
      <c r="AR103">
        <f t="shared" si="43"/>
        <v>2.1439048983840229E-3</v>
      </c>
      <c r="AT103" s="2">
        <f t="shared" si="44"/>
        <v>466.43860031000168</v>
      </c>
      <c r="AV103" s="12">
        <f t="shared" si="45"/>
        <v>1.552056775453889</v>
      </c>
    </row>
    <row r="104" spans="1:48" x14ac:dyDescent="0.4">
      <c r="A104">
        <v>498</v>
      </c>
      <c r="B104">
        <v>999</v>
      </c>
      <c r="C104">
        <v>2000.1</v>
      </c>
      <c r="D104">
        <v>4000.3</v>
      </c>
      <c r="E104">
        <v>7980</v>
      </c>
      <c r="F104">
        <v>1594</v>
      </c>
      <c r="G104">
        <v>32090</v>
      </c>
      <c r="H104">
        <v>64200</v>
      </c>
      <c r="K104" s="4">
        <v>0</v>
      </c>
      <c r="L104" s="4">
        <v>1</v>
      </c>
      <c r="M104" s="4">
        <v>1</v>
      </c>
      <c r="N104" s="4">
        <v>0</v>
      </c>
      <c r="O104" s="4">
        <v>0</v>
      </c>
      <c r="P104" s="4">
        <v>1</v>
      </c>
      <c r="Q104" s="4">
        <v>1</v>
      </c>
      <c r="R104" s="4">
        <v>0</v>
      </c>
      <c r="S104" t="str">
        <f t="shared" si="46"/>
        <v>01100110</v>
      </c>
      <c r="T104" s="5" t="str">
        <f t="shared" si="32"/>
        <v>66</v>
      </c>
      <c r="U104" s="8">
        <v>1.5633401147522958</v>
      </c>
      <c r="X104">
        <f t="shared" si="33"/>
        <v>2.008032128514056E-3</v>
      </c>
      <c r="Y104">
        <f t="shared" si="34"/>
        <v>999</v>
      </c>
      <c r="Z104">
        <f t="shared" si="35"/>
        <v>2000.1</v>
      </c>
      <c r="AA104">
        <f t="shared" si="36"/>
        <v>2.4998125140614452E-4</v>
      </c>
      <c r="AB104">
        <f t="shared" si="37"/>
        <v>1.2531328320802005E-4</v>
      </c>
      <c r="AC104">
        <f t="shared" si="38"/>
        <v>1594</v>
      </c>
      <c r="AD104">
        <f t="shared" si="39"/>
        <v>32090</v>
      </c>
      <c r="AE104">
        <f t="shared" si="40"/>
        <v>1.557632398753894E-5</v>
      </c>
      <c r="AG104">
        <f t="shared" si="41"/>
        <v>2.3989029871157594E-3</v>
      </c>
      <c r="AH104" s="2">
        <f t="shared" si="42"/>
        <v>416.85720738641311</v>
      </c>
      <c r="AI104">
        <f t="shared" si="24"/>
        <v>0</v>
      </c>
      <c r="AJ104">
        <f t="shared" si="25"/>
        <v>1.001001001001001E-3</v>
      </c>
      <c r="AK104">
        <f t="shared" si="26"/>
        <v>4.9997500124993749E-4</v>
      </c>
      <c r="AL104">
        <f t="shared" si="27"/>
        <v>0</v>
      </c>
      <c r="AM104">
        <f t="shared" si="28"/>
        <v>0</v>
      </c>
      <c r="AN104">
        <f t="shared" si="29"/>
        <v>6.2735257214554575E-4</v>
      </c>
      <c r="AO104">
        <f t="shared" si="30"/>
        <v>3.1162355874104082E-5</v>
      </c>
      <c r="AP104">
        <f t="shared" si="31"/>
        <v>0</v>
      </c>
      <c r="AR104">
        <f t="shared" si="43"/>
        <v>2.159490930270588E-3</v>
      </c>
      <c r="AT104" s="2">
        <f t="shared" si="44"/>
        <v>463.0720999947419</v>
      </c>
      <c r="AV104" s="12">
        <f t="shared" si="45"/>
        <v>1.5633401147522958</v>
      </c>
    </row>
    <row r="105" spans="1:48" x14ac:dyDescent="0.4">
      <c r="A105">
        <v>498</v>
      </c>
      <c r="B105">
        <v>999</v>
      </c>
      <c r="C105">
        <v>2000.1</v>
      </c>
      <c r="D105">
        <v>4000.3</v>
      </c>
      <c r="E105">
        <v>7980</v>
      </c>
      <c r="F105">
        <v>1594</v>
      </c>
      <c r="G105">
        <v>32090</v>
      </c>
      <c r="H105">
        <v>64200</v>
      </c>
      <c r="K105" s="4">
        <v>0</v>
      </c>
      <c r="L105" s="4">
        <v>1</v>
      </c>
      <c r="M105" s="4">
        <v>1</v>
      </c>
      <c r="N105" s="4">
        <v>0</v>
      </c>
      <c r="O105" s="4">
        <v>0</v>
      </c>
      <c r="P105" s="4">
        <v>1</v>
      </c>
      <c r="Q105" s="4">
        <v>1</v>
      </c>
      <c r="R105" s="4">
        <v>1</v>
      </c>
      <c r="S105" t="str">
        <f t="shared" si="46"/>
        <v>01100111</v>
      </c>
      <c r="T105" s="5" t="str">
        <f t="shared" si="32"/>
        <v>67</v>
      </c>
      <c r="U105" s="8">
        <v>1.5746164261221458</v>
      </c>
      <c r="X105">
        <f t="shared" si="33"/>
        <v>2.008032128514056E-3</v>
      </c>
      <c r="Y105">
        <f t="shared" si="34"/>
        <v>999</v>
      </c>
      <c r="Z105">
        <f t="shared" si="35"/>
        <v>2000.1</v>
      </c>
      <c r="AA105">
        <f t="shared" si="36"/>
        <v>2.4998125140614452E-4</v>
      </c>
      <c r="AB105">
        <f t="shared" si="37"/>
        <v>1.2531328320802005E-4</v>
      </c>
      <c r="AC105">
        <f t="shared" si="38"/>
        <v>1594</v>
      </c>
      <c r="AD105">
        <f t="shared" si="39"/>
        <v>32090</v>
      </c>
      <c r="AE105">
        <f t="shared" si="40"/>
        <v>64200</v>
      </c>
      <c r="AG105">
        <f t="shared" si="41"/>
        <v>2.3833266631282206E-3</v>
      </c>
      <c r="AH105" s="2">
        <f t="shared" si="42"/>
        <v>419.58159385816469</v>
      </c>
      <c r="AI105">
        <f t="shared" si="24"/>
        <v>0</v>
      </c>
      <c r="AJ105">
        <f t="shared" si="25"/>
        <v>1.001001001001001E-3</v>
      </c>
      <c r="AK105">
        <f t="shared" si="26"/>
        <v>4.9997500124993749E-4</v>
      </c>
      <c r="AL105">
        <f t="shared" si="27"/>
        <v>0</v>
      </c>
      <c r="AM105">
        <f t="shared" si="28"/>
        <v>0</v>
      </c>
      <c r="AN105">
        <f t="shared" si="29"/>
        <v>6.2735257214554575E-4</v>
      </c>
      <c r="AO105">
        <f t="shared" si="30"/>
        <v>3.1162355874104082E-5</v>
      </c>
      <c r="AP105">
        <f t="shared" si="31"/>
        <v>1.557632398753894E-5</v>
      </c>
      <c r="AR105">
        <f t="shared" si="43"/>
        <v>2.1750672542581269E-3</v>
      </c>
      <c r="AT105" s="2">
        <f t="shared" si="44"/>
        <v>459.75589860143452</v>
      </c>
      <c r="AV105" s="12">
        <f t="shared" si="45"/>
        <v>1.5746164261221458</v>
      </c>
    </row>
    <row r="106" spans="1:48" x14ac:dyDescent="0.4">
      <c r="A106">
        <v>498</v>
      </c>
      <c r="B106">
        <v>999</v>
      </c>
      <c r="C106">
        <v>2000.1</v>
      </c>
      <c r="D106">
        <v>4000.3</v>
      </c>
      <c r="E106">
        <v>7980</v>
      </c>
      <c r="F106">
        <v>1594</v>
      </c>
      <c r="G106">
        <v>32090</v>
      </c>
      <c r="H106">
        <v>64200</v>
      </c>
      <c r="K106" s="4">
        <v>0</v>
      </c>
      <c r="L106" s="4">
        <v>1</v>
      </c>
      <c r="M106" s="4">
        <v>1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t="str">
        <f t="shared" si="46"/>
        <v>01101000</v>
      </c>
      <c r="T106" s="5" t="str">
        <f t="shared" si="32"/>
        <v>68</v>
      </c>
      <c r="U106" s="8">
        <v>1.1773345479303612</v>
      </c>
      <c r="X106">
        <f t="shared" si="33"/>
        <v>2.008032128514056E-3</v>
      </c>
      <c r="Y106">
        <f t="shared" si="34"/>
        <v>999</v>
      </c>
      <c r="Z106">
        <f t="shared" si="35"/>
        <v>2000.1</v>
      </c>
      <c r="AA106">
        <f t="shared" si="36"/>
        <v>2.4998125140614452E-4</v>
      </c>
      <c r="AB106">
        <f t="shared" si="37"/>
        <v>7980</v>
      </c>
      <c r="AC106">
        <f t="shared" si="38"/>
        <v>6.2735257214554575E-4</v>
      </c>
      <c r="AD106">
        <f t="shared" si="39"/>
        <v>3.1162355874104082E-5</v>
      </c>
      <c r="AE106">
        <f t="shared" si="40"/>
        <v>1.557632398753894E-5</v>
      </c>
      <c r="AG106">
        <f t="shared" si="41"/>
        <v>2.9321046319273889E-3</v>
      </c>
      <c r="AH106" s="2">
        <f t="shared" si="42"/>
        <v>341.05194920778126</v>
      </c>
      <c r="AI106">
        <f t="shared" si="24"/>
        <v>0</v>
      </c>
      <c r="AJ106">
        <f t="shared" si="25"/>
        <v>1.001001001001001E-3</v>
      </c>
      <c r="AK106">
        <f t="shared" si="26"/>
        <v>4.9997500124993749E-4</v>
      </c>
      <c r="AL106">
        <f t="shared" si="27"/>
        <v>0</v>
      </c>
      <c r="AM106">
        <f t="shared" si="28"/>
        <v>1.2531328320802005E-4</v>
      </c>
      <c r="AN106">
        <f t="shared" si="29"/>
        <v>0</v>
      </c>
      <c r="AO106">
        <f t="shared" si="30"/>
        <v>0</v>
      </c>
      <c r="AP106">
        <f t="shared" si="31"/>
        <v>0</v>
      </c>
      <c r="AR106">
        <f t="shared" si="43"/>
        <v>1.6262892854589585E-3</v>
      </c>
      <c r="AT106" s="2">
        <f t="shared" si="44"/>
        <v>614.89675234365689</v>
      </c>
      <c r="AV106" s="12">
        <f t="shared" si="45"/>
        <v>1.1773345479303612</v>
      </c>
    </row>
    <row r="107" spans="1:48" x14ac:dyDescent="0.4">
      <c r="A107">
        <v>498</v>
      </c>
      <c r="B107">
        <v>999</v>
      </c>
      <c r="C107">
        <v>2000.1</v>
      </c>
      <c r="D107">
        <v>4000.3</v>
      </c>
      <c r="E107">
        <v>7980</v>
      </c>
      <c r="F107">
        <v>1594</v>
      </c>
      <c r="G107">
        <v>32090</v>
      </c>
      <c r="H107">
        <v>64200</v>
      </c>
      <c r="K107" s="4">
        <v>0</v>
      </c>
      <c r="L107" s="4">
        <v>1</v>
      </c>
      <c r="M107" s="4">
        <v>1</v>
      </c>
      <c r="N107" s="4">
        <v>0</v>
      </c>
      <c r="O107" s="4">
        <v>1</v>
      </c>
      <c r="P107" s="4">
        <v>0</v>
      </c>
      <c r="Q107" s="4">
        <v>0</v>
      </c>
      <c r="R107" s="4">
        <v>1</v>
      </c>
      <c r="S107" t="str">
        <f t="shared" si="46"/>
        <v>01101001</v>
      </c>
      <c r="T107" s="5" t="str">
        <f t="shared" si="32"/>
        <v>69</v>
      </c>
      <c r="U107" s="8">
        <v>1.1886108593002109</v>
      </c>
      <c r="X107">
        <f t="shared" si="33"/>
        <v>2.008032128514056E-3</v>
      </c>
      <c r="Y107">
        <f t="shared" si="34"/>
        <v>999</v>
      </c>
      <c r="Z107">
        <f t="shared" si="35"/>
        <v>2000.1</v>
      </c>
      <c r="AA107">
        <f t="shared" si="36"/>
        <v>2.4998125140614452E-4</v>
      </c>
      <c r="AB107">
        <f t="shared" si="37"/>
        <v>7980</v>
      </c>
      <c r="AC107">
        <f t="shared" si="38"/>
        <v>6.2735257214554575E-4</v>
      </c>
      <c r="AD107">
        <f t="shared" si="39"/>
        <v>3.1162355874104082E-5</v>
      </c>
      <c r="AE107">
        <f t="shared" si="40"/>
        <v>64200</v>
      </c>
      <c r="AG107">
        <f t="shared" si="41"/>
        <v>2.9165283079398501E-3</v>
      </c>
      <c r="AH107" s="2">
        <f t="shared" si="42"/>
        <v>342.87340783822896</v>
      </c>
      <c r="AI107">
        <f t="shared" si="24"/>
        <v>0</v>
      </c>
      <c r="AJ107">
        <f t="shared" si="25"/>
        <v>1.001001001001001E-3</v>
      </c>
      <c r="AK107">
        <f t="shared" si="26"/>
        <v>4.9997500124993749E-4</v>
      </c>
      <c r="AL107">
        <f t="shared" si="27"/>
        <v>0</v>
      </c>
      <c r="AM107">
        <f t="shared" si="28"/>
        <v>1.2531328320802005E-4</v>
      </c>
      <c r="AN107">
        <f t="shared" si="29"/>
        <v>0</v>
      </c>
      <c r="AO107">
        <f t="shared" si="30"/>
        <v>0</v>
      </c>
      <c r="AP107">
        <f t="shared" si="31"/>
        <v>1.557632398753894E-5</v>
      </c>
      <c r="AR107">
        <f t="shared" si="43"/>
        <v>1.6418656094464973E-3</v>
      </c>
      <c r="AT107" s="2">
        <f t="shared" si="44"/>
        <v>609.06324747073427</v>
      </c>
      <c r="AV107" s="12">
        <f t="shared" si="45"/>
        <v>1.1886108593002109</v>
      </c>
    </row>
    <row r="108" spans="1:48" x14ac:dyDescent="0.4">
      <c r="A108">
        <v>498</v>
      </c>
      <c r="B108">
        <v>999</v>
      </c>
      <c r="C108">
        <v>2000.1</v>
      </c>
      <c r="D108">
        <v>4000.3</v>
      </c>
      <c r="E108">
        <v>7980</v>
      </c>
      <c r="F108">
        <v>1594</v>
      </c>
      <c r="G108">
        <v>32090</v>
      </c>
      <c r="H108">
        <v>64200</v>
      </c>
      <c r="K108" s="4">
        <v>0</v>
      </c>
      <c r="L108" s="4">
        <v>1</v>
      </c>
      <c r="M108" s="4">
        <v>1</v>
      </c>
      <c r="N108" s="4">
        <v>0</v>
      </c>
      <c r="O108" s="4">
        <v>1</v>
      </c>
      <c r="P108" s="4">
        <v>0</v>
      </c>
      <c r="Q108" s="4">
        <v>1</v>
      </c>
      <c r="R108" s="4">
        <v>0</v>
      </c>
      <c r="S108" t="str">
        <f t="shared" si="46"/>
        <v>01101010</v>
      </c>
      <c r="T108" s="5" t="str">
        <f t="shared" si="32"/>
        <v>6A</v>
      </c>
      <c r="U108" s="8">
        <v>1.199894198598618</v>
      </c>
      <c r="X108">
        <f t="shared" si="33"/>
        <v>2.008032128514056E-3</v>
      </c>
      <c r="Y108">
        <f t="shared" si="34"/>
        <v>999</v>
      </c>
      <c r="Z108">
        <f t="shared" si="35"/>
        <v>2000.1</v>
      </c>
      <c r="AA108">
        <f t="shared" si="36"/>
        <v>2.4998125140614452E-4</v>
      </c>
      <c r="AB108">
        <f t="shared" si="37"/>
        <v>7980</v>
      </c>
      <c r="AC108">
        <f t="shared" si="38"/>
        <v>6.2735257214554575E-4</v>
      </c>
      <c r="AD108">
        <f t="shared" si="39"/>
        <v>32090</v>
      </c>
      <c r="AE108">
        <f t="shared" si="40"/>
        <v>1.557632398753894E-5</v>
      </c>
      <c r="AG108">
        <f t="shared" si="41"/>
        <v>2.9009422760532849E-3</v>
      </c>
      <c r="AH108" s="2">
        <f t="shared" si="42"/>
        <v>344.71558026328404</v>
      </c>
      <c r="AI108">
        <f t="shared" si="24"/>
        <v>0</v>
      </c>
      <c r="AJ108">
        <f t="shared" si="25"/>
        <v>1.001001001001001E-3</v>
      </c>
      <c r="AK108">
        <f t="shared" si="26"/>
        <v>4.9997500124993749E-4</v>
      </c>
      <c r="AL108">
        <f t="shared" si="27"/>
        <v>0</v>
      </c>
      <c r="AM108">
        <f t="shared" si="28"/>
        <v>1.2531328320802005E-4</v>
      </c>
      <c r="AN108">
        <f t="shared" si="29"/>
        <v>0</v>
      </c>
      <c r="AO108">
        <f t="shared" si="30"/>
        <v>3.1162355874104082E-5</v>
      </c>
      <c r="AP108">
        <f t="shared" si="31"/>
        <v>0</v>
      </c>
      <c r="AR108">
        <f t="shared" si="43"/>
        <v>1.6574516413330625E-3</v>
      </c>
      <c r="AT108" s="2">
        <f t="shared" si="44"/>
        <v>603.3358531026073</v>
      </c>
      <c r="AV108" s="12">
        <f t="shared" si="45"/>
        <v>1.199894198598618</v>
      </c>
    </row>
    <row r="109" spans="1:48" x14ac:dyDescent="0.4">
      <c r="A109">
        <v>498</v>
      </c>
      <c r="B109">
        <v>999</v>
      </c>
      <c r="C109">
        <v>2000.1</v>
      </c>
      <c r="D109">
        <v>4000.3</v>
      </c>
      <c r="E109">
        <v>7980</v>
      </c>
      <c r="F109">
        <v>1594</v>
      </c>
      <c r="G109">
        <v>32090</v>
      </c>
      <c r="H109">
        <v>64200</v>
      </c>
      <c r="K109" s="4">
        <v>0</v>
      </c>
      <c r="L109" s="4">
        <v>1</v>
      </c>
      <c r="M109" s="4">
        <v>1</v>
      </c>
      <c r="N109" s="4">
        <v>0</v>
      </c>
      <c r="O109" s="4">
        <v>1</v>
      </c>
      <c r="P109" s="4">
        <v>0</v>
      </c>
      <c r="Q109" s="4">
        <v>1</v>
      </c>
      <c r="R109" s="4">
        <v>1</v>
      </c>
      <c r="S109" t="str">
        <f t="shared" si="46"/>
        <v>01101011</v>
      </c>
      <c r="T109" s="5" t="str">
        <f t="shared" si="32"/>
        <v>6B</v>
      </c>
      <c r="U109" s="8">
        <v>1.2111705099684675</v>
      </c>
      <c r="X109">
        <f t="shared" si="33"/>
        <v>2.008032128514056E-3</v>
      </c>
      <c r="Y109">
        <f t="shared" si="34"/>
        <v>999</v>
      </c>
      <c r="Z109">
        <f t="shared" si="35"/>
        <v>2000.1</v>
      </c>
      <c r="AA109">
        <f t="shared" si="36"/>
        <v>2.4998125140614452E-4</v>
      </c>
      <c r="AB109">
        <f t="shared" si="37"/>
        <v>7980</v>
      </c>
      <c r="AC109">
        <f t="shared" si="38"/>
        <v>6.2735257214554575E-4</v>
      </c>
      <c r="AD109">
        <f t="shared" si="39"/>
        <v>32090</v>
      </c>
      <c r="AE109">
        <f t="shared" si="40"/>
        <v>64200</v>
      </c>
      <c r="AG109">
        <f t="shared" si="41"/>
        <v>2.8853659520657461E-3</v>
      </c>
      <c r="AH109" s="2">
        <f t="shared" si="42"/>
        <v>346.57648860244609</v>
      </c>
      <c r="AI109">
        <f t="shared" si="24"/>
        <v>0</v>
      </c>
      <c r="AJ109">
        <f t="shared" si="25"/>
        <v>1.001001001001001E-3</v>
      </c>
      <c r="AK109">
        <f t="shared" si="26"/>
        <v>4.9997500124993749E-4</v>
      </c>
      <c r="AL109">
        <f t="shared" si="27"/>
        <v>0</v>
      </c>
      <c r="AM109">
        <f t="shared" si="28"/>
        <v>1.2531328320802005E-4</v>
      </c>
      <c r="AN109">
        <f t="shared" si="29"/>
        <v>0</v>
      </c>
      <c r="AO109">
        <f t="shared" si="30"/>
        <v>3.1162355874104082E-5</v>
      </c>
      <c r="AP109">
        <f t="shared" si="31"/>
        <v>1.557632398753894E-5</v>
      </c>
      <c r="AR109">
        <f t="shared" si="43"/>
        <v>1.6730279653206013E-3</v>
      </c>
      <c r="AT109" s="2">
        <f t="shared" si="44"/>
        <v>597.71863993222053</v>
      </c>
      <c r="AV109" s="12">
        <f t="shared" si="45"/>
        <v>1.2111705099684675</v>
      </c>
    </row>
    <row r="110" spans="1:48" x14ac:dyDescent="0.4">
      <c r="A110">
        <v>498</v>
      </c>
      <c r="B110">
        <v>999</v>
      </c>
      <c r="C110">
        <v>2000.1</v>
      </c>
      <c r="D110">
        <v>4000.3</v>
      </c>
      <c r="E110">
        <v>7980</v>
      </c>
      <c r="F110">
        <v>1594</v>
      </c>
      <c r="G110">
        <v>32090</v>
      </c>
      <c r="H110">
        <v>64200</v>
      </c>
      <c r="K110" s="4">
        <v>0</v>
      </c>
      <c r="L110" s="4">
        <v>1</v>
      </c>
      <c r="M110" s="4">
        <v>1</v>
      </c>
      <c r="N110" s="4">
        <v>0</v>
      </c>
      <c r="O110" s="4">
        <v>1</v>
      </c>
      <c r="P110" s="4">
        <v>1</v>
      </c>
      <c r="Q110" s="4">
        <v>0</v>
      </c>
      <c r="R110" s="4">
        <v>0</v>
      </c>
      <c r="S110" t="str">
        <f t="shared" si="46"/>
        <v>01101100</v>
      </c>
      <c r="T110" s="5" t="str">
        <f t="shared" si="32"/>
        <v>6C</v>
      </c>
      <c r="U110" s="8">
        <v>1.6314996608189221</v>
      </c>
      <c r="X110">
        <f t="shared" si="33"/>
        <v>2.008032128514056E-3</v>
      </c>
      <c r="Y110">
        <f t="shared" si="34"/>
        <v>999</v>
      </c>
      <c r="Z110">
        <f t="shared" si="35"/>
        <v>2000.1</v>
      </c>
      <c r="AA110">
        <f t="shared" si="36"/>
        <v>2.4998125140614452E-4</v>
      </c>
      <c r="AB110">
        <f t="shared" si="37"/>
        <v>7980</v>
      </c>
      <c r="AC110">
        <f t="shared" si="38"/>
        <v>1594</v>
      </c>
      <c r="AD110">
        <f t="shared" si="39"/>
        <v>3.1162355874104082E-5</v>
      </c>
      <c r="AE110">
        <f t="shared" si="40"/>
        <v>1.557632398753894E-5</v>
      </c>
      <c r="AG110">
        <f t="shared" si="41"/>
        <v>2.3047520597818433E-3</v>
      </c>
      <c r="AH110" s="2">
        <f t="shared" si="42"/>
        <v>433.88615090104537</v>
      </c>
      <c r="AI110">
        <f t="shared" si="24"/>
        <v>0</v>
      </c>
      <c r="AJ110">
        <f t="shared" si="25"/>
        <v>1.001001001001001E-3</v>
      </c>
      <c r="AK110">
        <f t="shared" si="26"/>
        <v>4.9997500124993749E-4</v>
      </c>
      <c r="AL110">
        <f t="shared" si="27"/>
        <v>0</v>
      </c>
      <c r="AM110">
        <f t="shared" si="28"/>
        <v>1.2531328320802005E-4</v>
      </c>
      <c r="AN110">
        <f t="shared" si="29"/>
        <v>6.2735257214554575E-4</v>
      </c>
      <c r="AO110">
        <f t="shared" si="30"/>
        <v>0</v>
      </c>
      <c r="AP110">
        <f t="shared" si="31"/>
        <v>0</v>
      </c>
      <c r="AR110">
        <f t="shared" si="43"/>
        <v>2.2536418576045041E-3</v>
      </c>
      <c r="AT110" s="2">
        <f t="shared" si="44"/>
        <v>443.72622767263664</v>
      </c>
      <c r="AV110" s="12">
        <f t="shared" si="45"/>
        <v>1.6314996608189221</v>
      </c>
    </row>
    <row r="111" spans="1:48" x14ac:dyDescent="0.4">
      <c r="A111">
        <v>498</v>
      </c>
      <c r="B111">
        <v>999</v>
      </c>
      <c r="C111">
        <v>2000.1</v>
      </c>
      <c r="D111">
        <v>4000.3</v>
      </c>
      <c r="E111">
        <v>7980</v>
      </c>
      <c r="F111">
        <v>1594</v>
      </c>
      <c r="G111">
        <v>32090</v>
      </c>
      <c r="H111">
        <v>64200</v>
      </c>
      <c r="K111" s="4">
        <v>0</v>
      </c>
      <c r="L111" s="4">
        <v>1</v>
      </c>
      <c r="M111" s="4">
        <v>1</v>
      </c>
      <c r="N111" s="4">
        <v>0</v>
      </c>
      <c r="O111" s="4">
        <v>1</v>
      </c>
      <c r="P111" s="4">
        <v>1</v>
      </c>
      <c r="Q111" s="4">
        <v>0</v>
      </c>
      <c r="R111" s="4">
        <v>1</v>
      </c>
      <c r="S111" t="str">
        <f t="shared" si="46"/>
        <v>01101101</v>
      </c>
      <c r="T111" s="5" t="str">
        <f t="shared" si="32"/>
        <v>6D</v>
      </c>
      <c r="U111" s="8">
        <v>1.6427759721887718</v>
      </c>
      <c r="X111">
        <f t="shared" si="33"/>
        <v>2.008032128514056E-3</v>
      </c>
      <c r="Y111">
        <f t="shared" si="34"/>
        <v>999</v>
      </c>
      <c r="Z111">
        <f t="shared" si="35"/>
        <v>2000.1</v>
      </c>
      <c r="AA111">
        <f t="shared" si="36"/>
        <v>2.4998125140614452E-4</v>
      </c>
      <c r="AB111">
        <f t="shared" si="37"/>
        <v>7980</v>
      </c>
      <c r="AC111">
        <f t="shared" si="38"/>
        <v>1594</v>
      </c>
      <c r="AD111">
        <f t="shared" si="39"/>
        <v>3.1162355874104082E-5</v>
      </c>
      <c r="AE111">
        <f t="shared" si="40"/>
        <v>64200</v>
      </c>
      <c r="AG111">
        <f t="shared" si="41"/>
        <v>2.2891757357943045E-3</v>
      </c>
      <c r="AH111" s="2">
        <f t="shared" si="42"/>
        <v>436.83845864853066</v>
      </c>
      <c r="AI111">
        <f t="shared" si="24"/>
        <v>0</v>
      </c>
      <c r="AJ111">
        <f t="shared" si="25"/>
        <v>1.001001001001001E-3</v>
      </c>
      <c r="AK111">
        <f t="shared" si="26"/>
        <v>4.9997500124993749E-4</v>
      </c>
      <c r="AL111">
        <f t="shared" si="27"/>
        <v>0</v>
      </c>
      <c r="AM111">
        <f t="shared" si="28"/>
        <v>1.2531328320802005E-4</v>
      </c>
      <c r="AN111">
        <f t="shared" si="29"/>
        <v>6.2735257214554575E-4</v>
      </c>
      <c r="AO111">
        <f t="shared" si="30"/>
        <v>0</v>
      </c>
      <c r="AP111">
        <f t="shared" si="31"/>
        <v>1.557632398753894E-5</v>
      </c>
      <c r="AR111">
        <f t="shared" si="43"/>
        <v>2.269218181592043E-3</v>
      </c>
      <c r="AT111" s="2">
        <f t="shared" si="44"/>
        <v>440.6804105978112</v>
      </c>
      <c r="AV111" s="12">
        <f t="shared" si="45"/>
        <v>1.6427759721887718</v>
      </c>
    </row>
    <row r="112" spans="1:48" x14ac:dyDescent="0.4">
      <c r="A112">
        <v>498</v>
      </c>
      <c r="B112">
        <v>999</v>
      </c>
      <c r="C112">
        <v>2000.1</v>
      </c>
      <c r="D112">
        <v>4000.3</v>
      </c>
      <c r="E112">
        <v>7980</v>
      </c>
      <c r="F112">
        <v>1594</v>
      </c>
      <c r="G112">
        <v>32090</v>
      </c>
      <c r="H112">
        <v>64200</v>
      </c>
      <c r="K112" s="4">
        <v>0</v>
      </c>
      <c r="L112" s="4">
        <v>1</v>
      </c>
      <c r="M112" s="4">
        <v>1</v>
      </c>
      <c r="N112" s="4">
        <v>0</v>
      </c>
      <c r="O112" s="4">
        <v>1</v>
      </c>
      <c r="P112" s="4">
        <v>1</v>
      </c>
      <c r="Q112" s="4">
        <v>1</v>
      </c>
      <c r="R112" s="4">
        <v>0</v>
      </c>
      <c r="S112" t="str">
        <f t="shared" si="46"/>
        <v>01101110</v>
      </c>
      <c r="T112" s="5" t="str">
        <f t="shared" si="32"/>
        <v>6E</v>
      </c>
      <c r="U112" s="8">
        <v>1.6540593114871789</v>
      </c>
      <c r="X112">
        <f t="shared" si="33"/>
        <v>2.008032128514056E-3</v>
      </c>
      <c r="Y112">
        <f t="shared" si="34"/>
        <v>999</v>
      </c>
      <c r="Z112">
        <f t="shared" si="35"/>
        <v>2000.1</v>
      </c>
      <c r="AA112">
        <f t="shared" si="36"/>
        <v>2.4998125140614452E-4</v>
      </c>
      <c r="AB112">
        <f t="shared" si="37"/>
        <v>7980</v>
      </c>
      <c r="AC112">
        <f t="shared" si="38"/>
        <v>1594</v>
      </c>
      <c r="AD112">
        <f t="shared" si="39"/>
        <v>32090</v>
      </c>
      <c r="AE112">
        <f t="shared" si="40"/>
        <v>1.557632398753894E-5</v>
      </c>
      <c r="AG112">
        <f t="shared" si="41"/>
        <v>2.2735897039077393E-3</v>
      </c>
      <c r="AH112" s="2">
        <f t="shared" si="42"/>
        <v>439.83309665822594</v>
      </c>
      <c r="AI112">
        <f t="shared" si="24"/>
        <v>0</v>
      </c>
      <c r="AJ112">
        <f t="shared" si="25"/>
        <v>1.001001001001001E-3</v>
      </c>
      <c r="AK112">
        <f t="shared" si="26"/>
        <v>4.9997500124993749E-4</v>
      </c>
      <c r="AL112">
        <f t="shared" si="27"/>
        <v>0</v>
      </c>
      <c r="AM112">
        <f t="shared" si="28"/>
        <v>1.2531328320802005E-4</v>
      </c>
      <c r="AN112">
        <f t="shared" si="29"/>
        <v>6.2735257214554575E-4</v>
      </c>
      <c r="AO112">
        <f t="shared" si="30"/>
        <v>3.1162355874104082E-5</v>
      </c>
      <c r="AP112">
        <f t="shared" si="31"/>
        <v>0</v>
      </c>
      <c r="AR112">
        <f t="shared" si="43"/>
        <v>2.2848042134786081E-3</v>
      </c>
      <c r="AT112" s="2">
        <f t="shared" si="44"/>
        <v>437.67426289778359</v>
      </c>
      <c r="AV112" s="12">
        <f t="shared" si="45"/>
        <v>1.6540593114871789</v>
      </c>
    </row>
    <row r="113" spans="1:48" x14ac:dyDescent="0.4">
      <c r="A113">
        <v>498</v>
      </c>
      <c r="B113">
        <v>999</v>
      </c>
      <c r="C113">
        <v>2000.1</v>
      </c>
      <c r="D113">
        <v>4000.3</v>
      </c>
      <c r="E113">
        <v>7980</v>
      </c>
      <c r="F113">
        <v>1594</v>
      </c>
      <c r="G113">
        <v>32090</v>
      </c>
      <c r="H113">
        <v>64200</v>
      </c>
      <c r="K113" s="4">
        <v>0</v>
      </c>
      <c r="L113" s="4">
        <v>1</v>
      </c>
      <c r="M113" s="4">
        <v>1</v>
      </c>
      <c r="N113" s="4">
        <v>0</v>
      </c>
      <c r="O113" s="4">
        <v>1</v>
      </c>
      <c r="P113" s="4">
        <v>1</v>
      </c>
      <c r="Q113" s="4">
        <v>1</v>
      </c>
      <c r="R113" s="4">
        <v>1</v>
      </c>
      <c r="S113" t="str">
        <f t="shared" si="46"/>
        <v>01101111</v>
      </c>
      <c r="T113" s="5" t="str">
        <f t="shared" si="32"/>
        <v>6F</v>
      </c>
      <c r="U113" s="8">
        <v>1.6653356228570289</v>
      </c>
      <c r="X113">
        <f t="shared" si="33"/>
        <v>2.008032128514056E-3</v>
      </c>
      <c r="Y113">
        <f t="shared" si="34"/>
        <v>999</v>
      </c>
      <c r="Z113">
        <f t="shared" si="35"/>
        <v>2000.1</v>
      </c>
      <c r="AA113">
        <f t="shared" si="36"/>
        <v>2.4998125140614452E-4</v>
      </c>
      <c r="AB113">
        <f t="shared" si="37"/>
        <v>7980</v>
      </c>
      <c r="AC113">
        <f t="shared" si="38"/>
        <v>1594</v>
      </c>
      <c r="AD113">
        <f t="shared" si="39"/>
        <v>32090</v>
      </c>
      <c r="AE113">
        <f t="shared" si="40"/>
        <v>64200</v>
      </c>
      <c r="AG113">
        <f t="shared" si="41"/>
        <v>2.2580133799202005E-3</v>
      </c>
      <c r="AH113" s="2">
        <f t="shared" si="42"/>
        <v>442.86717204277176</v>
      </c>
      <c r="AI113">
        <f t="shared" si="24"/>
        <v>0</v>
      </c>
      <c r="AJ113">
        <f t="shared" si="25"/>
        <v>1.001001001001001E-3</v>
      </c>
      <c r="AK113">
        <f t="shared" si="26"/>
        <v>4.9997500124993749E-4</v>
      </c>
      <c r="AL113">
        <f t="shared" si="27"/>
        <v>0</v>
      </c>
      <c r="AM113">
        <f t="shared" si="28"/>
        <v>1.2531328320802005E-4</v>
      </c>
      <c r="AN113">
        <f t="shared" si="29"/>
        <v>6.2735257214554575E-4</v>
      </c>
      <c r="AO113">
        <f t="shared" si="30"/>
        <v>3.1162355874104082E-5</v>
      </c>
      <c r="AP113">
        <f t="shared" si="31"/>
        <v>1.557632398753894E-5</v>
      </c>
      <c r="AR113">
        <f t="shared" si="43"/>
        <v>2.300380537466147E-3</v>
      </c>
      <c r="AT113" s="2">
        <f t="shared" si="44"/>
        <v>434.71068534664835</v>
      </c>
      <c r="AV113" s="12">
        <f t="shared" si="45"/>
        <v>1.6653356228570289</v>
      </c>
    </row>
    <row r="114" spans="1:48" x14ac:dyDescent="0.4">
      <c r="A114">
        <v>498</v>
      </c>
      <c r="B114">
        <v>999</v>
      </c>
      <c r="C114">
        <v>2000.1</v>
      </c>
      <c r="D114">
        <v>4000.3</v>
      </c>
      <c r="E114">
        <v>7980</v>
      </c>
      <c r="F114">
        <v>1594</v>
      </c>
      <c r="G114">
        <v>32090</v>
      </c>
      <c r="H114">
        <v>64200</v>
      </c>
      <c r="K114" s="4">
        <v>0</v>
      </c>
      <c r="L114" s="4">
        <v>1</v>
      </c>
      <c r="M114" s="4">
        <v>1</v>
      </c>
      <c r="N114" s="4">
        <v>1</v>
      </c>
      <c r="O114" s="4">
        <v>0</v>
      </c>
      <c r="P114" s="4">
        <v>0</v>
      </c>
      <c r="Q114" s="4">
        <v>0</v>
      </c>
      <c r="R114" s="4">
        <v>0</v>
      </c>
      <c r="S114" t="str">
        <f t="shared" si="46"/>
        <v>01110000</v>
      </c>
      <c r="T114" s="5" t="str">
        <f t="shared" si="32"/>
        <v>70</v>
      </c>
      <c r="U114" s="8">
        <v>1.2675865758397211</v>
      </c>
      <c r="X114">
        <f t="shared" si="33"/>
        <v>2.008032128514056E-3</v>
      </c>
      <c r="Y114">
        <f t="shared" si="34"/>
        <v>999</v>
      </c>
      <c r="Z114">
        <f t="shared" si="35"/>
        <v>2000.1</v>
      </c>
      <c r="AA114">
        <f t="shared" si="36"/>
        <v>4000.3</v>
      </c>
      <c r="AB114">
        <f t="shared" si="37"/>
        <v>1.2531328320802005E-4</v>
      </c>
      <c r="AC114">
        <f t="shared" si="38"/>
        <v>6.2735257214554575E-4</v>
      </c>
      <c r="AD114">
        <f t="shared" si="39"/>
        <v>3.1162355874104082E-5</v>
      </c>
      <c r="AE114">
        <f t="shared" si="40"/>
        <v>1.557632398753894E-5</v>
      </c>
      <c r="AG114">
        <f t="shared" si="41"/>
        <v>2.8074366637292647E-3</v>
      </c>
      <c r="AH114" s="2">
        <f t="shared" si="42"/>
        <v>356.19681573569244</v>
      </c>
      <c r="AI114">
        <f t="shared" si="24"/>
        <v>0</v>
      </c>
      <c r="AJ114">
        <f t="shared" si="25"/>
        <v>1.001001001001001E-3</v>
      </c>
      <c r="AK114">
        <f t="shared" si="26"/>
        <v>4.9997500124993749E-4</v>
      </c>
      <c r="AL114">
        <f t="shared" si="27"/>
        <v>2.4998125140614452E-4</v>
      </c>
      <c r="AM114">
        <f t="shared" si="28"/>
        <v>0</v>
      </c>
      <c r="AN114">
        <f t="shared" si="29"/>
        <v>0</v>
      </c>
      <c r="AO114">
        <f t="shared" si="30"/>
        <v>0</v>
      </c>
      <c r="AP114">
        <f t="shared" si="31"/>
        <v>0</v>
      </c>
      <c r="AR114">
        <f t="shared" si="43"/>
        <v>1.7509572536570828E-3</v>
      </c>
      <c r="AT114" s="2">
        <f t="shared" si="44"/>
        <v>571.1161696902542</v>
      </c>
      <c r="AV114" s="12">
        <f t="shared" si="45"/>
        <v>1.2675865758397211</v>
      </c>
    </row>
    <row r="115" spans="1:48" x14ac:dyDescent="0.4">
      <c r="A115">
        <v>498</v>
      </c>
      <c r="B115">
        <v>999</v>
      </c>
      <c r="C115">
        <v>2000.1</v>
      </c>
      <c r="D115">
        <v>4000.3</v>
      </c>
      <c r="E115">
        <v>7980</v>
      </c>
      <c r="F115">
        <v>1594</v>
      </c>
      <c r="G115">
        <v>32090</v>
      </c>
      <c r="H115">
        <v>64200</v>
      </c>
      <c r="K115" s="4">
        <v>0</v>
      </c>
      <c r="L115" s="4">
        <v>1</v>
      </c>
      <c r="M115" s="4">
        <v>1</v>
      </c>
      <c r="N115" s="4">
        <v>1</v>
      </c>
      <c r="O115" s="4">
        <v>0</v>
      </c>
      <c r="P115" s="4">
        <v>0</v>
      </c>
      <c r="Q115" s="4">
        <v>0</v>
      </c>
      <c r="R115" s="4">
        <v>1</v>
      </c>
      <c r="S115" t="str">
        <f t="shared" si="46"/>
        <v>01110001</v>
      </c>
      <c r="T115" s="5" t="str">
        <f t="shared" si="32"/>
        <v>71</v>
      </c>
      <c r="U115" s="8">
        <v>1.2788628872095711</v>
      </c>
      <c r="X115">
        <f t="shared" si="33"/>
        <v>2.008032128514056E-3</v>
      </c>
      <c r="Y115">
        <f t="shared" si="34"/>
        <v>999</v>
      </c>
      <c r="Z115">
        <f t="shared" si="35"/>
        <v>2000.1</v>
      </c>
      <c r="AA115">
        <f t="shared" si="36"/>
        <v>4000.3</v>
      </c>
      <c r="AB115">
        <f t="shared" si="37"/>
        <v>1.2531328320802005E-4</v>
      </c>
      <c r="AC115">
        <f t="shared" si="38"/>
        <v>6.2735257214554575E-4</v>
      </c>
      <c r="AD115">
        <f t="shared" si="39"/>
        <v>3.1162355874104082E-5</v>
      </c>
      <c r="AE115">
        <f t="shared" si="40"/>
        <v>64200</v>
      </c>
      <c r="AG115">
        <f t="shared" si="41"/>
        <v>2.7918603397417258E-3</v>
      </c>
      <c r="AH115" s="2">
        <f t="shared" si="42"/>
        <v>358.18410604755024</v>
      </c>
      <c r="AI115">
        <f t="shared" si="24"/>
        <v>0</v>
      </c>
      <c r="AJ115">
        <f t="shared" si="25"/>
        <v>1.001001001001001E-3</v>
      </c>
      <c r="AK115">
        <f t="shared" si="26"/>
        <v>4.9997500124993749E-4</v>
      </c>
      <c r="AL115">
        <f t="shared" si="27"/>
        <v>2.4998125140614452E-4</v>
      </c>
      <c r="AM115">
        <f t="shared" si="28"/>
        <v>0</v>
      </c>
      <c r="AN115">
        <f t="shared" si="29"/>
        <v>0</v>
      </c>
      <c r="AO115">
        <f t="shared" si="30"/>
        <v>0</v>
      </c>
      <c r="AP115">
        <f t="shared" si="31"/>
        <v>1.557632398753894E-5</v>
      </c>
      <c r="AR115">
        <f t="shared" si="43"/>
        <v>1.7665335776446216E-3</v>
      </c>
      <c r="AT115" s="2">
        <f t="shared" si="44"/>
        <v>566.08038061372906</v>
      </c>
      <c r="AV115" s="12">
        <f t="shared" si="45"/>
        <v>1.2788628872095711</v>
      </c>
    </row>
    <row r="116" spans="1:48" x14ac:dyDescent="0.4">
      <c r="A116">
        <v>498</v>
      </c>
      <c r="B116">
        <v>999</v>
      </c>
      <c r="C116">
        <v>2000.1</v>
      </c>
      <c r="D116">
        <v>4000.3</v>
      </c>
      <c r="E116">
        <v>7980</v>
      </c>
      <c r="F116">
        <v>1594</v>
      </c>
      <c r="G116">
        <v>32090</v>
      </c>
      <c r="H116">
        <v>64200</v>
      </c>
      <c r="K116" s="4">
        <v>0</v>
      </c>
      <c r="L116" s="4">
        <v>1</v>
      </c>
      <c r="M116" s="4">
        <v>1</v>
      </c>
      <c r="N116" s="4">
        <v>1</v>
      </c>
      <c r="O116" s="4">
        <v>0</v>
      </c>
      <c r="P116" s="4">
        <v>0</v>
      </c>
      <c r="Q116" s="4">
        <v>1</v>
      </c>
      <c r="R116" s="4">
        <v>0</v>
      </c>
      <c r="S116" t="str">
        <f t="shared" si="46"/>
        <v>01110010</v>
      </c>
      <c r="T116" s="5" t="str">
        <f t="shared" si="32"/>
        <v>72</v>
      </c>
      <c r="U116" s="8">
        <v>1.2901462265079782</v>
      </c>
      <c r="X116">
        <f t="shared" si="33"/>
        <v>2.008032128514056E-3</v>
      </c>
      <c r="Y116">
        <f t="shared" si="34"/>
        <v>999</v>
      </c>
      <c r="Z116">
        <f t="shared" si="35"/>
        <v>2000.1</v>
      </c>
      <c r="AA116">
        <f t="shared" si="36"/>
        <v>4000.3</v>
      </c>
      <c r="AB116">
        <f t="shared" si="37"/>
        <v>1.2531328320802005E-4</v>
      </c>
      <c r="AC116">
        <f t="shared" si="38"/>
        <v>6.2735257214554575E-4</v>
      </c>
      <c r="AD116">
        <f t="shared" si="39"/>
        <v>32090</v>
      </c>
      <c r="AE116">
        <f t="shared" si="40"/>
        <v>1.557632398753894E-5</v>
      </c>
      <c r="AG116">
        <f t="shared" si="41"/>
        <v>2.7762743078551607E-3</v>
      </c>
      <c r="AH116" s="2">
        <f t="shared" si="42"/>
        <v>360.19495522132331</v>
      </c>
      <c r="AI116">
        <f t="shared" si="24"/>
        <v>0</v>
      </c>
      <c r="AJ116">
        <f t="shared" si="25"/>
        <v>1.001001001001001E-3</v>
      </c>
      <c r="AK116">
        <f t="shared" si="26"/>
        <v>4.9997500124993749E-4</v>
      </c>
      <c r="AL116">
        <f t="shared" si="27"/>
        <v>2.4998125140614452E-4</v>
      </c>
      <c r="AM116">
        <f t="shared" si="28"/>
        <v>0</v>
      </c>
      <c r="AN116">
        <f t="shared" si="29"/>
        <v>0</v>
      </c>
      <c r="AO116">
        <f t="shared" si="30"/>
        <v>3.1162355874104082E-5</v>
      </c>
      <c r="AP116">
        <f t="shared" si="31"/>
        <v>0</v>
      </c>
      <c r="AR116">
        <f t="shared" si="43"/>
        <v>1.7821196095311868E-3</v>
      </c>
      <c r="AT116" s="2">
        <f t="shared" si="44"/>
        <v>561.12956428500604</v>
      </c>
      <c r="AV116" s="12">
        <f t="shared" si="45"/>
        <v>1.2901462265079782</v>
      </c>
    </row>
    <row r="117" spans="1:48" x14ac:dyDescent="0.4">
      <c r="A117">
        <v>498</v>
      </c>
      <c r="B117">
        <v>999</v>
      </c>
      <c r="C117">
        <v>2000.1</v>
      </c>
      <c r="D117">
        <v>4000.3</v>
      </c>
      <c r="E117">
        <v>7980</v>
      </c>
      <c r="F117">
        <v>1594</v>
      </c>
      <c r="G117">
        <v>32090</v>
      </c>
      <c r="H117">
        <v>64200</v>
      </c>
      <c r="K117" s="4">
        <v>0</v>
      </c>
      <c r="L117" s="4">
        <v>1</v>
      </c>
      <c r="M117" s="4">
        <v>1</v>
      </c>
      <c r="N117" s="4">
        <v>1</v>
      </c>
      <c r="O117" s="4">
        <v>0</v>
      </c>
      <c r="P117" s="4">
        <v>0</v>
      </c>
      <c r="Q117" s="4">
        <v>1</v>
      </c>
      <c r="R117" s="4">
        <v>1</v>
      </c>
      <c r="S117" t="str">
        <f t="shared" si="46"/>
        <v>01110011</v>
      </c>
      <c r="T117" s="5" t="str">
        <f t="shared" si="32"/>
        <v>73</v>
      </c>
      <c r="U117" s="8">
        <v>1.3014225378778277</v>
      </c>
      <c r="X117">
        <f t="shared" si="33"/>
        <v>2.008032128514056E-3</v>
      </c>
      <c r="Y117">
        <f t="shared" si="34"/>
        <v>999</v>
      </c>
      <c r="Z117">
        <f t="shared" si="35"/>
        <v>2000.1</v>
      </c>
      <c r="AA117">
        <f t="shared" si="36"/>
        <v>4000.3</v>
      </c>
      <c r="AB117">
        <f t="shared" si="37"/>
        <v>1.2531328320802005E-4</v>
      </c>
      <c r="AC117">
        <f t="shared" si="38"/>
        <v>6.2735257214554575E-4</v>
      </c>
      <c r="AD117">
        <f t="shared" si="39"/>
        <v>32090</v>
      </c>
      <c r="AE117">
        <f t="shared" si="40"/>
        <v>64200</v>
      </c>
      <c r="AG117">
        <f t="shared" si="41"/>
        <v>2.7606979838676218E-3</v>
      </c>
      <c r="AH117" s="2">
        <f t="shared" si="42"/>
        <v>362.22723595394598</v>
      </c>
      <c r="AI117">
        <f t="shared" si="24"/>
        <v>0</v>
      </c>
      <c r="AJ117">
        <f t="shared" si="25"/>
        <v>1.001001001001001E-3</v>
      </c>
      <c r="AK117">
        <f t="shared" si="26"/>
        <v>4.9997500124993749E-4</v>
      </c>
      <c r="AL117">
        <f t="shared" si="27"/>
        <v>2.4998125140614452E-4</v>
      </c>
      <c r="AM117">
        <f t="shared" si="28"/>
        <v>0</v>
      </c>
      <c r="AN117">
        <f t="shared" si="29"/>
        <v>0</v>
      </c>
      <c r="AO117">
        <f t="shared" si="30"/>
        <v>3.1162355874104082E-5</v>
      </c>
      <c r="AP117">
        <f t="shared" si="31"/>
        <v>1.557632398753894E-5</v>
      </c>
      <c r="AR117">
        <f t="shared" si="43"/>
        <v>1.7976959335187256E-3</v>
      </c>
      <c r="AT117" s="2">
        <f t="shared" si="44"/>
        <v>556.26759862700862</v>
      </c>
      <c r="AV117" s="12">
        <f t="shared" si="45"/>
        <v>1.3014225378778277</v>
      </c>
    </row>
    <row r="118" spans="1:48" x14ac:dyDescent="0.4">
      <c r="A118">
        <v>498</v>
      </c>
      <c r="B118">
        <v>999</v>
      </c>
      <c r="C118">
        <v>2000.1</v>
      </c>
      <c r="D118">
        <v>4000.3</v>
      </c>
      <c r="E118">
        <v>7980</v>
      </c>
      <c r="F118">
        <v>1594</v>
      </c>
      <c r="G118">
        <v>32090</v>
      </c>
      <c r="H118">
        <v>64200</v>
      </c>
      <c r="K118" s="4">
        <v>0</v>
      </c>
      <c r="L118" s="4">
        <v>1</v>
      </c>
      <c r="M118" s="4">
        <v>1</v>
      </c>
      <c r="N118" s="4">
        <v>1</v>
      </c>
      <c r="O118" s="4">
        <v>0</v>
      </c>
      <c r="P118" s="4">
        <v>1</v>
      </c>
      <c r="Q118" s="4">
        <v>0</v>
      </c>
      <c r="R118" s="4">
        <v>0</v>
      </c>
      <c r="S118" t="str">
        <f t="shared" si="46"/>
        <v>01110100</v>
      </c>
      <c r="T118" s="5" t="str">
        <f t="shared" si="32"/>
        <v>74</v>
      </c>
      <c r="U118" s="8">
        <v>1.721751688728282</v>
      </c>
      <c r="X118">
        <f t="shared" si="33"/>
        <v>2.008032128514056E-3</v>
      </c>
      <c r="Y118">
        <f t="shared" si="34"/>
        <v>999</v>
      </c>
      <c r="Z118">
        <f t="shared" si="35"/>
        <v>2000.1</v>
      </c>
      <c r="AA118">
        <f t="shared" si="36"/>
        <v>4000.3</v>
      </c>
      <c r="AB118">
        <f t="shared" si="37"/>
        <v>1.2531328320802005E-4</v>
      </c>
      <c r="AC118">
        <f t="shared" si="38"/>
        <v>1594</v>
      </c>
      <c r="AD118">
        <f t="shared" si="39"/>
        <v>3.1162355874104082E-5</v>
      </c>
      <c r="AE118">
        <f t="shared" si="40"/>
        <v>1.557632398753894E-5</v>
      </c>
      <c r="AG118">
        <f t="shared" si="41"/>
        <v>2.180084091583719E-3</v>
      </c>
      <c r="AH118" s="2">
        <f t="shared" si="42"/>
        <v>458.69790246189604</v>
      </c>
      <c r="AI118">
        <f t="shared" si="24"/>
        <v>0</v>
      </c>
      <c r="AJ118">
        <f t="shared" si="25"/>
        <v>1.001001001001001E-3</v>
      </c>
      <c r="AK118">
        <f t="shared" si="26"/>
        <v>4.9997500124993749E-4</v>
      </c>
      <c r="AL118">
        <f t="shared" si="27"/>
        <v>2.4998125140614452E-4</v>
      </c>
      <c r="AM118">
        <f t="shared" si="28"/>
        <v>0</v>
      </c>
      <c r="AN118">
        <f t="shared" si="29"/>
        <v>6.2735257214554575E-4</v>
      </c>
      <c r="AO118">
        <f t="shared" si="30"/>
        <v>0</v>
      </c>
      <c r="AP118">
        <f t="shared" si="31"/>
        <v>0</v>
      </c>
      <c r="AR118">
        <f t="shared" si="43"/>
        <v>2.3783098258026284E-3</v>
      </c>
      <c r="AT118" s="2">
        <f t="shared" si="44"/>
        <v>420.46666466700634</v>
      </c>
      <c r="AV118" s="12">
        <f t="shared" si="45"/>
        <v>1.721751688728282</v>
      </c>
    </row>
    <row r="119" spans="1:48" x14ac:dyDescent="0.4">
      <c r="A119">
        <v>498</v>
      </c>
      <c r="B119">
        <v>999</v>
      </c>
      <c r="C119">
        <v>2000.1</v>
      </c>
      <c r="D119">
        <v>4000.3</v>
      </c>
      <c r="E119">
        <v>7980</v>
      </c>
      <c r="F119">
        <v>1594</v>
      </c>
      <c r="G119">
        <v>32090</v>
      </c>
      <c r="H119">
        <v>64200</v>
      </c>
      <c r="K119" s="4">
        <v>0</v>
      </c>
      <c r="L119" s="4">
        <v>1</v>
      </c>
      <c r="M119" s="4">
        <v>1</v>
      </c>
      <c r="N119" s="4">
        <v>1</v>
      </c>
      <c r="O119" s="4">
        <v>0</v>
      </c>
      <c r="P119" s="4">
        <v>1</v>
      </c>
      <c r="Q119" s="4">
        <v>0</v>
      </c>
      <c r="R119" s="4">
        <v>1</v>
      </c>
      <c r="S119" t="str">
        <f t="shared" si="46"/>
        <v>01110101</v>
      </c>
      <c r="T119" s="5" t="str">
        <f t="shared" si="32"/>
        <v>75</v>
      </c>
      <c r="U119" s="8">
        <v>1.7330280000981322</v>
      </c>
      <c r="X119">
        <f t="shared" si="33"/>
        <v>2.008032128514056E-3</v>
      </c>
      <c r="Y119">
        <f t="shared" si="34"/>
        <v>999</v>
      </c>
      <c r="Z119">
        <f t="shared" si="35"/>
        <v>2000.1</v>
      </c>
      <c r="AA119">
        <f t="shared" si="36"/>
        <v>4000.3</v>
      </c>
      <c r="AB119">
        <f t="shared" si="37"/>
        <v>1.2531328320802005E-4</v>
      </c>
      <c r="AC119">
        <f t="shared" si="38"/>
        <v>1594</v>
      </c>
      <c r="AD119">
        <f t="shared" si="39"/>
        <v>3.1162355874104082E-5</v>
      </c>
      <c r="AE119">
        <f t="shared" si="40"/>
        <v>64200</v>
      </c>
      <c r="AG119">
        <f t="shared" si="41"/>
        <v>2.1645077675961802E-3</v>
      </c>
      <c r="AH119" s="2">
        <f t="shared" si="42"/>
        <v>461.99880405629676</v>
      </c>
      <c r="AI119">
        <f t="shared" si="24"/>
        <v>0</v>
      </c>
      <c r="AJ119">
        <f t="shared" si="25"/>
        <v>1.001001001001001E-3</v>
      </c>
      <c r="AK119">
        <f t="shared" si="26"/>
        <v>4.9997500124993749E-4</v>
      </c>
      <c r="AL119">
        <f t="shared" si="27"/>
        <v>2.4998125140614452E-4</v>
      </c>
      <c r="AM119">
        <f t="shared" si="28"/>
        <v>0</v>
      </c>
      <c r="AN119">
        <f t="shared" si="29"/>
        <v>6.2735257214554575E-4</v>
      </c>
      <c r="AO119">
        <f t="shared" si="30"/>
        <v>0</v>
      </c>
      <c r="AP119">
        <f t="shared" si="31"/>
        <v>1.557632398753894E-5</v>
      </c>
      <c r="AR119">
        <f t="shared" si="43"/>
        <v>2.3938861497901673E-3</v>
      </c>
      <c r="AT119" s="2">
        <f t="shared" si="44"/>
        <v>417.73080983306312</v>
      </c>
      <c r="AV119" s="12">
        <f t="shared" si="45"/>
        <v>1.7330280000981322</v>
      </c>
    </row>
    <row r="120" spans="1:48" x14ac:dyDescent="0.4">
      <c r="A120">
        <v>498</v>
      </c>
      <c r="B120">
        <v>999</v>
      </c>
      <c r="C120">
        <v>2000.1</v>
      </c>
      <c r="D120">
        <v>4000.3</v>
      </c>
      <c r="E120">
        <v>7980</v>
      </c>
      <c r="F120">
        <v>1594</v>
      </c>
      <c r="G120">
        <v>32090</v>
      </c>
      <c r="H120">
        <v>64200</v>
      </c>
      <c r="K120" s="4">
        <v>0</v>
      </c>
      <c r="L120" s="4">
        <v>1</v>
      </c>
      <c r="M120" s="4">
        <v>1</v>
      </c>
      <c r="N120" s="4">
        <v>1</v>
      </c>
      <c r="O120" s="4">
        <v>0</v>
      </c>
      <c r="P120" s="4">
        <v>1</v>
      </c>
      <c r="Q120" s="4">
        <v>1</v>
      </c>
      <c r="R120" s="4">
        <v>0</v>
      </c>
      <c r="S120" t="str">
        <f t="shared" si="46"/>
        <v>01110110</v>
      </c>
      <c r="T120" s="5" t="str">
        <f t="shared" si="32"/>
        <v>76</v>
      </c>
      <c r="U120" s="8">
        <v>1.744311339396539</v>
      </c>
      <c r="X120">
        <f t="shared" si="33"/>
        <v>2.008032128514056E-3</v>
      </c>
      <c r="Y120">
        <f t="shared" si="34"/>
        <v>999</v>
      </c>
      <c r="Z120">
        <f t="shared" si="35"/>
        <v>2000.1</v>
      </c>
      <c r="AA120">
        <f t="shared" si="36"/>
        <v>4000.3</v>
      </c>
      <c r="AB120">
        <f t="shared" si="37"/>
        <v>1.2531328320802005E-4</v>
      </c>
      <c r="AC120">
        <f t="shared" si="38"/>
        <v>1594</v>
      </c>
      <c r="AD120">
        <f t="shared" si="39"/>
        <v>32090</v>
      </c>
      <c r="AE120">
        <f t="shared" si="40"/>
        <v>1.557632398753894E-5</v>
      </c>
      <c r="AG120">
        <f t="shared" si="41"/>
        <v>2.148921735709615E-3</v>
      </c>
      <c r="AH120" s="2">
        <f t="shared" si="42"/>
        <v>465.34966042855018</v>
      </c>
      <c r="AI120">
        <f t="shared" si="24"/>
        <v>0</v>
      </c>
      <c r="AJ120">
        <f t="shared" si="25"/>
        <v>1.001001001001001E-3</v>
      </c>
      <c r="AK120">
        <f t="shared" si="26"/>
        <v>4.9997500124993749E-4</v>
      </c>
      <c r="AL120">
        <f t="shared" si="27"/>
        <v>2.4998125140614452E-4</v>
      </c>
      <c r="AM120">
        <f t="shared" si="28"/>
        <v>0</v>
      </c>
      <c r="AN120">
        <f t="shared" si="29"/>
        <v>6.2735257214554575E-4</v>
      </c>
      <c r="AO120">
        <f t="shared" si="30"/>
        <v>3.1162355874104082E-5</v>
      </c>
      <c r="AP120">
        <f t="shared" si="31"/>
        <v>0</v>
      </c>
      <c r="AR120">
        <f t="shared" si="43"/>
        <v>2.4094721816767324E-3</v>
      </c>
      <c r="AT120" s="2">
        <f t="shared" si="44"/>
        <v>415.02865548923165</v>
      </c>
      <c r="AV120" s="12">
        <f t="shared" si="45"/>
        <v>1.744311339396539</v>
      </c>
    </row>
    <row r="121" spans="1:48" x14ac:dyDescent="0.4">
      <c r="A121">
        <v>498</v>
      </c>
      <c r="B121">
        <v>999</v>
      </c>
      <c r="C121">
        <v>2000.1</v>
      </c>
      <c r="D121">
        <v>4000.3</v>
      </c>
      <c r="E121">
        <v>7980</v>
      </c>
      <c r="F121">
        <v>1594</v>
      </c>
      <c r="G121">
        <v>32090</v>
      </c>
      <c r="H121">
        <v>64200</v>
      </c>
      <c r="K121" s="4">
        <v>0</v>
      </c>
      <c r="L121" s="4">
        <v>1</v>
      </c>
      <c r="M121" s="4">
        <v>1</v>
      </c>
      <c r="N121" s="4">
        <v>1</v>
      </c>
      <c r="O121" s="4">
        <v>0</v>
      </c>
      <c r="P121" s="4">
        <v>1</v>
      </c>
      <c r="Q121" s="4">
        <v>1</v>
      </c>
      <c r="R121" s="4">
        <v>1</v>
      </c>
      <c r="S121" t="str">
        <f t="shared" si="46"/>
        <v>01110111</v>
      </c>
      <c r="T121" s="5" t="str">
        <f t="shared" si="32"/>
        <v>77</v>
      </c>
      <c r="U121" s="8">
        <v>1.7555876507663888</v>
      </c>
      <c r="X121">
        <f t="shared" si="33"/>
        <v>2.008032128514056E-3</v>
      </c>
      <c r="Y121">
        <f t="shared" si="34"/>
        <v>999</v>
      </c>
      <c r="Z121">
        <f t="shared" si="35"/>
        <v>2000.1</v>
      </c>
      <c r="AA121">
        <f t="shared" si="36"/>
        <v>4000.3</v>
      </c>
      <c r="AB121">
        <f t="shared" si="37"/>
        <v>1.2531328320802005E-4</v>
      </c>
      <c r="AC121">
        <f t="shared" si="38"/>
        <v>1594</v>
      </c>
      <c r="AD121">
        <f t="shared" si="39"/>
        <v>32090</v>
      </c>
      <c r="AE121">
        <f t="shared" si="40"/>
        <v>64200</v>
      </c>
      <c r="AG121">
        <f t="shared" si="41"/>
        <v>2.1333454117220762E-3</v>
      </c>
      <c r="AH121" s="2">
        <f t="shared" si="42"/>
        <v>468.74734607218687</v>
      </c>
      <c r="AI121">
        <f t="shared" si="24"/>
        <v>0</v>
      </c>
      <c r="AJ121">
        <f t="shared" si="25"/>
        <v>1.001001001001001E-3</v>
      </c>
      <c r="AK121">
        <f t="shared" si="26"/>
        <v>4.9997500124993749E-4</v>
      </c>
      <c r="AL121">
        <f t="shared" si="27"/>
        <v>2.4998125140614452E-4</v>
      </c>
      <c r="AM121">
        <f t="shared" si="28"/>
        <v>0</v>
      </c>
      <c r="AN121">
        <f t="shared" si="29"/>
        <v>6.2735257214554575E-4</v>
      </c>
      <c r="AO121">
        <f t="shared" si="30"/>
        <v>3.1162355874104082E-5</v>
      </c>
      <c r="AP121">
        <f t="shared" si="31"/>
        <v>1.557632398753894E-5</v>
      </c>
      <c r="AR121">
        <f t="shared" si="43"/>
        <v>2.4250485056642713E-3</v>
      </c>
      <c r="AT121" s="2">
        <f t="shared" si="44"/>
        <v>412.36288579971279</v>
      </c>
      <c r="AV121" s="12">
        <f t="shared" si="45"/>
        <v>1.7555876507663888</v>
      </c>
    </row>
    <row r="122" spans="1:48" x14ac:dyDescent="0.4">
      <c r="A122">
        <v>498</v>
      </c>
      <c r="B122">
        <v>999</v>
      </c>
      <c r="C122">
        <v>2000.1</v>
      </c>
      <c r="D122">
        <v>4000.3</v>
      </c>
      <c r="E122">
        <v>7980</v>
      </c>
      <c r="F122">
        <v>1594</v>
      </c>
      <c r="G122">
        <v>32090</v>
      </c>
      <c r="H122">
        <v>64200</v>
      </c>
      <c r="K122" s="4">
        <v>0</v>
      </c>
      <c r="L122" s="4">
        <v>1</v>
      </c>
      <c r="M122" s="4">
        <v>1</v>
      </c>
      <c r="N122" s="4">
        <v>1</v>
      </c>
      <c r="O122" s="4">
        <v>1</v>
      </c>
      <c r="P122" s="4">
        <v>0</v>
      </c>
      <c r="Q122" s="4">
        <v>0</v>
      </c>
      <c r="R122" s="4">
        <v>0</v>
      </c>
      <c r="S122" t="str">
        <f t="shared" si="46"/>
        <v>01111000</v>
      </c>
      <c r="T122" s="5" t="str">
        <f t="shared" si="32"/>
        <v>78</v>
      </c>
      <c r="U122" s="8">
        <v>1.3583057725746042</v>
      </c>
      <c r="X122">
        <f t="shared" si="33"/>
        <v>2.008032128514056E-3</v>
      </c>
      <c r="Y122">
        <f t="shared" si="34"/>
        <v>999</v>
      </c>
      <c r="Z122">
        <f t="shared" si="35"/>
        <v>2000.1</v>
      </c>
      <c r="AA122">
        <f t="shared" si="36"/>
        <v>4000.3</v>
      </c>
      <c r="AB122">
        <f t="shared" si="37"/>
        <v>7980</v>
      </c>
      <c r="AC122">
        <f t="shared" si="38"/>
        <v>6.2735257214554575E-4</v>
      </c>
      <c r="AD122">
        <f t="shared" si="39"/>
        <v>3.1162355874104082E-5</v>
      </c>
      <c r="AE122">
        <f t="shared" si="40"/>
        <v>1.557632398753894E-5</v>
      </c>
      <c r="AG122">
        <f t="shared" si="41"/>
        <v>2.6821233805212445E-3</v>
      </c>
      <c r="AH122" s="2">
        <f t="shared" si="42"/>
        <v>372.83892577889526</v>
      </c>
      <c r="AI122">
        <f t="shared" si="24"/>
        <v>0</v>
      </c>
      <c r="AJ122">
        <f t="shared" si="25"/>
        <v>1.001001001001001E-3</v>
      </c>
      <c r="AK122">
        <f t="shared" si="26"/>
        <v>4.9997500124993749E-4</v>
      </c>
      <c r="AL122">
        <f t="shared" si="27"/>
        <v>2.4998125140614452E-4</v>
      </c>
      <c r="AM122">
        <f t="shared" si="28"/>
        <v>1.2531328320802005E-4</v>
      </c>
      <c r="AN122">
        <f t="shared" si="29"/>
        <v>0</v>
      </c>
      <c r="AO122">
        <f t="shared" si="30"/>
        <v>0</v>
      </c>
      <c r="AP122">
        <f t="shared" si="31"/>
        <v>0</v>
      </c>
      <c r="AR122">
        <f t="shared" si="43"/>
        <v>1.8762705368651029E-3</v>
      </c>
      <c r="AT122" s="2">
        <f t="shared" si="44"/>
        <v>532.97218090457943</v>
      </c>
      <c r="AV122" s="12">
        <f t="shared" si="45"/>
        <v>1.3583057725746042</v>
      </c>
    </row>
    <row r="123" spans="1:48" x14ac:dyDescent="0.4">
      <c r="A123">
        <v>498</v>
      </c>
      <c r="B123">
        <v>999</v>
      </c>
      <c r="C123">
        <v>2000.1</v>
      </c>
      <c r="D123">
        <v>4000.3</v>
      </c>
      <c r="E123">
        <v>7980</v>
      </c>
      <c r="F123">
        <v>1594</v>
      </c>
      <c r="G123">
        <v>32090</v>
      </c>
      <c r="H123">
        <v>64200</v>
      </c>
      <c r="K123" s="4">
        <v>0</v>
      </c>
      <c r="L123" s="4">
        <v>1</v>
      </c>
      <c r="M123" s="4">
        <v>1</v>
      </c>
      <c r="N123" s="4">
        <v>1</v>
      </c>
      <c r="O123" s="4">
        <v>1</v>
      </c>
      <c r="P123" s="4">
        <v>0</v>
      </c>
      <c r="Q123" s="4">
        <v>0</v>
      </c>
      <c r="R123" s="4">
        <v>1</v>
      </c>
      <c r="S123" t="str">
        <f t="shared" si="46"/>
        <v>01111001</v>
      </c>
      <c r="T123" s="5" t="str">
        <f t="shared" si="32"/>
        <v>79</v>
      </c>
      <c r="U123" s="8">
        <v>1.3695820839444541</v>
      </c>
      <c r="X123">
        <f t="shared" si="33"/>
        <v>2.008032128514056E-3</v>
      </c>
      <c r="Y123">
        <f t="shared" si="34"/>
        <v>999</v>
      </c>
      <c r="Z123">
        <f t="shared" si="35"/>
        <v>2000.1</v>
      </c>
      <c r="AA123">
        <f t="shared" si="36"/>
        <v>4000.3</v>
      </c>
      <c r="AB123">
        <f t="shared" si="37"/>
        <v>7980</v>
      </c>
      <c r="AC123">
        <f t="shared" si="38"/>
        <v>6.2735257214554575E-4</v>
      </c>
      <c r="AD123">
        <f t="shared" si="39"/>
        <v>3.1162355874104082E-5</v>
      </c>
      <c r="AE123">
        <f t="shared" si="40"/>
        <v>64200</v>
      </c>
      <c r="AG123">
        <f t="shared" si="41"/>
        <v>2.6665470565337057E-3</v>
      </c>
      <c r="AH123" s="2">
        <f t="shared" si="42"/>
        <v>375.01682092943025</v>
      </c>
      <c r="AI123">
        <f t="shared" si="24"/>
        <v>0</v>
      </c>
      <c r="AJ123">
        <f t="shared" si="25"/>
        <v>1.001001001001001E-3</v>
      </c>
      <c r="AK123">
        <f t="shared" si="26"/>
        <v>4.9997500124993749E-4</v>
      </c>
      <c r="AL123">
        <f t="shared" si="27"/>
        <v>2.4998125140614452E-4</v>
      </c>
      <c r="AM123">
        <f t="shared" si="28"/>
        <v>1.2531328320802005E-4</v>
      </c>
      <c r="AN123">
        <f t="shared" si="29"/>
        <v>0</v>
      </c>
      <c r="AO123">
        <f t="shared" si="30"/>
        <v>0</v>
      </c>
      <c r="AP123">
        <f t="shared" si="31"/>
        <v>1.557632398753894E-5</v>
      </c>
      <c r="AR123">
        <f t="shared" si="43"/>
        <v>1.8918468608526418E-3</v>
      </c>
      <c r="AT123" s="2">
        <f t="shared" si="44"/>
        <v>528.58400999185903</v>
      </c>
      <c r="AV123" s="12">
        <f t="shared" si="45"/>
        <v>1.3695820839444541</v>
      </c>
    </row>
    <row r="124" spans="1:48" x14ac:dyDescent="0.4">
      <c r="A124">
        <v>498</v>
      </c>
      <c r="B124">
        <v>999</v>
      </c>
      <c r="C124">
        <v>2000.1</v>
      </c>
      <c r="D124">
        <v>4000.3</v>
      </c>
      <c r="E124">
        <v>7980</v>
      </c>
      <c r="F124">
        <v>1594</v>
      </c>
      <c r="G124">
        <v>32090</v>
      </c>
      <c r="H124">
        <v>64200</v>
      </c>
      <c r="K124" s="4">
        <v>0</v>
      </c>
      <c r="L124" s="4">
        <v>1</v>
      </c>
      <c r="M124" s="4">
        <v>1</v>
      </c>
      <c r="N124" s="4">
        <v>1</v>
      </c>
      <c r="O124" s="4">
        <v>1</v>
      </c>
      <c r="P124" s="4">
        <v>0</v>
      </c>
      <c r="Q124" s="4">
        <v>1</v>
      </c>
      <c r="R124" s="4">
        <v>0</v>
      </c>
      <c r="S124" t="str">
        <f t="shared" si="46"/>
        <v>01111010</v>
      </c>
      <c r="T124" s="5" t="str">
        <f t="shared" si="32"/>
        <v>7A</v>
      </c>
      <c r="U124" s="8">
        <v>1.3808654232428612</v>
      </c>
      <c r="X124">
        <f t="shared" si="33"/>
        <v>2.008032128514056E-3</v>
      </c>
      <c r="Y124">
        <f t="shared" si="34"/>
        <v>999</v>
      </c>
      <c r="Z124">
        <f t="shared" si="35"/>
        <v>2000.1</v>
      </c>
      <c r="AA124">
        <f t="shared" si="36"/>
        <v>4000.3</v>
      </c>
      <c r="AB124">
        <f t="shared" si="37"/>
        <v>7980</v>
      </c>
      <c r="AC124">
        <f t="shared" si="38"/>
        <v>6.2735257214554575E-4</v>
      </c>
      <c r="AD124">
        <f t="shared" si="39"/>
        <v>32090</v>
      </c>
      <c r="AE124">
        <f t="shared" si="40"/>
        <v>1.557632398753894E-5</v>
      </c>
      <c r="AG124">
        <f t="shared" si="41"/>
        <v>2.6509610246471405E-3</v>
      </c>
      <c r="AH124" s="2">
        <f t="shared" si="42"/>
        <v>377.22169081422322</v>
      </c>
      <c r="AI124">
        <f t="shared" si="24"/>
        <v>0</v>
      </c>
      <c r="AJ124">
        <f t="shared" si="25"/>
        <v>1.001001001001001E-3</v>
      </c>
      <c r="AK124">
        <f t="shared" si="26"/>
        <v>4.9997500124993749E-4</v>
      </c>
      <c r="AL124">
        <f t="shared" si="27"/>
        <v>2.4998125140614452E-4</v>
      </c>
      <c r="AM124">
        <f t="shared" si="28"/>
        <v>1.2531328320802005E-4</v>
      </c>
      <c r="AN124">
        <f t="shared" si="29"/>
        <v>0</v>
      </c>
      <c r="AO124">
        <f t="shared" si="30"/>
        <v>3.1162355874104082E-5</v>
      </c>
      <c r="AP124">
        <f t="shared" si="31"/>
        <v>0</v>
      </c>
      <c r="AR124">
        <f t="shared" si="43"/>
        <v>1.9074328927392069E-3</v>
      </c>
      <c r="AT124" s="2">
        <f t="shared" si="44"/>
        <v>524.26483983084199</v>
      </c>
      <c r="AV124" s="12">
        <f t="shared" si="45"/>
        <v>1.3808654232428612</v>
      </c>
    </row>
    <row r="125" spans="1:48" x14ac:dyDescent="0.4">
      <c r="A125">
        <v>498</v>
      </c>
      <c r="B125">
        <v>999</v>
      </c>
      <c r="C125">
        <v>2000.1</v>
      </c>
      <c r="D125">
        <v>4000.3</v>
      </c>
      <c r="E125">
        <v>7980</v>
      </c>
      <c r="F125">
        <v>1594</v>
      </c>
      <c r="G125">
        <v>32090</v>
      </c>
      <c r="H125">
        <v>64200</v>
      </c>
      <c r="K125" s="4">
        <v>0</v>
      </c>
      <c r="L125" s="4">
        <v>1</v>
      </c>
      <c r="M125" s="4">
        <v>1</v>
      </c>
      <c r="N125" s="4">
        <v>1</v>
      </c>
      <c r="O125" s="4">
        <v>1</v>
      </c>
      <c r="P125" s="4">
        <v>0</v>
      </c>
      <c r="Q125" s="4">
        <v>1</v>
      </c>
      <c r="R125" s="4">
        <v>1</v>
      </c>
      <c r="S125" t="str">
        <f t="shared" si="46"/>
        <v>01111011</v>
      </c>
      <c r="T125" s="5" t="str">
        <f t="shared" si="32"/>
        <v>7B</v>
      </c>
      <c r="U125" s="8">
        <v>1.3921417346127112</v>
      </c>
      <c r="X125">
        <f t="shared" si="33"/>
        <v>2.008032128514056E-3</v>
      </c>
      <c r="Y125">
        <f t="shared" si="34"/>
        <v>999</v>
      </c>
      <c r="Z125">
        <f t="shared" si="35"/>
        <v>2000.1</v>
      </c>
      <c r="AA125">
        <f t="shared" si="36"/>
        <v>4000.3</v>
      </c>
      <c r="AB125">
        <f t="shared" si="37"/>
        <v>7980</v>
      </c>
      <c r="AC125">
        <f t="shared" si="38"/>
        <v>6.2735257214554575E-4</v>
      </c>
      <c r="AD125">
        <f t="shared" si="39"/>
        <v>32090</v>
      </c>
      <c r="AE125">
        <f t="shared" si="40"/>
        <v>64200</v>
      </c>
      <c r="AG125">
        <f t="shared" si="41"/>
        <v>2.6353847006596017E-3</v>
      </c>
      <c r="AH125" s="2">
        <f t="shared" si="42"/>
        <v>379.45124282982795</v>
      </c>
      <c r="AI125">
        <f t="shared" si="24"/>
        <v>0</v>
      </c>
      <c r="AJ125">
        <f t="shared" si="25"/>
        <v>1.001001001001001E-3</v>
      </c>
      <c r="AK125">
        <f t="shared" si="26"/>
        <v>4.9997500124993749E-4</v>
      </c>
      <c r="AL125">
        <f t="shared" si="27"/>
        <v>2.4998125140614452E-4</v>
      </c>
      <c r="AM125">
        <f t="shared" si="28"/>
        <v>1.2531328320802005E-4</v>
      </c>
      <c r="AN125">
        <f t="shared" si="29"/>
        <v>0</v>
      </c>
      <c r="AO125">
        <f t="shared" si="30"/>
        <v>3.1162355874104082E-5</v>
      </c>
      <c r="AP125">
        <f t="shared" si="31"/>
        <v>1.557632398753894E-5</v>
      </c>
      <c r="AR125">
        <f t="shared" si="43"/>
        <v>1.9230092167267458E-3</v>
      </c>
      <c r="AT125" s="2">
        <f t="shared" si="44"/>
        <v>520.01830844167876</v>
      </c>
      <c r="AV125" s="12">
        <f t="shared" si="45"/>
        <v>1.3921417346127112</v>
      </c>
    </row>
    <row r="126" spans="1:48" x14ac:dyDescent="0.4">
      <c r="A126">
        <v>498</v>
      </c>
      <c r="B126">
        <v>999</v>
      </c>
      <c r="C126">
        <v>2000.1</v>
      </c>
      <c r="D126">
        <v>4000.3</v>
      </c>
      <c r="E126">
        <v>7980</v>
      </c>
      <c r="F126">
        <v>1594</v>
      </c>
      <c r="G126">
        <v>32090</v>
      </c>
      <c r="H126">
        <v>64200</v>
      </c>
      <c r="K126" s="4">
        <v>0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0</v>
      </c>
      <c r="R126" s="4">
        <v>0</v>
      </c>
      <c r="S126" t="str">
        <f t="shared" si="46"/>
        <v>01111100</v>
      </c>
      <c r="T126" s="5" t="str">
        <f t="shared" si="32"/>
        <v>7C</v>
      </c>
      <c r="U126" s="8">
        <v>1.8124708854631653</v>
      </c>
      <c r="X126">
        <f t="shared" si="33"/>
        <v>2.008032128514056E-3</v>
      </c>
      <c r="Y126">
        <f t="shared" si="34"/>
        <v>999</v>
      </c>
      <c r="Z126">
        <f t="shared" si="35"/>
        <v>2000.1</v>
      </c>
      <c r="AA126">
        <f t="shared" si="36"/>
        <v>4000.3</v>
      </c>
      <c r="AB126">
        <f t="shared" si="37"/>
        <v>7980</v>
      </c>
      <c r="AC126">
        <f t="shared" si="38"/>
        <v>1594</v>
      </c>
      <c r="AD126">
        <f t="shared" si="39"/>
        <v>3.1162355874104082E-5</v>
      </c>
      <c r="AE126">
        <f t="shared" si="40"/>
        <v>1.557632398753894E-5</v>
      </c>
      <c r="AG126">
        <f t="shared" si="41"/>
        <v>2.0547708083756989E-3</v>
      </c>
      <c r="AH126" s="2">
        <f t="shared" si="42"/>
        <v>486.67228282773897</v>
      </c>
      <c r="AI126">
        <f t="shared" si="24"/>
        <v>0</v>
      </c>
      <c r="AJ126">
        <f t="shared" si="25"/>
        <v>1.001001001001001E-3</v>
      </c>
      <c r="AK126">
        <f t="shared" si="26"/>
        <v>4.9997500124993749E-4</v>
      </c>
      <c r="AL126">
        <f t="shared" si="27"/>
        <v>2.4998125140614452E-4</v>
      </c>
      <c r="AM126">
        <f t="shared" si="28"/>
        <v>1.2531328320802005E-4</v>
      </c>
      <c r="AN126">
        <f t="shared" si="29"/>
        <v>6.2735257214554575E-4</v>
      </c>
      <c r="AO126">
        <f t="shared" si="30"/>
        <v>0</v>
      </c>
      <c r="AP126">
        <f t="shared" si="31"/>
        <v>0</v>
      </c>
      <c r="AR126">
        <f t="shared" si="43"/>
        <v>2.5036231090106486E-3</v>
      </c>
      <c r="AT126" s="2">
        <f t="shared" si="44"/>
        <v>399.42114146532538</v>
      </c>
      <c r="AV126" s="12">
        <f t="shared" si="45"/>
        <v>1.8124708854631653</v>
      </c>
    </row>
    <row r="127" spans="1:48" x14ac:dyDescent="0.4">
      <c r="A127">
        <v>498</v>
      </c>
      <c r="B127">
        <v>999</v>
      </c>
      <c r="C127">
        <v>2000.1</v>
      </c>
      <c r="D127">
        <v>4000.3</v>
      </c>
      <c r="E127">
        <v>7980</v>
      </c>
      <c r="F127">
        <v>1594</v>
      </c>
      <c r="G127">
        <v>32090</v>
      </c>
      <c r="H127">
        <v>64200</v>
      </c>
      <c r="K127" s="4">
        <v>0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0</v>
      </c>
      <c r="R127" s="4">
        <v>1</v>
      </c>
      <c r="S127" t="str">
        <f t="shared" si="46"/>
        <v>01111101</v>
      </c>
      <c r="T127" s="5" t="str">
        <f t="shared" si="32"/>
        <v>7D</v>
      </c>
      <c r="U127" s="8">
        <v>1.823747196833015</v>
      </c>
      <c r="X127">
        <f t="shared" si="33"/>
        <v>2.008032128514056E-3</v>
      </c>
      <c r="Y127">
        <f t="shared" si="34"/>
        <v>999</v>
      </c>
      <c r="Z127">
        <f t="shared" si="35"/>
        <v>2000.1</v>
      </c>
      <c r="AA127">
        <f t="shared" si="36"/>
        <v>4000.3</v>
      </c>
      <c r="AB127">
        <f t="shared" si="37"/>
        <v>7980</v>
      </c>
      <c r="AC127">
        <f t="shared" si="38"/>
        <v>1594</v>
      </c>
      <c r="AD127">
        <f t="shared" si="39"/>
        <v>3.1162355874104082E-5</v>
      </c>
      <c r="AE127">
        <f t="shared" si="40"/>
        <v>64200</v>
      </c>
      <c r="AG127">
        <f t="shared" si="41"/>
        <v>2.03919448438816E-3</v>
      </c>
      <c r="AH127" s="2">
        <f t="shared" si="42"/>
        <v>490.38971400515533</v>
      </c>
      <c r="AI127">
        <f t="shared" si="24"/>
        <v>0</v>
      </c>
      <c r="AJ127">
        <f t="shared" si="25"/>
        <v>1.001001001001001E-3</v>
      </c>
      <c r="AK127">
        <f t="shared" si="26"/>
        <v>4.9997500124993749E-4</v>
      </c>
      <c r="AL127">
        <f t="shared" si="27"/>
        <v>2.4998125140614452E-4</v>
      </c>
      <c r="AM127">
        <f t="shared" si="28"/>
        <v>1.2531328320802005E-4</v>
      </c>
      <c r="AN127">
        <f t="shared" si="29"/>
        <v>6.2735257214554575E-4</v>
      </c>
      <c r="AO127">
        <f t="shared" si="30"/>
        <v>0</v>
      </c>
      <c r="AP127">
        <f t="shared" si="31"/>
        <v>1.557632398753894E-5</v>
      </c>
      <c r="AR127">
        <f t="shared" si="43"/>
        <v>2.5191994329981874E-3</v>
      </c>
      <c r="AT127" s="2">
        <f t="shared" si="44"/>
        <v>396.95150248976717</v>
      </c>
      <c r="AV127" s="12">
        <f t="shared" si="45"/>
        <v>1.823747196833015</v>
      </c>
    </row>
    <row r="128" spans="1:48" x14ac:dyDescent="0.4">
      <c r="A128">
        <v>498</v>
      </c>
      <c r="B128">
        <v>999</v>
      </c>
      <c r="C128">
        <v>2000.1</v>
      </c>
      <c r="D128">
        <v>4000.3</v>
      </c>
      <c r="E128">
        <v>7980</v>
      </c>
      <c r="F128">
        <v>1594</v>
      </c>
      <c r="G128">
        <v>32090</v>
      </c>
      <c r="H128">
        <v>64200</v>
      </c>
      <c r="K128" s="4">
        <v>0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0</v>
      </c>
      <c r="S128" t="str">
        <f t="shared" si="46"/>
        <v>01111110</v>
      </c>
      <c r="T128" s="5" t="str">
        <f t="shared" si="32"/>
        <v>7E</v>
      </c>
      <c r="U128" s="8">
        <v>1.8350305361314223</v>
      </c>
      <c r="X128">
        <f t="shared" si="33"/>
        <v>2.008032128514056E-3</v>
      </c>
      <c r="Y128">
        <f t="shared" si="34"/>
        <v>999</v>
      </c>
      <c r="Z128">
        <f t="shared" si="35"/>
        <v>2000.1</v>
      </c>
      <c r="AA128">
        <f t="shared" si="36"/>
        <v>4000.3</v>
      </c>
      <c r="AB128">
        <f t="shared" si="37"/>
        <v>7980</v>
      </c>
      <c r="AC128">
        <f t="shared" si="38"/>
        <v>1594</v>
      </c>
      <c r="AD128">
        <f t="shared" si="39"/>
        <v>32090</v>
      </c>
      <c r="AE128">
        <f t="shared" si="40"/>
        <v>1.557632398753894E-5</v>
      </c>
      <c r="AG128">
        <f t="shared" si="41"/>
        <v>2.0236084525015949E-3</v>
      </c>
      <c r="AH128" s="2">
        <f t="shared" si="42"/>
        <v>494.1667439488084</v>
      </c>
      <c r="AI128">
        <f t="shared" si="24"/>
        <v>0</v>
      </c>
      <c r="AJ128">
        <f t="shared" si="25"/>
        <v>1.001001001001001E-3</v>
      </c>
      <c r="AK128">
        <f t="shared" si="26"/>
        <v>4.9997500124993749E-4</v>
      </c>
      <c r="AL128">
        <f t="shared" si="27"/>
        <v>2.4998125140614452E-4</v>
      </c>
      <c r="AM128">
        <f t="shared" si="28"/>
        <v>1.2531328320802005E-4</v>
      </c>
      <c r="AN128">
        <f t="shared" si="29"/>
        <v>6.2735257214554575E-4</v>
      </c>
      <c r="AO128">
        <f t="shared" si="30"/>
        <v>3.1162355874104082E-5</v>
      </c>
      <c r="AP128">
        <f t="shared" si="31"/>
        <v>0</v>
      </c>
      <c r="AR128">
        <f t="shared" si="43"/>
        <v>2.5347854648847526E-3</v>
      </c>
      <c r="AT128" s="2">
        <f t="shared" si="44"/>
        <v>394.51070469408199</v>
      </c>
      <c r="AV128" s="12">
        <f t="shared" si="45"/>
        <v>1.8350305361314223</v>
      </c>
    </row>
    <row r="129" spans="1:48" x14ac:dyDescent="0.4">
      <c r="A129">
        <v>498</v>
      </c>
      <c r="B129">
        <v>999</v>
      </c>
      <c r="C129">
        <v>2000.1</v>
      </c>
      <c r="D129">
        <v>4000.3</v>
      </c>
      <c r="E129">
        <v>7980</v>
      </c>
      <c r="F129">
        <v>1594</v>
      </c>
      <c r="G129">
        <v>32090</v>
      </c>
      <c r="H129">
        <v>64200</v>
      </c>
      <c r="K129" s="4">
        <v>0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t="str">
        <f t="shared" si="46"/>
        <v>01111111</v>
      </c>
      <c r="T129" s="5" t="str">
        <f t="shared" si="32"/>
        <v>7F</v>
      </c>
      <c r="U129" s="8">
        <v>1.8463068475012721</v>
      </c>
      <c r="X129">
        <f t="shared" si="33"/>
        <v>2.008032128514056E-3</v>
      </c>
      <c r="Y129">
        <f t="shared" si="34"/>
        <v>999</v>
      </c>
      <c r="Z129">
        <f t="shared" si="35"/>
        <v>2000.1</v>
      </c>
      <c r="AA129">
        <f t="shared" si="36"/>
        <v>4000.3</v>
      </c>
      <c r="AB129">
        <f t="shared" si="37"/>
        <v>7980</v>
      </c>
      <c r="AC129">
        <f t="shared" si="38"/>
        <v>1594</v>
      </c>
      <c r="AD129">
        <f t="shared" si="39"/>
        <v>32090</v>
      </c>
      <c r="AE129">
        <f t="shared" si="40"/>
        <v>64200</v>
      </c>
      <c r="AG129">
        <f t="shared" si="41"/>
        <v>2.008032128514056E-3</v>
      </c>
      <c r="AH129" s="2">
        <f t="shared" si="42"/>
        <v>498.00000000000006</v>
      </c>
      <c r="AI129">
        <f t="shared" si="24"/>
        <v>0</v>
      </c>
      <c r="AJ129">
        <f t="shared" si="25"/>
        <v>1.001001001001001E-3</v>
      </c>
      <c r="AK129">
        <f t="shared" si="26"/>
        <v>4.9997500124993749E-4</v>
      </c>
      <c r="AL129">
        <f t="shared" si="27"/>
        <v>2.4998125140614452E-4</v>
      </c>
      <c r="AM129">
        <f t="shared" si="28"/>
        <v>1.2531328320802005E-4</v>
      </c>
      <c r="AN129">
        <f t="shared" si="29"/>
        <v>6.2735257214554575E-4</v>
      </c>
      <c r="AO129">
        <f t="shared" si="30"/>
        <v>3.1162355874104082E-5</v>
      </c>
      <c r="AP129">
        <f t="shared" si="31"/>
        <v>1.557632398753894E-5</v>
      </c>
      <c r="AR129">
        <f t="shared" si="43"/>
        <v>2.5503617888722914E-3</v>
      </c>
      <c r="AT129" s="2">
        <f t="shared" si="44"/>
        <v>392.10123221073508</v>
      </c>
      <c r="AV129" s="12">
        <f t="shared" si="45"/>
        <v>1.8463068475012721</v>
      </c>
    </row>
    <row r="130" spans="1:48" x14ac:dyDescent="0.4">
      <c r="A130">
        <v>498</v>
      </c>
      <c r="B130">
        <v>999</v>
      </c>
      <c r="C130">
        <v>2000.1</v>
      </c>
      <c r="D130">
        <v>4000.3</v>
      </c>
      <c r="E130">
        <v>7980</v>
      </c>
      <c r="F130">
        <v>1594</v>
      </c>
      <c r="G130">
        <v>32090</v>
      </c>
      <c r="H130">
        <v>64200</v>
      </c>
      <c r="K130" s="4">
        <v>1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t="str">
        <f t="shared" si="46"/>
        <v>10000000</v>
      </c>
      <c r="T130" s="5" t="str">
        <f t="shared" si="32"/>
        <v>80</v>
      </c>
      <c r="U130" s="8">
        <v>1.4536931524987278</v>
      </c>
      <c r="X130">
        <f t="shared" si="33"/>
        <v>498</v>
      </c>
      <c r="Y130">
        <f t="shared" si="34"/>
        <v>1.001001001001001E-3</v>
      </c>
      <c r="Z130">
        <f t="shared" si="35"/>
        <v>4.9997500124993749E-4</v>
      </c>
      <c r="AA130">
        <f t="shared" si="36"/>
        <v>2.4998125140614452E-4</v>
      </c>
      <c r="AB130">
        <f t="shared" si="37"/>
        <v>1.2531328320802005E-4</v>
      </c>
      <c r="AC130">
        <f t="shared" si="38"/>
        <v>6.2735257214554575E-4</v>
      </c>
      <c r="AD130">
        <f t="shared" si="39"/>
        <v>3.1162355874104082E-5</v>
      </c>
      <c r="AE130">
        <f t="shared" si="40"/>
        <v>1.557632398753894E-5</v>
      </c>
      <c r="AG130">
        <f t="shared" si="41"/>
        <v>2.5503617888722914E-3</v>
      </c>
      <c r="AH130" s="2">
        <f t="shared" si="42"/>
        <v>392.10123221073508</v>
      </c>
      <c r="AI130">
        <f t="shared" ref="AI130:AI193" si="47">IF(K130=1,1/A130,0)</f>
        <v>2.008032128514056E-3</v>
      </c>
      <c r="AJ130">
        <f t="shared" ref="AJ130:AJ193" si="48">IF(L130=1,1/B130,0)</f>
        <v>0</v>
      </c>
      <c r="AK130">
        <f t="shared" ref="AK130:AK193" si="49">IF(M130=1,1/C130,0)</f>
        <v>0</v>
      </c>
      <c r="AL130">
        <f t="shared" ref="AL130:AL193" si="50">IF(N130=1,1/D130,0)</f>
        <v>0</v>
      </c>
      <c r="AM130">
        <f t="shared" ref="AM130:AM193" si="51">IF(O130=1,1/E130,0)</f>
        <v>0</v>
      </c>
      <c r="AN130">
        <f t="shared" ref="AN130:AN193" si="52">IF(P130=1,1/F130,0)</f>
        <v>0</v>
      </c>
      <c r="AO130">
        <f t="shared" ref="AO130:AO193" si="53">IF(Q130=1,1/G130,0)</f>
        <v>0</v>
      </c>
      <c r="AP130">
        <f t="shared" ref="AP130:AP193" si="54">IF(R130=1,1/H130,0)</f>
        <v>0</v>
      </c>
      <c r="AR130">
        <f t="shared" si="43"/>
        <v>2.008032128514056E-3</v>
      </c>
      <c r="AT130" s="2">
        <f t="shared" si="44"/>
        <v>498.00000000000006</v>
      </c>
      <c r="AV130" s="12">
        <f t="shared" si="45"/>
        <v>1.4536931524987278</v>
      </c>
    </row>
    <row r="131" spans="1:48" x14ac:dyDescent="0.4">
      <c r="A131">
        <v>498</v>
      </c>
      <c r="B131">
        <v>999</v>
      </c>
      <c r="C131">
        <v>2000.1</v>
      </c>
      <c r="D131">
        <v>4000.3</v>
      </c>
      <c r="E131">
        <v>7980</v>
      </c>
      <c r="F131">
        <v>1594</v>
      </c>
      <c r="G131">
        <v>32090</v>
      </c>
      <c r="H131">
        <v>64200</v>
      </c>
      <c r="K131" s="4">
        <v>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t="str">
        <f t="shared" si="46"/>
        <v>10000001</v>
      </c>
      <c r="T131" s="5" t="str">
        <f t="shared" ref="T131:T194" si="55">BIN2HEX(S131)</f>
        <v>81</v>
      </c>
      <c r="U131" s="8">
        <v>1.4649694638685775</v>
      </c>
      <c r="X131">
        <f t="shared" ref="X131:X194" si="56">IF(K131 = 0, 1/A131, A131)</f>
        <v>498</v>
      </c>
      <c r="Y131">
        <f t="shared" ref="Y131:Y194" si="57">IF(L131 = 0, 1/B131, B131)</f>
        <v>1.001001001001001E-3</v>
      </c>
      <c r="Z131">
        <f t="shared" ref="Z131:Z194" si="58">IF(M131 = 0, 1/C131, C131)</f>
        <v>4.9997500124993749E-4</v>
      </c>
      <c r="AA131">
        <f t="shared" ref="AA131:AA194" si="59">IF(N131 = 0, 1/D131, D131)</f>
        <v>2.4998125140614452E-4</v>
      </c>
      <c r="AB131">
        <f t="shared" ref="AB131:AB194" si="60">IF(O131 = 0, 1/E131, E131)</f>
        <v>1.2531328320802005E-4</v>
      </c>
      <c r="AC131">
        <f t="shared" ref="AC131:AC194" si="61">IF(P131 = 0, 1/F131, F131)</f>
        <v>6.2735257214554575E-4</v>
      </c>
      <c r="AD131">
        <f t="shared" ref="AD131:AD194" si="62">IF(Q131 = 0, 1/G131, G131)</f>
        <v>3.1162355874104082E-5</v>
      </c>
      <c r="AE131">
        <f t="shared" ref="AE131:AE194" si="63">IF(R131 = 0, 1/H131, H131)</f>
        <v>64200</v>
      </c>
      <c r="AG131">
        <f t="shared" ref="AG131:AG194" si="64">SUMIF(X131:AE131, "&lt;2")</f>
        <v>2.5347854648847526E-3</v>
      </c>
      <c r="AH131" s="2">
        <f t="shared" ref="AH131:AH194" si="65">1/AG131</f>
        <v>394.51070469408199</v>
      </c>
      <c r="AI131">
        <f t="shared" si="47"/>
        <v>2.008032128514056E-3</v>
      </c>
      <c r="AJ131">
        <f t="shared" si="48"/>
        <v>0</v>
      </c>
      <c r="AK131">
        <f t="shared" si="49"/>
        <v>0</v>
      </c>
      <c r="AL131">
        <f t="shared" si="50"/>
        <v>0</v>
      </c>
      <c r="AM131">
        <f t="shared" si="51"/>
        <v>0</v>
      </c>
      <c r="AN131">
        <f t="shared" si="52"/>
        <v>0</v>
      </c>
      <c r="AO131">
        <f t="shared" si="53"/>
        <v>0</v>
      </c>
      <c r="AP131">
        <f t="shared" si="54"/>
        <v>1.557632398753894E-5</v>
      </c>
      <c r="AR131">
        <f t="shared" ref="AR131:AR194" si="66">SUM(AI131:AP131)</f>
        <v>2.0236084525015949E-3</v>
      </c>
      <c r="AT131" s="2">
        <f t="shared" ref="AT131:AT194" si="67">1/AR131</f>
        <v>494.1667439488084</v>
      </c>
      <c r="AV131" s="12">
        <f t="shared" ref="AV131:AV194" si="68">(3.3*AH131)/(AT131+AH131)</f>
        <v>1.4649694638685775</v>
      </c>
    </row>
    <row r="132" spans="1:48" x14ac:dyDescent="0.4">
      <c r="A132">
        <v>498</v>
      </c>
      <c r="B132">
        <v>999</v>
      </c>
      <c r="C132">
        <v>2000.1</v>
      </c>
      <c r="D132">
        <v>4000.3</v>
      </c>
      <c r="E132">
        <v>7980</v>
      </c>
      <c r="F132">
        <v>1594</v>
      </c>
      <c r="G132">
        <v>32090</v>
      </c>
      <c r="H132">
        <v>64200</v>
      </c>
      <c r="K132" s="4">
        <v>1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1</v>
      </c>
      <c r="R132" s="4">
        <v>0</v>
      </c>
      <c r="S132" t="str">
        <f t="shared" ref="S132:S195" si="69">CONCATENATE(K132,L132,M132,N132,O132,P132,Q132,R132)</f>
        <v>10000010</v>
      </c>
      <c r="T132" s="5" t="str">
        <f t="shared" si="55"/>
        <v>82</v>
      </c>
      <c r="U132" s="8">
        <v>1.4762528031669848</v>
      </c>
      <c r="X132">
        <f t="shared" si="56"/>
        <v>498</v>
      </c>
      <c r="Y132">
        <f t="shared" si="57"/>
        <v>1.001001001001001E-3</v>
      </c>
      <c r="Z132">
        <f t="shared" si="58"/>
        <v>4.9997500124993749E-4</v>
      </c>
      <c r="AA132">
        <f t="shared" si="59"/>
        <v>2.4998125140614452E-4</v>
      </c>
      <c r="AB132">
        <f t="shared" si="60"/>
        <v>1.2531328320802005E-4</v>
      </c>
      <c r="AC132">
        <f t="shared" si="61"/>
        <v>6.2735257214554575E-4</v>
      </c>
      <c r="AD132">
        <f t="shared" si="62"/>
        <v>32090</v>
      </c>
      <c r="AE132">
        <f t="shared" si="63"/>
        <v>1.557632398753894E-5</v>
      </c>
      <c r="AG132">
        <f t="shared" si="64"/>
        <v>2.5191994329981874E-3</v>
      </c>
      <c r="AH132" s="2">
        <f t="shared" si="65"/>
        <v>396.95150248976717</v>
      </c>
      <c r="AI132">
        <f t="shared" si="47"/>
        <v>2.008032128514056E-3</v>
      </c>
      <c r="AJ132">
        <f t="shared" si="48"/>
        <v>0</v>
      </c>
      <c r="AK132">
        <f t="shared" si="49"/>
        <v>0</v>
      </c>
      <c r="AL132">
        <f t="shared" si="50"/>
        <v>0</v>
      </c>
      <c r="AM132">
        <f t="shared" si="51"/>
        <v>0</v>
      </c>
      <c r="AN132">
        <f t="shared" si="52"/>
        <v>0</v>
      </c>
      <c r="AO132">
        <f t="shared" si="53"/>
        <v>3.1162355874104082E-5</v>
      </c>
      <c r="AP132">
        <f t="shared" si="54"/>
        <v>0</v>
      </c>
      <c r="AR132">
        <f t="shared" si="66"/>
        <v>2.03919448438816E-3</v>
      </c>
      <c r="AT132" s="2">
        <f t="shared" si="67"/>
        <v>490.38971400515533</v>
      </c>
      <c r="AV132" s="12">
        <f t="shared" si="68"/>
        <v>1.4762528031669848</v>
      </c>
    </row>
    <row r="133" spans="1:48" x14ac:dyDescent="0.4">
      <c r="A133">
        <v>498</v>
      </c>
      <c r="B133">
        <v>999</v>
      </c>
      <c r="C133">
        <v>2000.1</v>
      </c>
      <c r="D133">
        <v>4000.3</v>
      </c>
      <c r="E133">
        <v>7980</v>
      </c>
      <c r="F133">
        <v>1594</v>
      </c>
      <c r="G133">
        <v>32090</v>
      </c>
      <c r="H133">
        <v>64200</v>
      </c>
      <c r="K133" s="4">
        <v>1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t="str">
        <f t="shared" si="69"/>
        <v>10000011</v>
      </c>
      <c r="T133" s="5" t="str">
        <f t="shared" si="55"/>
        <v>83</v>
      </c>
      <c r="U133" s="8">
        <v>1.4875291145368346</v>
      </c>
      <c r="X133">
        <f t="shared" si="56"/>
        <v>498</v>
      </c>
      <c r="Y133">
        <f t="shared" si="57"/>
        <v>1.001001001001001E-3</v>
      </c>
      <c r="Z133">
        <f t="shared" si="58"/>
        <v>4.9997500124993749E-4</v>
      </c>
      <c r="AA133">
        <f t="shared" si="59"/>
        <v>2.4998125140614452E-4</v>
      </c>
      <c r="AB133">
        <f t="shared" si="60"/>
        <v>1.2531328320802005E-4</v>
      </c>
      <c r="AC133">
        <f t="shared" si="61"/>
        <v>6.2735257214554575E-4</v>
      </c>
      <c r="AD133">
        <f t="shared" si="62"/>
        <v>32090</v>
      </c>
      <c r="AE133">
        <f t="shared" si="63"/>
        <v>64200</v>
      </c>
      <c r="AG133">
        <f t="shared" si="64"/>
        <v>2.5036231090106486E-3</v>
      </c>
      <c r="AH133" s="2">
        <f t="shared" si="65"/>
        <v>399.42114146532538</v>
      </c>
      <c r="AI133">
        <f t="shared" si="47"/>
        <v>2.008032128514056E-3</v>
      </c>
      <c r="AJ133">
        <f t="shared" si="48"/>
        <v>0</v>
      </c>
      <c r="AK133">
        <f t="shared" si="49"/>
        <v>0</v>
      </c>
      <c r="AL133">
        <f t="shared" si="50"/>
        <v>0</v>
      </c>
      <c r="AM133">
        <f t="shared" si="51"/>
        <v>0</v>
      </c>
      <c r="AN133">
        <f t="shared" si="52"/>
        <v>0</v>
      </c>
      <c r="AO133">
        <f t="shared" si="53"/>
        <v>3.1162355874104082E-5</v>
      </c>
      <c r="AP133">
        <f t="shared" si="54"/>
        <v>1.557632398753894E-5</v>
      </c>
      <c r="AR133">
        <f t="shared" si="66"/>
        <v>2.0547708083756989E-3</v>
      </c>
      <c r="AT133" s="2">
        <f t="shared" si="67"/>
        <v>486.67228282773897</v>
      </c>
      <c r="AV133" s="12">
        <f t="shared" si="68"/>
        <v>1.4875291145368346</v>
      </c>
    </row>
    <row r="134" spans="1:48" x14ac:dyDescent="0.4">
      <c r="A134">
        <v>498</v>
      </c>
      <c r="B134">
        <v>999</v>
      </c>
      <c r="C134">
        <v>2000.1</v>
      </c>
      <c r="D134">
        <v>4000.3</v>
      </c>
      <c r="E134">
        <v>7980</v>
      </c>
      <c r="F134">
        <v>1594</v>
      </c>
      <c r="G134">
        <v>32090</v>
      </c>
      <c r="H134">
        <v>64200</v>
      </c>
      <c r="K134" s="4">
        <v>1</v>
      </c>
      <c r="L134" s="4">
        <v>0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t="str">
        <f t="shared" si="69"/>
        <v>10000100</v>
      </c>
      <c r="T134" s="5" t="str">
        <f t="shared" si="55"/>
        <v>84</v>
      </c>
      <c r="U134" s="8">
        <v>1.9078582653872886</v>
      </c>
      <c r="X134">
        <f t="shared" si="56"/>
        <v>498</v>
      </c>
      <c r="Y134">
        <f t="shared" si="57"/>
        <v>1.001001001001001E-3</v>
      </c>
      <c r="Z134">
        <f t="shared" si="58"/>
        <v>4.9997500124993749E-4</v>
      </c>
      <c r="AA134">
        <f t="shared" si="59"/>
        <v>2.4998125140614452E-4</v>
      </c>
      <c r="AB134">
        <f t="shared" si="60"/>
        <v>1.2531328320802005E-4</v>
      </c>
      <c r="AC134">
        <f t="shared" si="61"/>
        <v>1594</v>
      </c>
      <c r="AD134">
        <f t="shared" si="62"/>
        <v>3.1162355874104082E-5</v>
      </c>
      <c r="AE134">
        <f t="shared" si="63"/>
        <v>1.557632398753894E-5</v>
      </c>
      <c r="AG134">
        <f t="shared" si="64"/>
        <v>1.9230092167267458E-3</v>
      </c>
      <c r="AH134" s="2">
        <f t="shared" si="65"/>
        <v>520.01830844167876</v>
      </c>
      <c r="AI134">
        <f t="shared" si="47"/>
        <v>2.008032128514056E-3</v>
      </c>
      <c r="AJ134">
        <f t="shared" si="48"/>
        <v>0</v>
      </c>
      <c r="AK134">
        <f t="shared" si="49"/>
        <v>0</v>
      </c>
      <c r="AL134">
        <f t="shared" si="50"/>
        <v>0</v>
      </c>
      <c r="AM134">
        <f t="shared" si="51"/>
        <v>0</v>
      </c>
      <c r="AN134">
        <f t="shared" si="52"/>
        <v>6.2735257214554575E-4</v>
      </c>
      <c r="AO134">
        <f t="shared" si="53"/>
        <v>0</v>
      </c>
      <c r="AP134">
        <f t="shared" si="54"/>
        <v>0</v>
      </c>
      <c r="AR134">
        <f t="shared" si="66"/>
        <v>2.6353847006596017E-3</v>
      </c>
      <c r="AT134" s="2">
        <f t="shared" si="67"/>
        <v>379.45124282982795</v>
      </c>
      <c r="AV134" s="12">
        <f t="shared" si="68"/>
        <v>1.9078582653872886</v>
      </c>
    </row>
    <row r="135" spans="1:48" x14ac:dyDescent="0.4">
      <c r="A135">
        <v>498</v>
      </c>
      <c r="B135">
        <v>999</v>
      </c>
      <c r="C135">
        <v>2000.1</v>
      </c>
      <c r="D135">
        <v>4000.3</v>
      </c>
      <c r="E135">
        <v>7980</v>
      </c>
      <c r="F135">
        <v>1594</v>
      </c>
      <c r="G135">
        <v>32090</v>
      </c>
      <c r="H135">
        <v>64200</v>
      </c>
      <c r="K135" s="4">
        <v>1</v>
      </c>
      <c r="L135" s="4">
        <v>0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1</v>
      </c>
      <c r="S135" t="str">
        <f t="shared" si="69"/>
        <v>10000101</v>
      </c>
      <c r="T135" s="5" t="str">
        <f t="shared" si="55"/>
        <v>85</v>
      </c>
      <c r="U135" s="8">
        <v>1.9191345767571386</v>
      </c>
      <c r="X135">
        <f t="shared" si="56"/>
        <v>498</v>
      </c>
      <c r="Y135">
        <f t="shared" si="57"/>
        <v>1.001001001001001E-3</v>
      </c>
      <c r="Z135">
        <f t="shared" si="58"/>
        <v>4.9997500124993749E-4</v>
      </c>
      <c r="AA135">
        <f t="shared" si="59"/>
        <v>2.4998125140614452E-4</v>
      </c>
      <c r="AB135">
        <f t="shared" si="60"/>
        <v>1.2531328320802005E-4</v>
      </c>
      <c r="AC135">
        <f t="shared" si="61"/>
        <v>1594</v>
      </c>
      <c r="AD135">
        <f t="shared" si="62"/>
        <v>3.1162355874104082E-5</v>
      </c>
      <c r="AE135">
        <f t="shared" si="63"/>
        <v>64200</v>
      </c>
      <c r="AG135">
        <f t="shared" si="64"/>
        <v>1.9074328927392069E-3</v>
      </c>
      <c r="AH135" s="2">
        <f t="shared" si="65"/>
        <v>524.26483983084199</v>
      </c>
      <c r="AI135">
        <f t="shared" si="47"/>
        <v>2.008032128514056E-3</v>
      </c>
      <c r="AJ135">
        <f t="shared" si="48"/>
        <v>0</v>
      </c>
      <c r="AK135">
        <f t="shared" si="49"/>
        <v>0</v>
      </c>
      <c r="AL135">
        <f t="shared" si="50"/>
        <v>0</v>
      </c>
      <c r="AM135">
        <f t="shared" si="51"/>
        <v>0</v>
      </c>
      <c r="AN135">
        <f t="shared" si="52"/>
        <v>6.2735257214554575E-4</v>
      </c>
      <c r="AO135">
        <f t="shared" si="53"/>
        <v>0</v>
      </c>
      <c r="AP135">
        <f t="shared" si="54"/>
        <v>1.557632398753894E-5</v>
      </c>
      <c r="AR135">
        <f t="shared" si="66"/>
        <v>2.6509610246471405E-3</v>
      </c>
      <c r="AT135" s="2">
        <f t="shared" si="67"/>
        <v>377.22169081422322</v>
      </c>
      <c r="AV135" s="12">
        <f t="shared" si="68"/>
        <v>1.9191345767571386</v>
      </c>
    </row>
    <row r="136" spans="1:48" x14ac:dyDescent="0.4">
      <c r="A136">
        <v>498</v>
      </c>
      <c r="B136">
        <v>999</v>
      </c>
      <c r="C136">
        <v>2000.1</v>
      </c>
      <c r="D136">
        <v>4000.3</v>
      </c>
      <c r="E136">
        <v>7980</v>
      </c>
      <c r="F136">
        <v>1594</v>
      </c>
      <c r="G136">
        <v>32090</v>
      </c>
      <c r="H136">
        <v>64200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t="str">
        <f t="shared" si="69"/>
        <v>10000110</v>
      </c>
      <c r="T136" s="5" t="str">
        <f t="shared" si="55"/>
        <v>86</v>
      </c>
      <c r="U136" s="8">
        <v>1.9304179160555455</v>
      </c>
      <c r="X136">
        <f t="shared" si="56"/>
        <v>498</v>
      </c>
      <c r="Y136">
        <f t="shared" si="57"/>
        <v>1.001001001001001E-3</v>
      </c>
      <c r="Z136">
        <f t="shared" si="58"/>
        <v>4.9997500124993749E-4</v>
      </c>
      <c r="AA136">
        <f t="shared" si="59"/>
        <v>2.4998125140614452E-4</v>
      </c>
      <c r="AB136">
        <f t="shared" si="60"/>
        <v>1.2531328320802005E-4</v>
      </c>
      <c r="AC136">
        <f t="shared" si="61"/>
        <v>1594</v>
      </c>
      <c r="AD136">
        <f t="shared" si="62"/>
        <v>32090</v>
      </c>
      <c r="AE136">
        <f t="shared" si="63"/>
        <v>1.557632398753894E-5</v>
      </c>
      <c r="AG136">
        <f t="shared" si="64"/>
        <v>1.8918468608526418E-3</v>
      </c>
      <c r="AH136" s="2">
        <f t="shared" si="65"/>
        <v>528.58400999185903</v>
      </c>
      <c r="AI136">
        <f t="shared" si="47"/>
        <v>2.008032128514056E-3</v>
      </c>
      <c r="AJ136">
        <f t="shared" si="48"/>
        <v>0</v>
      </c>
      <c r="AK136">
        <f t="shared" si="49"/>
        <v>0</v>
      </c>
      <c r="AL136">
        <f t="shared" si="50"/>
        <v>0</v>
      </c>
      <c r="AM136">
        <f t="shared" si="51"/>
        <v>0</v>
      </c>
      <c r="AN136">
        <f t="shared" si="52"/>
        <v>6.2735257214554575E-4</v>
      </c>
      <c r="AO136">
        <f t="shared" si="53"/>
        <v>3.1162355874104082E-5</v>
      </c>
      <c r="AP136">
        <f t="shared" si="54"/>
        <v>0</v>
      </c>
      <c r="AR136">
        <f t="shared" si="66"/>
        <v>2.6665470565337057E-3</v>
      </c>
      <c r="AT136" s="2">
        <f t="shared" si="67"/>
        <v>375.01682092943025</v>
      </c>
      <c r="AV136" s="12">
        <f t="shared" si="68"/>
        <v>1.9304179160555455</v>
      </c>
    </row>
    <row r="137" spans="1:48" x14ac:dyDescent="0.4">
      <c r="A137">
        <v>498</v>
      </c>
      <c r="B137">
        <v>999</v>
      </c>
      <c r="C137">
        <v>2000.1</v>
      </c>
      <c r="D137">
        <v>4000.3</v>
      </c>
      <c r="E137">
        <v>7980</v>
      </c>
      <c r="F137">
        <v>1594</v>
      </c>
      <c r="G137">
        <v>32090</v>
      </c>
      <c r="H137">
        <v>64200</v>
      </c>
      <c r="K137" s="4">
        <v>1</v>
      </c>
      <c r="L137" s="4">
        <v>0</v>
      </c>
      <c r="M137" s="4">
        <v>0</v>
      </c>
      <c r="N137" s="4">
        <v>0</v>
      </c>
      <c r="O137" s="4">
        <v>0</v>
      </c>
      <c r="P137" s="4">
        <v>1</v>
      </c>
      <c r="Q137" s="4">
        <v>1</v>
      </c>
      <c r="R137" s="4">
        <v>1</v>
      </c>
      <c r="S137" t="str">
        <f t="shared" si="69"/>
        <v>10000111</v>
      </c>
      <c r="T137" s="5" t="str">
        <f t="shared" si="55"/>
        <v>87</v>
      </c>
      <c r="U137" s="8">
        <v>1.9416942274253957</v>
      </c>
      <c r="X137">
        <f t="shared" si="56"/>
        <v>498</v>
      </c>
      <c r="Y137">
        <f t="shared" si="57"/>
        <v>1.001001001001001E-3</v>
      </c>
      <c r="Z137">
        <f t="shared" si="58"/>
        <v>4.9997500124993749E-4</v>
      </c>
      <c r="AA137">
        <f t="shared" si="59"/>
        <v>2.4998125140614452E-4</v>
      </c>
      <c r="AB137">
        <f t="shared" si="60"/>
        <v>1.2531328320802005E-4</v>
      </c>
      <c r="AC137">
        <f t="shared" si="61"/>
        <v>1594</v>
      </c>
      <c r="AD137">
        <f t="shared" si="62"/>
        <v>32090</v>
      </c>
      <c r="AE137">
        <f t="shared" si="63"/>
        <v>64200</v>
      </c>
      <c r="AG137">
        <f t="shared" si="64"/>
        <v>1.8762705368651029E-3</v>
      </c>
      <c r="AH137" s="2">
        <f t="shared" si="65"/>
        <v>532.97218090457943</v>
      </c>
      <c r="AI137">
        <f t="shared" si="47"/>
        <v>2.008032128514056E-3</v>
      </c>
      <c r="AJ137">
        <f t="shared" si="48"/>
        <v>0</v>
      </c>
      <c r="AK137">
        <f t="shared" si="49"/>
        <v>0</v>
      </c>
      <c r="AL137">
        <f t="shared" si="50"/>
        <v>0</v>
      </c>
      <c r="AM137">
        <f t="shared" si="51"/>
        <v>0</v>
      </c>
      <c r="AN137">
        <f t="shared" si="52"/>
        <v>6.2735257214554575E-4</v>
      </c>
      <c r="AO137">
        <f t="shared" si="53"/>
        <v>3.1162355874104082E-5</v>
      </c>
      <c r="AP137">
        <f t="shared" si="54"/>
        <v>1.557632398753894E-5</v>
      </c>
      <c r="AR137">
        <f t="shared" si="66"/>
        <v>2.6821233805212445E-3</v>
      </c>
      <c r="AT137" s="2">
        <f t="shared" si="67"/>
        <v>372.83892577889526</v>
      </c>
      <c r="AV137" s="12">
        <f t="shared" si="68"/>
        <v>1.9416942274253957</v>
      </c>
    </row>
    <row r="138" spans="1:48" x14ac:dyDescent="0.4">
      <c r="A138">
        <v>498</v>
      </c>
      <c r="B138">
        <v>999</v>
      </c>
      <c r="C138">
        <v>2000.1</v>
      </c>
      <c r="D138">
        <v>4000.3</v>
      </c>
      <c r="E138">
        <v>7980</v>
      </c>
      <c r="F138">
        <v>1594</v>
      </c>
      <c r="G138">
        <v>32090</v>
      </c>
      <c r="H138">
        <v>64200</v>
      </c>
      <c r="K138" s="4">
        <v>1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t="str">
        <f t="shared" si="69"/>
        <v>10001000</v>
      </c>
      <c r="T138" s="5" t="str">
        <f t="shared" si="55"/>
        <v>88</v>
      </c>
      <c r="U138" s="8">
        <v>1.5444123492336108</v>
      </c>
      <c r="X138">
        <f t="shared" si="56"/>
        <v>498</v>
      </c>
      <c r="Y138">
        <f t="shared" si="57"/>
        <v>1.001001001001001E-3</v>
      </c>
      <c r="Z138">
        <f t="shared" si="58"/>
        <v>4.9997500124993749E-4</v>
      </c>
      <c r="AA138">
        <f t="shared" si="59"/>
        <v>2.4998125140614452E-4</v>
      </c>
      <c r="AB138">
        <f t="shared" si="60"/>
        <v>7980</v>
      </c>
      <c r="AC138">
        <f t="shared" si="61"/>
        <v>6.2735257214554575E-4</v>
      </c>
      <c r="AD138">
        <f t="shared" si="62"/>
        <v>3.1162355874104082E-5</v>
      </c>
      <c r="AE138">
        <f t="shared" si="63"/>
        <v>1.557632398753894E-5</v>
      </c>
      <c r="AG138">
        <f t="shared" si="64"/>
        <v>2.4250485056642713E-3</v>
      </c>
      <c r="AH138" s="2">
        <f t="shared" si="65"/>
        <v>412.36288579971279</v>
      </c>
      <c r="AI138">
        <f t="shared" si="47"/>
        <v>2.008032128514056E-3</v>
      </c>
      <c r="AJ138">
        <f t="shared" si="48"/>
        <v>0</v>
      </c>
      <c r="AK138">
        <f t="shared" si="49"/>
        <v>0</v>
      </c>
      <c r="AL138">
        <f t="shared" si="50"/>
        <v>0</v>
      </c>
      <c r="AM138">
        <f t="shared" si="51"/>
        <v>1.2531328320802005E-4</v>
      </c>
      <c r="AN138">
        <f t="shared" si="52"/>
        <v>0</v>
      </c>
      <c r="AO138">
        <f t="shared" si="53"/>
        <v>0</v>
      </c>
      <c r="AP138">
        <f t="shared" si="54"/>
        <v>0</v>
      </c>
      <c r="AR138">
        <f t="shared" si="66"/>
        <v>2.1333454117220762E-3</v>
      </c>
      <c r="AT138" s="2">
        <f t="shared" si="67"/>
        <v>468.74734607218687</v>
      </c>
      <c r="AV138" s="12">
        <f t="shared" si="68"/>
        <v>1.5444123492336108</v>
      </c>
    </row>
    <row r="139" spans="1:48" x14ac:dyDescent="0.4">
      <c r="A139">
        <v>498</v>
      </c>
      <c r="B139">
        <v>999</v>
      </c>
      <c r="C139">
        <v>2000.1</v>
      </c>
      <c r="D139">
        <v>4000.3</v>
      </c>
      <c r="E139">
        <v>7980</v>
      </c>
      <c r="F139">
        <v>1594</v>
      </c>
      <c r="G139">
        <v>32090</v>
      </c>
      <c r="H139">
        <v>64200</v>
      </c>
      <c r="K139" s="4">
        <v>1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1</v>
      </c>
      <c r="S139" t="str">
        <f t="shared" si="69"/>
        <v>10001001</v>
      </c>
      <c r="T139" s="5" t="str">
        <f t="shared" si="55"/>
        <v>89</v>
      </c>
      <c r="U139" s="8">
        <v>1.5556886606034606</v>
      </c>
      <c r="X139">
        <f t="shared" si="56"/>
        <v>498</v>
      </c>
      <c r="Y139">
        <f t="shared" si="57"/>
        <v>1.001001001001001E-3</v>
      </c>
      <c r="Z139">
        <f t="shared" si="58"/>
        <v>4.9997500124993749E-4</v>
      </c>
      <c r="AA139">
        <f t="shared" si="59"/>
        <v>2.4998125140614452E-4</v>
      </c>
      <c r="AB139">
        <f t="shared" si="60"/>
        <v>7980</v>
      </c>
      <c r="AC139">
        <f t="shared" si="61"/>
        <v>6.2735257214554575E-4</v>
      </c>
      <c r="AD139">
        <f t="shared" si="62"/>
        <v>3.1162355874104082E-5</v>
      </c>
      <c r="AE139">
        <f t="shared" si="63"/>
        <v>64200</v>
      </c>
      <c r="AG139">
        <f t="shared" si="64"/>
        <v>2.4094721816767324E-3</v>
      </c>
      <c r="AH139" s="2">
        <f t="shared" si="65"/>
        <v>415.02865548923165</v>
      </c>
      <c r="AI139">
        <f t="shared" si="47"/>
        <v>2.008032128514056E-3</v>
      </c>
      <c r="AJ139">
        <f t="shared" si="48"/>
        <v>0</v>
      </c>
      <c r="AK139">
        <f t="shared" si="49"/>
        <v>0</v>
      </c>
      <c r="AL139">
        <f t="shared" si="50"/>
        <v>0</v>
      </c>
      <c r="AM139">
        <f t="shared" si="51"/>
        <v>1.2531328320802005E-4</v>
      </c>
      <c r="AN139">
        <f t="shared" si="52"/>
        <v>0</v>
      </c>
      <c r="AO139">
        <f t="shared" si="53"/>
        <v>0</v>
      </c>
      <c r="AP139">
        <f t="shared" si="54"/>
        <v>1.557632398753894E-5</v>
      </c>
      <c r="AR139">
        <f t="shared" si="66"/>
        <v>2.148921735709615E-3</v>
      </c>
      <c r="AT139" s="2">
        <f t="shared" si="67"/>
        <v>465.34966042855018</v>
      </c>
      <c r="AV139" s="12">
        <f t="shared" si="68"/>
        <v>1.5556886606034606</v>
      </c>
    </row>
    <row r="140" spans="1:48" x14ac:dyDescent="0.4">
      <c r="A140">
        <v>498</v>
      </c>
      <c r="B140">
        <v>999</v>
      </c>
      <c r="C140">
        <v>2000.1</v>
      </c>
      <c r="D140">
        <v>4000.3</v>
      </c>
      <c r="E140">
        <v>7980</v>
      </c>
      <c r="F140">
        <v>1594</v>
      </c>
      <c r="G140">
        <v>32090</v>
      </c>
      <c r="H140">
        <v>64200</v>
      </c>
      <c r="K140" s="4">
        <v>1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1</v>
      </c>
      <c r="R140" s="4">
        <v>0</v>
      </c>
      <c r="S140" t="str">
        <f t="shared" si="69"/>
        <v>10001010</v>
      </c>
      <c r="T140" s="5" t="str">
        <f t="shared" si="55"/>
        <v>8A</v>
      </c>
      <c r="U140" s="8">
        <v>1.5669719999018679</v>
      </c>
      <c r="X140">
        <f t="shared" si="56"/>
        <v>498</v>
      </c>
      <c r="Y140">
        <f t="shared" si="57"/>
        <v>1.001001001001001E-3</v>
      </c>
      <c r="Z140">
        <f t="shared" si="58"/>
        <v>4.9997500124993749E-4</v>
      </c>
      <c r="AA140">
        <f t="shared" si="59"/>
        <v>2.4998125140614452E-4</v>
      </c>
      <c r="AB140">
        <f t="shared" si="60"/>
        <v>7980</v>
      </c>
      <c r="AC140">
        <f t="shared" si="61"/>
        <v>6.2735257214554575E-4</v>
      </c>
      <c r="AD140">
        <f t="shared" si="62"/>
        <v>32090</v>
      </c>
      <c r="AE140">
        <f t="shared" si="63"/>
        <v>1.557632398753894E-5</v>
      </c>
      <c r="AG140">
        <f t="shared" si="64"/>
        <v>2.3938861497901673E-3</v>
      </c>
      <c r="AH140" s="2">
        <f t="shared" si="65"/>
        <v>417.73080983306312</v>
      </c>
      <c r="AI140">
        <f t="shared" si="47"/>
        <v>2.008032128514056E-3</v>
      </c>
      <c r="AJ140">
        <f t="shared" si="48"/>
        <v>0</v>
      </c>
      <c r="AK140">
        <f t="shared" si="49"/>
        <v>0</v>
      </c>
      <c r="AL140">
        <f t="shared" si="50"/>
        <v>0</v>
      </c>
      <c r="AM140">
        <f t="shared" si="51"/>
        <v>1.2531328320802005E-4</v>
      </c>
      <c r="AN140">
        <f t="shared" si="52"/>
        <v>0</v>
      </c>
      <c r="AO140">
        <f t="shared" si="53"/>
        <v>3.1162355874104082E-5</v>
      </c>
      <c r="AP140">
        <f t="shared" si="54"/>
        <v>0</v>
      </c>
      <c r="AR140">
        <f t="shared" si="66"/>
        <v>2.1645077675961802E-3</v>
      </c>
      <c r="AT140" s="2">
        <f t="shared" si="67"/>
        <v>461.99880405629676</v>
      </c>
      <c r="AV140" s="12">
        <f t="shared" si="68"/>
        <v>1.5669719999018679</v>
      </c>
    </row>
    <row r="141" spans="1:48" x14ac:dyDescent="0.4">
      <c r="A141">
        <v>498</v>
      </c>
      <c r="B141">
        <v>999</v>
      </c>
      <c r="C141">
        <v>2000.1</v>
      </c>
      <c r="D141">
        <v>4000.3</v>
      </c>
      <c r="E141">
        <v>7980</v>
      </c>
      <c r="F141">
        <v>1594</v>
      </c>
      <c r="G141">
        <v>32090</v>
      </c>
      <c r="H141">
        <v>64200</v>
      </c>
      <c r="K141" s="4">
        <v>1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1</v>
      </c>
      <c r="R141" s="4">
        <v>1</v>
      </c>
      <c r="S141" t="str">
        <f t="shared" si="69"/>
        <v>10001011</v>
      </c>
      <c r="T141" s="5" t="str">
        <f t="shared" si="55"/>
        <v>8B</v>
      </c>
      <c r="U141" s="8">
        <v>1.5782483112717178</v>
      </c>
      <c r="X141">
        <f t="shared" si="56"/>
        <v>498</v>
      </c>
      <c r="Y141">
        <f t="shared" si="57"/>
        <v>1.001001001001001E-3</v>
      </c>
      <c r="Z141">
        <f t="shared" si="58"/>
        <v>4.9997500124993749E-4</v>
      </c>
      <c r="AA141">
        <f t="shared" si="59"/>
        <v>2.4998125140614452E-4</v>
      </c>
      <c r="AB141">
        <f t="shared" si="60"/>
        <v>7980</v>
      </c>
      <c r="AC141">
        <f t="shared" si="61"/>
        <v>6.2735257214554575E-4</v>
      </c>
      <c r="AD141">
        <f t="shared" si="62"/>
        <v>32090</v>
      </c>
      <c r="AE141">
        <f t="shared" si="63"/>
        <v>64200</v>
      </c>
      <c r="AG141">
        <f t="shared" si="64"/>
        <v>2.3783098258026284E-3</v>
      </c>
      <c r="AH141" s="2">
        <f t="shared" si="65"/>
        <v>420.46666466700634</v>
      </c>
      <c r="AI141">
        <f t="shared" si="47"/>
        <v>2.008032128514056E-3</v>
      </c>
      <c r="AJ141">
        <f t="shared" si="48"/>
        <v>0</v>
      </c>
      <c r="AK141">
        <f t="shared" si="49"/>
        <v>0</v>
      </c>
      <c r="AL141">
        <f t="shared" si="50"/>
        <v>0</v>
      </c>
      <c r="AM141">
        <f t="shared" si="51"/>
        <v>1.2531328320802005E-4</v>
      </c>
      <c r="AN141">
        <f t="shared" si="52"/>
        <v>0</v>
      </c>
      <c r="AO141">
        <f t="shared" si="53"/>
        <v>3.1162355874104082E-5</v>
      </c>
      <c r="AP141">
        <f t="shared" si="54"/>
        <v>1.557632398753894E-5</v>
      </c>
      <c r="AR141">
        <f t="shared" si="66"/>
        <v>2.180084091583719E-3</v>
      </c>
      <c r="AT141" s="2">
        <f t="shared" si="67"/>
        <v>458.69790246189604</v>
      </c>
      <c r="AV141" s="12">
        <f t="shared" si="68"/>
        <v>1.5782483112717178</v>
      </c>
    </row>
    <row r="142" spans="1:48" x14ac:dyDescent="0.4">
      <c r="A142">
        <v>498</v>
      </c>
      <c r="B142">
        <v>999</v>
      </c>
      <c r="C142">
        <v>2000.1</v>
      </c>
      <c r="D142">
        <v>4000.3</v>
      </c>
      <c r="E142">
        <v>7980</v>
      </c>
      <c r="F142">
        <v>1594</v>
      </c>
      <c r="G142">
        <v>32090</v>
      </c>
      <c r="H142">
        <v>64200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>
        <v>1</v>
      </c>
      <c r="Q142" s="4">
        <v>0</v>
      </c>
      <c r="R142" s="4">
        <v>0</v>
      </c>
      <c r="S142" t="str">
        <f t="shared" si="69"/>
        <v>10001100</v>
      </c>
      <c r="T142" s="5" t="str">
        <f t="shared" si="55"/>
        <v>8C</v>
      </c>
      <c r="U142" s="8">
        <v>1.9985774621221719</v>
      </c>
      <c r="X142">
        <f t="shared" si="56"/>
        <v>498</v>
      </c>
      <c r="Y142">
        <f t="shared" si="57"/>
        <v>1.001001001001001E-3</v>
      </c>
      <c r="Z142">
        <f t="shared" si="58"/>
        <v>4.9997500124993749E-4</v>
      </c>
      <c r="AA142">
        <f t="shared" si="59"/>
        <v>2.4998125140614452E-4</v>
      </c>
      <c r="AB142">
        <f t="shared" si="60"/>
        <v>7980</v>
      </c>
      <c r="AC142">
        <f t="shared" si="61"/>
        <v>1594</v>
      </c>
      <c r="AD142">
        <f t="shared" si="62"/>
        <v>3.1162355874104082E-5</v>
      </c>
      <c r="AE142">
        <f t="shared" si="63"/>
        <v>1.557632398753894E-5</v>
      </c>
      <c r="AG142">
        <f t="shared" si="64"/>
        <v>1.7976959335187256E-3</v>
      </c>
      <c r="AH142" s="2">
        <f t="shared" si="65"/>
        <v>556.26759862700862</v>
      </c>
      <c r="AI142">
        <f t="shared" si="47"/>
        <v>2.008032128514056E-3</v>
      </c>
      <c r="AJ142">
        <f t="shared" si="48"/>
        <v>0</v>
      </c>
      <c r="AK142">
        <f t="shared" si="49"/>
        <v>0</v>
      </c>
      <c r="AL142">
        <f t="shared" si="50"/>
        <v>0</v>
      </c>
      <c r="AM142">
        <f t="shared" si="51"/>
        <v>1.2531328320802005E-4</v>
      </c>
      <c r="AN142">
        <f t="shared" si="52"/>
        <v>6.2735257214554575E-4</v>
      </c>
      <c r="AO142">
        <f t="shared" si="53"/>
        <v>0</v>
      </c>
      <c r="AP142">
        <f t="shared" si="54"/>
        <v>0</v>
      </c>
      <c r="AR142">
        <f t="shared" si="66"/>
        <v>2.7606979838676218E-3</v>
      </c>
      <c r="AT142" s="2">
        <f t="shared" si="67"/>
        <v>362.22723595394598</v>
      </c>
      <c r="AV142" s="12">
        <f t="shared" si="68"/>
        <v>1.9985774621221719</v>
      </c>
    </row>
    <row r="143" spans="1:48" x14ac:dyDescent="0.4">
      <c r="A143">
        <v>498</v>
      </c>
      <c r="B143">
        <v>999</v>
      </c>
      <c r="C143">
        <v>2000.1</v>
      </c>
      <c r="D143">
        <v>4000.3</v>
      </c>
      <c r="E143">
        <v>7980</v>
      </c>
      <c r="F143">
        <v>1594</v>
      </c>
      <c r="G143">
        <v>32090</v>
      </c>
      <c r="H143">
        <v>64200</v>
      </c>
      <c r="K143" s="4">
        <v>1</v>
      </c>
      <c r="L143" s="4">
        <v>0</v>
      </c>
      <c r="M143" s="4">
        <v>0</v>
      </c>
      <c r="N143" s="4">
        <v>0</v>
      </c>
      <c r="O143" s="4">
        <v>1</v>
      </c>
      <c r="P143" s="4">
        <v>1</v>
      </c>
      <c r="Q143" s="4">
        <v>0</v>
      </c>
      <c r="R143" s="4">
        <v>1</v>
      </c>
      <c r="S143" t="str">
        <f t="shared" si="69"/>
        <v>10001101</v>
      </c>
      <c r="T143" s="5" t="str">
        <f t="shared" si="55"/>
        <v>8D</v>
      </c>
      <c r="U143" s="8">
        <v>2.0098537734920217</v>
      </c>
      <c r="X143">
        <f t="shared" si="56"/>
        <v>498</v>
      </c>
      <c r="Y143">
        <f t="shared" si="57"/>
        <v>1.001001001001001E-3</v>
      </c>
      <c r="Z143">
        <f t="shared" si="58"/>
        <v>4.9997500124993749E-4</v>
      </c>
      <c r="AA143">
        <f t="shared" si="59"/>
        <v>2.4998125140614452E-4</v>
      </c>
      <c r="AB143">
        <f t="shared" si="60"/>
        <v>7980</v>
      </c>
      <c r="AC143">
        <f t="shared" si="61"/>
        <v>1594</v>
      </c>
      <c r="AD143">
        <f t="shared" si="62"/>
        <v>3.1162355874104082E-5</v>
      </c>
      <c r="AE143">
        <f t="shared" si="63"/>
        <v>64200</v>
      </c>
      <c r="AG143">
        <f t="shared" si="64"/>
        <v>1.7821196095311868E-3</v>
      </c>
      <c r="AH143" s="2">
        <f t="shared" si="65"/>
        <v>561.12956428500604</v>
      </c>
      <c r="AI143">
        <f t="shared" si="47"/>
        <v>2.008032128514056E-3</v>
      </c>
      <c r="AJ143">
        <f t="shared" si="48"/>
        <v>0</v>
      </c>
      <c r="AK143">
        <f t="shared" si="49"/>
        <v>0</v>
      </c>
      <c r="AL143">
        <f t="shared" si="50"/>
        <v>0</v>
      </c>
      <c r="AM143">
        <f t="shared" si="51"/>
        <v>1.2531328320802005E-4</v>
      </c>
      <c r="AN143">
        <f t="shared" si="52"/>
        <v>6.2735257214554575E-4</v>
      </c>
      <c r="AO143">
        <f t="shared" si="53"/>
        <v>0</v>
      </c>
      <c r="AP143">
        <f t="shared" si="54"/>
        <v>1.557632398753894E-5</v>
      </c>
      <c r="AR143">
        <f t="shared" si="66"/>
        <v>2.7762743078551607E-3</v>
      </c>
      <c r="AT143" s="2">
        <f t="shared" si="67"/>
        <v>360.19495522132331</v>
      </c>
      <c r="AV143" s="12">
        <f t="shared" si="68"/>
        <v>2.0098537734920217</v>
      </c>
    </row>
    <row r="144" spans="1:48" x14ac:dyDescent="0.4">
      <c r="A144">
        <v>498</v>
      </c>
      <c r="B144">
        <v>999</v>
      </c>
      <c r="C144">
        <v>2000.1</v>
      </c>
      <c r="D144">
        <v>4000.3</v>
      </c>
      <c r="E144">
        <v>7980</v>
      </c>
      <c r="F144">
        <v>1594</v>
      </c>
      <c r="G144">
        <v>32090</v>
      </c>
      <c r="H144">
        <v>64200</v>
      </c>
      <c r="K144" s="4">
        <v>1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1</v>
      </c>
      <c r="R144" s="4">
        <v>0</v>
      </c>
      <c r="S144" t="str">
        <f t="shared" si="69"/>
        <v>10001110</v>
      </c>
      <c r="T144" s="5" t="str">
        <f t="shared" si="55"/>
        <v>8E</v>
      </c>
      <c r="U144" s="8">
        <v>2.021137112790429</v>
      </c>
      <c r="X144">
        <f t="shared" si="56"/>
        <v>498</v>
      </c>
      <c r="Y144">
        <f t="shared" si="57"/>
        <v>1.001001001001001E-3</v>
      </c>
      <c r="Z144">
        <f t="shared" si="58"/>
        <v>4.9997500124993749E-4</v>
      </c>
      <c r="AA144">
        <f t="shared" si="59"/>
        <v>2.4998125140614452E-4</v>
      </c>
      <c r="AB144">
        <f t="shared" si="60"/>
        <v>7980</v>
      </c>
      <c r="AC144">
        <f t="shared" si="61"/>
        <v>1594</v>
      </c>
      <c r="AD144">
        <f t="shared" si="62"/>
        <v>32090</v>
      </c>
      <c r="AE144">
        <f t="shared" si="63"/>
        <v>1.557632398753894E-5</v>
      </c>
      <c r="AG144">
        <f t="shared" si="64"/>
        <v>1.7665335776446216E-3</v>
      </c>
      <c r="AH144" s="2">
        <f t="shared" si="65"/>
        <v>566.08038061372906</v>
      </c>
      <c r="AI144">
        <f t="shared" si="47"/>
        <v>2.008032128514056E-3</v>
      </c>
      <c r="AJ144">
        <f t="shared" si="48"/>
        <v>0</v>
      </c>
      <c r="AK144">
        <f t="shared" si="49"/>
        <v>0</v>
      </c>
      <c r="AL144">
        <f t="shared" si="50"/>
        <v>0</v>
      </c>
      <c r="AM144">
        <f t="shared" si="51"/>
        <v>1.2531328320802005E-4</v>
      </c>
      <c r="AN144">
        <f t="shared" si="52"/>
        <v>6.2735257214554575E-4</v>
      </c>
      <c r="AO144">
        <f t="shared" si="53"/>
        <v>3.1162355874104082E-5</v>
      </c>
      <c r="AP144">
        <f t="shared" si="54"/>
        <v>0</v>
      </c>
      <c r="AR144">
        <f t="shared" si="66"/>
        <v>2.7918603397417258E-3</v>
      </c>
      <c r="AT144" s="2">
        <f t="shared" si="67"/>
        <v>358.18410604755024</v>
      </c>
      <c r="AV144" s="12">
        <f t="shared" si="68"/>
        <v>2.021137112790429</v>
      </c>
    </row>
    <row r="145" spans="1:48" x14ac:dyDescent="0.4">
      <c r="A145">
        <v>498</v>
      </c>
      <c r="B145">
        <v>999</v>
      </c>
      <c r="C145">
        <v>2000.1</v>
      </c>
      <c r="D145">
        <v>4000.3</v>
      </c>
      <c r="E145">
        <v>7980</v>
      </c>
      <c r="F145">
        <v>1594</v>
      </c>
      <c r="G145">
        <v>32090</v>
      </c>
      <c r="H145">
        <v>64200</v>
      </c>
      <c r="K145" s="4">
        <v>1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  <c r="Q145" s="4">
        <v>1</v>
      </c>
      <c r="R145" s="4">
        <v>1</v>
      </c>
      <c r="S145" t="str">
        <f t="shared" si="69"/>
        <v>10001111</v>
      </c>
      <c r="T145" s="5" t="str">
        <f t="shared" si="55"/>
        <v>8F</v>
      </c>
      <c r="U145" s="8">
        <v>2.0324134241602785</v>
      </c>
      <c r="X145">
        <f t="shared" si="56"/>
        <v>498</v>
      </c>
      <c r="Y145">
        <f t="shared" si="57"/>
        <v>1.001001001001001E-3</v>
      </c>
      <c r="Z145">
        <f t="shared" si="58"/>
        <v>4.9997500124993749E-4</v>
      </c>
      <c r="AA145">
        <f t="shared" si="59"/>
        <v>2.4998125140614452E-4</v>
      </c>
      <c r="AB145">
        <f t="shared" si="60"/>
        <v>7980</v>
      </c>
      <c r="AC145">
        <f t="shared" si="61"/>
        <v>1594</v>
      </c>
      <c r="AD145">
        <f t="shared" si="62"/>
        <v>32090</v>
      </c>
      <c r="AE145">
        <f t="shared" si="63"/>
        <v>64200</v>
      </c>
      <c r="AG145">
        <f t="shared" si="64"/>
        <v>1.7509572536570828E-3</v>
      </c>
      <c r="AH145" s="2">
        <f t="shared" si="65"/>
        <v>571.1161696902542</v>
      </c>
      <c r="AI145">
        <f t="shared" si="47"/>
        <v>2.008032128514056E-3</v>
      </c>
      <c r="AJ145">
        <f t="shared" si="48"/>
        <v>0</v>
      </c>
      <c r="AK145">
        <f t="shared" si="49"/>
        <v>0</v>
      </c>
      <c r="AL145">
        <f t="shared" si="50"/>
        <v>0</v>
      </c>
      <c r="AM145">
        <f t="shared" si="51"/>
        <v>1.2531328320802005E-4</v>
      </c>
      <c r="AN145">
        <f t="shared" si="52"/>
        <v>6.2735257214554575E-4</v>
      </c>
      <c r="AO145">
        <f t="shared" si="53"/>
        <v>3.1162355874104082E-5</v>
      </c>
      <c r="AP145">
        <f t="shared" si="54"/>
        <v>1.557632398753894E-5</v>
      </c>
      <c r="AR145">
        <f t="shared" si="66"/>
        <v>2.8074366637292647E-3</v>
      </c>
      <c r="AT145" s="2">
        <f t="shared" si="67"/>
        <v>356.19681573569244</v>
      </c>
      <c r="AV145" s="12">
        <f t="shared" si="68"/>
        <v>2.0324134241602785</v>
      </c>
    </row>
    <row r="146" spans="1:48" x14ac:dyDescent="0.4">
      <c r="A146">
        <v>498</v>
      </c>
      <c r="B146">
        <v>999</v>
      </c>
      <c r="C146">
        <v>2000.1</v>
      </c>
      <c r="D146">
        <v>4000.3</v>
      </c>
      <c r="E146">
        <v>7980</v>
      </c>
      <c r="F146">
        <v>1594</v>
      </c>
      <c r="G146">
        <v>32090</v>
      </c>
      <c r="H146">
        <v>64200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>
        <v>0</v>
      </c>
      <c r="Q146" s="4">
        <v>0</v>
      </c>
      <c r="R146" s="4">
        <v>0</v>
      </c>
      <c r="S146" t="str">
        <f t="shared" si="69"/>
        <v>10010000</v>
      </c>
      <c r="T146" s="5" t="str">
        <f t="shared" si="55"/>
        <v>90</v>
      </c>
      <c r="U146" s="8">
        <v>1.634664377142971</v>
      </c>
      <c r="X146">
        <f t="shared" si="56"/>
        <v>498</v>
      </c>
      <c r="Y146">
        <f t="shared" si="57"/>
        <v>1.001001001001001E-3</v>
      </c>
      <c r="Z146">
        <f t="shared" si="58"/>
        <v>4.9997500124993749E-4</v>
      </c>
      <c r="AA146">
        <f t="shared" si="59"/>
        <v>4000.3</v>
      </c>
      <c r="AB146">
        <f t="shared" si="60"/>
        <v>1.2531328320802005E-4</v>
      </c>
      <c r="AC146">
        <f t="shared" si="61"/>
        <v>6.2735257214554575E-4</v>
      </c>
      <c r="AD146">
        <f t="shared" si="62"/>
        <v>3.1162355874104082E-5</v>
      </c>
      <c r="AE146">
        <f t="shared" si="63"/>
        <v>1.557632398753894E-5</v>
      </c>
      <c r="AG146">
        <f t="shared" si="64"/>
        <v>2.300380537466147E-3</v>
      </c>
      <c r="AH146" s="2">
        <f t="shared" si="65"/>
        <v>434.71068534664835</v>
      </c>
      <c r="AI146">
        <f t="shared" si="47"/>
        <v>2.008032128514056E-3</v>
      </c>
      <c r="AJ146">
        <f t="shared" si="48"/>
        <v>0</v>
      </c>
      <c r="AK146">
        <f t="shared" si="49"/>
        <v>0</v>
      </c>
      <c r="AL146">
        <f t="shared" si="50"/>
        <v>2.4998125140614452E-4</v>
      </c>
      <c r="AM146">
        <f t="shared" si="51"/>
        <v>0</v>
      </c>
      <c r="AN146">
        <f t="shared" si="52"/>
        <v>0</v>
      </c>
      <c r="AO146">
        <f t="shared" si="53"/>
        <v>0</v>
      </c>
      <c r="AP146">
        <f t="shared" si="54"/>
        <v>0</v>
      </c>
      <c r="AR146">
        <f t="shared" si="66"/>
        <v>2.2580133799202005E-3</v>
      </c>
      <c r="AT146" s="2">
        <f t="shared" si="67"/>
        <v>442.86717204277176</v>
      </c>
      <c r="AV146" s="12">
        <f t="shared" si="68"/>
        <v>1.634664377142971</v>
      </c>
    </row>
    <row r="147" spans="1:48" x14ac:dyDescent="0.4">
      <c r="A147">
        <v>498</v>
      </c>
      <c r="B147">
        <v>999</v>
      </c>
      <c r="C147">
        <v>2000.1</v>
      </c>
      <c r="D147">
        <v>4000.3</v>
      </c>
      <c r="E147">
        <v>7980</v>
      </c>
      <c r="F147">
        <v>1594</v>
      </c>
      <c r="G147">
        <v>32090</v>
      </c>
      <c r="H147">
        <v>64200</v>
      </c>
      <c r="K147" s="4">
        <v>1</v>
      </c>
      <c r="L147" s="4">
        <v>0</v>
      </c>
      <c r="M147" s="4">
        <v>0</v>
      </c>
      <c r="N147" s="4">
        <v>1</v>
      </c>
      <c r="O147" s="4">
        <v>0</v>
      </c>
      <c r="P147" s="4">
        <v>0</v>
      </c>
      <c r="Q147" s="4">
        <v>0</v>
      </c>
      <c r="R147" s="4">
        <v>1</v>
      </c>
      <c r="S147" t="str">
        <f t="shared" si="69"/>
        <v>10010001</v>
      </c>
      <c r="T147" s="5" t="str">
        <f t="shared" si="55"/>
        <v>91</v>
      </c>
      <c r="U147" s="8">
        <v>1.6459406885128207</v>
      </c>
      <c r="X147">
        <f t="shared" si="56"/>
        <v>498</v>
      </c>
      <c r="Y147">
        <f t="shared" si="57"/>
        <v>1.001001001001001E-3</v>
      </c>
      <c r="Z147">
        <f t="shared" si="58"/>
        <v>4.9997500124993749E-4</v>
      </c>
      <c r="AA147">
        <f t="shared" si="59"/>
        <v>4000.3</v>
      </c>
      <c r="AB147">
        <f t="shared" si="60"/>
        <v>1.2531328320802005E-4</v>
      </c>
      <c r="AC147">
        <f t="shared" si="61"/>
        <v>6.2735257214554575E-4</v>
      </c>
      <c r="AD147">
        <f t="shared" si="62"/>
        <v>3.1162355874104082E-5</v>
      </c>
      <c r="AE147">
        <f t="shared" si="63"/>
        <v>64200</v>
      </c>
      <c r="AG147">
        <f t="shared" si="64"/>
        <v>2.2848042134786081E-3</v>
      </c>
      <c r="AH147" s="2">
        <f t="shared" si="65"/>
        <v>437.67426289778359</v>
      </c>
      <c r="AI147">
        <f t="shared" si="47"/>
        <v>2.008032128514056E-3</v>
      </c>
      <c r="AJ147">
        <f t="shared" si="48"/>
        <v>0</v>
      </c>
      <c r="AK147">
        <f t="shared" si="49"/>
        <v>0</v>
      </c>
      <c r="AL147">
        <f t="shared" si="50"/>
        <v>2.4998125140614452E-4</v>
      </c>
      <c r="AM147">
        <f t="shared" si="51"/>
        <v>0</v>
      </c>
      <c r="AN147">
        <f t="shared" si="52"/>
        <v>0</v>
      </c>
      <c r="AO147">
        <f t="shared" si="53"/>
        <v>0</v>
      </c>
      <c r="AP147">
        <f t="shared" si="54"/>
        <v>1.557632398753894E-5</v>
      </c>
      <c r="AR147">
        <f t="shared" si="66"/>
        <v>2.2735897039077393E-3</v>
      </c>
      <c r="AT147" s="2">
        <f t="shared" si="67"/>
        <v>439.83309665822594</v>
      </c>
      <c r="AV147" s="12">
        <f t="shared" si="68"/>
        <v>1.6459406885128207</v>
      </c>
    </row>
    <row r="148" spans="1:48" x14ac:dyDescent="0.4">
      <c r="A148">
        <v>498</v>
      </c>
      <c r="B148">
        <v>999</v>
      </c>
      <c r="C148">
        <v>2000.1</v>
      </c>
      <c r="D148">
        <v>4000.3</v>
      </c>
      <c r="E148">
        <v>7980</v>
      </c>
      <c r="F148">
        <v>1594</v>
      </c>
      <c r="G148">
        <v>32090</v>
      </c>
      <c r="H148">
        <v>64200</v>
      </c>
      <c r="K148" s="4">
        <v>1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1</v>
      </c>
      <c r="R148" s="4">
        <v>0</v>
      </c>
      <c r="S148" t="str">
        <f t="shared" si="69"/>
        <v>10010010</v>
      </c>
      <c r="T148" s="5" t="str">
        <f t="shared" si="55"/>
        <v>92</v>
      </c>
      <c r="U148" s="8">
        <v>1.6572240278112278</v>
      </c>
      <c r="X148">
        <f t="shared" si="56"/>
        <v>498</v>
      </c>
      <c r="Y148">
        <f t="shared" si="57"/>
        <v>1.001001001001001E-3</v>
      </c>
      <c r="Z148">
        <f t="shared" si="58"/>
        <v>4.9997500124993749E-4</v>
      </c>
      <c r="AA148">
        <f t="shared" si="59"/>
        <v>4000.3</v>
      </c>
      <c r="AB148">
        <f t="shared" si="60"/>
        <v>1.2531328320802005E-4</v>
      </c>
      <c r="AC148">
        <f t="shared" si="61"/>
        <v>6.2735257214554575E-4</v>
      </c>
      <c r="AD148">
        <f t="shared" si="62"/>
        <v>32090</v>
      </c>
      <c r="AE148">
        <f t="shared" si="63"/>
        <v>1.557632398753894E-5</v>
      </c>
      <c r="AG148">
        <f t="shared" si="64"/>
        <v>2.269218181592043E-3</v>
      </c>
      <c r="AH148" s="2">
        <f t="shared" si="65"/>
        <v>440.6804105978112</v>
      </c>
      <c r="AI148">
        <f t="shared" si="47"/>
        <v>2.008032128514056E-3</v>
      </c>
      <c r="AJ148">
        <f t="shared" si="48"/>
        <v>0</v>
      </c>
      <c r="AK148">
        <f t="shared" si="49"/>
        <v>0</v>
      </c>
      <c r="AL148">
        <f t="shared" si="50"/>
        <v>2.4998125140614452E-4</v>
      </c>
      <c r="AM148">
        <f t="shared" si="51"/>
        <v>0</v>
      </c>
      <c r="AN148">
        <f t="shared" si="52"/>
        <v>0</v>
      </c>
      <c r="AO148">
        <f t="shared" si="53"/>
        <v>3.1162355874104082E-5</v>
      </c>
      <c r="AP148">
        <f t="shared" si="54"/>
        <v>0</v>
      </c>
      <c r="AR148">
        <f t="shared" si="66"/>
        <v>2.2891757357943045E-3</v>
      </c>
      <c r="AT148" s="2">
        <f t="shared" si="67"/>
        <v>436.83845864853066</v>
      </c>
      <c r="AV148" s="12">
        <f t="shared" si="68"/>
        <v>1.6572240278112278</v>
      </c>
    </row>
    <row r="149" spans="1:48" x14ac:dyDescent="0.4">
      <c r="A149">
        <v>498</v>
      </c>
      <c r="B149">
        <v>999</v>
      </c>
      <c r="C149">
        <v>2000.1</v>
      </c>
      <c r="D149">
        <v>4000.3</v>
      </c>
      <c r="E149">
        <v>7980</v>
      </c>
      <c r="F149">
        <v>1594</v>
      </c>
      <c r="G149">
        <v>32090</v>
      </c>
      <c r="H149">
        <v>64200</v>
      </c>
      <c r="K149" s="4">
        <v>1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  <c r="Q149" s="4">
        <v>1</v>
      </c>
      <c r="R149" s="4">
        <v>1</v>
      </c>
      <c r="S149" t="str">
        <f t="shared" si="69"/>
        <v>10010011</v>
      </c>
      <c r="T149" s="5" t="str">
        <f t="shared" si="55"/>
        <v>93</v>
      </c>
      <c r="U149" s="8">
        <v>1.6685003391810778</v>
      </c>
      <c r="X149">
        <f t="shared" si="56"/>
        <v>498</v>
      </c>
      <c r="Y149">
        <f t="shared" si="57"/>
        <v>1.001001001001001E-3</v>
      </c>
      <c r="Z149">
        <f t="shared" si="58"/>
        <v>4.9997500124993749E-4</v>
      </c>
      <c r="AA149">
        <f t="shared" si="59"/>
        <v>4000.3</v>
      </c>
      <c r="AB149">
        <f t="shared" si="60"/>
        <v>1.2531328320802005E-4</v>
      </c>
      <c r="AC149">
        <f t="shared" si="61"/>
        <v>6.2735257214554575E-4</v>
      </c>
      <c r="AD149">
        <f t="shared" si="62"/>
        <v>32090</v>
      </c>
      <c r="AE149">
        <f t="shared" si="63"/>
        <v>64200</v>
      </c>
      <c r="AG149">
        <f t="shared" si="64"/>
        <v>2.2536418576045041E-3</v>
      </c>
      <c r="AH149" s="2">
        <f t="shared" si="65"/>
        <v>443.72622767263664</v>
      </c>
      <c r="AI149">
        <f t="shared" si="47"/>
        <v>2.008032128514056E-3</v>
      </c>
      <c r="AJ149">
        <f t="shared" si="48"/>
        <v>0</v>
      </c>
      <c r="AK149">
        <f t="shared" si="49"/>
        <v>0</v>
      </c>
      <c r="AL149">
        <f t="shared" si="50"/>
        <v>2.4998125140614452E-4</v>
      </c>
      <c r="AM149">
        <f t="shared" si="51"/>
        <v>0</v>
      </c>
      <c r="AN149">
        <f t="shared" si="52"/>
        <v>0</v>
      </c>
      <c r="AO149">
        <f t="shared" si="53"/>
        <v>3.1162355874104082E-5</v>
      </c>
      <c r="AP149">
        <f t="shared" si="54"/>
        <v>1.557632398753894E-5</v>
      </c>
      <c r="AR149">
        <f t="shared" si="66"/>
        <v>2.3047520597818433E-3</v>
      </c>
      <c r="AT149" s="2">
        <f t="shared" si="67"/>
        <v>433.88615090104537</v>
      </c>
      <c r="AV149" s="12">
        <f t="shared" si="68"/>
        <v>1.6685003391810778</v>
      </c>
    </row>
    <row r="150" spans="1:48" x14ac:dyDescent="0.4">
      <c r="A150">
        <v>498</v>
      </c>
      <c r="B150">
        <v>999</v>
      </c>
      <c r="C150">
        <v>2000.1</v>
      </c>
      <c r="D150">
        <v>4000.3</v>
      </c>
      <c r="E150">
        <v>7980</v>
      </c>
      <c r="F150">
        <v>1594</v>
      </c>
      <c r="G150">
        <v>32090</v>
      </c>
      <c r="H150">
        <v>64200</v>
      </c>
      <c r="K150" s="4">
        <v>1</v>
      </c>
      <c r="L150" s="4">
        <v>0</v>
      </c>
      <c r="M150" s="4">
        <v>0</v>
      </c>
      <c r="N150" s="4">
        <v>1</v>
      </c>
      <c r="O150" s="4">
        <v>0</v>
      </c>
      <c r="P150" s="4">
        <v>1</v>
      </c>
      <c r="Q150" s="4">
        <v>0</v>
      </c>
      <c r="R150" s="4">
        <v>0</v>
      </c>
      <c r="S150" t="str">
        <f t="shared" si="69"/>
        <v>10010100</v>
      </c>
      <c r="T150" s="5" t="str">
        <f t="shared" si="55"/>
        <v>94</v>
      </c>
      <c r="U150" s="8">
        <v>2.0888294900315318</v>
      </c>
      <c r="X150">
        <f t="shared" si="56"/>
        <v>498</v>
      </c>
      <c r="Y150">
        <f t="shared" si="57"/>
        <v>1.001001001001001E-3</v>
      </c>
      <c r="Z150">
        <f t="shared" si="58"/>
        <v>4.9997500124993749E-4</v>
      </c>
      <c r="AA150">
        <f t="shared" si="59"/>
        <v>4000.3</v>
      </c>
      <c r="AB150">
        <f t="shared" si="60"/>
        <v>1.2531328320802005E-4</v>
      </c>
      <c r="AC150">
        <f t="shared" si="61"/>
        <v>1594</v>
      </c>
      <c r="AD150">
        <f t="shared" si="62"/>
        <v>3.1162355874104082E-5</v>
      </c>
      <c r="AE150">
        <f t="shared" si="63"/>
        <v>1.557632398753894E-5</v>
      </c>
      <c r="AG150">
        <f t="shared" si="64"/>
        <v>1.6730279653206013E-3</v>
      </c>
      <c r="AH150" s="2">
        <f t="shared" si="65"/>
        <v>597.71863993222053</v>
      </c>
      <c r="AI150">
        <f t="shared" si="47"/>
        <v>2.008032128514056E-3</v>
      </c>
      <c r="AJ150">
        <f t="shared" si="48"/>
        <v>0</v>
      </c>
      <c r="AK150">
        <f t="shared" si="49"/>
        <v>0</v>
      </c>
      <c r="AL150">
        <f t="shared" si="50"/>
        <v>2.4998125140614452E-4</v>
      </c>
      <c r="AM150">
        <f t="shared" si="51"/>
        <v>0</v>
      </c>
      <c r="AN150">
        <f t="shared" si="52"/>
        <v>6.2735257214554575E-4</v>
      </c>
      <c r="AO150">
        <f t="shared" si="53"/>
        <v>0</v>
      </c>
      <c r="AP150">
        <f t="shared" si="54"/>
        <v>0</v>
      </c>
      <c r="AR150">
        <f t="shared" si="66"/>
        <v>2.8853659520657461E-3</v>
      </c>
      <c r="AT150" s="2">
        <f t="shared" si="67"/>
        <v>346.57648860244609</v>
      </c>
      <c r="AV150" s="12">
        <f t="shared" si="68"/>
        <v>2.0888294900315318</v>
      </c>
    </row>
    <row r="151" spans="1:48" x14ac:dyDescent="0.4">
      <c r="A151">
        <v>498</v>
      </c>
      <c r="B151">
        <v>999</v>
      </c>
      <c r="C151">
        <v>2000.1</v>
      </c>
      <c r="D151">
        <v>4000.3</v>
      </c>
      <c r="E151">
        <v>7980</v>
      </c>
      <c r="F151">
        <v>1594</v>
      </c>
      <c r="G151">
        <v>32090</v>
      </c>
      <c r="H151">
        <v>64200</v>
      </c>
      <c r="K151" s="4">
        <v>1</v>
      </c>
      <c r="L151" s="4">
        <v>0</v>
      </c>
      <c r="M151" s="4">
        <v>0</v>
      </c>
      <c r="N151" s="4">
        <v>1</v>
      </c>
      <c r="O151" s="4">
        <v>0</v>
      </c>
      <c r="P151" s="4">
        <v>1</v>
      </c>
      <c r="Q151" s="4">
        <v>0</v>
      </c>
      <c r="R151" s="4">
        <v>1</v>
      </c>
      <c r="S151" t="str">
        <f t="shared" si="69"/>
        <v>10010101</v>
      </c>
      <c r="T151" s="5" t="str">
        <f t="shared" si="55"/>
        <v>95</v>
      </c>
      <c r="U151" s="8">
        <v>2.1001058014013818</v>
      </c>
      <c r="X151">
        <f t="shared" si="56"/>
        <v>498</v>
      </c>
      <c r="Y151">
        <f t="shared" si="57"/>
        <v>1.001001001001001E-3</v>
      </c>
      <c r="Z151">
        <f t="shared" si="58"/>
        <v>4.9997500124993749E-4</v>
      </c>
      <c r="AA151">
        <f t="shared" si="59"/>
        <v>4000.3</v>
      </c>
      <c r="AB151">
        <f t="shared" si="60"/>
        <v>1.2531328320802005E-4</v>
      </c>
      <c r="AC151">
        <f t="shared" si="61"/>
        <v>1594</v>
      </c>
      <c r="AD151">
        <f t="shared" si="62"/>
        <v>3.1162355874104082E-5</v>
      </c>
      <c r="AE151">
        <f t="shared" si="63"/>
        <v>64200</v>
      </c>
      <c r="AG151">
        <f t="shared" si="64"/>
        <v>1.6574516413330625E-3</v>
      </c>
      <c r="AH151" s="2">
        <f t="shared" si="65"/>
        <v>603.3358531026073</v>
      </c>
      <c r="AI151">
        <f t="shared" si="47"/>
        <v>2.008032128514056E-3</v>
      </c>
      <c r="AJ151">
        <f t="shared" si="48"/>
        <v>0</v>
      </c>
      <c r="AK151">
        <f t="shared" si="49"/>
        <v>0</v>
      </c>
      <c r="AL151">
        <f t="shared" si="50"/>
        <v>2.4998125140614452E-4</v>
      </c>
      <c r="AM151">
        <f t="shared" si="51"/>
        <v>0</v>
      </c>
      <c r="AN151">
        <f t="shared" si="52"/>
        <v>6.2735257214554575E-4</v>
      </c>
      <c r="AO151">
        <f t="shared" si="53"/>
        <v>0</v>
      </c>
      <c r="AP151">
        <f t="shared" si="54"/>
        <v>1.557632398753894E-5</v>
      </c>
      <c r="AR151">
        <f t="shared" si="66"/>
        <v>2.9009422760532849E-3</v>
      </c>
      <c r="AT151" s="2">
        <f t="shared" si="67"/>
        <v>344.71558026328404</v>
      </c>
      <c r="AV151" s="12">
        <f t="shared" si="68"/>
        <v>2.1001058014013818</v>
      </c>
    </row>
    <row r="152" spans="1:48" x14ac:dyDescent="0.4">
      <c r="A152">
        <v>498</v>
      </c>
      <c r="B152">
        <v>999</v>
      </c>
      <c r="C152">
        <v>2000.1</v>
      </c>
      <c r="D152">
        <v>4000.3</v>
      </c>
      <c r="E152">
        <v>7980</v>
      </c>
      <c r="F152">
        <v>1594</v>
      </c>
      <c r="G152">
        <v>32090</v>
      </c>
      <c r="H152">
        <v>64200</v>
      </c>
      <c r="K152" s="4">
        <v>1</v>
      </c>
      <c r="L152" s="4">
        <v>0</v>
      </c>
      <c r="M152" s="4">
        <v>0</v>
      </c>
      <c r="N152" s="4">
        <v>1</v>
      </c>
      <c r="O152" s="4">
        <v>0</v>
      </c>
      <c r="P152" s="4">
        <v>1</v>
      </c>
      <c r="Q152" s="4">
        <v>1</v>
      </c>
      <c r="R152" s="4">
        <v>0</v>
      </c>
      <c r="S152" t="str">
        <f t="shared" si="69"/>
        <v>10010110</v>
      </c>
      <c r="T152" s="5" t="str">
        <f t="shared" si="55"/>
        <v>96</v>
      </c>
      <c r="U152" s="8">
        <v>2.1113891406997887</v>
      </c>
      <c r="X152">
        <f t="shared" si="56"/>
        <v>498</v>
      </c>
      <c r="Y152">
        <f t="shared" si="57"/>
        <v>1.001001001001001E-3</v>
      </c>
      <c r="Z152">
        <f t="shared" si="58"/>
        <v>4.9997500124993749E-4</v>
      </c>
      <c r="AA152">
        <f t="shared" si="59"/>
        <v>4000.3</v>
      </c>
      <c r="AB152">
        <f t="shared" si="60"/>
        <v>1.2531328320802005E-4</v>
      </c>
      <c r="AC152">
        <f t="shared" si="61"/>
        <v>1594</v>
      </c>
      <c r="AD152">
        <f t="shared" si="62"/>
        <v>32090</v>
      </c>
      <c r="AE152">
        <f t="shared" si="63"/>
        <v>1.557632398753894E-5</v>
      </c>
      <c r="AG152">
        <f t="shared" si="64"/>
        <v>1.6418656094464973E-3</v>
      </c>
      <c r="AH152" s="2">
        <f t="shared" si="65"/>
        <v>609.06324747073427</v>
      </c>
      <c r="AI152">
        <f t="shared" si="47"/>
        <v>2.008032128514056E-3</v>
      </c>
      <c r="AJ152">
        <f t="shared" si="48"/>
        <v>0</v>
      </c>
      <c r="AK152">
        <f t="shared" si="49"/>
        <v>0</v>
      </c>
      <c r="AL152">
        <f t="shared" si="50"/>
        <v>2.4998125140614452E-4</v>
      </c>
      <c r="AM152">
        <f t="shared" si="51"/>
        <v>0</v>
      </c>
      <c r="AN152">
        <f t="shared" si="52"/>
        <v>6.2735257214554575E-4</v>
      </c>
      <c r="AO152">
        <f t="shared" si="53"/>
        <v>3.1162355874104082E-5</v>
      </c>
      <c r="AP152">
        <f t="shared" si="54"/>
        <v>0</v>
      </c>
      <c r="AR152">
        <f t="shared" si="66"/>
        <v>2.9165283079398501E-3</v>
      </c>
      <c r="AT152" s="2">
        <f t="shared" si="67"/>
        <v>342.87340783822896</v>
      </c>
      <c r="AV152" s="12">
        <f t="shared" si="68"/>
        <v>2.1113891406997887</v>
      </c>
    </row>
    <row r="153" spans="1:48" x14ac:dyDescent="0.4">
      <c r="A153">
        <v>498</v>
      </c>
      <c r="B153">
        <v>999</v>
      </c>
      <c r="C153">
        <v>2000.1</v>
      </c>
      <c r="D153">
        <v>4000.3</v>
      </c>
      <c r="E153">
        <v>7980</v>
      </c>
      <c r="F153">
        <v>1594</v>
      </c>
      <c r="G153">
        <v>32090</v>
      </c>
      <c r="H153">
        <v>64200</v>
      </c>
      <c r="K153" s="4">
        <v>1</v>
      </c>
      <c r="L153" s="4">
        <v>0</v>
      </c>
      <c r="M153" s="4">
        <v>0</v>
      </c>
      <c r="N153" s="4">
        <v>1</v>
      </c>
      <c r="O153" s="4">
        <v>0</v>
      </c>
      <c r="P153" s="4">
        <v>1</v>
      </c>
      <c r="Q153" s="4">
        <v>1</v>
      </c>
      <c r="R153" s="4">
        <v>1</v>
      </c>
      <c r="S153" t="str">
        <f t="shared" si="69"/>
        <v>10010111</v>
      </c>
      <c r="T153" s="5" t="str">
        <f t="shared" si="55"/>
        <v>97</v>
      </c>
      <c r="U153" s="8">
        <v>2.1226654520696386</v>
      </c>
      <c r="X153">
        <f t="shared" si="56"/>
        <v>498</v>
      </c>
      <c r="Y153">
        <f t="shared" si="57"/>
        <v>1.001001001001001E-3</v>
      </c>
      <c r="Z153">
        <f t="shared" si="58"/>
        <v>4.9997500124993749E-4</v>
      </c>
      <c r="AA153">
        <f t="shared" si="59"/>
        <v>4000.3</v>
      </c>
      <c r="AB153">
        <f t="shared" si="60"/>
        <v>1.2531328320802005E-4</v>
      </c>
      <c r="AC153">
        <f t="shared" si="61"/>
        <v>1594</v>
      </c>
      <c r="AD153">
        <f t="shared" si="62"/>
        <v>32090</v>
      </c>
      <c r="AE153">
        <f t="shared" si="63"/>
        <v>64200</v>
      </c>
      <c r="AG153">
        <f t="shared" si="64"/>
        <v>1.6262892854589585E-3</v>
      </c>
      <c r="AH153" s="2">
        <f t="shared" si="65"/>
        <v>614.89675234365689</v>
      </c>
      <c r="AI153">
        <f t="shared" si="47"/>
        <v>2.008032128514056E-3</v>
      </c>
      <c r="AJ153">
        <f t="shared" si="48"/>
        <v>0</v>
      </c>
      <c r="AK153">
        <f t="shared" si="49"/>
        <v>0</v>
      </c>
      <c r="AL153">
        <f t="shared" si="50"/>
        <v>2.4998125140614452E-4</v>
      </c>
      <c r="AM153">
        <f t="shared" si="51"/>
        <v>0</v>
      </c>
      <c r="AN153">
        <f t="shared" si="52"/>
        <v>6.2735257214554575E-4</v>
      </c>
      <c r="AO153">
        <f t="shared" si="53"/>
        <v>3.1162355874104082E-5</v>
      </c>
      <c r="AP153">
        <f t="shared" si="54"/>
        <v>1.557632398753894E-5</v>
      </c>
      <c r="AR153">
        <f t="shared" si="66"/>
        <v>2.9321046319273889E-3</v>
      </c>
      <c r="AT153" s="2">
        <f t="shared" si="67"/>
        <v>341.05194920778126</v>
      </c>
      <c r="AV153" s="12">
        <f t="shared" si="68"/>
        <v>2.1226654520696386</v>
      </c>
    </row>
    <row r="154" spans="1:48" x14ac:dyDescent="0.4">
      <c r="A154">
        <v>498</v>
      </c>
      <c r="B154">
        <v>999</v>
      </c>
      <c r="C154">
        <v>2000.1</v>
      </c>
      <c r="D154">
        <v>4000.3</v>
      </c>
      <c r="E154">
        <v>7980</v>
      </c>
      <c r="F154">
        <v>1594</v>
      </c>
      <c r="G154">
        <v>32090</v>
      </c>
      <c r="H154">
        <v>64200</v>
      </c>
      <c r="K154" s="4">
        <v>1</v>
      </c>
      <c r="L154" s="4">
        <v>0</v>
      </c>
      <c r="M154" s="4">
        <v>0</v>
      </c>
      <c r="N154" s="4">
        <v>1</v>
      </c>
      <c r="O154" s="4">
        <v>1</v>
      </c>
      <c r="P154" s="4">
        <v>0</v>
      </c>
      <c r="Q154" s="4">
        <v>0</v>
      </c>
      <c r="R154" s="4">
        <v>0</v>
      </c>
      <c r="S154" t="str">
        <f t="shared" si="69"/>
        <v>10011000</v>
      </c>
      <c r="T154" s="5" t="str">
        <f t="shared" si="55"/>
        <v>98</v>
      </c>
      <c r="U154" s="8">
        <v>1.725383573877854</v>
      </c>
      <c r="X154">
        <f t="shared" si="56"/>
        <v>498</v>
      </c>
      <c r="Y154">
        <f t="shared" si="57"/>
        <v>1.001001001001001E-3</v>
      </c>
      <c r="Z154">
        <f t="shared" si="58"/>
        <v>4.9997500124993749E-4</v>
      </c>
      <c r="AA154">
        <f t="shared" si="59"/>
        <v>4000.3</v>
      </c>
      <c r="AB154">
        <f t="shared" si="60"/>
        <v>7980</v>
      </c>
      <c r="AC154">
        <f t="shared" si="61"/>
        <v>6.2735257214554575E-4</v>
      </c>
      <c r="AD154">
        <f t="shared" si="62"/>
        <v>3.1162355874104082E-5</v>
      </c>
      <c r="AE154">
        <f t="shared" si="63"/>
        <v>1.557632398753894E-5</v>
      </c>
      <c r="AG154">
        <f t="shared" si="64"/>
        <v>2.1750672542581269E-3</v>
      </c>
      <c r="AH154" s="2">
        <f t="shared" si="65"/>
        <v>459.75589860143452</v>
      </c>
      <c r="AI154">
        <f t="shared" si="47"/>
        <v>2.008032128514056E-3</v>
      </c>
      <c r="AJ154">
        <f t="shared" si="48"/>
        <v>0</v>
      </c>
      <c r="AK154">
        <f t="shared" si="49"/>
        <v>0</v>
      </c>
      <c r="AL154">
        <f t="shared" si="50"/>
        <v>2.4998125140614452E-4</v>
      </c>
      <c r="AM154">
        <f t="shared" si="51"/>
        <v>1.2531328320802005E-4</v>
      </c>
      <c r="AN154">
        <f t="shared" si="52"/>
        <v>0</v>
      </c>
      <c r="AO154">
        <f t="shared" si="53"/>
        <v>0</v>
      </c>
      <c r="AP154">
        <f t="shared" si="54"/>
        <v>0</v>
      </c>
      <c r="AR154">
        <f t="shared" si="66"/>
        <v>2.3833266631282206E-3</v>
      </c>
      <c r="AT154" s="2">
        <f t="shared" si="67"/>
        <v>419.58159385816469</v>
      </c>
      <c r="AV154" s="12">
        <f t="shared" si="68"/>
        <v>1.725383573877854</v>
      </c>
    </row>
    <row r="155" spans="1:48" x14ac:dyDescent="0.4">
      <c r="A155">
        <v>498</v>
      </c>
      <c r="B155">
        <v>999</v>
      </c>
      <c r="C155">
        <v>2000.1</v>
      </c>
      <c r="D155">
        <v>4000.3</v>
      </c>
      <c r="E155">
        <v>7980</v>
      </c>
      <c r="F155">
        <v>1594</v>
      </c>
      <c r="G155">
        <v>32090</v>
      </c>
      <c r="H155">
        <v>64200</v>
      </c>
      <c r="K155" s="4">
        <v>1</v>
      </c>
      <c r="L155" s="4">
        <v>0</v>
      </c>
      <c r="M155" s="4">
        <v>0</v>
      </c>
      <c r="N155" s="4">
        <v>1</v>
      </c>
      <c r="O155" s="4">
        <v>1</v>
      </c>
      <c r="P155" s="4">
        <v>0</v>
      </c>
      <c r="Q155" s="4">
        <v>0</v>
      </c>
      <c r="R155" s="4">
        <v>1</v>
      </c>
      <c r="S155" t="str">
        <f t="shared" si="69"/>
        <v>10011001</v>
      </c>
      <c r="T155" s="5" t="str">
        <f t="shared" si="55"/>
        <v>99</v>
      </c>
      <c r="U155" s="8">
        <v>1.736659885247704</v>
      </c>
      <c r="X155">
        <f t="shared" si="56"/>
        <v>498</v>
      </c>
      <c r="Y155">
        <f t="shared" si="57"/>
        <v>1.001001001001001E-3</v>
      </c>
      <c r="Z155">
        <f t="shared" si="58"/>
        <v>4.9997500124993749E-4</v>
      </c>
      <c r="AA155">
        <f t="shared" si="59"/>
        <v>4000.3</v>
      </c>
      <c r="AB155">
        <f t="shared" si="60"/>
        <v>7980</v>
      </c>
      <c r="AC155">
        <f t="shared" si="61"/>
        <v>6.2735257214554575E-4</v>
      </c>
      <c r="AD155">
        <f t="shared" si="62"/>
        <v>3.1162355874104082E-5</v>
      </c>
      <c r="AE155">
        <f t="shared" si="63"/>
        <v>64200</v>
      </c>
      <c r="AG155">
        <f t="shared" si="64"/>
        <v>2.159490930270588E-3</v>
      </c>
      <c r="AH155" s="2">
        <f t="shared" si="65"/>
        <v>463.0720999947419</v>
      </c>
      <c r="AI155">
        <f t="shared" si="47"/>
        <v>2.008032128514056E-3</v>
      </c>
      <c r="AJ155">
        <f t="shared" si="48"/>
        <v>0</v>
      </c>
      <c r="AK155">
        <f t="shared" si="49"/>
        <v>0</v>
      </c>
      <c r="AL155">
        <f t="shared" si="50"/>
        <v>2.4998125140614452E-4</v>
      </c>
      <c r="AM155">
        <f t="shared" si="51"/>
        <v>1.2531328320802005E-4</v>
      </c>
      <c r="AN155">
        <f t="shared" si="52"/>
        <v>0</v>
      </c>
      <c r="AO155">
        <f t="shared" si="53"/>
        <v>0</v>
      </c>
      <c r="AP155">
        <f t="shared" si="54"/>
        <v>1.557632398753894E-5</v>
      </c>
      <c r="AR155">
        <f t="shared" si="66"/>
        <v>2.3989029871157594E-3</v>
      </c>
      <c r="AT155" s="2">
        <f t="shared" si="67"/>
        <v>416.85720738641311</v>
      </c>
      <c r="AV155" s="12">
        <f t="shared" si="68"/>
        <v>1.736659885247704</v>
      </c>
    </row>
    <row r="156" spans="1:48" x14ac:dyDescent="0.4">
      <c r="A156">
        <v>498</v>
      </c>
      <c r="B156">
        <v>999</v>
      </c>
      <c r="C156">
        <v>2000.1</v>
      </c>
      <c r="D156">
        <v>4000.3</v>
      </c>
      <c r="E156">
        <v>7980</v>
      </c>
      <c r="F156">
        <v>1594</v>
      </c>
      <c r="G156">
        <v>32090</v>
      </c>
      <c r="H156">
        <v>64200</v>
      </c>
      <c r="K156" s="4">
        <v>1</v>
      </c>
      <c r="L156" s="4">
        <v>0</v>
      </c>
      <c r="M156" s="4">
        <v>0</v>
      </c>
      <c r="N156" s="4">
        <v>1</v>
      </c>
      <c r="O156" s="4">
        <v>1</v>
      </c>
      <c r="P156" s="4">
        <v>0</v>
      </c>
      <c r="Q156" s="4">
        <v>1</v>
      </c>
      <c r="R156" s="4">
        <v>0</v>
      </c>
      <c r="S156" t="str">
        <f t="shared" si="69"/>
        <v>10011010</v>
      </c>
      <c r="T156" s="5" t="str">
        <f t="shared" si="55"/>
        <v>9A</v>
      </c>
      <c r="U156" s="8">
        <v>1.7479432245461108</v>
      </c>
      <c r="X156">
        <f t="shared" si="56"/>
        <v>498</v>
      </c>
      <c r="Y156">
        <f t="shared" si="57"/>
        <v>1.001001001001001E-3</v>
      </c>
      <c r="Z156">
        <f t="shared" si="58"/>
        <v>4.9997500124993749E-4</v>
      </c>
      <c r="AA156">
        <f t="shared" si="59"/>
        <v>4000.3</v>
      </c>
      <c r="AB156">
        <f t="shared" si="60"/>
        <v>7980</v>
      </c>
      <c r="AC156">
        <f t="shared" si="61"/>
        <v>6.2735257214554575E-4</v>
      </c>
      <c r="AD156">
        <f t="shared" si="62"/>
        <v>32090</v>
      </c>
      <c r="AE156">
        <f t="shared" si="63"/>
        <v>1.557632398753894E-5</v>
      </c>
      <c r="AG156">
        <f t="shared" si="64"/>
        <v>2.1439048983840229E-3</v>
      </c>
      <c r="AH156" s="2">
        <f t="shared" si="65"/>
        <v>466.43860031000168</v>
      </c>
      <c r="AI156">
        <f t="shared" si="47"/>
        <v>2.008032128514056E-3</v>
      </c>
      <c r="AJ156">
        <f t="shared" si="48"/>
        <v>0</v>
      </c>
      <c r="AK156">
        <f t="shared" si="49"/>
        <v>0</v>
      </c>
      <c r="AL156">
        <f t="shared" si="50"/>
        <v>2.4998125140614452E-4</v>
      </c>
      <c r="AM156">
        <f t="shared" si="51"/>
        <v>1.2531328320802005E-4</v>
      </c>
      <c r="AN156">
        <f t="shared" si="52"/>
        <v>0</v>
      </c>
      <c r="AO156">
        <f t="shared" si="53"/>
        <v>3.1162355874104082E-5</v>
      </c>
      <c r="AP156">
        <f t="shared" si="54"/>
        <v>0</v>
      </c>
      <c r="AR156">
        <f t="shared" si="66"/>
        <v>2.4144890190023246E-3</v>
      </c>
      <c r="AT156" s="2">
        <f t="shared" si="67"/>
        <v>414.16630687896173</v>
      </c>
      <c r="AV156" s="12">
        <f t="shared" si="68"/>
        <v>1.7479432245461108</v>
      </c>
    </row>
    <row r="157" spans="1:48" x14ac:dyDescent="0.4">
      <c r="A157">
        <v>498</v>
      </c>
      <c r="B157">
        <v>999</v>
      </c>
      <c r="C157">
        <v>2000.1</v>
      </c>
      <c r="D157">
        <v>4000.3</v>
      </c>
      <c r="E157">
        <v>7980</v>
      </c>
      <c r="F157">
        <v>1594</v>
      </c>
      <c r="G157">
        <v>32090</v>
      </c>
      <c r="H157">
        <v>64200</v>
      </c>
      <c r="K157" s="4">
        <v>1</v>
      </c>
      <c r="L157" s="4">
        <v>0</v>
      </c>
      <c r="M157" s="4">
        <v>0</v>
      </c>
      <c r="N157" s="4">
        <v>1</v>
      </c>
      <c r="O157" s="4">
        <v>1</v>
      </c>
      <c r="P157" s="4">
        <v>0</v>
      </c>
      <c r="Q157" s="4">
        <v>1</v>
      </c>
      <c r="R157" s="4">
        <v>1</v>
      </c>
      <c r="S157" t="str">
        <f t="shared" si="69"/>
        <v>10011011</v>
      </c>
      <c r="T157" s="5" t="str">
        <f t="shared" si="55"/>
        <v>9B</v>
      </c>
      <c r="U157" s="8">
        <v>1.7592195359159608</v>
      </c>
      <c r="X157">
        <f t="shared" si="56"/>
        <v>498</v>
      </c>
      <c r="Y157">
        <f t="shared" si="57"/>
        <v>1.001001001001001E-3</v>
      </c>
      <c r="Z157">
        <f t="shared" si="58"/>
        <v>4.9997500124993749E-4</v>
      </c>
      <c r="AA157">
        <f t="shared" si="59"/>
        <v>4000.3</v>
      </c>
      <c r="AB157">
        <f t="shared" si="60"/>
        <v>7980</v>
      </c>
      <c r="AC157">
        <f t="shared" si="61"/>
        <v>6.2735257214554575E-4</v>
      </c>
      <c r="AD157">
        <f t="shared" si="62"/>
        <v>32090</v>
      </c>
      <c r="AE157">
        <f t="shared" si="63"/>
        <v>64200</v>
      </c>
      <c r="AG157">
        <f t="shared" si="64"/>
        <v>2.128328574396484E-3</v>
      </c>
      <c r="AH157" s="2">
        <f t="shared" si="65"/>
        <v>469.85226436832636</v>
      </c>
      <c r="AI157">
        <f t="shared" si="47"/>
        <v>2.008032128514056E-3</v>
      </c>
      <c r="AJ157">
        <f t="shared" si="48"/>
        <v>0</v>
      </c>
      <c r="AK157">
        <f t="shared" si="49"/>
        <v>0</v>
      </c>
      <c r="AL157">
        <f t="shared" si="50"/>
        <v>2.4998125140614452E-4</v>
      </c>
      <c r="AM157">
        <f t="shared" si="51"/>
        <v>1.2531328320802005E-4</v>
      </c>
      <c r="AN157">
        <f t="shared" si="52"/>
        <v>0</v>
      </c>
      <c r="AO157">
        <f t="shared" si="53"/>
        <v>3.1162355874104082E-5</v>
      </c>
      <c r="AP157">
        <f t="shared" si="54"/>
        <v>1.557632398753894E-5</v>
      </c>
      <c r="AR157">
        <f t="shared" si="66"/>
        <v>2.4300653429898634E-3</v>
      </c>
      <c r="AT157" s="2">
        <f t="shared" si="67"/>
        <v>411.51156814970113</v>
      </c>
      <c r="AV157" s="12">
        <f t="shared" si="68"/>
        <v>1.7592195359159608</v>
      </c>
    </row>
    <row r="158" spans="1:48" x14ac:dyDescent="0.4">
      <c r="A158">
        <v>498</v>
      </c>
      <c r="B158">
        <v>999</v>
      </c>
      <c r="C158">
        <v>2000.1</v>
      </c>
      <c r="D158">
        <v>4000.3</v>
      </c>
      <c r="E158">
        <v>7980</v>
      </c>
      <c r="F158">
        <v>1594</v>
      </c>
      <c r="G158">
        <v>32090</v>
      </c>
      <c r="H158">
        <v>64200</v>
      </c>
      <c r="K158" s="4">
        <v>1</v>
      </c>
      <c r="L158" s="4">
        <v>0</v>
      </c>
      <c r="M158" s="4">
        <v>0</v>
      </c>
      <c r="N158" s="4">
        <v>1</v>
      </c>
      <c r="O158" s="4">
        <v>1</v>
      </c>
      <c r="P158" s="4">
        <v>1</v>
      </c>
      <c r="Q158" s="4">
        <v>0</v>
      </c>
      <c r="R158" s="4">
        <v>0</v>
      </c>
      <c r="S158" t="str">
        <f t="shared" si="69"/>
        <v>10011100</v>
      </c>
      <c r="T158" s="5" t="str">
        <f t="shared" si="55"/>
        <v>9C</v>
      </c>
      <c r="U158" s="8">
        <v>2.1795486867664149</v>
      </c>
      <c r="X158">
        <f t="shared" si="56"/>
        <v>498</v>
      </c>
      <c r="Y158">
        <f t="shared" si="57"/>
        <v>1.001001001001001E-3</v>
      </c>
      <c r="Z158">
        <f t="shared" si="58"/>
        <v>4.9997500124993749E-4</v>
      </c>
      <c r="AA158">
        <f t="shared" si="59"/>
        <v>4000.3</v>
      </c>
      <c r="AB158">
        <f t="shared" si="60"/>
        <v>7980</v>
      </c>
      <c r="AC158">
        <f t="shared" si="61"/>
        <v>1594</v>
      </c>
      <c r="AD158">
        <f t="shared" si="62"/>
        <v>3.1162355874104082E-5</v>
      </c>
      <c r="AE158">
        <f t="shared" si="63"/>
        <v>1.557632398753894E-5</v>
      </c>
      <c r="AG158">
        <f t="shared" si="64"/>
        <v>1.5477146821125812E-3</v>
      </c>
      <c r="AH158" s="2">
        <f t="shared" si="65"/>
        <v>646.11391980531698</v>
      </c>
      <c r="AI158">
        <f t="shared" si="47"/>
        <v>2.008032128514056E-3</v>
      </c>
      <c r="AJ158">
        <f t="shared" si="48"/>
        <v>0</v>
      </c>
      <c r="AK158">
        <f t="shared" si="49"/>
        <v>0</v>
      </c>
      <c r="AL158">
        <f t="shared" si="50"/>
        <v>2.4998125140614452E-4</v>
      </c>
      <c r="AM158">
        <f t="shared" si="51"/>
        <v>1.2531328320802005E-4</v>
      </c>
      <c r="AN158">
        <f t="shared" si="52"/>
        <v>6.2735257214554575E-4</v>
      </c>
      <c r="AO158">
        <f t="shared" si="53"/>
        <v>0</v>
      </c>
      <c r="AP158">
        <f t="shared" si="54"/>
        <v>0</v>
      </c>
      <c r="AR158">
        <f t="shared" si="66"/>
        <v>3.0106792352737662E-3</v>
      </c>
      <c r="AT158" s="2">
        <f t="shared" si="67"/>
        <v>332.15096058184633</v>
      </c>
      <c r="AV158" s="12">
        <f t="shared" si="68"/>
        <v>2.1795486867664149</v>
      </c>
    </row>
    <row r="159" spans="1:48" x14ac:dyDescent="0.4">
      <c r="A159">
        <v>498</v>
      </c>
      <c r="B159">
        <v>999</v>
      </c>
      <c r="C159">
        <v>2000.1</v>
      </c>
      <c r="D159">
        <v>4000.3</v>
      </c>
      <c r="E159">
        <v>7980</v>
      </c>
      <c r="F159">
        <v>1594</v>
      </c>
      <c r="G159">
        <v>32090</v>
      </c>
      <c r="H159">
        <v>64200</v>
      </c>
      <c r="K159" s="4">
        <v>1</v>
      </c>
      <c r="L159" s="4">
        <v>0</v>
      </c>
      <c r="M159" s="4">
        <v>0</v>
      </c>
      <c r="N159" s="4">
        <v>1</v>
      </c>
      <c r="O159" s="4">
        <v>1</v>
      </c>
      <c r="P159" s="4">
        <v>1</v>
      </c>
      <c r="Q159" s="4">
        <v>0</v>
      </c>
      <c r="R159" s="4">
        <v>1</v>
      </c>
      <c r="S159" t="str">
        <f t="shared" si="69"/>
        <v>10011101</v>
      </c>
      <c r="T159" s="5" t="str">
        <f t="shared" si="55"/>
        <v>9D</v>
      </c>
      <c r="U159" s="8">
        <v>2.1908249981362649</v>
      </c>
      <c r="X159">
        <f t="shared" si="56"/>
        <v>498</v>
      </c>
      <c r="Y159">
        <f t="shared" si="57"/>
        <v>1.001001001001001E-3</v>
      </c>
      <c r="Z159">
        <f t="shared" si="58"/>
        <v>4.9997500124993749E-4</v>
      </c>
      <c r="AA159">
        <f t="shared" si="59"/>
        <v>4000.3</v>
      </c>
      <c r="AB159">
        <f t="shared" si="60"/>
        <v>7980</v>
      </c>
      <c r="AC159">
        <f t="shared" si="61"/>
        <v>1594</v>
      </c>
      <c r="AD159">
        <f t="shared" si="62"/>
        <v>3.1162355874104082E-5</v>
      </c>
      <c r="AE159">
        <f t="shared" si="63"/>
        <v>64200</v>
      </c>
      <c r="AG159">
        <f t="shared" si="64"/>
        <v>1.5321383581250424E-3</v>
      </c>
      <c r="AH159" s="2">
        <f t="shared" si="65"/>
        <v>652.68256923203217</v>
      </c>
      <c r="AI159">
        <f t="shared" si="47"/>
        <v>2.008032128514056E-3</v>
      </c>
      <c r="AJ159">
        <f t="shared" si="48"/>
        <v>0</v>
      </c>
      <c r="AK159">
        <f t="shared" si="49"/>
        <v>0</v>
      </c>
      <c r="AL159">
        <f t="shared" si="50"/>
        <v>2.4998125140614452E-4</v>
      </c>
      <c r="AM159">
        <f t="shared" si="51"/>
        <v>1.2531328320802005E-4</v>
      </c>
      <c r="AN159">
        <f t="shared" si="52"/>
        <v>6.2735257214554575E-4</v>
      </c>
      <c r="AO159">
        <f t="shared" si="53"/>
        <v>0</v>
      </c>
      <c r="AP159">
        <f t="shared" si="54"/>
        <v>1.557632398753894E-5</v>
      </c>
      <c r="AR159">
        <f t="shared" si="66"/>
        <v>3.0262555592613051E-3</v>
      </c>
      <c r="AT159" s="2">
        <f t="shared" si="67"/>
        <v>330.4413591045481</v>
      </c>
      <c r="AV159" s="12">
        <f t="shared" si="68"/>
        <v>2.1908249981362649</v>
      </c>
    </row>
    <row r="160" spans="1:48" x14ac:dyDescent="0.4">
      <c r="A160">
        <v>498</v>
      </c>
      <c r="B160">
        <v>999</v>
      </c>
      <c r="C160">
        <v>2000.1</v>
      </c>
      <c r="D160">
        <v>4000.3</v>
      </c>
      <c r="E160">
        <v>7980</v>
      </c>
      <c r="F160">
        <v>1594</v>
      </c>
      <c r="G160">
        <v>32090</v>
      </c>
      <c r="H160">
        <v>64200</v>
      </c>
      <c r="K160" s="4">
        <v>1</v>
      </c>
      <c r="L160" s="4">
        <v>0</v>
      </c>
      <c r="M160" s="4">
        <v>0</v>
      </c>
      <c r="N160" s="4">
        <v>1</v>
      </c>
      <c r="O160" s="4">
        <v>1</v>
      </c>
      <c r="P160" s="4">
        <v>1</v>
      </c>
      <c r="Q160" s="4">
        <v>1</v>
      </c>
      <c r="R160" s="4">
        <v>0</v>
      </c>
      <c r="S160" t="str">
        <f t="shared" si="69"/>
        <v>10011110</v>
      </c>
      <c r="T160" s="5" t="str">
        <f t="shared" si="55"/>
        <v>9E</v>
      </c>
      <c r="U160" s="8">
        <v>2.2021083374346722</v>
      </c>
      <c r="X160">
        <f t="shared" si="56"/>
        <v>498</v>
      </c>
      <c r="Y160">
        <f t="shared" si="57"/>
        <v>1.001001001001001E-3</v>
      </c>
      <c r="Z160">
        <f t="shared" si="58"/>
        <v>4.9997500124993749E-4</v>
      </c>
      <c r="AA160">
        <f t="shared" si="59"/>
        <v>4000.3</v>
      </c>
      <c r="AB160">
        <f t="shared" si="60"/>
        <v>7980</v>
      </c>
      <c r="AC160">
        <f t="shared" si="61"/>
        <v>1594</v>
      </c>
      <c r="AD160">
        <f t="shared" si="62"/>
        <v>32090</v>
      </c>
      <c r="AE160">
        <f t="shared" si="63"/>
        <v>1.557632398753894E-5</v>
      </c>
      <c r="AG160">
        <f t="shared" si="64"/>
        <v>1.5165523262384772E-3</v>
      </c>
      <c r="AH160" s="2">
        <f t="shared" si="65"/>
        <v>659.39037031469388</v>
      </c>
      <c r="AI160">
        <f t="shared" si="47"/>
        <v>2.008032128514056E-3</v>
      </c>
      <c r="AJ160">
        <f t="shared" si="48"/>
        <v>0</v>
      </c>
      <c r="AK160">
        <f t="shared" si="49"/>
        <v>0</v>
      </c>
      <c r="AL160">
        <f t="shared" si="50"/>
        <v>2.4998125140614452E-4</v>
      </c>
      <c r="AM160">
        <f t="shared" si="51"/>
        <v>1.2531328320802005E-4</v>
      </c>
      <c r="AN160">
        <f t="shared" si="52"/>
        <v>6.2735257214554575E-4</v>
      </c>
      <c r="AO160">
        <f t="shared" si="53"/>
        <v>3.1162355874104082E-5</v>
      </c>
      <c r="AP160">
        <f t="shared" si="54"/>
        <v>0</v>
      </c>
      <c r="AR160">
        <f t="shared" si="66"/>
        <v>3.0418415911478702E-3</v>
      </c>
      <c r="AT160" s="2">
        <f t="shared" si="67"/>
        <v>328.74821716887624</v>
      </c>
      <c r="AV160" s="12">
        <f t="shared" si="68"/>
        <v>2.2021083374346722</v>
      </c>
    </row>
    <row r="161" spans="1:48" x14ac:dyDescent="0.4">
      <c r="A161">
        <v>498</v>
      </c>
      <c r="B161">
        <v>999</v>
      </c>
      <c r="C161">
        <v>2000.1</v>
      </c>
      <c r="D161">
        <v>4000.3</v>
      </c>
      <c r="E161">
        <v>7980</v>
      </c>
      <c r="F161">
        <v>1594</v>
      </c>
      <c r="G161">
        <v>32090</v>
      </c>
      <c r="H161">
        <v>64200</v>
      </c>
      <c r="K161" s="4">
        <v>1</v>
      </c>
      <c r="L161" s="4">
        <v>0</v>
      </c>
      <c r="M161" s="4">
        <v>0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t="str">
        <f t="shared" si="69"/>
        <v>10011111</v>
      </c>
      <c r="T161" s="5" t="str">
        <f t="shared" si="55"/>
        <v>9F</v>
      </c>
      <c r="U161" s="8">
        <v>2.2133846488045217</v>
      </c>
      <c r="X161">
        <f t="shared" si="56"/>
        <v>498</v>
      </c>
      <c r="Y161">
        <f t="shared" si="57"/>
        <v>1.001001001001001E-3</v>
      </c>
      <c r="Z161">
        <f t="shared" si="58"/>
        <v>4.9997500124993749E-4</v>
      </c>
      <c r="AA161">
        <f t="shared" si="59"/>
        <v>4000.3</v>
      </c>
      <c r="AB161">
        <f t="shared" si="60"/>
        <v>7980</v>
      </c>
      <c r="AC161">
        <f t="shared" si="61"/>
        <v>1594</v>
      </c>
      <c r="AD161">
        <f t="shared" si="62"/>
        <v>32090</v>
      </c>
      <c r="AE161">
        <f t="shared" si="63"/>
        <v>64200</v>
      </c>
      <c r="AG161">
        <f t="shared" si="64"/>
        <v>1.5009760022509384E-3</v>
      </c>
      <c r="AH161" s="2">
        <f t="shared" si="65"/>
        <v>666.23316995098537</v>
      </c>
      <c r="AI161">
        <f t="shared" si="47"/>
        <v>2.008032128514056E-3</v>
      </c>
      <c r="AJ161">
        <f t="shared" si="48"/>
        <v>0</v>
      </c>
      <c r="AK161">
        <f t="shared" si="49"/>
        <v>0</v>
      </c>
      <c r="AL161">
        <f t="shared" si="50"/>
        <v>2.4998125140614452E-4</v>
      </c>
      <c r="AM161">
        <f t="shared" si="51"/>
        <v>1.2531328320802005E-4</v>
      </c>
      <c r="AN161">
        <f t="shared" si="52"/>
        <v>6.2735257214554575E-4</v>
      </c>
      <c r="AO161">
        <f t="shared" si="53"/>
        <v>3.1162355874104082E-5</v>
      </c>
      <c r="AP161">
        <f t="shared" si="54"/>
        <v>1.557632398753894E-5</v>
      </c>
      <c r="AR161">
        <f t="shared" si="66"/>
        <v>3.0574179151354091E-3</v>
      </c>
      <c r="AT161" s="2">
        <f t="shared" si="67"/>
        <v>327.07337621383414</v>
      </c>
      <c r="AV161" s="12">
        <f t="shared" si="68"/>
        <v>2.2133846488045217</v>
      </c>
    </row>
    <row r="162" spans="1:48" x14ac:dyDescent="0.4">
      <c r="A162">
        <v>498</v>
      </c>
      <c r="B162">
        <v>999</v>
      </c>
      <c r="C162">
        <v>2000.1</v>
      </c>
      <c r="D162">
        <v>4000.3</v>
      </c>
      <c r="E162">
        <v>7980</v>
      </c>
      <c r="F162">
        <v>1594</v>
      </c>
      <c r="G162">
        <v>32090</v>
      </c>
      <c r="H162">
        <v>64200</v>
      </c>
      <c r="K162" s="4">
        <v>1</v>
      </c>
      <c r="L162" s="4">
        <v>0</v>
      </c>
      <c r="M162" s="4">
        <v>1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t="str">
        <f t="shared" si="69"/>
        <v>10100000</v>
      </c>
      <c r="T162" s="5" t="str">
        <f t="shared" si="55"/>
        <v>A0</v>
      </c>
      <c r="U162" s="8">
        <v>1.815644649896041</v>
      </c>
      <c r="X162">
        <f t="shared" si="56"/>
        <v>498</v>
      </c>
      <c r="Y162">
        <f t="shared" si="57"/>
        <v>1.001001001001001E-3</v>
      </c>
      <c r="Z162">
        <f t="shared" si="58"/>
        <v>2000.1</v>
      </c>
      <c r="AA162">
        <f t="shared" si="59"/>
        <v>2.4998125140614452E-4</v>
      </c>
      <c r="AB162">
        <f t="shared" si="60"/>
        <v>1.2531328320802005E-4</v>
      </c>
      <c r="AC162">
        <f t="shared" si="61"/>
        <v>6.2735257214554575E-4</v>
      </c>
      <c r="AD162">
        <f t="shared" si="62"/>
        <v>3.1162355874104082E-5</v>
      </c>
      <c r="AE162">
        <f t="shared" si="63"/>
        <v>1.557632398753894E-5</v>
      </c>
      <c r="AG162">
        <f t="shared" si="64"/>
        <v>2.050386787622354E-3</v>
      </c>
      <c r="AH162" s="2">
        <f t="shared" si="65"/>
        <v>487.71285790404869</v>
      </c>
      <c r="AI162">
        <f t="shared" si="47"/>
        <v>2.008032128514056E-3</v>
      </c>
      <c r="AJ162">
        <f t="shared" si="48"/>
        <v>0</v>
      </c>
      <c r="AK162">
        <f t="shared" si="49"/>
        <v>4.9997500124993749E-4</v>
      </c>
      <c r="AL162">
        <f t="shared" si="50"/>
        <v>0</v>
      </c>
      <c r="AM162">
        <f t="shared" si="51"/>
        <v>0</v>
      </c>
      <c r="AN162">
        <f t="shared" si="52"/>
        <v>0</v>
      </c>
      <c r="AO162">
        <f t="shared" si="53"/>
        <v>0</v>
      </c>
      <c r="AP162">
        <f t="shared" si="54"/>
        <v>0</v>
      </c>
      <c r="AR162">
        <f t="shared" si="66"/>
        <v>2.5080071297639934E-3</v>
      </c>
      <c r="AT162" s="2">
        <f t="shared" si="67"/>
        <v>398.72294944157562</v>
      </c>
      <c r="AV162" s="12">
        <f t="shared" si="68"/>
        <v>1.815644649896041</v>
      </c>
    </row>
    <row r="163" spans="1:48" x14ac:dyDescent="0.4">
      <c r="A163">
        <v>498</v>
      </c>
      <c r="B163">
        <v>999</v>
      </c>
      <c r="C163">
        <v>2000.1</v>
      </c>
      <c r="D163">
        <v>4000.3</v>
      </c>
      <c r="E163">
        <v>7980</v>
      </c>
      <c r="F163">
        <v>1594</v>
      </c>
      <c r="G163">
        <v>32090</v>
      </c>
      <c r="H163">
        <v>64200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>
        <v>0</v>
      </c>
      <c r="Q163" s="4">
        <v>0</v>
      </c>
      <c r="R163" s="4">
        <v>1</v>
      </c>
      <c r="S163" t="str">
        <f t="shared" si="69"/>
        <v>10100001</v>
      </c>
      <c r="T163" s="5" t="str">
        <f t="shared" si="55"/>
        <v>A1</v>
      </c>
      <c r="U163" s="8">
        <v>1.826920961265891</v>
      </c>
      <c r="X163">
        <f t="shared" si="56"/>
        <v>498</v>
      </c>
      <c r="Y163">
        <f t="shared" si="57"/>
        <v>1.001001001001001E-3</v>
      </c>
      <c r="Z163">
        <f t="shared" si="58"/>
        <v>2000.1</v>
      </c>
      <c r="AA163">
        <f t="shared" si="59"/>
        <v>2.4998125140614452E-4</v>
      </c>
      <c r="AB163">
        <f t="shared" si="60"/>
        <v>1.2531328320802005E-4</v>
      </c>
      <c r="AC163">
        <f t="shared" si="61"/>
        <v>6.2735257214554575E-4</v>
      </c>
      <c r="AD163">
        <f t="shared" si="62"/>
        <v>3.1162355874104082E-5</v>
      </c>
      <c r="AE163">
        <f t="shared" si="63"/>
        <v>64200</v>
      </c>
      <c r="AG163">
        <f t="shared" si="64"/>
        <v>2.0348104636348152E-3</v>
      </c>
      <c r="AH163" s="2">
        <f t="shared" si="65"/>
        <v>491.44626385185956</v>
      </c>
      <c r="AI163">
        <f t="shared" si="47"/>
        <v>2.008032128514056E-3</v>
      </c>
      <c r="AJ163">
        <f t="shared" si="48"/>
        <v>0</v>
      </c>
      <c r="AK163">
        <f t="shared" si="49"/>
        <v>4.9997500124993749E-4</v>
      </c>
      <c r="AL163">
        <f t="shared" si="50"/>
        <v>0</v>
      </c>
      <c r="AM163">
        <f t="shared" si="51"/>
        <v>0</v>
      </c>
      <c r="AN163">
        <f t="shared" si="52"/>
        <v>0</v>
      </c>
      <c r="AO163">
        <f t="shared" si="53"/>
        <v>0</v>
      </c>
      <c r="AP163">
        <f t="shared" si="54"/>
        <v>1.557632398753894E-5</v>
      </c>
      <c r="AR163">
        <f t="shared" si="66"/>
        <v>2.5235834537515323E-3</v>
      </c>
      <c r="AT163" s="2">
        <f t="shared" si="67"/>
        <v>396.26191022667018</v>
      </c>
      <c r="AV163" s="12">
        <f t="shared" si="68"/>
        <v>1.826920961265891</v>
      </c>
    </row>
    <row r="164" spans="1:48" x14ac:dyDescent="0.4">
      <c r="A164">
        <v>498</v>
      </c>
      <c r="B164">
        <v>999</v>
      </c>
      <c r="C164">
        <v>2000.1</v>
      </c>
      <c r="D164">
        <v>4000.3</v>
      </c>
      <c r="E164">
        <v>7980</v>
      </c>
      <c r="F164">
        <v>1594</v>
      </c>
      <c r="G164">
        <v>32090</v>
      </c>
      <c r="H164">
        <v>64200</v>
      </c>
      <c r="K164" s="4">
        <v>1</v>
      </c>
      <c r="L164" s="4">
        <v>0</v>
      </c>
      <c r="M164" s="4">
        <v>1</v>
      </c>
      <c r="N164" s="4">
        <v>0</v>
      </c>
      <c r="O164" s="4">
        <v>0</v>
      </c>
      <c r="P164" s="4">
        <v>0</v>
      </c>
      <c r="Q164" s="4">
        <v>1</v>
      </c>
      <c r="R164" s="4">
        <v>0</v>
      </c>
      <c r="S164" t="str">
        <f t="shared" si="69"/>
        <v>10100010</v>
      </c>
      <c r="T164" s="5" t="str">
        <f t="shared" si="55"/>
        <v>A2</v>
      </c>
      <c r="U164" s="8">
        <v>1.8382043005642981</v>
      </c>
      <c r="X164">
        <f t="shared" si="56"/>
        <v>498</v>
      </c>
      <c r="Y164">
        <f t="shared" si="57"/>
        <v>1.001001001001001E-3</v>
      </c>
      <c r="Z164">
        <f t="shared" si="58"/>
        <v>2000.1</v>
      </c>
      <c r="AA164">
        <f t="shared" si="59"/>
        <v>2.4998125140614452E-4</v>
      </c>
      <c r="AB164">
        <f t="shared" si="60"/>
        <v>1.2531328320802005E-4</v>
      </c>
      <c r="AC164">
        <f t="shared" si="61"/>
        <v>6.2735257214554575E-4</v>
      </c>
      <c r="AD164">
        <f t="shared" si="62"/>
        <v>32090</v>
      </c>
      <c r="AE164">
        <f t="shared" si="63"/>
        <v>1.557632398753894E-5</v>
      </c>
      <c r="AG164">
        <f t="shared" si="64"/>
        <v>2.01922443174825E-3</v>
      </c>
      <c r="AH164" s="2">
        <f t="shared" si="65"/>
        <v>495.23964957882231</v>
      </c>
      <c r="AI164">
        <f t="shared" si="47"/>
        <v>2.008032128514056E-3</v>
      </c>
      <c r="AJ164">
        <f t="shared" si="48"/>
        <v>0</v>
      </c>
      <c r="AK164">
        <f t="shared" si="49"/>
        <v>4.9997500124993749E-4</v>
      </c>
      <c r="AL164">
        <f t="shared" si="50"/>
        <v>0</v>
      </c>
      <c r="AM164">
        <f t="shared" si="51"/>
        <v>0</v>
      </c>
      <c r="AN164">
        <f t="shared" si="52"/>
        <v>0</v>
      </c>
      <c r="AO164">
        <f t="shared" si="53"/>
        <v>3.1162355874104082E-5</v>
      </c>
      <c r="AP164">
        <f t="shared" si="54"/>
        <v>0</v>
      </c>
      <c r="AR164">
        <f t="shared" si="66"/>
        <v>2.5391694856380974E-3</v>
      </c>
      <c r="AT164" s="2">
        <f t="shared" si="67"/>
        <v>393.82955949027496</v>
      </c>
      <c r="AV164" s="12">
        <f t="shared" si="68"/>
        <v>1.8382043005642981</v>
      </c>
    </row>
    <row r="165" spans="1:48" x14ac:dyDescent="0.4">
      <c r="A165">
        <v>498</v>
      </c>
      <c r="B165">
        <v>999</v>
      </c>
      <c r="C165">
        <v>2000.1</v>
      </c>
      <c r="D165">
        <v>4000.3</v>
      </c>
      <c r="E165">
        <v>7980</v>
      </c>
      <c r="F165">
        <v>1594</v>
      </c>
      <c r="G165">
        <v>32090</v>
      </c>
      <c r="H165">
        <v>64200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t="str">
        <f t="shared" si="69"/>
        <v>10100011</v>
      </c>
      <c r="T165" s="5" t="str">
        <f t="shared" si="55"/>
        <v>A3</v>
      </c>
      <c r="U165" s="8">
        <v>1.8494806119341478</v>
      </c>
      <c r="X165">
        <f t="shared" si="56"/>
        <v>498</v>
      </c>
      <c r="Y165">
        <f t="shared" si="57"/>
        <v>1.001001001001001E-3</v>
      </c>
      <c r="Z165">
        <f t="shared" si="58"/>
        <v>2000.1</v>
      </c>
      <c r="AA165">
        <f t="shared" si="59"/>
        <v>2.4998125140614452E-4</v>
      </c>
      <c r="AB165">
        <f t="shared" si="60"/>
        <v>1.2531328320802005E-4</v>
      </c>
      <c r="AC165">
        <f t="shared" si="61"/>
        <v>6.2735257214554575E-4</v>
      </c>
      <c r="AD165">
        <f t="shared" si="62"/>
        <v>32090</v>
      </c>
      <c r="AE165">
        <f t="shared" si="63"/>
        <v>64200</v>
      </c>
      <c r="AG165">
        <f t="shared" si="64"/>
        <v>2.0036481077607112E-3</v>
      </c>
      <c r="AH165" s="2">
        <f t="shared" si="65"/>
        <v>499.08963361715536</v>
      </c>
      <c r="AI165">
        <f t="shared" si="47"/>
        <v>2.008032128514056E-3</v>
      </c>
      <c r="AJ165">
        <f t="shared" si="48"/>
        <v>0</v>
      </c>
      <c r="AK165">
        <f t="shared" si="49"/>
        <v>4.9997500124993749E-4</v>
      </c>
      <c r="AL165">
        <f t="shared" si="50"/>
        <v>0</v>
      </c>
      <c r="AM165">
        <f t="shared" si="51"/>
        <v>0</v>
      </c>
      <c r="AN165">
        <f t="shared" si="52"/>
        <v>0</v>
      </c>
      <c r="AO165">
        <f t="shared" si="53"/>
        <v>3.1162355874104082E-5</v>
      </c>
      <c r="AP165">
        <f t="shared" si="54"/>
        <v>1.557632398753894E-5</v>
      </c>
      <c r="AR165">
        <f t="shared" si="66"/>
        <v>2.5547458096256363E-3</v>
      </c>
      <c r="AT165" s="2">
        <f t="shared" si="67"/>
        <v>391.42837468692693</v>
      </c>
      <c r="AV165" s="12">
        <f t="shared" si="68"/>
        <v>1.8494806119341478</v>
      </c>
    </row>
    <row r="166" spans="1:48" x14ac:dyDescent="0.4">
      <c r="A166">
        <v>498</v>
      </c>
      <c r="B166">
        <v>999</v>
      </c>
      <c r="C166">
        <v>2000.1</v>
      </c>
      <c r="D166">
        <v>4000.3</v>
      </c>
      <c r="E166">
        <v>7980</v>
      </c>
      <c r="F166">
        <v>1594</v>
      </c>
      <c r="G166">
        <v>32090</v>
      </c>
      <c r="H166">
        <v>64200</v>
      </c>
      <c r="K166" s="4">
        <v>1</v>
      </c>
      <c r="L166" s="4">
        <v>0</v>
      </c>
      <c r="M166" s="4">
        <v>1</v>
      </c>
      <c r="N166" s="4">
        <v>0</v>
      </c>
      <c r="O166" s="4">
        <v>0</v>
      </c>
      <c r="P166" s="4">
        <v>1</v>
      </c>
      <c r="Q166" s="4">
        <v>0</v>
      </c>
      <c r="R166" s="4">
        <v>0</v>
      </c>
      <c r="S166" t="str">
        <f t="shared" si="69"/>
        <v>10100100</v>
      </c>
      <c r="T166" s="5" t="str">
        <f t="shared" si="55"/>
        <v>A4</v>
      </c>
      <c r="U166" s="8">
        <v>2.2698097627846021</v>
      </c>
      <c r="X166">
        <f t="shared" si="56"/>
        <v>498</v>
      </c>
      <c r="Y166">
        <f t="shared" si="57"/>
        <v>1.001001001001001E-3</v>
      </c>
      <c r="Z166">
        <f t="shared" si="58"/>
        <v>2000.1</v>
      </c>
      <c r="AA166">
        <f t="shared" si="59"/>
        <v>2.4998125140614452E-4</v>
      </c>
      <c r="AB166">
        <f t="shared" si="60"/>
        <v>1.2531328320802005E-4</v>
      </c>
      <c r="AC166">
        <f t="shared" si="61"/>
        <v>1594</v>
      </c>
      <c r="AD166">
        <f t="shared" si="62"/>
        <v>3.1162355874104082E-5</v>
      </c>
      <c r="AE166">
        <f t="shared" si="63"/>
        <v>1.557632398753894E-5</v>
      </c>
      <c r="AG166">
        <f t="shared" si="64"/>
        <v>1.4230342154768084E-3</v>
      </c>
      <c r="AH166" s="2">
        <f t="shared" si="65"/>
        <v>702.72379196795032</v>
      </c>
      <c r="AI166">
        <f t="shared" si="47"/>
        <v>2.008032128514056E-3</v>
      </c>
      <c r="AJ166">
        <f t="shared" si="48"/>
        <v>0</v>
      </c>
      <c r="AK166">
        <f t="shared" si="49"/>
        <v>4.9997500124993749E-4</v>
      </c>
      <c r="AL166">
        <f t="shared" si="50"/>
        <v>0</v>
      </c>
      <c r="AM166">
        <f t="shared" si="51"/>
        <v>0</v>
      </c>
      <c r="AN166">
        <f t="shared" si="52"/>
        <v>6.2735257214554575E-4</v>
      </c>
      <c r="AO166">
        <f t="shared" si="53"/>
        <v>0</v>
      </c>
      <c r="AP166">
        <f t="shared" si="54"/>
        <v>0</v>
      </c>
      <c r="AR166">
        <f t="shared" si="66"/>
        <v>3.1353597019095391E-3</v>
      </c>
      <c r="AT166" s="2">
        <f t="shared" si="67"/>
        <v>318.94267167845732</v>
      </c>
      <c r="AV166" s="12">
        <f t="shared" si="68"/>
        <v>2.2698097627846021</v>
      </c>
    </row>
    <row r="167" spans="1:48" x14ac:dyDescent="0.4">
      <c r="A167">
        <v>498</v>
      </c>
      <c r="B167">
        <v>999</v>
      </c>
      <c r="C167">
        <v>2000.1</v>
      </c>
      <c r="D167">
        <v>4000.3</v>
      </c>
      <c r="E167">
        <v>7980</v>
      </c>
      <c r="F167">
        <v>1594</v>
      </c>
      <c r="G167">
        <v>32090</v>
      </c>
      <c r="H167">
        <v>64200</v>
      </c>
      <c r="K167" s="4">
        <v>1</v>
      </c>
      <c r="L167" s="4">
        <v>0</v>
      </c>
      <c r="M167" s="4">
        <v>1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t="str">
        <f t="shared" si="69"/>
        <v>10100101</v>
      </c>
      <c r="T167" s="5" t="str">
        <f t="shared" si="55"/>
        <v>A5</v>
      </c>
      <c r="U167" s="8">
        <v>2.2810860741544516</v>
      </c>
      <c r="X167">
        <f t="shared" si="56"/>
        <v>498</v>
      </c>
      <c r="Y167">
        <f t="shared" si="57"/>
        <v>1.001001001001001E-3</v>
      </c>
      <c r="Z167">
        <f t="shared" si="58"/>
        <v>2000.1</v>
      </c>
      <c r="AA167">
        <f t="shared" si="59"/>
        <v>2.4998125140614452E-4</v>
      </c>
      <c r="AB167">
        <f t="shared" si="60"/>
        <v>1.2531328320802005E-4</v>
      </c>
      <c r="AC167">
        <f t="shared" si="61"/>
        <v>1594</v>
      </c>
      <c r="AD167">
        <f t="shared" si="62"/>
        <v>3.1162355874104082E-5</v>
      </c>
      <c r="AE167">
        <f t="shared" si="63"/>
        <v>64200</v>
      </c>
      <c r="AG167">
        <f t="shared" si="64"/>
        <v>1.4074578914892695E-3</v>
      </c>
      <c r="AH167" s="2">
        <f t="shared" si="65"/>
        <v>710.5008299337984</v>
      </c>
      <c r="AI167">
        <f t="shared" si="47"/>
        <v>2.008032128514056E-3</v>
      </c>
      <c r="AJ167">
        <f t="shared" si="48"/>
        <v>0</v>
      </c>
      <c r="AK167">
        <f t="shared" si="49"/>
        <v>4.9997500124993749E-4</v>
      </c>
      <c r="AL167">
        <f t="shared" si="50"/>
        <v>0</v>
      </c>
      <c r="AM167">
        <f t="shared" si="51"/>
        <v>0</v>
      </c>
      <c r="AN167">
        <f t="shared" si="52"/>
        <v>6.2735257214554575E-4</v>
      </c>
      <c r="AO167">
        <f t="shared" si="53"/>
        <v>0</v>
      </c>
      <c r="AP167">
        <f t="shared" si="54"/>
        <v>1.557632398753894E-5</v>
      </c>
      <c r="AR167">
        <f t="shared" si="66"/>
        <v>3.1509360258970779E-3</v>
      </c>
      <c r="AT167" s="2">
        <f t="shared" si="67"/>
        <v>317.36601180764944</v>
      </c>
      <c r="AV167" s="12">
        <f t="shared" si="68"/>
        <v>2.2810860741544516</v>
      </c>
    </row>
    <row r="168" spans="1:48" x14ac:dyDescent="0.4">
      <c r="A168">
        <v>498</v>
      </c>
      <c r="B168">
        <v>999</v>
      </c>
      <c r="C168">
        <v>2000.1</v>
      </c>
      <c r="D168">
        <v>4000.3</v>
      </c>
      <c r="E168">
        <v>7980</v>
      </c>
      <c r="F168">
        <v>1594</v>
      </c>
      <c r="G168">
        <v>32090</v>
      </c>
      <c r="H168">
        <v>64200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1</v>
      </c>
      <c r="Q168" s="4">
        <v>1</v>
      </c>
      <c r="R168" s="4">
        <v>0</v>
      </c>
      <c r="S168" t="str">
        <f t="shared" si="69"/>
        <v>10100110</v>
      </c>
      <c r="T168" s="5" t="str">
        <f t="shared" si="55"/>
        <v>A6</v>
      </c>
      <c r="U168" s="8">
        <v>2.2923694134528594</v>
      </c>
      <c r="X168">
        <f t="shared" si="56"/>
        <v>498</v>
      </c>
      <c r="Y168">
        <f t="shared" si="57"/>
        <v>1.001001001001001E-3</v>
      </c>
      <c r="Z168">
        <f t="shared" si="58"/>
        <v>2000.1</v>
      </c>
      <c r="AA168">
        <f t="shared" si="59"/>
        <v>2.4998125140614452E-4</v>
      </c>
      <c r="AB168">
        <f t="shared" si="60"/>
        <v>1.2531328320802005E-4</v>
      </c>
      <c r="AC168">
        <f t="shared" si="61"/>
        <v>1594</v>
      </c>
      <c r="AD168">
        <f t="shared" si="62"/>
        <v>32090</v>
      </c>
      <c r="AE168">
        <f t="shared" si="63"/>
        <v>1.557632398753894E-5</v>
      </c>
      <c r="AG168">
        <f t="shared" si="64"/>
        <v>1.3918718596027044E-3</v>
      </c>
      <c r="AH168" s="2">
        <f t="shared" si="65"/>
        <v>718.45694206752614</v>
      </c>
      <c r="AI168">
        <f t="shared" si="47"/>
        <v>2.008032128514056E-3</v>
      </c>
      <c r="AJ168">
        <f t="shared" si="48"/>
        <v>0</v>
      </c>
      <c r="AK168">
        <f t="shared" si="49"/>
        <v>4.9997500124993749E-4</v>
      </c>
      <c r="AL168">
        <f t="shared" si="50"/>
        <v>0</v>
      </c>
      <c r="AM168">
        <f t="shared" si="51"/>
        <v>0</v>
      </c>
      <c r="AN168">
        <f t="shared" si="52"/>
        <v>6.2735257214554575E-4</v>
      </c>
      <c r="AO168">
        <f t="shared" si="53"/>
        <v>3.1162355874104082E-5</v>
      </c>
      <c r="AP168">
        <f t="shared" si="54"/>
        <v>0</v>
      </c>
      <c r="AR168">
        <f t="shared" si="66"/>
        <v>3.1665220577836431E-3</v>
      </c>
      <c r="AT168" s="2">
        <f t="shared" si="67"/>
        <v>315.80389517322175</v>
      </c>
      <c r="AV168" s="12">
        <f t="shared" si="68"/>
        <v>2.2923694134528594</v>
      </c>
    </row>
    <row r="169" spans="1:48" x14ac:dyDescent="0.4">
      <c r="A169">
        <v>498</v>
      </c>
      <c r="B169">
        <v>999</v>
      </c>
      <c r="C169">
        <v>2000.1</v>
      </c>
      <c r="D169">
        <v>4000.3</v>
      </c>
      <c r="E169">
        <v>7980</v>
      </c>
      <c r="F169">
        <v>1594</v>
      </c>
      <c r="G169">
        <v>32090</v>
      </c>
      <c r="H169">
        <v>64200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t="str">
        <f t="shared" si="69"/>
        <v>10100111</v>
      </c>
      <c r="T169" s="5" t="str">
        <f t="shared" si="55"/>
        <v>A7</v>
      </c>
      <c r="U169" s="8">
        <v>2.3036457248227089</v>
      </c>
      <c r="X169">
        <f t="shared" si="56"/>
        <v>498</v>
      </c>
      <c r="Y169">
        <f t="shared" si="57"/>
        <v>1.001001001001001E-3</v>
      </c>
      <c r="Z169">
        <f t="shared" si="58"/>
        <v>2000.1</v>
      </c>
      <c r="AA169">
        <f t="shared" si="59"/>
        <v>2.4998125140614452E-4</v>
      </c>
      <c r="AB169">
        <f t="shared" si="60"/>
        <v>1.2531328320802005E-4</v>
      </c>
      <c r="AC169">
        <f t="shared" si="61"/>
        <v>1594</v>
      </c>
      <c r="AD169">
        <f t="shared" si="62"/>
        <v>32090</v>
      </c>
      <c r="AE169">
        <f t="shared" si="63"/>
        <v>64200</v>
      </c>
      <c r="AG169">
        <f t="shared" si="64"/>
        <v>1.3762955356151655E-3</v>
      </c>
      <c r="AH169" s="2">
        <f t="shared" si="65"/>
        <v>726.58813032698538</v>
      </c>
      <c r="AI169">
        <f t="shared" si="47"/>
        <v>2.008032128514056E-3</v>
      </c>
      <c r="AJ169">
        <f t="shared" si="48"/>
        <v>0</v>
      </c>
      <c r="AK169">
        <f t="shared" si="49"/>
        <v>4.9997500124993749E-4</v>
      </c>
      <c r="AL169">
        <f t="shared" si="50"/>
        <v>0</v>
      </c>
      <c r="AM169">
        <f t="shared" si="51"/>
        <v>0</v>
      </c>
      <c r="AN169">
        <f t="shared" si="52"/>
        <v>6.2735257214554575E-4</v>
      </c>
      <c r="AO169">
        <f t="shared" si="53"/>
        <v>3.1162355874104082E-5</v>
      </c>
      <c r="AP169">
        <f t="shared" si="54"/>
        <v>1.557632398753894E-5</v>
      </c>
      <c r="AR169">
        <f t="shared" si="66"/>
        <v>3.1820983817711819E-3</v>
      </c>
      <c r="AT169" s="2">
        <f t="shared" si="67"/>
        <v>314.25803982948884</v>
      </c>
      <c r="AV169" s="12">
        <f t="shared" si="68"/>
        <v>2.3036457248227089</v>
      </c>
    </row>
    <row r="170" spans="1:48" x14ac:dyDescent="0.4">
      <c r="A170">
        <v>498</v>
      </c>
      <c r="B170">
        <v>999</v>
      </c>
      <c r="C170">
        <v>2000.1</v>
      </c>
      <c r="D170">
        <v>4000.3</v>
      </c>
      <c r="E170">
        <v>7980</v>
      </c>
      <c r="F170">
        <v>1594</v>
      </c>
      <c r="G170">
        <v>32090</v>
      </c>
      <c r="H170">
        <v>64200</v>
      </c>
      <c r="K170" s="4">
        <v>1</v>
      </c>
      <c r="L170" s="4">
        <v>0</v>
      </c>
      <c r="M170" s="4">
        <v>1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t="str">
        <f t="shared" si="69"/>
        <v>10101000</v>
      </c>
      <c r="T170" s="5" t="str">
        <f t="shared" si="55"/>
        <v>A8</v>
      </c>
      <c r="U170" s="8">
        <v>1.9063638466309241</v>
      </c>
      <c r="X170">
        <f t="shared" si="56"/>
        <v>498</v>
      </c>
      <c r="Y170">
        <f t="shared" si="57"/>
        <v>1.001001001001001E-3</v>
      </c>
      <c r="Z170">
        <f t="shared" si="58"/>
        <v>2000.1</v>
      </c>
      <c r="AA170">
        <f t="shared" si="59"/>
        <v>2.4998125140614452E-4</v>
      </c>
      <c r="AB170">
        <f t="shared" si="60"/>
        <v>7980</v>
      </c>
      <c r="AC170">
        <f t="shared" si="61"/>
        <v>6.2735257214554575E-4</v>
      </c>
      <c r="AD170">
        <f t="shared" si="62"/>
        <v>3.1162355874104082E-5</v>
      </c>
      <c r="AE170">
        <f t="shared" si="63"/>
        <v>1.557632398753894E-5</v>
      </c>
      <c r="AG170">
        <f t="shared" si="64"/>
        <v>1.9250735044143339E-3</v>
      </c>
      <c r="AH170" s="2">
        <f t="shared" si="65"/>
        <v>519.46068433591086</v>
      </c>
      <c r="AI170">
        <f t="shared" si="47"/>
        <v>2.008032128514056E-3</v>
      </c>
      <c r="AJ170">
        <f t="shared" si="48"/>
        <v>0</v>
      </c>
      <c r="AK170">
        <f t="shared" si="49"/>
        <v>4.9997500124993749E-4</v>
      </c>
      <c r="AL170">
        <f t="shared" si="50"/>
        <v>0</v>
      </c>
      <c r="AM170">
        <f t="shared" si="51"/>
        <v>1.2531328320802005E-4</v>
      </c>
      <c r="AN170">
        <f t="shared" si="52"/>
        <v>0</v>
      </c>
      <c r="AO170">
        <f t="shared" si="53"/>
        <v>0</v>
      </c>
      <c r="AP170">
        <f t="shared" si="54"/>
        <v>0</v>
      </c>
      <c r="AR170">
        <f t="shared" si="66"/>
        <v>2.6333204129720135E-3</v>
      </c>
      <c r="AT170" s="2">
        <f t="shared" si="67"/>
        <v>379.74869866723958</v>
      </c>
      <c r="AV170" s="12">
        <f t="shared" si="68"/>
        <v>1.9063638466309241</v>
      </c>
    </row>
    <row r="171" spans="1:48" x14ac:dyDescent="0.4">
      <c r="A171">
        <v>498</v>
      </c>
      <c r="B171">
        <v>999</v>
      </c>
      <c r="C171">
        <v>2000.1</v>
      </c>
      <c r="D171">
        <v>4000.3</v>
      </c>
      <c r="E171">
        <v>7980</v>
      </c>
      <c r="F171">
        <v>1594</v>
      </c>
      <c r="G171">
        <v>32090</v>
      </c>
      <c r="H171">
        <v>64200</v>
      </c>
      <c r="K171" s="4">
        <v>1</v>
      </c>
      <c r="L171" s="4">
        <v>0</v>
      </c>
      <c r="M171" s="4">
        <v>1</v>
      </c>
      <c r="N171" s="4">
        <v>0</v>
      </c>
      <c r="O171" s="4">
        <v>1</v>
      </c>
      <c r="P171" s="4">
        <v>0</v>
      </c>
      <c r="Q171" s="4">
        <v>0</v>
      </c>
      <c r="R171" s="4">
        <v>1</v>
      </c>
      <c r="S171" t="str">
        <f t="shared" si="69"/>
        <v>10101001</v>
      </c>
      <c r="T171" s="5" t="str">
        <f t="shared" si="55"/>
        <v>A9</v>
      </c>
      <c r="U171" s="8">
        <v>1.9176401580007738</v>
      </c>
      <c r="X171">
        <f t="shared" si="56"/>
        <v>498</v>
      </c>
      <c r="Y171">
        <f t="shared" si="57"/>
        <v>1.001001001001001E-3</v>
      </c>
      <c r="Z171">
        <f t="shared" si="58"/>
        <v>2000.1</v>
      </c>
      <c r="AA171">
        <f t="shared" si="59"/>
        <v>2.4998125140614452E-4</v>
      </c>
      <c r="AB171">
        <f t="shared" si="60"/>
        <v>7980</v>
      </c>
      <c r="AC171">
        <f t="shared" si="61"/>
        <v>6.2735257214554575E-4</v>
      </c>
      <c r="AD171">
        <f t="shared" si="62"/>
        <v>3.1162355874104082E-5</v>
      </c>
      <c r="AE171">
        <f t="shared" si="63"/>
        <v>64200</v>
      </c>
      <c r="AG171">
        <f t="shared" si="64"/>
        <v>1.909497180426795E-3</v>
      </c>
      <c r="AH171" s="2">
        <f t="shared" si="65"/>
        <v>523.69807625297892</v>
      </c>
      <c r="AI171">
        <f t="shared" si="47"/>
        <v>2.008032128514056E-3</v>
      </c>
      <c r="AJ171">
        <f t="shared" si="48"/>
        <v>0</v>
      </c>
      <c r="AK171">
        <f t="shared" si="49"/>
        <v>4.9997500124993749E-4</v>
      </c>
      <c r="AL171">
        <f t="shared" si="50"/>
        <v>0</v>
      </c>
      <c r="AM171">
        <f t="shared" si="51"/>
        <v>1.2531328320802005E-4</v>
      </c>
      <c r="AN171">
        <f t="shared" si="52"/>
        <v>0</v>
      </c>
      <c r="AO171">
        <f t="shared" si="53"/>
        <v>0</v>
      </c>
      <c r="AP171">
        <f t="shared" si="54"/>
        <v>1.557632398753894E-5</v>
      </c>
      <c r="AR171">
        <f t="shared" si="66"/>
        <v>2.6488967369595524E-3</v>
      </c>
      <c r="AT171" s="2">
        <f t="shared" si="67"/>
        <v>377.51566002826394</v>
      </c>
      <c r="AV171" s="12">
        <f t="shared" si="68"/>
        <v>1.9176401580007738</v>
      </c>
    </row>
    <row r="172" spans="1:48" x14ac:dyDescent="0.4">
      <c r="A172">
        <v>498</v>
      </c>
      <c r="B172">
        <v>999</v>
      </c>
      <c r="C172">
        <v>2000.1</v>
      </c>
      <c r="D172">
        <v>4000.3</v>
      </c>
      <c r="E172">
        <v>7980</v>
      </c>
      <c r="F172">
        <v>1594</v>
      </c>
      <c r="G172">
        <v>32090</v>
      </c>
      <c r="H172">
        <v>64200</v>
      </c>
      <c r="K172" s="4">
        <v>1</v>
      </c>
      <c r="L172" s="4">
        <v>0</v>
      </c>
      <c r="M172" s="4">
        <v>1</v>
      </c>
      <c r="N172" s="4">
        <v>0</v>
      </c>
      <c r="O172" s="4">
        <v>1</v>
      </c>
      <c r="P172" s="4">
        <v>0</v>
      </c>
      <c r="Q172" s="4">
        <v>1</v>
      </c>
      <c r="R172" s="4">
        <v>0</v>
      </c>
      <c r="S172" t="str">
        <f t="shared" si="69"/>
        <v>10101010</v>
      </c>
      <c r="T172" s="5" t="str">
        <f t="shared" si="55"/>
        <v>AA</v>
      </c>
      <c r="U172" s="8">
        <v>1.9289234972991809</v>
      </c>
      <c r="X172">
        <f t="shared" si="56"/>
        <v>498</v>
      </c>
      <c r="Y172">
        <f t="shared" si="57"/>
        <v>1.001001001001001E-3</v>
      </c>
      <c r="Z172">
        <f t="shared" si="58"/>
        <v>2000.1</v>
      </c>
      <c r="AA172">
        <f t="shared" si="59"/>
        <v>2.4998125140614452E-4</v>
      </c>
      <c r="AB172">
        <f t="shared" si="60"/>
        <v>7980</v>
      </c>
      <c r="AC172">
        <f t="shared" si="61"/>
        <v>6.2735257214554575E-4</v>
      </c>
      <c r="AD172">
        <f t="shared" si="62"/>
        <v>32090</v>
      </c>
      <c r="AE172">
        <f t="shared" si="63"/>
        <v>1.557632398753894E-5</v>
      </c>
      <c r="AG172">
        <f t="shared" si="64"/>
        <v>1.8939111485402299E-3</v>
      </c>
      <c r="AH172" s="2">
        <f t="shared" si="65"/>
        <v>528.00787448279721</v>
      </c>
      <c r="AI172">
        <f t="shared" si="47"/>
        <v>2.008032128514056E-3</v>
      </c>
      <c r="AJ172">
        <f t="shared" si="48"/>
        <v>0</v>
      </c>
      <c r="AK172">
        <f t="shared" si="49"/>
        <v>4.9997500124993749E-4</v>
      </c>
      <c r="AL172">
        <f t="shared" si="50"/>
        <v>0</v>
      </c>
      <c r="AM172">
        <f t="shared" si="51"/>
        <v>1.2531328320802005E-4</v>
      </c>
      <c r="AN172">
        <f t="shared" si="52"/>
        <v>0</v>
      </c>
      <c r="AO172">
        <f t="shared" si="53"/>
        <v>3.1162355874104082E-5</v>
      </c>
      <c r="AP172">
        <f t="shared" si="54"/>
        <v>0</v>
      </c>
      <c r="AR172">
        <f t="shared" si="66"/>
        <v>2.6644827688461175E-3</v>
      </c>
      <c r="AT172" s="2">
        <f t="shared" si="67"/>
        <v>375.30736234900127</v>
      </c>
      <c r="AV172" s="12">
        <f t="shared" si="68"/>
        <v>1.9289234972991809</v>
      </c>
    </row>
    <row r="173" spans="1:48" x14ac:dyDescent="0.4">
      <c r="A173">
        <v>498</v>
      </c>
      <c r="B173">
        <v>999</v>
      </c>
      <c r="C173">
        <v>2000.1</v>
      </c>
      <c r="D173">
        <v>4000.3</v>
      </c>
      <c r="E173">
        <v>7980</v>
      </c>
      <c r="F173">
        <v>1594</v>
      </c>
      <c r="G173">
        <v>32090</v>
      </c>
      <c r="H173">
        <v>64200</v>
      </c>
      <c r="K173" s="4">
        <v>1</v>
      </c>
      <c r="L173" s="4">
        <v>0</v>
      </c>
      <c r="M173" s="4">
        <v>1</v>
      </c>
      <c r="N173" s="4">
        <v>0</v>
      </c>
      <c r="O173" s="4">
        <v>1</v>
      </c>
      <c r="P173" s="4">
        <v>0</v>
      </c>
      <c r="Q173" s="4">
        <v>1</v>
      </c>
      <c r="R173" s="4">
        <v>1</v>
      </c>
      <c r="S173" t="str">
        <f t="shared" si="69"/>
        <v>10101011</v>
      </c>
      <c r="T173" s="5" t="str">
        <f t="shared" si="55"/>
        <v>AB</v>
      </c>
      <c r="U173" s="8">
        <v>1.9401998086690313</v>
      </c>
      <c r="X173">
        <f t="shared" si="56"/>
        <v>498</v>
      </c>
      <c r="Y173">
        <f t="shared" si="57"/>
        <v>1.001001001001001E-3</v>
      </c>
      <c r="Z173">
        <f t="shared" si="58"/>
        <v>2000.1</v>
      </c>
      <c r="AA173">
        <f t="shared" si="59"/>
        <v>2.4998125140614452E-4</v>
      </c>
      <c r="AB173">
        <f t="shared" si="60"/>
        <v>7980</v>
      </c>
      <c r="AC173">
        <f t="shared" si="61"/>
        <v>6.2735257214554575E-4</v>
      </c>
      <c r="AD173">
        <f t="shared" si="62"/>
        <v>32090</v>
      </c>
      <c r="AE173">
        <f t="shared" si="63"/>
        <v>64200</v>
      </c>
      <c r="AG173">
        <f t="shared" si="64"/>
        <v>1.878334824552691E-3</v>
      </c>
      <c r="AH173" s="2">
        <f t="shared" si="65"/>
        <v>532.38644512601275</v>
      </c>
      <c r="AI173">
        <f t="shared" si="47"/>
        <v>2.008032128514056E-3</v>
      </c>
      <c r="AJ173">
        <f t="shared" si="48"/>
        <v>0</v>
      </c>
      <c r="AK173">
        <f t="shared" si="49"/>
        <v>4.9997500124993749E-4</v>
      </c>
      <c r="AL173">
        <f t="shared" si="50"/>
        <v>0</v>
      </c>
      <c r="AM173">
        <f t="shared" si="51"/>
        <v>1.2531328320802005E-4</v>
      </c>
      <c r="AN173">
        <f t="shared" si="52"/>
        <v>0</v>
      </c>
      <c r="AO173">
        <f t="shared" si="53"/>
        <v>3.1162355874104082E-5</v>
      </c>
      <c r="AP173">
        <f t="shared" si="54"/>
        <v>1.557632398753894E-5</v>
      </c>
      <c r="AR173">
        <f t="shared" si="66"/>
        <v>2.6800590928336564E-3</v>
      </c>
      <c r="AT173" s="2">
        <f t="shared" si="67"/>
        <v>373.12610109006545</v>
      </c>
      <c r="AV173" s="12">
        <f t="shared" si="68"/>
        <v>1.9401998086690313</v>
      </c>
    </row>
    <row r="174" spans="1:48" x14ac:dyDescent="0.4">
      <c r="A174">
        <v>498</v>
      </c>
      <c r="B174">
        <v>999</v>
      </c>
      <c r="C174">
        <v>2000.1</v>
      </c>
      <c r="D174">
        <v>4000.3</v>
      </c>
      <c r="E174">
        <v>7980</v>
      </c>
      <c r="F174">
        <v>1594</v>
      </c>
      <c r="G174">
        <v>32090</v>
      </c>
      <c r="H174">
        <v>64200</v>
      </c>
      <c r="K174" s="4">
        <v>1</v>
      </c>
      <c r="L174" s="4">
        <v>0</v>
      </c>
      <c r="M174" s="4">
        <v>1</v>
      </c>
      <c r="N174" s="4">
        <v>0</v>
      </c>
      <c r="O174" s="4">
        <v>1</v>
      </c>
      <c r="P174" s="4">
        <v>1</v>
      </c>
      <c r="Q174" s="4">
        <v>0</v>
      </c>
      <c r="R174" s="4">
        <v>0</v>
      </c>
      <c r="S174" t="str">
        <f t="shared" si="69"/>
        <v>10101100</v>
      </c>
      <c r="T174" s="5" t="str">
        <f t="shared" si="55"/>
        <v>AC</v>
      </c>
      <c r="U174" s="8">
        <v>2.3605289595194852</v>
      </c>
      <c r="X174">
        <f t="shared" si="56"/>
        <v>498</v>
      </c>
      <c r="Y174">
        <f t="shared" si="57"/>
        <v>1.001001001001001E-3</v>
      </c>
      <c r="Z174">
        <f t="shared" si="58"/>
        <v>2000.1</v>
      </c>
      <c r="AA174">
        <f t="shared" si="59"/>
        <v>2.4998125140614452E-4</v>
      </c>
      <c r="AB174">
        <f t="shared" si="60"/>
        <v>7980</v>
      </c>
      <c r="AC174">
        <f t="shared" si="61"/>
        <v>1594</v>
      </c>
      <c r="AD174">
        <f t="shared" si="62"/>
        <v>3.1162355874104082E-5</v>
      </c>
      <c r="AE174">
        <f t="shared" si="63"/>
        <v>1.557632398753894E-5</v>
      </c>
      <c r="AG174">
        <f t="shared" si="64"/>
        <v>1.2977209322687882E-3</v>
      </c>
      <c r="AH174" s="2">
        <f t="shared" si="65"/>
        <v>770.58169837155458</v>
      </c>
      <c r="AI174">
        <f t="shared" si="47"/>
        <v>2.008032128514056E-3</v>
      </c>
      <c r="AJ174">
        <f t="shared" si="48"/>
        <v>0</v>
      </c>
      <c r="AK174">
        <f t="shared" si="49"/>
        <v>4.9997500124993749E-4</v>
      </c>
      <c r="AL174">
        <f t="shared" si="50"/>
        <v>0</v>
      </c>
      <c r="AM174">
        <f t="shared" si="51"/>
        <v>1.2531328320802005E-4</v>
      </c>
      <c r="AN174">
        <f t="shared" si="52"/>
        <v>6.2735257214554575E-4</v>
      </c>
      <c r="AO174">
        <f t="shared" si="53"/>
        <v>0</v>
      </c>
      <c r="AP174">
        <f t="shared" si="54"/>
        <v>0</v>
      </c>
      <c r="AR174">
        <f t="shared" si="66"/>
        <v>3.2606729851175592E-3</v>
      </c>
      <c r="AT174" s="2">
        <f t="shared" si="67"/>
        <v>306.6851550475082</v>
      </c>
      <c r="AV174" s="12">
        <f t="shared" si="68"/>
        <v>2.3605289595194852</v>
      </c>
    </row>
    <row r="175" spans="1:48" x14ac:dyDescent="0.4">
      <c r="A175">
        <v>498</v>
      </c>
      <c r="B175">
        <v>999</v>
      </c>
      <c r="C175">
        <v>2000.1</v>
      </c>
      <c r="D175">
        <v>4000.3</v>
      </c>
      <c r="E175">
        <v>7980</v>
      </c>
      <c r="F175">
        <v>1594</v>
      </c>
      <c r="G175">
        <v>32090</v>
      </c>
      <c r="H175">
        <v>64200</v>
      </c>
      <c r="K175" s="4">
        <v>1</v>
      </c>
      <c r="L175" s="4">
        <v>0</v>
      </c>
      <c r="M175" s="4">
        <v>1</v>
      </c>
      <c r="N175" s="4">
        <v>0</v>
      </c>
      <c r="O175" s="4">
        <v>1</v>
      </c>
      <c r="P175" s="4">
        <v>1</v>
      </c>
      <c r="Q175" s="4">
        <v>0</v>
      </c>
      <c r="R175" s="4">
        <v>1</v>
      </c>
      <c r="S175" t="str">
        <f t="shared" si="69"/>
        <v>10101101</v>
      </c>
      <c r="T175" s="5" t="str">
        <f t="shared" si="55"/>
        <v>AD</v>
      </c>
      <c r="U175" s="8">
        <v>2.3718052708893351</v>
      </c>
      <c r="X175">
        <f t="shared" si="56"/>
        <v>498</v>
      </c>
      <c r="Y175">
        <f t="shared" si="57"/>
        <v>1.001001001001001E-3</v>
      </c>
      <c r="Z175">
        <f t="shared" si="58"/>
        <v>2000.1</v>
      </c>
      <c r="AA175">
        <f t="shared" si="59"/>
        <v>2.4998125140614452E-4</v>
      </c>
      <c r="AB175">
        <f t="shared" si="60"/>
        <v>7980</v>
      </c>
      <c r="AC175">
        <f t="shared" si="61"/>
        <v>1594</v>
      </c>
      <c r="AD175">
        <f t="shared" si="62"/>
        <v>3.1162355874104082E-5</v>
      </c>
      <c r="AE175">
        <f t="shared" si="63"/>
        <v>64200</v>
      </c>
      <c r="AG175">
        <f t="shared" si="64"/>
        <v>1.2821446082812494E-3</v>
      </c>
      <c r="AH175" s="2">
        <f t="shared" si="65"/>
        <v>779.94322445463297</v>
      </c>
      <c r="AI175">
        <f t="shared" si="47"/>
        <v>2.008032128514056E-3</v>
      </c>
      <c r="AJ175">
        <f t="shared" si="48"/>
        <v>0</v>
      </c>
      <c r="AK175">
        <f t="shared" si="49"/>
        <v>4.9997500124993749E-4</v>
      </c>
      <c r="AL175">
        <f t="shared" si="50"/>
        <v>0</v>
      </c>
      <c r="AM175">
        <f t="shared" si="51"/>
        <v>1.2531328320802005E-4</v>
      </c>
      <c r="AN175">
        <f t="shared" si="52"/>
        <v>6.2735257214554575E-4</v>
      </c>
      <c r="AO175">
        <f t="shared" si="53"/>
        <v>0</v>
      </c>
      <c r="AP175">
        <f t="shared" si="54"/>
        <v>1.557632398753894E-5</v>
      </c>
      <c r="AR175">
        <f t="shared" si="66"/>
        <v>3.276249309105098E-3</v>
      </c>
      <c r="AT175" s="2">
        <f t="shared" si="67"/>
        <v>305.22707695683522</v>
      </c>
      <c r="AV175" s="12">
        <f t="shared" si="68"/>
        <v>2.3718052708893351</v>
      </c>
    </row>
    <row r="176" spans="1:48" x14ac:dyDescent="0.4">
      <c r="A176">
        <v>498</v>
      </c>
      <c r="B176">
        <v>999</v>
      </c>
      <c r="C176">
        <v>2000.1</v>
      </c>
      <c r="D176">
        <v>4000.3</v>
      </c>
      <c r="E176">
        <v>7980</v>
      </c>
      <c r="F176">
        <v>1594</v>
      </c>
      <c r="G176">
        <v>32090</v>
      </c>
      <c r="H176">
        <v>64200</v>
      </c>
      <c r="K176" s="4">
        <v>1</v>
      </c>
      <c r="L176" s="4">
        <v>0</v>
      </c>
      <c r="M176" s="4">
        <v>1</v>
      </c>
      <c r="N176" s="4">
        <v>0</v>
      </c>
      <c r="O176" s="4">
        <v>1</v>
      </c>
      <c r="P176" s="4">
        <v>1</v>
      </c>
      <c r="Q176" s="4">
        <v>1</v>
      </c>
      <c r="R176" s="4">
        <v>0</v>
      </c>
      <c r="S176" t="str">
        <f t="shared" si="69"/>
        <v>10101110</v>
      </c>
      <c r="T176" s="5" t="str">
        <f t="shared" si="55"/>
        <v>AE</v>
      </c>
      <c r="U176" s="8">
        <v>2.383088610187742</v>
      </c>
      <c r="X176">
        <f t="shared" si="56"/>
        <v>498</v>
      </c>
      <c r="Y176">
        <f t="shared" si="57"/>
        <v>1.001001001001001E-3</v>
      </c>
      <c r="Z176">
        <f t="shared" si="58"/>
        <v>2000.1</v>
      </c>
      <c r="AA176">
        <f t="shared" si="59"/>
        <v>2.4998125140614452E-4</v>
      </c>
      <c r="AB176">
        <f t="shared" si="60"/>
        <v>7980</v>
      </c>
      <c r="AC176">
        <f t="shared" si="61"/>
        <v>1594</v>
      </c>
      <c r="AD176">
        <f t="shared" si="62"/>
        <v>32090</v>
      </c>
      <c r="AE176">
        <f t="shared" si="63"/>
        <v>1.557632398753894E-5</v>
      </c>
      <c r="AG176">
        <f t="shared" si="64"/>
        <v>1.2665585763946842E-3</v>
      </c>
      <c r="AH176" s="2">
        <f t="shared" si="65"/>
        <v>789.54105924302758</v>
      </c>
      <c r="AI176">
        <f t="shared" si="47"/>
        <v>2.008032128514056E-3</v>
      </c>
      <c r="AJ176">
        <f t="shared" si="48"/>
        <v>0</v>
      </c>
      <c r="AK176">
        <f t="shared" si="49"/>
        <v>4.9997500124993749E-4</v>
      </c>
      <c r="AL176">
        <f t="shared" si="50"/>
        <v>0</v>
      </c>
      <c r="AM176">
        <f t="shared" si="51"/>
        <v>1.2531328320802005E-4</v>
      </c>
      <c r="AN176">
        <f t="shared" si="52"/>
        <v>6.2735257214554575E-4</v>
      </c>
      <c r="AO176">
        <f t="shared" si="53"/>
        <v>3.1162355874104082E-5</v>
      </c>
      <c r="AP176">
        <f t="shared" si="54"/>
        <v>0</v>
      </c>
      <c r="AR176">
        <f t="shared" si="66"/>
        <v>3.2918353409916632E-3</v>
      </c>
      <c r="AT176" s="2">
        <f t="shared" si="67"/>
        <v>303.78190170919993</v>
      </c>
      <c r="AV176" s="12">
        <f t="shared" si="68"/>
        <v>2.383088610187742</v>
      </c>
    </row>
    <row r="177" spans="1:48" x14ac:dyDescent="0.4">
      <c r="A177">
        <v>498</v>
      </c>
      <c r="B177">
        <v>999</v>
      </c>
      <c r="C177">
        <v>2000.1</v>
      </c>
      <c r="D177">
        <v>4000.3</v>
      </c>
      <c r="E177">
        <v>7980</v>
      </c>
      <c r="F177">
        <v>1594</v>
      </c>
      <c r="G177">
        <v>32090</v>
      </c>
      <c r="H177">
        <v>64200</v>
      </c>
      <c r="K177" s="4">
        <v>1</v>
      </c>
      <c r="L177" s="4">
        <v>0</v>
      </c>
      <c r="M177" s="4">
        <v>1</v>
      </c>
      <c r="N177" s="4">
        <v>0</v>
      </c>
      <c r="O177" s="4">
        <v>1</v>
      </c>
      <c r="P177" s="4">
        <v>1</v>
      </c>
      <c r="Q177" s="4">
        <v>1</v>
      </c>
      <c r="R177" s="4">
        <v>1</v>
      </c>
      <c r="S177" t="str">
        <f t="shared" si="69"/>
        <v>10101111</v>
      </c>
      <c r="T177" s="5" t="str">
        <f t="shared" si="55"/>
        <v>AF</v>
      </c>
      <c r="U177" s="8">
        <v>2.394364921557592</v>
      </c>
      <c r="X177">
        <f t="shared" si="56"/>
        <v>498</v>
      </c>
      <c r="Y177">
        <f t="shared" si="57"/>
        <v>1.001001001001001E-3</v>
      </c>
      <c r="Z177">
        <f t="shared" si="58"/>
        <v>2000.1</v>
      </c>
      <c r="AA177">
        <f t="shared" si="59"/>
        <v>2.4998125140614452E-4</v>
      </c>
      <c r="AB177">
        <f t="shared" si="60"/>
        <v>7980</v>
      </c>
      <c r="AC177">
        <f t="shared" si="61"/>
        <v>1594</v>
      </c>
      <c r="AD177">
        <f t="shared" si="62"/>
        <v>32090</v>
      </c>
      <c r="AE177">
        <f t="shared" si="63"/>
        <v>64200</v>
      </c>
      <c r="AG177">
        <f t="shared" si="64"/>
        <v>1.2509822524071454E-3</v>
      </c>
      <c r="AH177" s="2">
        <f t="shared" si="65"/>
        <v>799.37185205928836</v>
      </c>
      <c r="AI177">
        <f t="shared" si="47"/>
        <v>2.008032128514056E-3</v>
      </c>
      <c r="AJ177">
        <f t="shared" si="48"/>
        <v>0</v>
      </c>
      <c r="AK177">
        <f t="shared" si="49"/>
        <v>4.9997500124993749E-4</v>
      </c>
      <c r="AL177">
        <f t="shared" si="50"/>
        <v>0</v>
      </c>
      <c r="AM177">
        <f t="shared" si="51"/>
        <v>1.2531328320802005E-4</v>
      </c>
      <c r="AN177">
        <f t="shared" si="52"/>
        <v>6.2735257214554575E-4</v>
      </c>
      <c r="AO177">
        <f t="shared" si="53"/>
        <v>3.1162355874104082E-5</v>
      </c>
      <c r="AP177">
        <f t="shared" si="54"/>
        <v>1.557632398753894E-5</v>
      </c>
      <c r="AR177">
        <f t="shared" si="66"/>
        <v>3.307411664979202E-3</v>
      </c>
      <c r="AT177" s="2">
        <f t="shared" si="67"/>
        <v>302.351234528372</v>
      </c>
      <c r="AV177" s="12">
        <f t="shared" si="68"/>
        <v>2.394364921557592</v>
      </c>
    </row>
    <row r="178" spans="1:48" x14ac:dyDescent="0.4">
      <c r="A178">
        <v>498</v>
      </c>
      <c r="B178">
        <v>999</v>
      </c>
      <c r="C178">
        <v>2000.1</v>
      </c>
      <c r="D178">
        <v>4000.3</v>
      </c>
      <c r="E178">
        <v>7980</v>
      </c>
      <c r="F178">
        <v>1594</v>
      </c>
      <c r="G178">
        <v>32090</v>
      </c>
      <c r="H178">
        <v>64200</v>
      </c>
      <c r="K178" s="4">
        <v>1</v>
      </c>
      <c r="L178" s="4">
        <v>0</v>
      </c>
      <c r="M178" s="4">
        <v>1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t="str">
        <f t="shared" si="69"/>
        <v>10110000</v>
      </c>
      <c r="T178" s="5" t="str">
        <f t="shared" si="55"/>
        <v>B0</v>
      </c>
      <c r="U178" s="8">
        <v>1.9966158745402842</v>
      </c>
      <c r="X178">
        <f t="shared" si="56"/>
        <v>498</v>
      </c>
      <c r="Y178">
        <f t="shared" si="57"/>
        <v>1.001001001001001E-3</v>
      </c>
      <c r="Z178">
        <f t="shared" si="58"/>
        <v>2000.1</v>
      </c>
      <c r="AA178">
        <f t="shared" si="59"/>
        <v>4000.3</v>
      </c>
      <c r="AB178">
        <f t="shared" si="60"/>
        <v>1.2531328320802005E-4</v>
      </c>
      <c r="AC178">
        <f t="shared" si="61"/>
        <v>6.2735257214554575E-4</v>
      </c>
      <c r="AD178">
        <f t="shared" si="62"/>
        <v>3.1162355874104082E-5</v>
      </c>
      <c r="AE178">
        <f t="shared" si="63"/>
        <v>1.557632398753894E-5</v>
      </c>
      <c r="AG178">
        <f t="shared" si="64"/>
        <v>1.8004055362162096E-3</v>
      </c>
      <c r="AH178" s="2">
        <f t="shared" si="65"/>
        <v>555.43041824989734</v>
      </c>
      <c r="AI178">
        <f t="shared" si="47"/>
        <v>2.008032128514056E-3</v>
      </c>
      <c r="AJ178">
        <f t="shared" si="48"/>
        <v>0</v>
      </c>
      <c r="AK178">
        <f t="shared" si="49"/>
        <v>4.9997500124993749E-4</v>
      </c>
      <c r="AL178">
        <f t="shared" si="50"/>
        <v>2.4998125140614452E-4</v>
      </c>
      <c r="AM178">
        <f t="shared" si="51"/>
        <v>0</v>
      </c>
      <c r="AN178">
        <f t="shared" si="52"/>
        <v>0</v>
      </c>
      <c r="AO178">
        <f t="shared" si="53"/>
        <v>0</v>
      </c>
      <c r="AP178">
        <f t="shared" si="54"/>
        <v>0</v>
      </c>
      <c r="AR178">
        <f t="shared" si="66"/>
        <v>2.7579883811701378E-3</v>
      </c>
      <c r="AT178" s="2">
        <f t="shared" si="67"/>
        <v>362.58310833627507</v>
      </c>
      <c r="AV178" s="12">
        <f t="shared" si="68"/>
        <v>1.9966158745402842</v>
      </c>
    </row>
    <row r="179" spans="1:48" x14ac:dyDescent="0.4">
      <c r="A179">
        <v>498</v>
      </c>
      <c r="B179">
        <v>999</v>
      </c>
      <c r="C179">
        <v>2000.1</v>
      </c>
      <c r="D179">
        <v>4000.3</v>
      </c>
      <c r="E179">
        <v>7980</v>
      </c>
      <c r="F179">
        <v>1594</v>
      </c>
      <c r="G179">
        <v>32090</v>
      </c>
      <c r="H179">
        <v>64200</v>
      </c>
      <c r="K179" s="4">
        <v>1</v>
      </c>
      <c r="L179" s="4">
        <v>0</v>
      </c>
      <c r="M179" s="4">
        <v>1</v>
      </c>
      <c r="N179" s="4">
        <v>1</v>
      </c>
      <c r="O179" s="4">
        <v>0</v>
      </c>
      <c r="P179" s="4">
        <v>0</v>
      </c>
      <c r="Q179" s="4">
        <v>0</v>
      </c>
      <c r="R179" s="4">
        <v>1</v>
      </c>
      <c r="S179" t="str">
        <f t="shared" si="69"/>
        <v>10110001</v>
      </c>
      <c r="T179" s="5" t="str">
        <f t="shared" si="55"/>
        <v>B1</v>
      </c>
      <c r="U179" s="8">
        <v>2.007892185910134</v>
      </c>
      <c r="X179">
        <f t="shared" si="56"/>
        <v>498</v>
      </c>
      <c r="Y179">
        <f t="shared" si="57"/>
        <v>1.001001001001001E-3</v>
      </c>
      <c r="Z179">
        <f t="shared" si="58"/>
        <v>2000.1</v>
      </c>
      <c r="AA179">
        <f t="shared" si="59"/>
        <v>4000.3</v>
      </c>
      <c r="AB179">
        <f t="shared" si="60"/>
        <v>1.2531328320802005E-4</v>
      </c>
      <c r="AC179">
        <f t="shared" si="61"/>
        <v>6.2735257214554575E-4</v>
      </c>
      <c r="AD179">
        <f t="shared" si="62"/>
        <v>3.1162355874104082E-5</v>
      </c>
      <c r="AE179">
        <f t="shared" si="63"/>
        <v>64200</v>
      </c>
      <c r="AG179">
        <f t="shared" si="64"/>
        <v>1.7848292122286708E-3</v>
      </c>
      <c r="AH179" s="2">
        <f t="shared" si="65"/>
        <v>560.27769668299266</v>
      </c>
      <c r="AI179">
        <f t="shared" si="47"/>
        <v>2.008032128514056E-3</v>
      </c>
      <c r="AJ179">
        <f t="shared" si="48"/>
        <v>0</v>
      </c>
      <c r="AK179">
        <f t="shared" si="49"/>
        <v>4.9997500124993749E-4</v>
      </c>
      <c r="AL179">
        <f t="shared" si="50"/>
        <v>2.4998125140614452E-4</v>
      </c>
      <c r="AM179">
        <f t="shared" si="51"/>
        <v>0</v>
      </c>
      <c r="AN179">
        <f t="shared" si="52"/>
        <v>0</v>
      </c>
      <c r="AO179">
        <f t="shared" si="53"/>
        <v>0</v>
      </c>
      <c r="AP179">
        <f t="shared" si="54"/>
        <v>1.557632398753894E-5</v>
      </c>
      <c r="AR179">
        <f t="shared" si="66"/>
        <v>2.7735647051576767E-3</v>
      </c>
      <c r="AT179" s="2">
        <f t="shared" si="67"/>
        <v>360.54684361263179</v>
      </c>
      <c r="AV179" s="12">
        <f t="shared" si="68"/>
        <v>2.007892185910134</v>
      </c>
    </row>
    <row r="180" spans="1:48" x14ac:dyDescent="0.4">
      <c r="A180">
        <v>498</v>
      </c>
      <c r="B180">
        <v>999</v>
      </c>
      <c r="C180">
        <v>2000.1</v>
      </c>
      <c r="D180">
        <v>4000.3</v>
      </c>
      <c r="E180">
        <v>7980</v>
      </c>
      <c r="F180">
        <v>1594</v>
      </c>
      <c r="G180">
        <v>32090</v>
      </c>
      <c r="H180">
        <v>64200</v>
      </c>
      <c r="K180" s="4">
        <v>1</v>
      </c>
      <c r="L180" s="4">
        <v>0</v>
      </c>
      <c r="M180" s="4">
        <v>1</v>
      </c>
      <c r="N180" s="4">
        <v>1</v>
      </c>
      <c r="O180" s="4">
        <v>0</v>
      </c>
      <c r="P180" s="4">
        <v>0</v>
      </c>
      <c r="Q180" s="4">
        <v>1</v>
      </c>
      <c r="R180" s="4">
        <v>0</v>
      </c>
      <c r="S180" t="str">
        <f t="shared" si="69"/>
        <v>10110010</v>
      </c>
      <c r="T180" s="5" t="str">
        <f t="shared" si="55"/>
        <v>B2</v>
      </c>
      <c r="U180" s="8">
        <v>2.0191755252085413</v>
      </c>
      <c r="X180">
        <f t="shared" si="56"/>
        <v>498</v>
      </c>
      <c r="Y180">
        <f t="shared" si="57"/>
        <v>1.001001001001001E-3</v>
      </c>
      <c r="Z180">
        <f t="shared" si="58"/>
        <v>2000.1</v>
      </c>
      <c r="AA180">
        <f t="shared" si="59"/>
        <v>4000.3</v>
      </c>
      <c r="AB180">
        <f t="shared" si="60"/>
        <v>1.2531328320802005E-4</v>
      </c>
      <c r="AC180">
        <f t="shared" si="61"/>
        <v>6.2735257214554575E-4</v>
      </c>
      <c r="AD180">
        <f t="shared" si="62"/>
        <v>32090</v>
      </c>
      <c r="AE180">
        <f t="shared" si="63"/>
        <v>1.557632398753894E-5</v>
      </c>
      <c r="AG180">
        <f t="shared" si="64"/>
        <v>1.7692431803421056E-3</v>
      </c>
      <c r="AH180" s="2">
        <f t="shared" si="65"/>
        <v>565.2134263457425</v>
      </c>
      <c r="AI180">
        <f t="shared" si="47"/>
        <v>2.008032128514056E-3</v>
      </c>
      <c r="AJ180">
        <f t="shared" si="48"/>
        <v>0</v>
      </c>
      <c r="AK180">
        <f t="shared" si="49"/>
        <v>4.9997500124993749E-4</v>
      </c>
      <c r="AL180">
        <f t="shared" si="50"/>
        <v>2.4998125140614452E-4</v>
      </c>
      <c r="AM180">
        <f t="shared" si="51"/>
        <v>0</v>
      </c>
      <c r="AN180">
        <f t="shared" si="52"/>
        <v>0</v>
      </c>
      <c r="AO180">
        <f t="shared" si="53"/>
        <v>3.1162355874104082E-5</v>
      </c>
      <c r="AP180">
        <f t="shared" si="54"/>
        <v>0</v>
      </c>
      <c r="AR180">
        <f t="shared" si="66"/>
        <v>2.7891507370442418E-3</v>
      </c>
      <c r="AT180" s="2">
        <f t="shared" si="67"/>
        <v>358.5320745553301</v>
      </c>
      <c r="AV180" s="12">
        <f t="shared" si="68"/>
        <v>2.0191755252085413</v>
      </c>
    </row>
    <row r="181" spans="1:48" x14ac:dyDescent="0.4">
      <c r="A181">
        <v>498</v>
      </c>
      <c r="B181">
        <v>999</v>
      </c>
      <c r="C181">
        <v>2000.1</v>
      </c>
      <c r="D181">
        <v>4000.3</v>
      </c>
      <c r="E181">
        <v>7980</v>
      </c>
      <c r="F181">
        <v>1594</v>
      </c>
      <c r="G181">
        <v>32090</v>
      </c>
      <c r="H181">
        <v>64200</v>
      </c>
      <c r="K181" s="4">
        <v>1</v>
      </c>
      <c r="L181" s="4">
        <v>0</v>
      </c>
      <c r="M181" s="4">
        <v>1</v>
      </c>
      <c r="N181" s="4">
        <v>1</v>
      </c>
      <c r="O181" s="4">
        <v>0</v>
      </c>
      <c r="P181" s="4">
        <v>0</v>
      </c>
      <c r="Q181" s="4">
        <v>1</v>
      </c>
      <c r="R181" s="4">
        <v>1</v>
      </c>
      <c r="S181" t="str">
        <f t="shared" si="69"/>
        <v>10110011</v>
      </c>
      <c r="T181" s="5" t="str">
        <f t="shared" si="55"/>
        <v>B3</v>
      </c>
      <c r="U181" s="8">
        <v>2.0304518365783912</v>
      </c>
      <c r="X181">
        <f t="shared" si="56"/>
        <v>498</v>
      </c>
      <c r="Y181">
        <f t="shared" si="57"/>
        <v>1.001001001001001E-3</v>
      </c>
      <c r="Z181">
        <f t="shared" si="58"/>
        <v>2000.1</v>
      </c>
      <c r="AA181">
        <f t="shared" si="59"/>
        <v>4000.3</v>
      </c>
      <c r="AB181">
        <f t="shared" si="60"/>
        <v>1.2531328320802005E-4</v>
      </c>
      <c r="AC181">
        <f t="shared" si="61"/>
        <v>6.2735257214554575E-4</v>
      </c>
      <c r="AD181">
        <f t="shared" si="62"/>
        <v>32090</v>
      </c>
      <c r="AE181">
        <f t="shared" si="63"/>
        <v>64200</v>
      </c>
      <c r="AG181">
        <f t="shared" si="64"/>
        <v>1.7536668563545668E-3</v>
      </c>
      <c r="AH181" s="2">
        <f t="shared" si="65"/>
        <v>570.23373417614164</v>
      </c>
      <c r="AI181">
        <f t="shared" si="47"/>
        <v>2.008032128514056E-3</v>
      </c>
      <c r="AJ181">
        <f t="shared" si="48"/>
        <v>0</v>
      </c>
      <c r="AK181">
        <f t="shared" si="49"/>
        <v>4.9997500124993749E-4</v>
      </c>
      <c r="AL181">
        <f t="shared" si="50"/>
        <v>2.4998125140614452E-4</v>
      </c>
      <c r="AM181">
        <f t="shared" si="51"/>
        <v>0</v>
      </c>
      <c r="AN181">
        <f t="shared" si="52"/>
        <v>0</v>
      </c>
      <c r="AO181">
        <f t="shared" si="53"/>
        <v>3.1162355874104082E-5</v>
      </c>
      <c r="AP181">
        <f t="shared" si="54"/>
        <v>1.557632398753894E-5</v>
      </c>
      <c r="AR181">
        <f t="shared" si="66"/>
        <v>2.8047270610317807E-3</v>
      </c>
      <c r="AT181" s="2">
        <f t="shared" si="67"/>
        <v>356.54093187667536</v>
      </c>
      <c r="AV181" s="12">
        <f t="shared" si="68"/>
        <v>2.0304518365783912</v>
      </c>
    </row>
    <row r="182" spans="1:48" x14ac:dyDescent="0.4">
      <c r="A182">
        <v>498</v>
      </c>
      <c r="B182">
        <v>999</v>
      </c>
      <c r="C182">
        <v>2000.1</v>
      </c>
      <c r="D182">
        <v>4000.3</v>
      </c>
      <c r="E182">
        <v>7980</v>
      </c>
      <c r="F182">
        <v>1594</v>
      </c>
      <c r="G182">
        <v>32090</v>
      </c>
      <c r="H182">
        <v>64200</v>
      </c>
      <c r="K182" s="4">
        <v>1</v>
      </c>
      <c r="L182" s="4">
        <v>0</v>
      </c>
      <c r="M182" s="4">
        <v>1</v>
      </c>
      <c r="N182" s="4">
        <v>1</v>
      </c>
      <c r="O182" s="4">
        <v>0</v>
      </c>
      <c r="P182" s="4">
        <v>1</v>
      </c>
      <c r="Q182" s="4">
        <v>0</v>
      </c>
      <c r="R182" s="4">
        <v>0</v>
      </c>
      <c r="S182" t="str">
        <f t="shared" si="69"/>
        <v>10110100</v>
      </c>
      <c r="T182" s="5" t="str">
        <f t="shared" si="55"/>
        <v>B4</v>
      </c>
      <c r="U182" s="8">
        <v>2.4507809874288453</v>
      </c>
      <c r="X182">
        <f t="shared" si="56"/>
        <v>498</v>
      </c>
      <c r="Y182">
        <f t="shared" si="57"/>
        <v>1.001001001001001E-3</v>
      </c>
      <c r="Z182">
        <f t="shared" si="58"/>
        <v>2000.1</v>
      </c>
      <c r="AA182">
        <f t="shared" si="59"/>
        <v>4000.3</v>
      </c>
      <c r="AB182">
        <f t="shared" si="60"/>
        <v>1.2531328320802005E-4</v>
      </c>
      <c r="AC182">
        <f t="shared" si="61"/>
        <v>1594</v>
      </c>
      <c r="AD182">
        <f t="shared" si="62"/>
        <v>3.1162355874104082E-5</v>
      </c>
      <c r="AE182">
        <f t="shared" si="63"/>
        <v>1.557632398753894E-5</v>
      </c>
      <c r="AG182">
        <f t="shared" si="64"/>
        <v>1.173052964070664E-3</v>
      </c>
      <c r="AH182" s="2">
        <f t="shared" si="65"/>
        <v>852.47642743244512</v>
      </c>
      <c r="AI182">
        <f t="shared" si="47"/>
        <v>2.008032128514056E-3</v>
      </c>
      <c r="AJ182">
        <f t="shared" si="48"/>
        <v>0</v>
      </c>
      <c r="AK182">
        <f t="shared" si="49"/>
        <v>4.9997500124993749E-4</v>
      </c>
      <c r="AL182">
        <f t="shared" si="50"/>
        <v>2.4998125140614452E-4</v>
      </c>
      <c r="AM182">
        <f t="shared" si="51"/>
        <v>0</v>
      </c>
      <c r="AN182">
        <f t="shared" si="52"/>
        <v>6.2735257214554575E-4</v>
      </c>
      <c r="AO182">
        <f t="shared" si="53"/>
        <v>0</v>
      </c>
      <c r="AP182">
        <f t="shared" si="54"/>
        <v>0</v>
      </c>
      <c r="AR182">
        <f t="shared" si="66"/>
        <v>3.3853409533156835E-3</v>
      </c>
      <c r="AT182" s="2">
        <f t="shared" si="67"/>
        <v>295.39122167903832</v>
      </c>
      <c r="AV182" s="12">
        <f t="shared" si="68"/>
        <v>2.4507809874288453</v>
      </c>
    </row>
    <row r="183" spans="1:48" x14ac:dyDescent="0.4">
      <c r="A183">
        <v>498</v>
      </c>
      <c r="B183">
        <v>999</v>
      </c>
      <c r="C183">
        <v>2000.1</v>
      </c>
      <c r="D183">
        <v>4000.3</v>
      </c>
      <c r="E183">
        <v>7980</v>
      </c>
      <c r="F183">
        <v>1594</v>
      </c>
      <c r="G183">
        <v>32090</v>
      </c>
      <c r="H183">
        <v>64200</v>
      </c>
      <c r="K183" s="4">
        <v>1</v>
      </c>
      <c r="L183" s="4">
        <v>0</v>
      </c>
      <c r="M183" s="4">
        <v>1</v>
      </c>
      <c r="N183" s="4">
        <v>1</v>
      </c>
      <c r="O183" s="4">
        <v>0</v>
      </c>
      <c r="P183" s="4">
        <v>1</v>
      </c>
      <c r="Q183" s="4">
        <v>0</v>
      </c>
      <c r="R183" s="4">
        <v>1</v>
      </c>
      <c r="S183" t="str">
        <f t="shared" si="69"/>
        <v>10110101</v>
      </c>
      <c r="T183" s="5" t="str">
        <f t="shared" si="55"/>
        <v>B5</v>
      </c>
      <c r="U183" s="8">
        <v>2.4620572987986957</v>
      </c>
      <c r="X183">
        <f t="shared" si="56"/>
        <v>498</v>
      </c>
      <c r="Y183">
        <f t="shared" si="57"/>
        <v>1.001001001001001E-3</v>
      </c>
      <c r="Z183">
        <f t="shared" si="58"/>
        <v>2000.1</v>
      </c>
      <c r="AA183">
        <f t="shared" si="59"/>
        <v>4000.3</v>
      </c>
      <c r="AB183">
        <f t="shared" si="60"/>
        <v>1.2531328320802005E-4</v>
      </c>
      <c r="AC183">
        <f t="shared" si="61"/>
        <v>1594</v>
      </c>
      <c r="AD183">
        <f t="shared" si="62"/>
        <v>3.1162355874104082E-5</v>
      </c>
      <c r="AE183">
        <f t="shared" si="63"/>
        <v>64200</v>
      </c>
      <c r="AG183">
        <f t="shared" si="64"/>
        <v>1.1574766400831251E-3</v>
      </c>
      <c r="AH183" s="2">
        <f t="shared" si="65"/>
        <v>863.9483211757813</v>
      </c>
      <c r="AI183">
        <f t="shared" si="47"/>
        <v>2.008032128514056E-3</v>
      </c>
      <c r="AJ183">
        <f t="shared" si="48"/>
        <v>0</v>
      </c>
      <c r="AK183">
        <f t="shared" si="49"/>
        <v>4.9997500124993749E-4</v>
      </c>
      <c r="AL183">
        <f t="shared" si="50"/>
        <v>2.4998125140614452E-4</v>
      </c>
      <c r="AM183">
        <f t="shared" si="51"/>
        <v>0</v>
      </c>
      <c r="AN183">
        <f t="shared" si="52"/>
        <v>6.2735257214554575E-4</v>
      </c>
      <c r="AO183">
        <f t="shared" si="53"/>
        <v>0</v>
      </c>
      <c r="AP183">
        <f t="shared" si="54"/>
        <v>1.557632398753894E-5</v>
      </c>
      <c r="AR183">
        <f t="shared" si="66"/>
        <v>3.4009172773032223E-3</v>
      </c>
      <c r="AT183" s="2">
        <f t="shared" si="67"/>
        <v>294.03831921279658</v>
      </c>
      <c r="AV183" s="12">
        <f t="shared" si="68"/>
        <v>2.4620572987986957</v>
      </c>
    </row>
    <row r="184" spans="1:48" x14ac:dyDescent="0.4">
      <c r="A184">
        <v>498</v>
      </c>
      <c r="B184">
        <v>999</v>
      </c>
      <c r="C184">
        <v>2000.1</v>
      </c>
      <c r="D184">
        <v>4000.3</v>
      </c>
      <c r="E184">
        <v>7980</v>
      </c>
      <c r="F184">
        <v>1594</v>
      </c>
      <c r="G184">
        <v>32090</v>
      </c>
      <c r="H184">
        <v>64200</v>
      </c>
      <c r="K184" s="4">
        <v>1</v>
      </c>
      <c r="L184" s="4">
        <v>0</v>
      </c>
      <c r="M184" s="4">
        <v>1</v>
      </c>
      <c r="N184" s="4">
        <v>1</v>
      </c>
      <c r="O184" s="4">
        <v>0</v>
      </c>
      <c r="P184" s="4">
        <v>1</v>
      </c>
      <c r="Q184" s="4">
        <v>1</v>
      </c>
      <c r="R184" s="4">
        <v>0</v>
      </c>
      <c r="S184" t="str">
        <f t="shared" si="69"/>
        <v>10110110</v>
      </c>
      <c r="T184" s="5" t="str">
        <f t="shared" si="55"/>
        <v>B6</v>
      </c>
      <c r="U184" s="8">
        <v>2.4733406380971021</v>
      </c>
      <c r="X184">
        <f t="shared" si="56"/>
        <v>498</v>
      </c>
      <c r="Y184">
        <f t="shared" si="57"/>
        <v>1.001001001001001E-3</v>
      </c>
      <c r="Z184">
        <f t="shared" si="58"/>
        <v>2000.1</v>
      </c>
      <c r="AA184">
        <f t="shared" si="59"/>
        <v>4000.3</v>
      </c>
      <c r="AB184">
        <f t="shared" si="60"/>
        <v>1.2531328320802005E-4</v>
      </c>
      <c r="AC184">
        <f t="shared" si="61"/>
        <v>1594</v>
      </c>
      <c r="AD184">
        <f t="shared" si="62"/>
        <v>32090</v>
      </c>
      <c r="AE184">
        <f t="shared" si="63"/>
        <v>1.557632398753894E-5</v>
      </c>
      <c r="AG184">
        <f t="shared" si="64"/>
        <v>1.14189060819656E-3</v>
      </c>
      <c r="AH184" s="2">
        <f t="shared" si="65"/>
        <v>875.74062946304969</v>
      </c>
      <c r="AI184">
        <f t="shared" si="47"/>
        <v>2.008032128514056E-3</v>
      </c>
      <c r="AJ184">
        <f t="shared" si="48"/>
        <v>0</v>
      </c>
      <c r="AK184">
        <f t="shared" si="49"/>
        <v>4.9997500124993749E-4</v>
      </c>
      <c r="AL184">
        <f t="shared" si="50"/>
        <v>2.4998125140614452E-4</v>
      </c>
      <c r="AM184">
        <f t="shared" si="51"/>
        <v>0</v>
      </c>
      <c r="AN184">
        <f t="shared" si="52"/>
        <v>6.2735257214554575E-4</v>
      </c>
      <c r="AO184">
        <f t="shared" si="53"/>
        <v>3.1162355874104082E-5</v>
      </c>
      <c r="AP184">
        <f t="shared" si="54"/>
        <v>0</v>
      </c>
      <c r="AR184">
        <f t="shared" si="66"/>
        <v>3.4165033091897875E-3</v>
      </c>
      <c r="AT184" s="2">
        <f t="shared" si="67"/>
        <v>292.69692123820795</v>
      </c>
      <c r="AV184" s="12">
        <f t="shared" si="68"/>
        <v>2.4733406380971021</v>
      </c>
    </row>
    <row r="185" spans="1:48" x14ac:dyDescent="0.4">
      <c r="A185">
        <v>498</v>
      </c>
      <c r="B185">
        <v>999</v>
      </c>
      <c r="C185">
        <v>2000.1</v>
      </c>
      <c r="D185">
        <v>4000.3</v>
      </c>
      <c r="E185">
        <v>7980</v>
      </c>
      <c r="F185">
        <v>1594</v>
      </c>
      <c r="G185">
        <v>32090</v>
      </c>
      <c r="H185">
        <v>64200</v>
      </c>
      <c r="K185" s="4">
        <v>1</v>
      </c>
      <c r="L185" s="4">
        <v>0</v>
      </c>
      <c r="M185" s="4">
        <v>1</v>
      </c>
      <c r="N185" s="4">
        <v>1</v>
      </c>
      <c r="O185" s="4">
        <v>0</v>
      </c>
      <c r="P185" s="4">
        <v>1</v>
      </c>
      <c r="Q185" s="4">
        <v>1</v>
      </c>
      <c r="R185" s="4">
        <v>1</v>
      </c>
      <c r="S185" t="str">
        <f t="shared" si="69"/>
        <v>10110111</v>
      </c>
      <c r="T185" s="5" t="str">
        <f t="shared" si="55"/>
        <v>B7</v>
      </c>
      <c r="U185" s="8">
        <v>2.4846169494669521</v>
      </c>
      <c r="X185">
        <f t="shared" si="56"/>
        <v>498</v>
      </c>
      <c r="Y185">
        <f t="shared" si="57"/>
        <v>1.001001001001001E-3</v>
      </c>
      <c r="Z185">
        <f t="shared" si="58"/>
        <v>2000.1</v>
      </c>
      <c r="AA185">
        <f t="shared" si="59"/>
        <v>4000.3</v>
      </c>
      <c r="AB185">
        <f t="shared" si="60"/>
        <v>1.2531328320802005E-4</v>
      </c>
      <c r="AC185">
        <f t="shared" si="61"/>
        <v>1594</v>
      </c>
      <c r="AD185">
        <f t="shared" si="62"/>
        <v>32090</v>
      </c>
      <c r="AE185">
        <f t="shared" si="63"/>
        <v>64200</v>
      </c>
      <c r="AG185">
        <f t="shared" si="64"/>
        <v>1.1263142842090211E-3</v>
      </c>
      <c r="AH185" s="2">
        <f t="shared" si="65"/>
        <v>887.85165385900427</v>
      </c>
      <c r="AI185">
        <f t="shared" si="47"/>
        <v>2.008032128514056E-3</v>
      </c>
      <c r="AJ185">
        <f t="shared" si="48"/>
        <v>0</v>
      </c>
      <c r="AK185">
        <f t="shared" si="49"/>
        <v>4.9997500124993749E-4</v>
      </c>
      <c r="AL185">
        <f t="shared" si="50"/>
        <v>2.4998125140614452E-4</v>
      </c>
      <c r="AM185">
        <f t="shared" si="51"/>
        <v>0</v>
      </c>
      <c r="AN185">
        <f t="shared" si="52"/>
        <v>6.2735257214554575E-4</v>
      </c>
      <c r="AO185">
        <f t="shared" si="53"/>
        <v>3.1162355874104082E-5</v>
      </c>
      <c r="AP185">
        <f t="shared" si="54"/>
        <v>1.557632398753894E-5</v>
      </c>
      <c r="AR185">
        <f t="shared" si="66"/>
        <v>3.4320796331773263E-3</v>
      </c>
      <c r="AT185" s="2">
        <f t="shared" si="67"/>
        <v>291.36853071040986</v>
      </c>
      <c r="AV185" s="12">
        <f t="shared" si="68"/>
        <v>2.4846169494669521</v>
      </c>
    </row>
    <row r="186" spans="1:48" x14ac:dyDescent="0.4">
      <c r="A186">
        <v>498</v>
      </c>
      <c r="B186">
        <v>999</v>
      </c>
      <c r="C186">
        <v>2000.1</v>
      </c>
      <c r="D186">
        <v>4000.3</v>
      </c>
      <c r="E186">
        <v>7980</v>
      </c>
      <c r="F186">
        <v>1594</v>
      </c>
      <c r="G186">
        <v>32090</v>
      </c>
      <c r="H186">
        <v>64200</v>
      </c>
      <c r="K186" s="4">
        <v>1</v>
      </c>
      <c r="L186" s="4">
        <v>0</v>
      </c>
      <c r="M186" s="4">
        <v>1</v>
      </c>
      <c r="N186" s="4">
        <v>1</v>
      </c>
      <c r="O186" s="4">
        <v>1</v>
      </c>
      <c r="P186" s="4">
        <v>0</v>
      </c>
      <c r="Q186" s="4">
        <v>0</v>
      </c>
      <c r="R186" s="4">
        <v>0</v>
      </c>
      <c r="S186" t="str">
        <f t="shared" si="69"/>
        <v>10111000</v>
      </c>
      <c r="T186" s="5" t="str">
        <f t="shared" si="55"/>
        <v>B8</v>
      </c>
      <c r="U186" s="8">
        <v>2.0873350712751675</v>
      </c>
      <c r="X186">
        <f t="shared" si="56"/>
        <v>498</v>
      </c>
      <c r="Y186">
        <f t="shared" si="57"/>
        <v>1.001001001001001E-3</v>
      </c>
      <c r="Z186">
        <f t="shared" si="58"/>
        <v>2000.1</v>
      </c>
      <c r="AA186">
        <f t="shared" si="59"/>
        <v>4000.3</v>
      </c>
      <c r="AB186">
        <f t="shared" si="60"/>
        <v>7980</v>
      </c>
      <c r="AC186">
        <f t="shared" si="61"/>
        <v>6.2735257214554575E-4</v>
      </c>
      <c r="AD186">
        <f t="shared" si="62"/>
        <v>3.1162355874104082E-5</v>
      </c>
      <c r="AE186">
        <f t="shared" si="63"/>
        <v>1.557632398753894E-5</v>
      </c>
      <c r="AG186">
        <f t="shared" si="64"/>
        <v>1.6750922530081895E-3</v>
      </c>
      <c r="AH186" s="2">
        <f t="shared" si="65"/>
        <v>596.98204573757948</v>
      </c>
      <c r="AI186">
        <f t="shared" si="47"/>
        <v>2.008032128514056E-3</v>
      </c>
      <c r="AJ186">
        <f t="shared" si="48"/>
        <v>0</v>
      </c>
      <c r="AK186">
        <f t="shared" si="49"/>
        <v>4.9997500124993749E-4</v>
      </c>
      <c r="AL186">
        <f t="shared" si="50"/>
        <v>2.4998125140614452E-4</v>
      </c>
      <c r="AM186">
        <f t="shared" si="51"/>
        <v>1.2531328320802005E-4</v>
      </c>
      <c r="AN186">
        <f t="shared" si="52"/>
        <v>0</v>
      </c>
      <c r="AO186">
        <f t="shared" si="53"/>
        <v>0</v>
      </c>
      <c r="AP186">
        <f t="shared" si="54"/>
        <v>0</v>
      </c>
      <c r="AR186">
        <f t="shared" si="66"/>
        <v>2.883301664378158E-3</v>
      </c>
      <c r="AT186" s="2">
        <f t="shared" si="67"/>
        <v>346.82461858033508</v>
      </c>
      <c r="AV186" s="12">
        <f t="shared" si="68"/>
        <v>2.0873350712751675</v>
      </c>
    </row>
    <row r="187" spans="1:48" x14ac:dyDescent="0.4">
      <c r="A187">
        <v>498</v>
      </c>
      <c r="B187">
        <v>999</v>
      </c>
      <c r="C187">
        <v>2000.1</v>
      </c>
      <c r="D187">
        <v>4000.3</v>
      </c>
      <c r="E187">
        <v>7980</v>
      </c>
      <c r="F187">
        <v>1594</v>
      </c>
      <c r="G187">
        <v>32090</v>
      </c>
      <c r="H187">
        <v>64200</v>
      </c>
      <c r="K187" s="4">
        <v>1</v>
      </c>
      <c r="L187" s="4">
        <v>0</v>
      </c>
      <c r="M187" s="4">
        <v>1</v>
      </c>
      <c r="N187" s="4">
        <v>1</v>
      </c>
      <c r="O187" s="4">
        <v>1</v>
      </c>
      <c r="P187" s="4">
        <v>0</v>
      </c>
      <c r="Q187" s="4">
        <v>0</v>
      </c>
      <c r="R187" s="4">
        <v>1</v>
      </c>
      <c r="S187" t="str">
        <f t="shared" si="69"/>
        <v>10111001</v>
      </c>
      <c r="T187" s="5" t="str">
        <f t="shared" si="55"/>
        <v>B9</v>
      </c>
      <c r="U187" s="8">
        <v>2.098611382645017</v>
      </c>
      <c r="X187">
        <f t="shared" si="56"/>
        <v>498</v>
      </c>
      <c r="Y187">
        <f t="shared" si="57"/>
        <v>1.001001001001001E-3</v>
      </c>
      <c r="Z187">
        <f t="shared" si="58"/>
        <v>2000.1</v>
      </c>
      <c r="AA187">
        <f t="shared" si="59"/>
        <v>4000.3</v>
      </c>
      <c r="AB187">
        <f t="shared" si="60"/>
        <v>7980</v>
      </c>
      <c r="AC187">
        <f t="shared" si="61"/>
        <v>6.2735257214554575E-4</v>
      </c>
      <c r="AD187">
        <f t="shared" si="62"/>
        <v>3.1162355874104082E-5</v>
      </c>
      <c r="AE187">
        <f t="shared" si="63"/>
        <v>64200</v>
      </c>
      <c r="AG187">
        <f t="shared" si="64"/>
        <v>1.6595159290206506E-3</v>
      </c>
      <c r="AH187" s="2">
        <f t="shared" si="65"/>
        <v>602.58535788212748</v>
      </c>
      <c r="AI187">
        <f t="shared" si="47"/>
        <v>2.008032128514056E-3</v>
      </c>
      <c r="AJ187">
        <f t="shared" si="48"/>
        <v>0</v>
      </c>
      <c r="AK187">
        <f t="shared" si="49"/>
        <v>4.9997500124993749E-4</v>
      </c>
      <c r="AL187">
        <f t="shared" si="50"/>
        <v>2.4998125140614452E-4</v>
      </c>
      <c r="AM187">
        <f t="shared" si="51"/>
        <v>1.2531328320802005E-4</v>
      </c>
      <c r="AN187">
        <f t="shared" si="52"/>
        <v>0</v>
      </c>
      <c r="AO187">
        <f t="shared" si="53"/>
        <v>0</v>
      </c>
      <c r="AP187">
        <f t="shared" si="54"/>
        <v>1.557632398753894E-5</v>
      </c>
      <c r="AR187">
        <f t="shared" si="66"/>
        <v>2.8988779883656968E-3</v>
      </c>
      <c r="AT187" s="2">
        <f t="shared" si="67"/>
        <v>344.96105183225421</v>
      </c>
      <c r="AV187" s="12">
        <f t="shared" si="68"/>
        <v>2.098611382645017</v>
      </c>
    </row>
    <row r="188" spans="1:48" x14ac:dyDescent="0.4">
      <c r="A188">
        <v>498</v>
      </c>
      <c r="B188">
        <v>999</v>
      </c>
      <c r="C188">
        <v>2000.1</v>
      </c>
      <c r="D188">
        <v>4000.3</v>
      </c>
      <c r="E188">
        <v>7980</v>
      </c>
      <c r="F188">
        <v>1594</v>
      </c>
      <c r="G188">
        <v>32090</v>
      </c>
      <c r="H188">
        <v>64200</v>
      </c>
      <c r="K188" s="4">
        <v>1</v>
      </c>
      <c r="L188" s="4">
        <v>0</v>
      </c>
      <c r="M188" s="4">
        <v>1</v>
      </c>
      <c r="N188" s="4">
        <v>1</v>
      </c>
      <c r="O188" s="4">
        <v>1</v>
      </c>
      <c r="P188" s="4">
        <v>0</v>
      </c>
      <c r="Q188" s="4">
        <v>1</v>
      </c>
      <c r="R188" s="4">
        <v>0</v>
      </c>
      <c r="S188" t="str">
        <f t="shared" si="69"/>
        <v>10111010</v>
      </c>
      <c r="T188" s="5" t="str">
        <f t="shared" si="55"/>
        <v>BA</v>
      </c>
      <c r="U188" s="8">
        <v>2.1098947219434243</v>
      </c>
      <c r="X188">
        <f t="shared" si="56"/>
        <v>498</v>
      </c>
      <c r="Y188">
        <f t="shared" si="57"/>
        <v>1.001001001001001E-3</v>
      </c>
      <c r="Z188">
        <f t="shared" si="58"/>
        <v>2000.1</v>
      </c>
      <c r="AA188">
        <f t="shared" si="59"/>
        <v>4000.3</v>
      </c>
      <c r="AB188">
        <f t="shared" si="60"/>
        <v>7980</v>
      </c>
      <c r="AC188">
        <f t="shared" si="61"/>
        <v>6.2735257214554575E-4</v>
      </c>
      <c r="AD188">
        <f t="shared" si="62"/>
        <v>32090</v>
      </c>
      <c r="AE188">
        <f t="shared" si="63"/>
        <v>1.557632398753894E-5</v>
      </c>
      <c r="AG188">
        <f t="shared" si="64"/>
        <v>1.6439298971340855E-3</v>
      </c>
      <c r="AH188" s="2">
        <f t="shared" si="65"/>
        <v>608.29844492963559</v>
      </c>
      <c r="AI188">
        <f t="shared" si="47"/>
        <v>2.008032128514056E-3</v>
      </c>
      <c r="AJ188">
        <f t="shared" si="48"/>
        <v>0</v>
      </c>
      <c r="AK188">
        <f t="shared" si="49"/>
        <v>4.9997500124993749E-4</v>
      </c>
      <c r="AL188">
        <f t="shared" si="50"/>
        <v>2.4998125140614452E-4</v>
      </c>
      <c r="AM188">
        <f t="shared" si="51"/>
        <v>1.2531328320802005E-4</v>
      </c>
      <c r="AN188">
        <f t="shared" si="52"/>
        <v>0</v>
      </c>
      <c r="AO188">
        <f t="shared" si="53"/>
        <v>3.1162355874104082E-5</v>
      </c>
      <c r="AP188">
        <f t="shared" si="54"/>
        <v>0</v>
      </c>
      <c r="AR188">
        <f t="shared" si="66"/>
        <v>2.914464020252262E-3</v>
      </c>
      <c r="AT188" s="2">
        <f t="shared" si="67"/>
        <v>343.11626187563803</v>
      </c>
      <c r="AV188" s="12">
        <f t="shared" si="68"/>
        <v>2.1098947219434243</v>
      </c>
    </row>
    <row r="189" spans="1:48" x14ac:dyDescent="0.4">
      <c r="A189">
        <v>498</v>
      </c>
      <c r="B189">
        <v>999</v>
      </c>
      <c r="C189">
        <v>2000.1</v>
      </c>
      <c r="D189">
        <v>4000.3</v>
      </c>
      <c r="E189">
        <v>7980</v>
      </c>
      <c r="F189">
        <v>1594</v>
      </c>
      <c r="G189">
        <v>32090</v>
      </c>
      <c r="H189">
        <v>64200</v>
      </c>
      <c r="K189" s="4">
        <v>1</v>
      </c>
      <c r="L189" s="4">
        <v>0</v>
      </c>
      <c r="M189" s="4">
        <v>1</v>
      </c>
      <c r="N189" s="4">
        <v>1</v>
      </c>
      <c r="O189" s="4">
        <v>1</v>
      </c>
      <c r="P189" s="4">
        <v>0</v>
      </c>
      <c r="Q189" s="4">
        <v>1</v>
      </c>
      <c r="R189" s="4">
        <v>1</v>
      </c>
      <c r="S189" t="str">
        <f t="shared" si="69"/>
        <v>10111011</v>
      </c>
      <c r="T189" s="5" t="str">
        <f t="shared" si="55"/>
        <v>BB</v>
      </c>
      <c r="U189" s="8">
        <v>2.1211710333132743</v>
      </c>
      <c r="X189">
        <f t="shared" si="56"/>
        <v>498</v>
      </c>
      <c r="Y189">
        <f t="shared" si="57"/>
        <v>1.001001001001001E-3</v>
      </c>
      <c r="Z189">
        <f t="shared" si="58"/>
        <v>2000.1</v>
      </c>
      <c r="AA189">
        <f t="shared" si="59"/>
        <v>4000.3</v>
      </c>
      <c r="AB189">
        <f t="shared" si="60"/>
        <v>7980</v>
      </c>
      <c r="AC189">
        <f t="shared" si="61"/>
        <v>6.2735257214554575E-4</v>
      </c>
      <c r="AD189">
        <f t="shared" si="62"/>
        <v>32090</v>
      </c>
      <c r="AE189">
        <f t="shared" si="63"/>
        <v>64200</v>
      </c>
      <c r="AG189">
        <f t="shared" si="64"/>
        <v>1.6283535731465466E-3</v>
      </c>
      <c r="AH189" s="2">
        <f t="shared" si="65"/>
        <v>614.11723871962988</v>
      </c>
      <c r="AI189">
        <f t="shared" si="47"/>
        <v>2.008032128514056E-3</v>
      </c>
      <c r="AJ189">
        <f t="shared" si="48"/>
        <v>0</v>
      </c>
      <c r="AK189">
        <f t="shared" si="49"/>
        <v>4.9997500124993749E-4</v>
      </c>
      <c r="AL189">
        <f t="shared" si="50"/>
        <v>2.4998125140614452E-4</v>
      </c>
      <c r="AM189">
        <f t="shared" si="51"/>
        <v>1.2531328320802005E-4</v>
      </c>
      <c r="AN189">
        <f t="shared" si="52"/>
        <v>0</v>
      </c>
      <c r="AO189">
        <f t="shared" si="53"/>
        <v>3.1162355874104082E-5</v>
      </c>
      <c r="AP189">
        <f t="shared" si="54"/>
        <v>1.557632398753894E-5</v>
      </c>
      <c r="AR189">
        <f t="shared" si="66"/>
        <v>2.9300403442398008E-3</v>
      </c>
      <c r="AT189" s="2">
        <f t="shared" si="67"/>
        <v>341.29222895033212</v>
      </c>
      <c r="AV189" s="12">
        <f t="shared" si="68"/>
        <v>2.1211710333132743</v>
      </c>
    </row>
    <row r="190" spans="1:48" x14ac:dyDescent="0.4">
      <c r="A190">
        <v>498</v>
      </c>
      <c r="B190">
        <v>999</v>
      </c>
      <c r="C190">
        <v>2000.1</v>
      </c>
      <c r="D190">
        <v>4000.3</v>
      </c>
      <c r="E190">
        <v>7980</v>
      </c>
      <c r="F190">
        <v>1594</v>
      </c>
      <c r="G190">
        <v>32090</v>
      </c>
      <c r="H190">
        <v>64200</v>
      </c>
      <c r="K190" s="4">
        <v>1</v>
      </c>
      <c r="L190" s="4">
        <v>0</v>
      </c>
      <c r="M190" s="4">
        <v>1</v>
      </c>
      <c r="N190" s="4">
        <v>1</v>
      </c>
      <c r="O190" s="4">
        <v>1</v>
      </c>
      <c r="P190" s="4">
        <v>1</v>
      </c>
      <c r="Q190" s="4">
        <v>0</v>
      </c>
      <c r="R190" s="4">
        <v>0</v>
      </c>
      <c r="S190" t="str">
        <f t="shared" si="69"/>
        <v>10111100</v>
      </c>
      <c r="T190" s="5" t="str">
        <f t="shared" si="55"/>
        <v>BC</v>
      </c>
      <c r="U190" s="8">
        <v>2.5415001841637284</v>
      </c>
      <c r="X190">
        <f t="shared" si="56"/>
        <v>498</v>
      </c>
      <c r="Y190">
        <f t="shared" si="57"/>
        <v>1.001001001001001E-3</v>
      </c>
      <c r="Z190">
        <f t="shared" si="58"/>
        <v>2000.1</v>
      </c>
      <c r="AA190">
        <f t="shared" si="59"/>
        <v>4000.3</v>
      </c>
      <c r="AB190">
        <f t="shared" si="60"/>
        <v>7980</v>
      </c>
      <c r="AC190">
        <f t="shared" si="61"/>
        <v>1594</v>
      </c>
      <c r="AD190">
        <f t="shared" si="62"/>
        <v>3.1162355874104082E-5</v>
      </c>
      <c r="AE190">
        <f t="shared" si="63"/>
        <v>1.557632398753894E-5</v>
      </c>
      <c r="AG190">
        <f t="shared" si="64"/>
        <v>1.0477396808626438E-3</v>
      </c>
      <c r="AH190" s="2">
        <f t="shared" si="65"/>
        <v>954.43555137346914</v>
      </c>
      <c r="AI190">
        <f t="shared" si="47"/>
        <v>2.008032128514056E-3</v>
      </c>
      <c r="AJ190">
        <f t="shared" si="48"/>
        <v>0</v>
      </c>
      <c r="AK190">
        <f t="shared" si="49"/>
        <v>4.9997500124993749E-4</v>
      </c>
      <c r="AL190">
        <f t="shared" si="50"/>
        <v>2.4998125140614452E-4</v>
      </c>
      <c r="AM190">
        <f t="shared" si="51"/>
        <v>1.2531328320802005E-4</v>
      </c>
      <c r="AN190">
        <f t="shared" si="52"/>
        <v>6.2735257214554575E-4</v>
      </c>
      <c r="AO190">
        <f t="shared" si="53"/>
        <v>0</v>
      </c>
      <c r="AP190">
        <f t="shared" si="54"/>
        <v>0</v>
      </c>
      <c r="AR190">
        <f t="shared" si="66"/>
        <v>3.5106542365237036E-3</v>
      </c>
      <c r="AT190" s="2">
        <f t="shared" si="67"/>
        <v>284.84719161355326</v>
      </c>
      <c r="AV190" s="12">
        <f t="shared" si="68"/>
        <v>2.5415001841637284</v>
      </c>
    </row>
    <row r="191" spans="1:48" x14ac:dyDescent="0.4">
      <c r="A191">
        <v>498</v>
      </c>
      <c r="B191">
        <v>999</v>
      </c>
      <c r="C191">
        <v>2000.1</v>
      </c>
      <c r="D191">
        <v>4000.3</v>
      </c>
      <c r="E191">
        <v>7980</v>
      </c>
      <c r="F191">
        <v>1594</v>
      </c>
      <c r="G191">
        <v>32090</v>
      </c>
      <c r="H191">
        <v>64200</v>
      </c>
      <c r="K191" s="4">
        <v>1</v>
      </c>
      <c r="L191" s="4">
        <v>0</v>
      </c>
      <c r="M191" s="4">
        <v>1</v>
      </c>
      <c r="N191" s="4">
        <v>1</v>
      </c>
      <c r="O191" s="4">
        <v>1</v>
      </c>
      <c r="P191" s="4">
        <v>1</v>
      </c>
      <c r="Q191" s="4">
        <v>0</v>
      </c>
      <c r="R191" s="4">
        <v>1</v>
      </c>
      <c r="S191" t="str">
        <f t="shared" si="69"/>
        <v>10111101</v>
      </c>
      <c r="T191" s="5" t="str">
        <f t="shared" si="55"/>
        <v>BD</v>
      </c>
      <c r="U191" s="8">
        <v>2.5527764955335783</v>
      </c>
      <c r="X191">
        <f t="shared" si="56"/>
        <v>498</v>
      </c>
      <c r="Y191">
        <f t="shared" si="57"/>
        <v>1.001001001001001E-3</v>
      </c>
      <c r="Z191">
        <f t="shared" si="58"/>
        <v>2000.1</v>
      </c>
      <c r="AA191">
        <f t="shared" si="59"/>
        <v>4000.3</v>
      </c>
      <c r="AB191">
        <f t="shared" si="60"/>
        <v>7980</v>
      </c>
      <c r="AC191">
        <f t="shared" si="61"/>
        <v>1594</v>
      </c>
      <c r="AD191">
        <f t="shared" si="62"/>
        <v>3.1162355874104082E-5</v>
      </c>
      <c r="AE191">
        <f t="shared" si="63"/>
        <v>64200</v>
      </c>
      <c r="AG191">
        <f t="shared" si="64"/>
        <v>1.032163356875105E-3</v>
      </c>
      <c r="AH191" s="2">
        <f t="shared" si="65"/>
        <v>968.83888905678634</v>
      </c>
      <c r="AI191">
        <f t="shared" si="47"/>
        <v>2.008032128514056E-3</v>
      </c>
      <c r="AJ191">
        <f t="shared" si="48"/>
        <v>0</v>
      </c>
      <c r="AK191">
        <f t="shared" si="49"/>
        <v>4.9997500124993749E-4</v>
      </c>
      <c r="AL191">
        <f t="shared" si="50"/>
        <v>2.4998125140614452E-4</v>
      </c>
      <c r="AM191">
        <f t="shared" si="51"/>
        <v>1.2531328320802005E-4</v>
      </c>
      <c r="AN191">
        <f t="shared" si="52"/>
        <v>6.2735257214554575E-4</v>
      </c>
      <c r="AO191">
        <f t="shared" si="53"/>
        <v>0</v>
      </c>
      <c r="AP191">
        <f t="shared" si="54"/>
        <v>1.557632398753894E-5</v>
      </c>
      <c r="AR191">
        <f t="shared" si="66"/>
        <v>3.5262305605112424E-3</v>
      </c>
      <c r="AT191" s="2">
        <f t="shared" si="67"/>
        <v>283.5889437289141</v>
      </c>
      <c r="AV191" s="12">
        <f t="shared" si="68"/>
        <v>2.5527764955335783</v>
      </c>
    </row>
    <row r="192" spans="1:48" x14ac:dyDescent="0.4">
      <c r="A192">
        <v>498</v>
      </c>
      <c r="B192">
        <v>999</v>
      </c>
      <c r="C192">
        <v>2000.1</v>
      </c>
      <c r="D192">
        <v>4000.3</v>
      </c>
      <c r="E192">
        <v>7980</v>
      </c>
      <c r="F192">
        <v>1594</v>
      </c>
      <c r="G192">
        <v>32090</v>
      </c>
      <c r="H192">
        <v>64200</v>
      </c>
      <c r="K192" s="4">
        <v>1</v>
      </c>
      <c r="L192" s="4">
        <v>0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0</v>
      </c>
      <c r="S192" t="str">
        <f t="shared" si="69"/>
        <v>10111110</v>
      </c>
      <c r="T192" s="5" t="str">
        <f t="shared" si="55"/>
        <v>BE</v>
      </c>
      <c r="U192" s="8">
        <v>2.5640598348319852</v>
      </c>
      <c r="X192">
        <f t="shared" si="56"/>
        <v>498</v>
      </c>
      <c r="Y192">
        <f t="shared" si="57"/>
        <v>1.001001001001001E-3</v>
      </c>
      <c r="Z192">
        <f t="shared" si="58"/>
        <v>2000.1</v>
      </c>
      <c r="AA192">
        <f t="shared" si="59"/>
        <v>4000.3</v>
      </c>
      <c r="AB192">
        <f t="shared" si="60"/>
        <v>7980</v>
      </c>
      <c r="AC192">
        <f t="shared" si="61"/>
        <v>1594</v>
      </c>
      <c r="AD192">
        <f t="shared" si="62"/>
        <v>32090</v>
      </c>
      <c r="AE192">
        <f t="shared" si="63"/>
        <v>1.557632398753894E-5</v>
      </c>
      <c r="AG192">
        <f t="shared" si="64"/>
        <v>1.0165773249885398E-3</v>
      </c>
      <c r="AH192" s="2">
        <f t="shared" si="65"/>
        <v>983.69300142640236</v>
      </c>
      <c r="AI192">
        <f t="shared" si="47"/>
        <v>2.008032128514056E-3</v>
      </c>
      <c r="AJ192">
        <f t="shared" si="48"/>
        <v>0</v>
      </c>
      <c r="AK192">
        <f t="shared" si="49"/>
        <v>4.9997500124993749E-4</v>
      </c>
      <c r="AL192">
        <f t="shared" si="50"/>
        <v>2.4998125140614452E-4</v>
      </c>
      <c r="AM192">
        <f t="shared" si="51"/>
        <v>1.2531328320802005E-4</v>
      </c>
      <c r="AN192">
        <f t="shared" si="52"/>
        <v>6.2735257214554575E-4</v>
      </c>
      <c r="AO192">
        <f t="shared" si="53"/>
        <v>3.1162355874104082E-5</v>
      </c>
      <c r="AP192">
        <f t="shared" si="54"/>
        <v>0</v>
      </c>
      <c r="AR192">
        <f t="shared" si="66"/>
        <v>3.5418165923978076E-3</v>
      </c>
      <c r="AT192" s="2">
        <f t="shared" si="67"/>
        <v>282.34098912586569</v>
      </c>
      <c r="AV192" s="12">
        <f t="shared" si="68"/>
        <v>2.5640598348319852</v>
      </c>
    </row>
    <row r="193" spans="1:48" x14ac:dyDescent="0.4">
      <c r="A193">
        <v>498</v>
      </c>
      <c r="B193">
        <v>999</v>
      </c>
      <c r="C193">
        <v>2000.1</v>
      </c>
      <c r="D193">
        <v>4000.3</v>
      </c>
      <c r="E193">
        <v>7980</v>
      </c>
      <c r="F193">
        <v>1594</v>
      </c>
      <c r="G193">
        <v>32090</v>
      </c>
      <c r="H193">
        <v>64200</v>
      </c>
      <c r="K193" s="4">
        <v>1</v>
      </c>
      <c r="L193" s="4">
        <v>0</v>
      </c>
      <c r="M193" s="4">
        <v>1</v>
      </c>
      <c r="N193" s="4">
        <v>1</v>
      </c>
      <c r="O193" s="4">
        <v>1</v>
      </c>
      <c r="P193" s="4">
        <v>1</v>
      </c>
      <c r="Q193" s="4">
        <v>1</v>
      </c>
      <c r="R193" s="4">
        <v>1</v>
      </c>
      <c r="S193" t="str">
        <f t="shared" si="69"/>
        <v>10111111</v>
      </c>
      <c r="T193" s="5" t="str">
        <f t="shared" si="55"/>
        <v>BF</v>
      </c>
      <c r="U193" s="8">
        <v>2.5753361462018352</v>
      </c>
      <c r="X193">
        <f t="shared" si="56"/>
        <v>498</v>
      </c>
      <c r="Y193">
        <f t="shared" si="57"/>
        <v>1.001001001001001E-3</v>
      </c>
      <c r="Z193">
        <f t="shared" si="58"/>
        <v>2000.1</v>
      </c>
      <c r="AA193">
        <f t="shared" si="59"/>
        <v>4000.3</v>
      </c>
      <c r="AB193">
        <f t="shared" si="60"/>
        <v>7980</v>
      </c>
      <c r="AC193">
        <f t="shared" si="61"/>
        <v>1594</v>
      </c>
      <c r="AD193">
        <f t="shared" si="62"/>
        <v>32090</v>
      </c>
      <c r="AE193">
        <f t="shared" si="63"/>
        <v>64200</v>
      </c>
      <c r="AG193">
        <f t="shared" si="64"/>
        <v>1.001001001001001E-3</v>
      </c>
      <c r="AH193" s="2">
        <f t="shared" si="65"/>
        <v>999</v>
      </c>
      <c r="AI193">
        <f t="shared" si="47"/>
        <v>2.008032128514056E-3</v>
      </c>
      <c r="AJ193">
        <f t="shared" si="48"/>
        <v>0</v>
      </c>
      <c r="AK193">
        <f t="shared" si="49"/>
        <v>4.9997500124993749E-4</v>
      </c>
      <c r="AL193">
        <f t="shared" si="50"/>
        <v>2.4998125140614452E-4</v>
      </c>
      <c r="AM193">
        <f t="shared" si="51"/>
        <v>1.2531328320802005E-4</v>
      </c>
      <c r="AN193">
        <f t="shared" si="52"/>
        <v>6.2735257214554575E-4</v>
      </c>
      <c r="AO193">
        <f t="shared" si="53"/>
        <v>3.1162355874104082E-5</v>
      </c>
      <c r="AP193">
        <f t="shared" si="54"/>
        <v>1.557632398753894E-5</v>
      </c>
      <c r="AR193">
        <f t="shared" si="66"/>
        <v>3.5573929163853464E-3</v>
      </c>
      <c r="AT193" s="2">
        <f t="shared" si="67"/>
        <v>281.10473695329</v>
      </c>
      <c r="AV193" s="12">
        <f t="shared" si="68"/>
        <v>2.5753361462018352</v>
      </c>
    </row>
    <row r="194" spans="1:48" x14ac:dyDescent="0.4">
      <c r="A194">
        <v>498</v>
      </c>
      <c r="B194">
        <v>999</v>
      </c>
      <c r="C194">
        <v>2000.1</v>
      </c>
      <c r="D194">
        <v>4000.3</v>
      </c>
      <c r="E194">
        <v>7980</v>
      </c>
      <c r="F194">
        <v>1594</v>
      </c>
      <c r="G194">
        <v>32090</v>
      </c>
      <c r="H194">
        <v>64200</v>
      </c>
      <c r="K194" s="4">
        <v>1</v>
      </c>
      <c r="L194" s="4">
        <v>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t="str">
        <f t="shared" si="69"/>
        <v>11000000</v>
      </c>
      <c r="T194" s="5" t="str">
        <f t="shared" si="55"/>
        <v>C0</v>
      </c>
      <c r="U194" s="8">
        <v>2.178357006296892</v>
      </c>
      <c r="X194">
        <f t="shared" si="56"/>
        <v>498</v>
      </c>
      <c r="Y194">
        <f t="shared" si="57"/>
        <v>999</v>
      </c>
      <c r="Z194">
        <f t="shared" si="58"/>
        <v>4.9997500124993749E-4</v>
      </c>
      <c r="AA194">
        <f t="shared" si="59"/>
        <v>2.4998125140614452E-4</v>
      </c>
      <c r="AB194">
        <f t="shared" si="60"/>
        <v>1.2531328320802005E-4</v>
      </c>
      <c r="AC194">
        <f t="shared" si="61"/>
        <v>6.2735257214554575E-4</v>
      </c>
      <c r="AD194">
        <f t="shared" si="62"/>
        <v>3.1162355874104082E-5</v>
      </c>
      <c r="AE194">
        <f t="shared" si="63"/>
        <v>1.557632398753894E-5</v>
      </c>
      <c r="AG194">
        <f t="shared" si="64"/>
        <v>1.5493607878712906E-3</v>
      </c>
      <c r="AH194" s="2">
        <f t="shared" si="65"/>
        <v>645.4274613299898</v>
      </c>
      <c r="AI194">
        <f t="shared" ref="AI194:AI257" si="70">IF(K194=1,1/A194,0)</f>
        <v>2.008032128514056E-3</v>
      </c>
      <c r="AJ194">
        <f t="shared" ref="AJ194:AJ257" si="71">IF(L194=1,1/B194,0)</f>
        <v>1.001001001001001E-3</v>
      </c>
      <c r="AK194">
        <f t="shared" ref="AK194:AK257" si="72">IF(M194=1,1/C194,0)</f>
        <v>0</v>
      </c>
      <c r="AL194">
        <f t="shared" ref="AL194:AL257" si="73">IF(N194=1,1/D194,0)</f>
        <v>0</v>
      </c>
      <c r="AM194">
        <f t="shared" ref="AM194:AM257" si="74">IF(O194=1,1/E194,0)</f>
        <v>0</v>
      </c>
      <c r="AN194">
        <f t="shared" ref="AN194:AN257" si="75">IF(P194=1,1/F194,0)</f>
        <v>0</v>
      </c>
      <c r="AO194">
        <f t="shared" ref="AO194:AO257" si="76">IF(Q194=1,1/G194,0)</f>
        <v>0</v>
      </c>
      <c r="AP194">
        <f t="shared" ref="AP194:AP257" si="77">IF(R194=1,1/H194,0)</f>
        <v>0</v>
      </c>
      <c r="AR194">
        <f t="shared" si="66"/>
        <v>3.009033129515057E-3</v>
      </c>
      <c r="AT194" s="2">
        <f t="shared" si="67"/>
        <v>332.33266533066137</v>
      </c>
      <c r="AV194" s="12">
        <f t="shared" si="68"/>
        <v>2.178357006296892</v>
      </c>
    </row>
    <row r="195" spans="1:48" x14ac:dyDescent="0.4">
      <c r="A195">
        <v>498</v>
      </c>
      <c r="B195">
        <v>999</v>
      </c>
      <c r="C195">
        <v>2000.1</v>
      </c>
      <c r="D195">
        <v>4000.3</v>
      </c>
      <c r="E195">
        <v>7980</v>
      </c>
      <c r="F195">
        <v>1594</v>
      </c>
      <c r="G195">
        <v>32090</v>
      </c>
      <c r="H195">
        <v>64200</v>
      </c>
      <c r="K195" s="4">
        <v>1</v>
      </c>
      <c r="L195" s="4">
        <v>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t="str">
        <f t="shared" si="69"/>
        <v>11000001</v>
      </c>
      <c r="T195" s="5" t="str">
        <f t="shared" ref="T195:T257" si="78">BIN2HEX(S195)</f>
        <v>C1</v>
      </c>
      <c r="U195" s="8">
        <v>2.189633317666742</v>
      </c>
      <c r="X195">
        <f t="shared" ref="X195:X257" si="79">IF(K195 = 0, 1/A195, A195)</f>
        <v>498</v>
      </c>
      <c r="Y195">
        <f t="shared" ref="Y195:Y257" si="80">IF(L195 = 0, 1/B195, B195)</f>
        <v>999</v>
      </c>
      <c r="Z195">
        <f t="shared" ref="Z195:Z257" si="81">IF(M195 = 0, 1/C195, C195)</f>
        <v>4.9997500124993749E-4</v>
      </c>
      <c r="AA195">
        <f t="shared" ref="AA195:AA257" si="82">IF(N195 = 0, 1/D195, D195)</f>
        <v>2.4998125140614452E-4</v>
      </c>
      <c r="AB195">
        <f t="shared" ref="AB195:AB257" si="83">IF(O195 = 0, 1/E195, E195)</f>
        <v>1.2531328320802005E-4</v>
      </c>
      <c r="AC195">
        <f t="shared" ref="AC195:AC257" si="84">IF(P195 = 0, 1/F195, F195)</f>
        <v>6.2735257214554575E-4</v>
      </c>
      <c r="AD195">
        <f t="shared" ref="AD195:AD257" si="85">IF(Q195 = 0, 1/G195, G195)</f>
        <v>3.1162355874104082E-5</v>
      </c>
      <c r="AE195">
        <f t="shared" ref="AE195:AE257" si="86">IF(R195 = 0, 1/H195, H195)</f>
        <v>64200</v>
      </c>
      <c r="AG195">
        <f t="shared" ref="AG195:AG257" si="87">SUMIF(X195:AE195, "&lt;2")</f>
        <v>1.5337844638837518E-3</v>
      </c>
      <c r="AH195" s="2">
        <f t="shared" ref="AH195:AH256" si="88">1/AG195</f>
        <v>651.98208975716409</v>
      </c>
      <c r="AI195">
        <f t="shared" si="70"/>
        <v>2.008032128514056E-3</v>
      </c>
      <c r="AJ195">
        <f t="shared" si="71"/>
        <v>1.001001001001001E-3</v>
      </c>
      <c r="AK195">
        <f t="shared" si="72"/>
        <v>0</v>
      </c>
      <c r="AL195">
        <f t="shared" si="73"/>
        <v>0</v>
      </c>
      <c r="AM195">
        <f t="shared" si="74"/>
        <v>0</v>
      </c>
      <c r="AN195">
        <f t="shared" si="75"/>
        <v>0</v>
      </c>
      <c r="AO195">
        <f t="shared" si="76"/>
        <v>0</v>
      </c>
      <c r="AP195">
        <f t="shared" si="77"/>
        <v>1.557632398753894E-5</v>
      </c>
      <c r="AR195">
        <f t="shared" ref="AR195:AR257" si="89">SUM(AI195:AP195)</f>
        <v>3.0246094535025959E-3</v>
      </c>
      <c r="AT195" s="2">
        <f t="shared" ref="AT195:AT257" si="90">1/AR195</f>
        <v>330.62119766965867</v>
      </c>
      <c r="AV195" s="12">
        <f t="shared" ref="AV195:AV257" si="91">(3.3*AH195)/(AT195+AH195)</f>
        <v>2.189633317666742</v>
      </c>
    </row>
    <row r="196" spans="1:48" x14ac:dyDescent="0.4">
      <c r="A196">
        <v>498</v>
      </c>
      <c r="B196">
        <v>999</v>
      </c>
      <c r="C196">
        <v>2000.1</v>
      </c>
      <c r="D196">
        <v>4000.3</v>
      </c>
      <c r="E196">
        <v>7980</v>
      </c>
      <c r="F196">
        <v>1594</v>
      </c>
      <c r="G196">
        <v>32090</v>
      </c>
      <c r="H196">
        <v>64200</v>
      </c>
      <c r="K196" s="4">
        <v>1</v>
      </c>
      <c r="L196" s="4">
        <v>1</v>
      </c>
      <c r="M196" s="4">
        <v>0</v>
      </c>
      <c r="N196" s="4">
        <v>0</v>
      </c>
      <c r="O196" s="4">
        <v>0</v>
      </c>
      <c r="P196" s="4">
        <v>0</v>
      </c>
      <c r="Q196" s="4">
        <v>1</v>
      </c>
      <c r="R196" s="4">
        <v>0</v>
      </c>
      <c r="S196" t="str">
        <f t="shared" ref="S196:S257" si="92">CONCATENATE(K196,L196,M196,N196,O196,P196,Q196,R196)</f>
        <v>11000010</v>
      </c>
      <c r="T196" s="5" t="str">
        <f t="shared" si="78"/>
        <v>C2</v>
      </c>
      <c r="U196" s="8">
        <v>2.2009166569651488</v>
      </c>
      <c r="X196">
        <f t="shared" si="79"/>
        <v>498</v>
      </c>
      <c r="Y196">
        <f t="shared" si="80"/>
        <v>999</v>
      </c>
      <c r="Z196">
        <f t="shared" si="81"/>
        <v>4.9997500124993749E-4</v>
      </c>
      <c r="AA196">
        <f t="shared" si="82"/>
        <v>2.4998125140614452E-4</v>
      </c>
      <c r="AB196">
        <f t="shared" si="83"/>
        <v>1.2531328320802005E-4</v>
      </c>
      <c r="AC196">
        <f t="shared" si="84"/>
        <v>6.2735257214554575E-4</v>
      </c>
      <c r="AD196">
        <f t="shared" si="85"/>
        <v>32090</v>
      </c>
      <c r="AE196">
        <f t="shared" si="86"/>
        <v>1.557632398753894E-5</v>
      </c>
      <c r="AG196">
        <f t="shared" si="87"/>
        <v>1.5181984319971866E-3</v>
      </c>
      <c r="AH196" s="2">
        <f t="shared" si="88"/>
        <v>658.6754266927428</v>
      </c>
      <c r="AI196">
        <f t="shared" si="70"/>
        <v>2.008032128514056E-3</v>
      </c>
      <c r="AJ196">
        <f t="shared" si="71"/>
        <v>1.001001001001001E-3</v>
      </c>
      <c r="AK196">
        <f t="shared" si="72"/>
        <v>0</v>
      </c>
      <c r="AL196">
        <f t="shared" si="73"/>
        <v>0</v>
      </c>
      <c r="AM196">
        <f t="shared" si="74"/>
        <v>0</v>
      </c>
      <c r="AN196">
        <f t="shared" si="75"/>
        <v>0</v>
      </c>
      <c r="AO196">
        <f t="shared" si="76"/>
        <v>3.1162355874104082E-5</v>
      </c>
      <c r="AP196">
        <f t="shared" si="77"/>
        <v>0</v>
      </c>
      <c r="AR196">
        <f t="shared" si="89"/>
        <v>3.040195485389161E-3</v>
      </c>
      <c r="AT196" s="2">
        <f t="shared" si="90"/>
        <v>328.92621701659908</v>
      </c>
      <c r="AV196" s="12">
        <f t="shared" si="91"/>
        <v>2.2009166569651488</v>
      </c>
    </row>
    <row r="197" spans="1:48" x14ac:dyDescent="0.4">
      <c r="A197">
        <v>498</v>
      </c>
      <c r="B197">
        <v>999</v>
      </c>
      <c r="C197">
        <v>2000.1</v>
      </c>
      <c r="D197">
        <v>4000.3</v>
      </c>
      <c r="E197">
        <v>7980</v>
      </c>
      <c r="F197">
        <v>1594</v>
      </c>
      <c r="G197">
        <v>32090</v>
      </c>
      <c r="H197">
        <v>64200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0</v>
      </c>
      <c r="Q197" s="4">
        <v>1</v>
      </c>
      <c r="R197" s="4">
        <v>1</v>
      </c>
      <c r="S197" t="str">
        <f t="shared" si="92"/>
        <v>11000011</v>
      </c>
      <c r="T197" s="5" t="str">
        <f t="shared" si="78"/>
        <v>C3</v>
      </c>
      <c r="U197" s="8">
        <v>2.2121929683349992</v>
      </c>
      <c r="X197">
        <f t="shared" si="79"/>
        <v>498</v>
      </c>
      <c r="Y197">
        <f t="shared" si="80"/>
        <v>999</v>
      </c>
      <c r="Z197">
        <f t="shared" si="81"/>
        <v>4.9997500124993749E-4</v>
      </c>
      <c r="AA197">
        <f t="shared" si="82"/>
        <v>2.4998125140614452E-4</v>
      </c>
      <c r="AB197">
        <f t="shared" si="83"/>
        <v>1.2531328320802005E-4</v>
      </c>
      <c r="AC197">
        <f t="shared" si="84"/>
        <v>6.2735257214554575E-4</v>
      </c>
      <c r="AD197">
        <f t="shared" si="85"/>
        <v>32090</v>
      </c>
      <c r="AE197">
        <f t="shared" si="86"/>
        <v>64200</v>
      </c>
      <c r="AG197">
        <f t="shared" si="87"/>
        <v>1.5026221080096478E-3</v>
      </c>
      <c r="AH197" s="2">
        <f t="shared" si="88"/>
        <v>665.50331894463204</v>
      </c>
      <c r="AI197">
        <f t="shared" si="70"/>
        <v>2.008032128514056E-3</v>
      </c>
      <c r="AJ197">
        <f t="shared" si="71"/>
        <v>1.001001001001001E-3</v>
      </c>
      <c r="AK197">
        <f t="shared" si="72"/>
        <v>0</v>
      </c>
      <c r="AL197">
        <f t="shared" si="73"/>
        <v>0</v>
      </c>
      <c r="AM197">
        <f t="shared" si="74"/>
        <v>0</v>
      </c>
      <c r="AN197">
        <f t="shared" si="75"/>
        <v>0</v>
      </c>
      <c r="AO197">
        <f t="shared" si="76"/>
        <v>3.1162355874104082E-5</v>
      </c>
      <c r="AP197">
        <f t="shared" si="77"/>
        <v>1.557632398753894E-5</v>
      </c>
      <c r="AR197">
        <f t="shared" si="89"/>
        <v>3.0557718093766999E-3</v>
      </c>
      <c r="AT197" s="2">
        <f t="shared" si="90"/>
        <v>327.24956651916187</v>
      </c>
      <c r="AV197" s="12">
        <f t="shared" si="91"/>
        <v>2.2121929683349992</v>
      </c>
    </row>
    <row r="198" spans="1:48" x14ac:dyDescent="0.4">
      <c r="A198">
        <v>498</v>
      </c>
      <c r="B198">
        <v>999</v>
      </c>
      <c r="C198">
        <v>2000.1</v>
      </c>
      <c r="D198">
        <v>4000.3</v>
      </c>
      <c r="E198">
        <v>7980</v>
      </c>
      <c r="F198">
        <v>1594</v>
      </c>
      <c r="G198">
        <v>32090</v>
      </c>
      <c r="H198">
        <v>64200</v>
      </c>
      <c r="K198" s="4">
        <v>1</v>
      </c>
      <c r="L198" s="4">
        <v>1</v>
      </c>
      <c r="M198" s="4">
        <v>0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t="str">
        <f t="shared" si="92"/>
        <v>11000100</v>
      </c>
      <c r="T198" s="5" t="str">
        <f t="shared" si="78"/>
        <v>C4</v>
      </c>
      <c r="U198" s="8">
        <v>2.6325221191854533</v>
      </c>
      <c r="X198">
        <f t="shared" si="79"/>
        <v>498</v>
      </c>
      <c r="Y198">
        <f t="shared" si="80"/>
        <v>999</v>
      </c>
      <c r="Z198">
        <f t="shared" si="81"/>
        <v>4.9997500124993749E-4</v>
      </c>
      <c r="AA198">
        <f t="shared" si="82"/>
        <v>2.4998125140614452E-4</v>
      </c>
      <c r="AB198">
        <f t="shared" si="83"/>
        <v>1.2531328320802005E-4</v>
      </c>
      <c r="AC198">
        <f t="shared" si="84"/>
        <v>1594</v>
      </c>
      <c r="AD198">
        <f t="shared" si="85"/>
        <v>3.1162355874104082E-5</v>
      </c>
      <c r="AE198">
        <f t="shared" si="86"/>
        <v>1.557632398753894E-5</v>
      </c>
      <c r="AG198">
        <f t="shared" si="87"/>
        <v>9.2200821572574509E-4</v>
      </c>
      <c r="AH198" s="2">
        <f t="shared" si="88"/>
        <v>1084.5890339630703</v>
      </c>
      <c r="AI198">
        <f t="shared" si="70"/>
        <v>2.008032128514056E-3</v>
      </c>
      <c r="AJ198">
        <f t="shared" si="71"/>
        <v>1.001001001001001E-3</v>
      </c>
      <c r="AK198">
        <f t="shared" si="72"/>
        <v>0</v>
      </c>
      <c r="AL198">
        <f t="shared" si="73"/>
        <v>0</v>
      </c>
      <c r="AM198">
        <f t="shared" si="74"/>
        <v>0</v>
      </c>
      <c r="AN198">
        <f t="shared" si="75"/>
        <v>6.2735257214554575E-4</v>
      </c>
      <c r="AO198">
        <f t="shared" si="76"/>
        <v>0</v>
      </c>
      <c r="AP198">
        <f t="shared" si="77"/>
        <v>0</v>
      </c>
      <c r="AR198">
        <f t="shared" si="89"/>
        <v>3.6363857016606027E-3</v>
      </c>
      <c r="AT198" s="2">
        <f t="shared" si="90"/>
        <v>274.99833132204236</v>
      </c>
      <c r="AV198" s="12">
        <f t="shared" si="91"/>
        <v>2.6325221191854533</v>
      </c>
    </row>
    <row r="199" spans="1:48" x14ac:dyDescent="0.4">
      <c r="A199">
        <v>498</v>
      </c>
      <c r="B199">
        <v>999</v>
      </c>
      <c r="C199">
        <v>2000.1</v>
      </c>
      <c r="D199">
        <v>4000.3</v>
      </c>
      <c r="E199">
        <v>7980</v>
      </c>
      <c r="F199">
        <v>1594</v>
      </c>
      <c r="G199">
        <v>32090</v>
      </c>
      <c r="H199">
        <v>64200</v>
      </c>
      <c r="K199" s="4">
        <v>1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0</v>
      </c>
      <c r="R199" s="4">
        <v>1</v>
      </c>
      <c r="S199" t="str">
        <f t="shared" si="92"/>
        <v>11000101</v>
      </c>
      <c r="T199" s="5" t="str">
        <f t="shared" si="78"/>
        <v>C5</v>
      </c>
      <c r="U199" s="8">
        <v>2.6437984305553033</v>
      </c>
      <c r="X199">
        <f t="shared" si="79"/>
        <v>498</v>
      </c>
      <c r="Y199">
        <f t="shared" si="80"/>
        <v>999</v>
      </c>
      <c r="Z199">
        <f t="shared" si="81"/>
        <v>4.9997500124993749E-4</v>
      </c>
      <c r="AA199">
        <f t="shared" si="82"/>
        <v>2.4998125140614452E-4</v>
      </c>
      <c r="AB199">
        <f t="shared" si="83"/>
        <v>1.2531328320802005E-4</v>
      </c>
      <c r="AC199">
        <f t="shared" si="84"/>
        <v>1594</v>
      </c>
      <c r="AD199">
        <f t="shared" si="85"/>
        <v>3.1162355874104082E-5</v>
      </c>
      <c r="AE199">
        <f t="shared" si="86"/>
        <v>64200</v>
      </c>
      <c r="AG199">
        <f t="shared" si="87"/>
        <v>9.0643189173820614E-4</v>
      </c>
      <c r="AH199" s="2">
        <f t="shared" si="88"/>
        <v>1103.2268492697938</v>
      </c>
      <c r="AI199">
        <f t="shared" si="70"/>
        <v>2.008032128514056E-3</v>
      </c>
      <c r="AJ199">
        <f t="shared" si="71"/>
        <v>1.001001001001001E-3</v>
      </c>
      <c r="AK199">
        <f t="shared" si="72"/>
        <v>0</v>
      </c>
      <c r="AL199">
        <f t="shared" si="73"/>
        <v>0</v>
      </c>
      <c r="AM199">
        <f t="shared" si="74"/>
        <v>0</v>
      </c>
      <c r="AN199">
        <f t="shared" si="75"/>
        <v>6.2735257214554575E-4</v>
      </c>
      <c r="AO199">
        <f t="shared" si="76"/>
        <v>0</v>
      </c>
      <c r="AP199">
        <f t="shared" si="77"/>
        <v>1.557632398753894E-5</v>
      </c>
      <c r="AR199">
        <f t="shared" si="89"/>
        <v>3.6519620256481415E-3</v>
      </c>
      <c r="AT199" s="2">
        <f t="shared" si="90"/>
        <v>273.82541027997746</v>
      </c>
      <c r="AV199" s="12">
        <f t="shared" si="91"/>
        <v>2.6437984305553033</v>
      </c>
    </row>
    <row r="200" spans="1:48" x14ac:dyDescent="0.4">
      <c r="A200">
        <v>498</v>
      </c>
      <c r="B200">
        <v>999</v>
      </c>
      <c r="C200">
        <v>2000.1</v>
      </c>
      <c r="D200">
        <v>4000.3</v>
      </c>
      <c r="E200">
        <v>7980</v>
      </c>
      <c r="F200">
        <v>1594</v>
      </c>
      <c r="G200">
        <v>32090</v>
      </c>
      <c r="H200">
        <v>64200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1</v>
      </c>
      <c r="Q200" s="4">
        <v>1</v>
      </c>
      <c r="R200" s="4">
        <v>0</v>
      </c>
      <c r="S200" t="str">
        <f t="shared" si="92"/>
        <v>11000110</v>
      </c>
      <c r="T200" s="5" t="str">
        <f t="shared" si="78"/>
        <v>C6</v>
      </c>
      <c r="U200" s="8">
        <v>2.6550817698537101</v>
      </c>
      <c r="X200">
        <f t="shared" si="79"/>
        <v>498</v>
      </c>
      <c r="Y200">
        <f t="shared" si="80"/>
        <v>999</v>
      </c>
      <c r="Z200">
        <f t="shared" si="81"/>
        <v>4.9997500124993749E-4</v>
      </c>
      <c r="AA200">
        <f t="shared" si="82"/>
        <v>2.4998125140614452E-4</v>
      </c>
      <c r="AB200">
        <f t="shared" si="83"/>
        <v>1.2531328320802005E-4</v>
      </c>
      <c r="AC200">
        <f t="shared" si="84"/>
        <v>1594</v>
      </c>
      <c r="AD200">
        <f t="shared" si="85"/>
        <v>32090</v>
      </c>
      <c r="AE200">
        <f t="shared" si="86"/>
        <v>1.557632398753894E-5</v>
      </c>
      <c r="AG200">
        <f t="shared" si="87"/>
        <v>8.9084585985164098E-4</v>
      </c>
      <c r="AH200" s="2">
        <f t="shared" si="88"/>
        <v>1122.5286495315106</v>
      </c>
      <c r="AI200">
        <f t="shared" si="70"/>
        <v>2.008032128514056E-3</v>
      </c>
      <c r="AJ200">
        <f t="shared" si="71"/>
        <v>1.001001001001001E-3</v>
      </c>
      <c r="AK200">
        <f t="shared" si="72"/>
        <v>0</v>
      </c>
      <c r="AL200">
        <f t="shared" si="73"/>
        <v>0</v>
      </c>
      <c r="AM200">
        <f t="shared" si="74"/>
        <v>0</v>
      </c>
      <c r="AN200">
        <f t="shared" si="75"/>
        <v>6.2735257214554575E-4</v>
      </c>
      <c r="AO200">
        <f t="shared" si="76"/>
        <v>3.1162355874104082E-5</v>
      </c>
      <c r="AP200">
        <f t="shared" si="77"/>
        <v>0</v>
      </c>
      <c r="AR200">
        <f t="shared" si="89"/>
        <v>3.6675480575347067E-3</v>
      </c>
      <c r="AT200" s="2">
        <f t="shared" si="90"/>
        <v>272.66173048382387</v>
      </c>
      <c r="AV200" s="12">
        <f t="shared" si="91"/>
        <v>2.6550817698537101</v>
      </c>
    </row>
    <row r="201" spans="1:48" x14ac:dyDescent="0.4">
      <c r="A201">
        <v>498</v>
      </c>
      <c r="B201">
        <v>999</v>
      </c>
      <c r="C201">
        <v>2000.1</v>
      </c>
      <c r="D201">
        <v>4000.3</v>
      </c>
      <c r="E201">
        <v>7980</v>
      </c>
      <c r="F201">
        <v>1594</v>
      </c>
      <c r="G201">
        <v>32090</v>
      </c>
      <c r="H201">
        <v>64200</v>
      </c>
      <c r="K201" s="4">
        <v>1</v>
      </c>
      <c r="L201" s="4">
        <v>1</v>
      </c>
      <c r="M201" s="4">
        <v>0</v>
      </c>
      <c r="N201" s="4">
        <v>0</v>
      </c>
      <c r="O201" s="4">
        <v>0</v>
      </c>
      <c r="P201" s="4">
        <v>1</v>
      </c>
      <c r="Q201" s="4">
        <v>1</v>
      </c>
      <c r="R201" s="4">
        <v>1</v>
      </c>
      <c r="S201" t="str">
        <f t="shared" si="92"/>
        <v>11000111</v>
      </c>
      <c r="T201" s="5" t="str">
        <f t="shared" si="78"/>
        <v>C7</v>
      </c>
      <c r="U201" s="8">
        <v>2.6663580812235601</v>
      </c>
      <c r="X201">
        <f t="shared" si="79"/>
        <v>498</v>
      </c>
      <c r="Y201">
        <f t="shared" si="80"/>
        <v>999</v>
      </c>
      <c r="Z201">
        <f t="shared" si="81"/>
        <v>4.9997500124993749E-4</v>
      </c>
      <c r="AA201">
        <f t="shared" si="82"/>
        <v>2.4998125140614452E-4</v>
      </c>
      <c r="AB201">
        <f t="shared" si="83"/>
        <v>1.2531328320802005E-4</v>
      </c>
      <c r="AC201">
        <f t="shared" si="84"/>
        <v>1594</v>
      </c>
      <c r="AD201">
        <f t="shared" si="85"/>
        <v>32090</v>
      </c>
      <c r="AE201">
        <f t="shared" si="86"/>
        <v>64200</v>
      </c>
      <c r="AG201">
        <f t="shared" si="87"/>
        <v>8.7526953586410203E-4</v>
      </c>
      <c r="AH201" s="2">
        <f t="shared" si="88"/>
        <v>1142.5052044256961</v>
      </c>
      <c r="AI201">
        <f t="shared" si="70"/>
        <v>2.008032128514056E-3</v>
      </c>
      <c r="AJ201">
        <f t="shared" si="71"/>
        <v>1.001001001001001E-3</v>
      </c>
      <c r="AK201">
        <f t="shared" si="72"/>
        <v>0</v>
      </c>
      <c r="AL201">
        <f t="shared" si="73"/>
        <v>0</v>
      </c>
      <c r="AM201">
        <f t="shared" si="74"/>
        <v>0</v>
      </c>
      <c r="AN201">
        <f t="shared" si="75"/>
        <v>6.2735257214554575E-4</v>
      </c>
      <c r="AO201">
        <f t="shared" si="76"/>
        <v>3.1162355874104082E-5</v>
      </c>
      <c r="AP201">
        <f t="shared" si="77"/>
        <v>1.557632398753894E-5</v>
      </c>
      <c r="AR201">
        <f t="shared" si="89"/>
        <v>3.6831243815222455E-3</v>
      </c>
      <c r="AT201" s="2">
        <f t="shared" si="90"/>
        <v>271.508615081497</v>
      </c>
      <c r="AV201" s="12">
        <f t="shared" si="91"/>
        <v>2.6663580812235601</v>
      </c>
    </row>
    <row r="202" spans="1:48" x14ac:dyDescent="0.4">
      <c r="A202">
        <v>498</v>
      </c>
      <c r="B202">
        <v>999</v>
      </c>
      <c r="C202">
        <v>2000.1</v>
      </c>
      <c r="D202">
        <v>4000.3</v>
      </c>
      <c r="E202">
        <v>7980</v>
      </c>
      <c r="F202">
        <v>1594</v>
      </c>
      <c r="G202">
        <v>32090</v>
      </c>
      <c r="H202">
        <v>64200</v>
      </c>
      <c r="K202" s="4">
        <v>1</v>
      </c>
      <c r="L202" s="4">
        <v>1</v>
      </c>
      <c r="M202" s="4">
        <v>0</v>
      </c>
      <c r="N202" s="4">
        <v>0</v>
      </c>
      <c r="O202" s="4">
        <v>1</v>
      </c>
      <c r="P202" s="4">
        <v>0</v>
      </c>
      <c r="Q202" s="4">
        <v>0</v>
      </c>
      <c r="R202" s="4">
        <v>0</v>
      </c>
      <c r="S202" t="str">
        <f t="shared" si="92"/>
        <v>11001000</v>
      </c>
      <c r="T202" s="5" t="str">
        <f t="shared" si="78"/>
        <v>C8</v>
      </c>
      <c r="U202" s="8">
        <v>2.2690762030317755</v>
      </c>
      <c r="X202">
        <f t="shared" si="79"/>
        <v>498</v>
      </c>
      <c r="Y202">
        <f t="shared" si="80"/>
        <v>999</v>
      </c>
      <c r="Z202">
        <f t="shared" si="81"/>
        <v>4.9997500124993749E-4</v>
      </c>
      <c r="AA202">
        <f t="shared" si="82"/>
        <v>2.4998125140614452E-4</v>
      </c>
      <c r="AB202">
        <f t="shared" si="83"/>
        <v>7980</v>
      </c>
      <c r="AC202">
        <f t="shared" si="84"/>
        <v>6.2735257214554575E-4</v>
      </c>
      <c r="AD202">
        <f t="shared" si="85"/>
        <v>3.1162355874104082E-5</v>
      </c>
      <c r="AE202">
        <f t="shared" si="86"/>
        <v>1.557632398753894E-5</v>
      </c>
      <c r="AG202">
        <f t="shared" si="87"/>
        <v>1.4240475046632707E-3</v>
      </c>
      <c r="AH202" s="2">
        <f t="shared" si="88"/>
        <v>702.2237648149661</v>
      </c>
      <c r="AI202">
        <f t="shared" si="70"/>
        <v>2.008032128514056E-3</v>
      </c>
      <c r="AJ202">
        <f t="shared" si="71"/>
        <v>1.001001001001001E-3</v>
      </c>
      <c r="AK202">
        <f t="shared" si="72"/>
        <v>0</v>
      </c>
      <c r="AL202">
        <f t="shared" si="73"/>
        <v>0</v>
      </c>
      <c r="AM202">
        <f t="shared" si="74"/>
        <v>1.2531328320802005E-4</v>
      </c>
      <c r="AN202">
        <f t="shared" si="75"/>
        <v>0</v>
      </c>
      <c r="AO202">
        <f t="shared" si="76"/>
        <v>0</v>
      </c>
      <c r="AP202">
        <f t="shared" si="77"/>
        <v>0</v>
      </c>
      <c r="AR202">
        <f t="shared" si="89"/>
        <v>3.1343464127230772E-3</v>
      </c>
      <c r="AT202" s="2">
        <f t="shared" si="90"/>
        <v>319.04578126423928</v>
      </c>
      <c r="AV202" s="12">
        <f t="shared" si="91"/>
        <v>2.2690762030317755</v>
      </c>
    </row>
    <row r="203" spans="1:48" x14ac:dyDescent="0.4">
      <c r="A203">
        <v>498</v>
      </c>
      <c r="B203">
        <v>999</v>
      </c>
      <c r="C203">
        <v>2000.1</v>
      </c>
      <c r="D203">
        <v>4000.3</v>
      </c>
      <c r="E203">
        <v>7980</v>
      </c>
      <c r="F203">
        <v>1594</v>
      </c>
      <c r="G203">
        <v>32090</v>
      </c>
      <c r="H203">
        <v>64200</v>
      </c>
      <c r="K203" s="4">
        <v>1</v>
      </c>
      <c r="L203" s="4">
        <v>1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1</v>
      </c>
      <c r="S203" t="str">
        <f t="shared" si="92"/>
        <v>11001001</v>
      </c>
      <c r="T203" s="5" t="str">
        <f t="shared" si="78"/>
        <v>C9</v>
      </c>
      <c r="U203" s="8">
        <v>2.2803525144016255</v>
      </c>
      <c r="X203">
        <f t="shared" si="79"/>
        <v>498</v>
      </c>
      <c r="Y203">
        <f t="shared" si="80"/>
        <v>999</v>
      </c>
      <c r="Z203">
        <f t="shared" si="81"/>
        <v>4.9997500124993749E-4</v>
      </c>
      <c r="AA203">
        <f t="shared" si="82"/>
        <v>2.4998125140614452E-4</v>
      </c>
      <c r="AB203">
        <f t="shared" si="83"/>
        <v>7980</v>
      </c>
      <c r="AC203">
        <f t="shared" si="84"/>
        <v>6.2735257214554575E-4</v>
      </c>
      <c r="AD203">
        <f t="shared" si="85"/>
        <v>3.1162355874104082E-5</v>
      </c>
      <c r="AE203">
        <f t="shared" si="86"/>
        <v>64200</v>
      </c>
      <c r="AG203">
        <f t="shared" si="87"/>
        <v>1.4084711806757319E-3</v>
      </c>
      <c r="AH203" s="2">
        <f t="shared" si="88"/>
        <v>709.98967797142814</v>
      </c>
      <c r="AI203">
        <f t="shared" si="70"/>
        <v>2.008032128514056E-3</v>
      </c>
      <c r="AJ203">
        <f t="shared" si="71"/>
        <v>1.001001001001001E-3</v>
      </c>
      <c r="AK203">
        <f t="shared" si="72"/>
        <v>0</v>
      </c>
      <c r="AL203">
        <f t="shared" si="73"/>
        <v>0</v>
      </c>
      <c r="AM203">
        <f t="shared" si="74"/>
        <v>1.2531328320802005E-4</v>
      </c>
      <c r="AN203">
        <f t="shared" si="75"/>
        <v>0</v>
      </c>
      <c r="AO203">
        <f t="shared" si="76"/>
        <v>0</v>
      </c>
      <c r="AP203">
        <f t="shared" si="77"/>
        <v>1.557632398753894E-5</v>
      </c>
      <c r="AR203">
        <f t="shared" si="89"/>
        <v>3.149922736710616E-3</v>
      </c>
      <c r="AT203" s="2">
        <f t="shared" si="90"/>
        <v>317.46810432698885</v>
      </c>
      <c r="AV203" s="12">
        <f t="shared" si="91"/>
        <v>2.2803525144016255</v>
      </c>
    </row>
    <row r="204" spans="1:48" x14ac:dyDescent="0.4">
      <c r="A204">
        <v>498</v>
      </c>
      <c r="B204">
        <v>999</v>
      </c>
      <c r="C204">
        <v>2000.1</v>
      </c>
      <c r="D204">
        <v>4000.3</v>
      </c>
      <c r="E204">
        <v>7980</v>
      </c>
      <c r="F204">
        <v>1594</v>
      </c>
      <c r="G204">
        <v>32090</v>
      </c>
      <c r="H204">
        <v>64200</v>
      </c>
      <c r="K204" s="4">
        <v>1</v>
      </c>
      <c r="L204" s="4">
        <v>1</v>
      </c>
      <c r="M204" s="4">
        <v>0</v>
      </c>
      <c r="N204" s="4">
        <v>0</v>
      </c>
      <c r="O204" s="4">
        <v>1</v>
      </c>
      <c r="P204" s="4">
        <v>0</v>
      </c>
      <c r="Q204" s="4">
        <v>1</v>
      </c>
      <c r="R204" s="4">
        <v>0</v>
      </c>
      <c r="S204" t="str">
        <f t="shared" si="92"/>
        <v>11001010</v>
      </c>
      <c r="T204" s="5" t="str">
        <f t="shared" si="78"/>
        <v>CA</v>
      </c>
      <c r="U204" s="8">
        <v>2.2916358537000319</v>
      </c>
      <c r="X204">
        <f t="shared" si="79"/>
        <v>498</v>
      </c>
      <c r="Y204">
        <f t="shared" si="80"/>
        <v>999</v>
      </c>
      <c r="Z204">
        <f t="shared" si="81"/>
        <v>4.9997500124993749E-4</v>
      </c>
      <c r="AA204">
        <f t="shared" si="82"/>
        <v>2.4998125140614452E-4</v>
      </c>
      <c r="AB204">
        <f t="shared" si="83"/>
        <v>7980</v>
      </c>
      <c r="AC204">
        <f t="shared" si="84"/>
        <v>6.2735257214554575E-4</v>
      </c>
      <c r="AD204">
        <f t="shared" si="85"/>
        <v>32090</v>
      </c>
      <c r="AE204">
        <f t="shared" si="86"/>
        <v>1.557632398753894E-5</v>
      </c>
      <c r="AG204">
        <f t="shared" si="87"/>
        <v>1.3928851487891667E-3</v>
      </c>
      <c r="AH204" s="2">
        <f t="shared" si="88"/>
        <v>717.93428257117876</v>
      </c>
      <c r="AI204">
        <f t="shared" si="70"/>
        <v>2.008032128514056E-3</v>
      </c>
      <c r="AJ204">
        <f t="shared" si="71"/>
        <v>1.001001001001001E-3</v>
      </c>
      <c r="AK204">
        <f t="shared" si="72"/>
        <v>0</v>
      </c>
      <c r="AL204">
        <f t="shared" si="73"/>
        <v>0</v>
      </c>
      <c r="AM204">
        <f t="shared" si="74"/>
        <v>1.2531328320802005E-4</v>
      </c>
      <c r="AN204">
        <f t="shared" si="75"/>
        <v>0</v>
      </c>
      <c r="AO204">
        <f t="shared" si="76"/>
        <v>3.1162355874104082E-5</v>
      </c>
      <c r="AP204">
        <f t="shared" si="77"/>
        <v>0</v>
      </c>
      <c r="AR204">
        <f t="shared" si="89"/>
        <v>3.1655087685971812E-3</v>
      </c>
      <c r="AT204" s="2">
        <f t="shared" si="90"/>
        <v>315.90498498071054</v>
      </c>
      <c r="AV204" s="12">
        <f t="shared" si="91"/>
        <v>2.2916358537000319</v>
      </c>
    </row>
    <row r="205" spans="1:48" x14ac:dyDescent="0.4">
      <c r="A205">
        <v>498</v>
      </c>
      <c r="B205">
        <v>999</v>
      </c>
      <c r="C205">
        <v>2000.1</v>
      </c>
      <c r="D205">
        <v>4000.3</v>
      </c>
      <c r="E205">
        <v>7980</v>
      </c>
      <c r="F205">
        <v>1594</v>
      </c>
      <c r="G205">
        <v>32090</v>
      </c>
      <c r="H205">
        <v>64200</v>
      </c>
      <c r="K205" s="4">
        <v>1</v>
      </c>
      <c r="L205" s="4">
        <v>1</v>
      </c>
      <c r="M205" s="4">
        <v>0</v>
      </c>
      <c r="N205" s="4">
        <v>0</v>
      </c>
      <c r="O205" s="4">
        <v>1</v>
      </c>
      <c r="P205" s="4">
        <v>0</v>
      </c>
      <c r="Q205" s="4">
        <v>1</v>
      </c>
      <c r="R205" s="4">
        <v>1</v>
      </c>
      <c r="S205" t="str">
        <f t="shared" si="92"/>
        <v>11001011</v>
      </c>
      <c r="T205" s="5" t="str">
        <f t="shared" si="78"/>
        <v>CB</v>
      </c>
      <c r="U205" s="8">
        <v>2.3029121650698823</v>
      </c>
      <c r="X205">
        <f t="shared" si="79"/>
        <v>498</v>
      </c>
      <c r="Y205">
        <f t="shared" si="80"/>
        <v>999</v>
      </c>
      <c r="Z205">
        <f t="shared" si="81"/>
        <v>4.9997500124993749E-4</v>
      </c>
      <c r="AA205">
        <f t="shared" si="82"/>
        <v>2.4998125140614452E-4</v>
      </c>
      <c r="AB205">
        <f t="shared" si="83"/>
        <v>7980</v>
      </c>
      <c r="AC205">
        <f t="shared" si="84"/>
        <v>6.2735257214554575E-4</v>
      </c>
      <c r="AD205">
        <f t="shared" si="85"/>
        <v>32090</v>
      </c>
      <c r="AE205">
        <f t="shared" si="86"/>
        <v>64200</v>
      </c>
      <c r="AG205">
        <f t="shared" si="87"/>
        <v>1.3773088248016279E-3</v>
      </c>
      <c r="AH205" s="2">
        <f t="shared" si="88"/>
        <v>726.05357781253508</v>
      </c>
      <c r="AI205">
        <f t="shared" si="70"/>
        <v>2.008032128514056E-3</v>
      </c>
      <c r="AJ205">
        <f t="shared" si="71"/>
        <v>1.001001001001001E-3</v>
      </c>
      <c r="AK205">
        <f t="shared" si="72"/>
        <v>0</v>
      </c>
      <c r="AL205">
        <f t="shared" si="73"/>
        <v>0</v>
      </c>
      <c r="AM205">
        <f t="shared" si="74"/>
        <v>1.2531328320802005E-4</v>
      </c>
      <c r="AN205">
        <f t="shared" si="75"/>
        <v>0</v>
      </c>
      <c r="AO205">
        <f t="shared" si="76"/>
        <v>3.1162355874104082E-5</v>
      </c>
      <c r="AP205">
        <f t="shared" si="77"/>
        <v>1.557632398753894E-5</v>
      </c>
      <c r="AR205">
        <f t="shared" si="89"/>
        <v>3.18108509258472E-3</v>
      </c>
      <c r="AT205" s="2">
        <f t="shared" si="90"/>
        <v>314.35814223613625</v>
      </c>
      <c r="AV205" s="12">
        <f t="shared" si="91"/>
        <v>2.3029121650698823</v>
      </c>
    </row>
    <row r="206" spans="1:48" x14ac:dyDescent="0.4">
      <c r="A206">
        <v>498</v>
      </c>
      <c r="B206">
        <v>999</v>
      </c>
      <c r="C206">
        <v>2000.1</v>
      </c>
      <c r="D206">
        <v>4000.3</v>
      </c>
      <c r="E206">
        <v>7980</v>
      </c>
      <c r="F206">
        <v>1594</v>
      </c>
      <c r="G206">
        <v>32090</v>
      </c>
      <c r="H206">
        <v>64200</v>
      </c>
      <c r="K206" s="4">
        <v>1</v>
      </c>
      <c r="L206" s="4">
        <v>1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  <c r="S206" t="str">
        <f t="shared" si="92"/>
        <v>11001100</v>
      </c>
      <c r="T206" s="5" t="str">
        <f t="shared" si="78"/>
        <v>CC</v>
      </c>
      <c r="U206" s="8">
        <v>2.7232413159203359</v>
      </c>
      <c r="X206">
        <f t="shared" si="79"/>
        <v>498</v>
      </c>
      <c r="Y206">
        <f t="shared" si="80"/>
        <v>999</v>
      </c>
      <c r="Z206">
        <f t="shared" si="81"/>
        <v>4.9997500124993749E-4</v>
      </c>
      <c r="AA206">
        <f t="shared" si="82"/>
        <v>2.4998125140614452E-4</v>
      </c>
      <c r="AB206">
        <f t="shared" si="83"/>
        <v>7980</v>
      </c>
      <c r="AC206">
        <f t="shared" si="84"/>
        <v>1594</v>
      </c>
      <c r="AD206">
        <f t="shared" si="85"/>
        <v>3.1162355874104082E-5</v>
      </c>
      <c r="AE206">
        <f t="shared" si="86"/>
        <v>1.557632398753894E-5</v>
      </c>
      <c r="AG206">
        <f t="shared" si="87"/>
        <v>7.9669493251772507E-4</v>
      </c>
      <c r="AH206" s="2">
        <f t="shared" si="88"/>
        <v>1255.18559135275</v>
      </c>
      <c r="AI206">
        <f t="shared" si="70"/>
        <v>2.008032128514056E-3</v>
      </c>
      <c r="AJ206">
        <f t="shared" si="71"/>
        <v>1.001001001001001E-3</v>
      </c>
      <c r="AK206">
        <f t="shared" si="72"/>
        <v>0</v>
      </c>
      <c r="AL206">
        <f t="shared" si="73"/>
        <v>0</v>
      </c>
      <c r="AM206">
        <f t="shared" si="74"/>
        <v>1.2531328320802005E-4</v>
      </c>
      <c r="AN206">
        <f t="shared" si="75"/>
        <v>6.2735257214554575E-4</v>
      </c>
      <c r="AO206">
        <f t="shared" si="76"/>
        <v>0</v>
      </c>
      <c r="AP206">
        <f t="shared" si="77"/>
        <v>0</v>
      </c>
      <c r="AR206">
        <f t="shared" si="89"/>
        <v>3.7616989848686228E-3</v>
      </c>
      <c r="AT206" s="2">
        <f t="shared" si="90"/>
        <v>265.83732617162747</v>
      </c>
      <c r="AV206" s="12">
        <f t="shared" si="91"/>
        <v>2.7232413159203359</v>
      </c>
    </row>
    <row r="207" spans="1:48" x14ac:dyDescent="0.4">
      <c r="A207">
        <v>498</v>
      </c>
      <c r="B207">
        <v>999</v>
      </c>
      <c r="C207">
        <v>2000.1</v>
      </c>
      <c r="D207">
        <v>4000.3</v>
      </c>
      <c r="E207">
        <v>7980</v>
      </c>
      <c r="F207">
        <v>1594</v>
      </c>
      <c r="G207">
        <v>32090</v>
      </c>
      <c r="H207">
        <v>64200</v>
      </c>
      <c r="K207" s="4">
        <v>1</v>
      </c>
      <c r="L207" s="4">
        <v>1</v>
      </c>
      <c r="M207" s="4">
        <v>0</v>
      </c>
      <c r="N207" s="4">
        <v>0</v>
      </c>
      <c r="O207" s="4">
        <v>1</v>
      </c>
      <c r="P207" s="4">
        <v>1</v>
      </c>
      <c r="Q207" s="4">
        <v>0</v>
      </c>
      <c r="R207" s="4">
        <v>1</v>
      </c>
      <c r="S207" t="str">
        <f t="shared" si="92"/>
        <v>11001101</v>
      </c>
      <c r="T207" s="5" t="str">
        <f t="shared" si="78"/>
        <v>CD</v>
      </c>
      <c r="U207" s="8">
        <v>2.7345176272901863</v>
      </c>
      <c r="X207">
        <f t="shared" si="79"/>
        <v>498</v>
      </c>
      <c r="Y207">
        <f t="shared" si="80"/>
        <v>999</v>
      </c>
      <c r="Z207">
        <f t="shared" si="81"/>
        <v>4.9997500124993749E-4</v>
      </c>
      <c r="AA207">
        <f t="shared" si="82"/>
        <v>2.4998125140614452E-4</v>
      </c>
      <c r="AB207">
        <f t="shared" si="83"/>
        <v>7980</v>
      </c>
      <c r="AC207">
        <f t="shared" si="84"/>
        <v>1594</v>
      </c>
      <c r="AD207">
        <f t="shared" si="85"/>
        <v>3.1162355874104082E-5</v>
      </c>
      <c r="AE207">
        <f t="shared" si="86"/>
        <v>64200</v>
      </c>
      <c r="AG207">
        <f t="shared" si="87"/>
        <v>7.8111860853018612E-4</v>
      </c>
      <c r="AH207" s="2">
        <f t="shared" si="88"/>
        <v>1280.2153079948744</v>
      </c>
      <c r="AI207">
        <f t="shared" si="70"/>
        <v>2.008032128514056E-3</v>
      </c>
      <c r="AJ207">
        <f t="shared" si="71"/>
        <v>1.001001001001001E-3</v>
      </c>
      <c r="AK207">
        <f t="shared" si="72"/>
        <v>0</v>
      </c>
      <c r="AL207">
        <f t="shared" si="73"/>
        <v>0</v>
      </c>
      <c r="AM207">
        <f t="shared" si="74"/>
        <v>1.2531328320802005E-4</v>
      </c>
      <c r="AN207">
        <f t="shared" si="75"/>
        <v>6.2735257214554575E-4</v>
      </c>
      <c r="AO207">
        <f t="shared" si="76"/>
        <v>0</v>
      </c>
      <c r="AP207">
        <f t="shared" si="77"/>
        <v>1.557632398753894E-5</v>
      </c>
      <c r="AR207">
        <f t="shared" si="89"/>
        <v>3.7772753088561616E-3</v>
      </c>
      <c r="AT207" s="2">
        <f t="shared" si="90"/>
        <v>264.74109463385156</v>
      </c>
      <c r="AV207" s="12">
        <f t="shared" si="91"/>
        <v>2.7345176272901863</v>
      </c>
    </row>
    <row r="208" spans="1:48" x14ac:dyDescent="0.4">
      <c r="A208">
        <v>498</v>
      </c>
      <c r="B208">
        <v>999</v>
      </c>
      <c r="C208">
        <v>2000.1</v>
      </c>
      <c r="D208">
        <v>4000.3</v>
      </c>
      <c r="E208">
        <v>7980</v>
      </c>
      <c r="F208">
        <v>1594</v>
      </c>
      <c r="G208">
        <v>32090</v>
      </c>
      <c r="H208">
        <v>64200</v>
      </c>
      <c r="K208" s="4">
        <v>1</v>
      </c>
      <c r="L208" s="4">
        <v>1</v>
      </c>
      <c r="M208" s="4">
        <v>0</v>
      </c>
      <c r="N208" s="4">
        <v>0</v>
      </c>
      <c r="O208" s="4">
        <v>1</v>
      </c>
      <c r="P208" s="4">
        <v>1</v>
      </c>
      <c r="Q208" s="4">
        <v>1</v>
      </c>
      <c r="R208" s="4">
        <v>0</v>
      </c>
      <c r="S208" t="str">
        <f t="shared" si="92"/>
        <v>11001110</v>
      </c>
      <c r="T208" s="5" t="str">
        <f t="shared" si="78"/>
        <v>CE</v>
      </c>
      <c r="U208" s="8">
        <v>2.7458009665885932</v>
      </c>
      <c r="X208">
        <f t="shared" si="79"/>
        <v>498</v>
      </c>
      <c r="Y208">
        <f t="shared" si="80"/>
        <v>999</v>
      </c>
      <c r="Z208">
        <f t="shared" si="81"/>
        <v>4.9997500124993749E-4</v>
      </c>
      <c r="AA208">
        <f t="shared" si="82"/>
        <v>2.4998125140614452E-4</v>
      </c>
      <c r="AB208">
        <f t="shared" si="83"/>
        <v>7980</v>
      </c>
      <c r="AC208">
        <f t="shared" si="84"/>
        <v>1594</v>
      </c>
      <c r="AD208">
        <f t="shared" si="85"/>
        <v>32090</v>
      </c>
      <c r="AE208">
        <f t="shared" si="86"/>
        <v>1.557632398753894E-5</v>
      </c>
      <c r="AG208">
        <f t="shared" si="87"/>
        <v>7.6553257664362096E-4</v>
      </c>
      <c r="AH208" s="2">
        <f t="shared" si="88"/>
        <v>1306.2801381808874</v>
      </c>
      <c r="AI208">
        <f t="shared" si="70"/>
        <v>2.008032128514056E-3</v>
      </c>
      <c r="AJ208">
        <f t="shared" si="71"/>
        <v>1.001001001001001E-3</v>
      </c>
      <c r="AK208">
        <f t="shared" si="72"/>
        <v>0</v>
      </c>
      <c r="AL208">
        <f t="shared" si="73"/>
        <v>0</v>
      </c>
      <c r="AM208">
        <f t="shared" si="74"/>
        <v>1.2531328320802005E-4</v>
      </c>
      <c r="AN208">
        <f t="shared" si="75"/>
        <v>6.2735257214554575E-4</v>
      </c>
      <c r="AO208">
        <f t="shared" si="76"/>
        <v>3.1162355874104082E-5</v>
      </c>
      <c r="AP208">
        <f t="shared" si="77"/>
        <v>0</v>
      </c>
      <c r="AR208">
        <f t="shared" si="89"/>
        <v>3.7928613407427268E-3</v>
      </c>
      <c r="AT208" s="2">
        <f t="shared" si="90"/>
        <v>263.65319218449935</v>
      </c>
      <c r="AV208" s="12">
        <f t="shared" si="91"/>
        <v>2.7458009665885932</v>
      </c>
    </row>
    <row r="209" spans="1:48" x14ac:dyDescent="0.4">
      <c r="A209">
        <v>498</v>
      </c>
      <c r="B209">
        <v>999</v>
      </c>
      <c r="C209">
        <v>2000.1</v>
      </c>
      <c r="D209">
        <v>4000.3</v>
      </c>
      <c r="E209">
        <v>7980</v>
      </c>
      <c r="F209">
        <v>1594</v>
      </c>
      <c r="G209">
        <v>32090</v>
      </c>
      <c r="H209">
        <v>64200</v>
      </c>
      <c r="K209" s="4">
        <v>1</v>
      </c>
      <c r="L209" s="4">
        <v>1</v>
      </c>
      <c r="M209" s="4">
        <v>0</v>
      </c>
      <c r="N209" s="4">
        <v>0</v>
      </c>
      <c r="O209" s="4">
        <v>1</v>
      </c>
      <c r="P209" s="4">
        <v>1</v>
      </c>
      <c r="Q209" s="4">
        <v>1</v>
      </c>
      <c r="R209" s="4">
        <v>1</v>
      </c>
      <c r="S209" t="str">
        <f t="shared" si="92"/>
        <v>11001111</v>
      </c>
      <c r="T209" s="5" t="str">
        <f t="shared" si="78"/>
        <v>CF</v>
      </c>
      <c r="U209" s="8">
        <v>2.7570772779584436</v>
      </c>
      <c r="X209">
        <f t="shared" si="79"/>
        <v>498</v>
      </c>
      <c r="Y209">
        <f t="shared" si="80"/>
        <v>999</v>
      </c>
      <c r="Z209">
        <f t="shared" si="81"/>
        <v>4.9997500124993749E-4</v>
      </c>
      <c r="AA209">
        <f t="shared" si="82"/>
        <v>2.4998125140614452E-4</v>
      </c>
      <c r="AB209">
        <f t="shared" si="83"/>
        <v>7980</v>
      </c>
      <c r="AC209">
        <f t="shared" si="84"/>
        <v>1594</v>
      </c>
      <c r="AD209">
        <f t="shared" si="85"/>
        <v>32090</v>
      </c>
      <c r="AE209">
        <f t="shared" si="86"/>
        <v>64200</v>
      </c>
      <c r="AG209">
        <f t="shared" si="87"/>
        <v>7.4995625265608201E-4</v>
      </c>
      <c r="AH209" s="2">
        <f t="shared" si="88"/>
        <v>1333.4111109259384</v>
      </c>
      <c r="AI209">
        <f t="shared" si="70"/>
        <v>2.008032128514056E-3</v>
      </c>
      <c r="AJ209">
        <f t="shared" si="71"/>
        <v>1.001001001001001E-3</v>
      </c>
      <c r="AK209">
        <f t="shared" si="72"/>
        <v>0</v>
      </c>
      <c r="AL209">
        <f t="shared" si="73"/>
        <v>0</v>
      </c>
      <c r="AM209">
        <f t="shared" si="74"/>
        <v>1.2531328320802005E-4</v>
      </c>
      <c r="AN209">
        <f t="shared" si="75"/>
        <v>6.2735257214554575E-4</v>
      </c>
      <c r="AO209">
        <f t="shared" si="76"/>
        <v>3.1162355874104082E-5</v>
      </c>
      <c r="AP209">
        <f t="shared" si="77"/>
        <v>1.557632398753894E-5</v>
      </c>
      <c r="AR209">
        <f t="shared" si="89"/>
        <v>3.8084376647302656E-3</v>
      </c>
      <c r="AT209" s="2">
        <f t="shared" si="90"/>
        <v>262.57486350924046</v>
      </c>
      <c r="AV209" s="12">
        <f t="shared" si="91"/>
        <v>2.7570772779584436</v>
      </c>
    </row>
    <row r="210" spans="1:48" x14ac:dyDescent="0.4">
      <c r="A210">
        <v>498</v>
      </c>
      <c r="B210">
        <v>999</v>
      </c>
      <c r="C210">
        <v>2000.1</v>
      </c>
      <c r="D210">
        <v>4000.3</v>
      </c>
      <c r="E210">
        <v>7980</v>
      </c>
      <c r="F210">
        <v>1594</v>
      </c>
      <c r="G210">
        <v>32090</v>
      </c>
      <c r="H210">
        <v>64200</v>
      </c>
      <c r="K210" s="4">
        <v>1</v>
      </c>
      <c r="L210" s="4">
        <v>1</v>
      </c>
      <c r="M210" s="4">
        <v>0</v>
      </c>
      <c r="N210" s="4">
        <v>1</v>
      </c>
      <c r="O210" s="4">
        <v>0</v>
      </c>
      <c r="P210" s="4">
        <v>0</v>
      </c>
      <c r="Q210" s="4">
        <v>0</v>
      </c>
      <c r="R210" s="4">
        <v>0</v>
      </c>
      <c r="S210" t="str">
        <f t="shared" si="92"/>
        <v>11010000</v>
      </c>
      <c r="T210" s="5" t="str">
        <f t="shared" si="78"/>
        <v>D0</v>
      </c>
      <c r="U210" s="8">
        <v>2.3593282309411361</v>
      </c>
      <c r="X210">
        <f t="shared" si="79"/>
        <v>498</v>
      </c>
      <c r="Y210">
        <f t="shared" si="80"/>
        <v>999</v>
      </c>
      <c r="Z210">
        <f t="shared" si="81"/>
        <v>4.9997500124993749E-4</v>
      </c>
      <c r="AA210">
        <f t="shared" si="82"/>
        <v>4000.3</v>
      </c>
      <c r="AB210">
        <f t="shared" si="83"/>
        <v>1.2531328320802005E-4</v>
      </c>
      <c r="AC210">
        <f t="shared" si="84"/>
        <v>6.2735257214554575E-4</v>
      </c>
      <c r="AD210">
        <f t="shared" si="85"/>
        <v>3.1162355874104082E-5</v>
      </c>
      <c r="AE210">
        <f t="shared" si="86"/>
        <v>1.557632398753894E-5</v>
      </c>
      <c r="AG210">
        <f t="shared" si="87"/>
        <v>1.299379536465146E-3</v>
      </c>
      <c r="AH210" s="2">
        <f t="shared" si="88"/>
        <v>769.59808272832811</v>
      </c>
      <c r="AI210">
        <f t="shared" si="70"/>
        <v>2.008032128514056E-3</v>
      </c>
      <c r="AJ210">
        <f t="shared" si="71"/>
        <v>1.001001001001001E-3</v>
      </c>
      <c r="AK210">
        <f t="shared" si="72"/>
        <v>0</v>
      </c>
      <c r="AL210">
        <f t="shared" si="73"/>
        <v>2.4998125140614452E-4</v>
      </c>
      <c r="AM210">
        <f t="shared" si="74"/>
        <v>0</v>
      </c>
      <c r="AN210">
        <f t="shared" si="75"/>
        <v>0</v>
      </c>
      <c r="AO210">
        <f t="shared" si="76"/>
        <v>0</v>
      </c>
      <c r="AP210">
        <f t="shared" si="77"/>
        <v>0</v>
      </c>
      <c r="AR210">
        <f t="shared" si="89"/>
        <v>3.2590143809212014E-3</v>
      </c>
      <c r="AT210" s="2">
        <f t="shared" si="90"/>
        <v>306.84123575954806</v>
      </c>
      <c r="AV210" s="12">
        <f t="shared" si="91"/>
        <v>2.3593282309411361</v>
      </c>
    </row>
    <row r="211" spans="1:48" x14ac:dyDescent="0.4">
      <c r="A211">
        <v>498</v>
      </c>
      <c r="B211">
        <v>999</v>
      </c>
      <c r="C211">
        <v>2000.1</v>
      </c>
      <c r="D211">
        <v>4000.3</v>
      </c>
      <c r="E211">
        <v>7980</v>
      </c>
      <c r="F211">
        <v>1594</v>
      </c>
      <c r="G211">
        <v>32090</v>
      </c>
      <c r="H211">
        <v>64200</v>
      </c>
      <c r="K211" s="4">
        <v>1</v>
      </c>
      <c r="L211" s="4">
        <v>1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1</v>
      </c>
      <c r="S211" t="str">
        <f t="shared" si="92"/>
        <v>11010001</v>
      </c>
      <c r="T211" s="5" t="str">
        <f t="shared" si="78"/>
        <v>D1</v>
      </c>
      <c r="U211" s="8">
        <v>2.3706045423109852</v>
      </c>
      <c r="X211">
        <f t="shared" si="79"/>
        <v>498</v>
      </c>
      <c r="Y211">
        <f t="shared" si="80"/>
        <v>999</v>
      </c>
      <c r="Z211">
        <f t="shared" si="81"/>
        <v>4.9997500124993749E-4</v>
      </c>
      <c r="AA211">
        <f t="shared" si="82"/>
        <v>4000.3</v>
      </c>
      <c r="AB211">
        <f t="shared" si="83"/>
        <v>1.2531328320802005E-4</v>
      </c>
      <c r="AC211">
        <f t="shared" si="84"/>
        <v>6.2735257214554575E-4</v>
      </c>
      <c r="AD211">
        <f t="shared" si="85"/>
        <v>3.1162355874104082E-5</v>
      </c>
      <c r="AE211">
        <f t="shared" si="86"/>
        <v>64200</v>
      </c>
      <c r="AG211">
        <f t="shared" si="87"/>
        <v>1.2838032124776072E-3</v>
      </c>
      <c r="AH211" s="2">
        <f t="shared" si="88"/>
        <v>778.93558006456738</v>
      </c>
      <c r="AI211">
        <f t="shared" si="70"/>
        <v>2.008032128514056E-3</v>
      </c>
      <c r="AJ211">
        <f t="shared" si="71"/>
        <v>1.001001001001001E-3</v>
      </c>
      <c r="AK211">
        <f t="shared" si="72"/>
        <v>0</v>
      </c>
      <c r="AL211">
        <f t="shared" si="73"/>
        <v>2.4998125140614452E-4</v>
      </c>
      <c r="AM211">
        <f t="shared" si="74"/>
        <v>0</v>
      </c>
      <c r="AN211">
        <f t="shared" si="75"/>
        <v>0</v>
      </c>
      <c r="AO211">
        <f t="shared" si="76"/>
        <v>0</v>
      </c>
      <c r="AP211">
        <f t="shared" si="77"/>
        <v>1.557632398753894E-5</v>
      </c>
      <c r="AR211">
        <f t="shared" si="89"/>
        <v>3.2745907049087403E-3</v>
      </c>
      <c r="AT211" s="2">
        <f t="shared" si="90"/>
        <v>305.38167670877482</v>
      </c>
      <c r="AV211" s="12">
        <f t="shared" si="91"/>
        <v>2.3706045423109852</v>
      </c>
    </row>
    <row r="212" spans="1:48" x14ac:dyDescent="0.4">
      <c r="A212">
        <v>498</v>
      </c>
      <c r="B212">
        <v>999</v>
      </c>
      <c r="C212">
        <v>2000.1</v>
      </c>
      <c r="D212">
        <v>4000.3</v>
      </c>
      <c r="E212">
        <v>7980</v>
      </c>
      <c r="F212">
        <v>1594</v>
      </c>
      <c r="G212">
        <v>32090</v>
      </c>
      <c r="H212">
        <v>64200</v>
      </c>
      <c r="K212" s="4">
        <v>1</v>
      </c>
      <c r="L212" s="4">
        <v>1</v>
      </c>
      <c r="M212" s="4">
        <v>0</v>
      </c>
      <c r="N212" s="4">
        <v>1</v>
      </c>
      <c r="O212" s="4">
        <v>0</v>
      </c>
      <c r="P212" s="4">
        <v>0</v>
      </c>
      <c r="Q212" s="4">
        <v>1</v>
      </c>
      <c r="R212" s="4">
        <v>0</v>
      </c>
      <c r="S212" t="str">
        <f t="shared" si="92"/>
        <v>11010010</v>
      </c>
      <c r="T212" s="5" t="str">
        <f t="shared" si="78"/>
        <v>D2</v>
      </c>
      <c r="U212" s="8">
        <v>2.3818878816093925</v>
      </c>
      <c r="X212">
        <f t="shared" si="79"/>
        <v>498</v>
      </c>
      <c r="Y212">
        <f t="shared" si="80"/>
        <v>999</v>
      </c>
      <c r="Z212">
        <f t="shared" si="81"/>
        <v>4.9997500124993749E-4</v>
      </c>
      <c r="AA212">
        <f t="shared" si="82"/>
        <v>4000.3</v>
      </c>
      <c r="AB212">
        <f t="shared" si="83"/>
        <v>1.2531328320802005E-4</v>
      </c>
      <c r="AC212">
        <f t="shared" si="84"/>
        <v>6.2735257214554575E-4</v>
      </c>
      <c r="AD212">
        <f t="shared" si="85"/>
        <v>32090</v>
      </c>
      <c r="AE212">
        <f t="shared" si="86"/>
        <v>1.557632398753894E-5</v>
      </c>
      <c r="AG212">
        <f t="shared" si="87"/>
        <v>1.268217180591042E-3</v>
      </c>
      <c r="AH212" s="2">
        <f t="shared" si="88"/>
        <v>788.50847891364981</v>
      </c>
      <c r="AI212">
        <f t="shared" si="70"/>
        <v>2.008032128514056E-3</v>
      </c>
      <c r="AJ212">
        <f t="shared" si="71"/>
        <v>1.001001001001001E-3</v>
      </c>
      <c r="AK212">
        <f t="shared" si="72"/>
        <v>0</v>
      </c>
      <c r="AL212">
        <f t="shared" si="73"/>
        <v>2.4998125140614452E-4</v>
      </c>
      <c r="AM212">
        <f t="shared" si="74"/>
        <v>0</v>
      </c>
      <c r="AN212">
        <f t="shared" si="75"/>
        <v>0</v>
      </c>
      <c r="AO212">
        <f t="shared" si="76"/>
        <v>3.1162355874104082E-5</v>
      </c>
      <c r="AP212">
        <f t="shared" si="77"/>
        <v>0</v>
      </c>
      <c r="AR212">
        <f t="shared" si="89"/>
        <v>3.2901767367953054E-3</v>
      </c>
      <c r="AT212" s="2">
        <f t="shared" si="90"/>
        <v>303.93504057597193</v>
      </c>
      <c r="AV212" s="12">
        <f t="shared" si="91"/>
        <v>2.3818878816093925</v>
      </c>
    </row>
    <row r="213" spans="1:48" x14ac:dyDescent="0.4">
      <c r="A213">
        <v>498</v>
      </c>
      <c r="B213">
        <v>999</v>
      </c>
      <c r="C213">
        <v>2000.1</v>
      </c>
      <c r="D213">
        <v>4000.3</v>
      </c>
      <c r="E213">
        <v>7980</v>
      </c>
      <c r="F213">
        <v>1594</v>
      </c>
      <c r="G213">
        <v>32090</v>
      </c>
      <c r="H213">
        <v>64200</v>
      </c>
      <c r="K213" s="4">
        <v>1</v>
      </c>
      <c r="L213" s="4">
        <v>1</v>
      </c>
      <c r="M213" s="4">
        <v>0</v>
      </c>
      <c r="N213" s="4">
        <v>1</v>
      </c>
      <c r="O213" s="4">
        <v>0</v>
      </c>
      <c r="P213" s="4">
        <v>0</v>
      </c>
      <c r="Q213" s="4">
        <v>1</v>
      </c>
      <c r="R213" s="4">
        <v>1</v>
      </c>
      <c r="S213" t="str">
        <f t="shared" si="92"/>
        <v>11010011</v>
      </c>
      <c r="T213" s="5" t="str">
        <f t="shared" si="78"/>
        <v>D3</v>
      </c>
      <c r="U213" s="8">
        <v>2.3931641929792424</v>
      </c>
      <c r="X213">
        <f t="shared" si="79"/>
        <v>498</v>
      </c>
      <c r="Y213">
        <f t="shared" si="80"/>
        <v>999</v>
      </c>
      <c r="Z213">
        <f t="shared" si="81"/>
        <v>4.9997500124993749E-4</v>
      </c>
      <c r="AA213">
        <f t="shared" si="82"/>
        <v>4000.3</v>
      </c>
      <c r="AB213">
        <f t="shared" si="83"/>
        <v>1.2531328320802005E-4</v>
      </c>
      <c r="AC213">
        <f t="shared" si="84"/>
        <v>6.2735257214554575E-4</v>
      </c>
      <c r="AD213">
        <f t="shared" si="85"/>
        <v>32090</v>
      </c>
      <c r="AE213">
        <f t="shared" si="86"/>
        <v>64200</v>
      </c>
      <c r="AG213">
        <f t="shared" si="87"/>
        <v>1.2526408566035032E-3</v>
      </c>
      <c r="AH213" s="2">
        <f t="shared" si="88"/>
        <v>798.31341499707185</v>
      </c>
      <c r="AI213">
        <f t="shared" si="70"/>
        <v>2.008032128514056E-3</v>
      </c>
      <c r="AJ213">
        <f t="shared" si="71"/>
        <v>1.001001001001001E-3</v>
      </c>
      <c r="AK213">
        <f t="shared" si="72"/>
        <v>0</v>
      </c>
      <c r="AL213">
        <f t="shared" si="73"/>
        <v>2.4998125140614452E-4</v>
      </c>
      <c r="AM213">
        <f t="shared" si="74"/>
        <v>0</v>
      </c>
      <c r="AN213">
        <f t="shared" si="75"/>
        <v>0</v>
      </c>
      <c r="AO213">
        <f t="shared" si="76"/>
        <v>3.1162355874104082E-5</v>
      </c>
      <c r="AP213">
        <f t="shared" si="77"/>
        <v>1.557632398753894E-5</v>
      </c>
      <c r="AR213">
        <f t="shared" si="89"/>
        <v>3.3057530607828443E-3</v>
      </c>
      <c r="AT213" s="2">
        <f t="shared" si="90"/>
        <v>302.50293401019718</v>
      </c>
      <c r="AV213" s="12">
        <f t="shared" si="91"/>
        <v>2.3931641929792424</v>
      </c>
    </row>
    <row r="214" spans="1:48" x14ac:dyDescent="0.4">
      <c r="A214">
        <v>498</v>
      </c>
      <c r="B214">
        <v>999</v>
      </c>
      <c r="C214">
        <v>2000.1</v>
      </c>
      <c r="D214">
        <v>4000.3</v>
      </c>
      <c r="E214">
        <v>7980</v>
      </c>
      <c r="F214">
        <v>1594</v>
      </c>
      <c r="G214">
        <v>32090</v>
      </c>
      <c r="H214">
        <v>64200</v>
      </c>
      <c r="K214" s="4">
        <v>1</v>
      </c>
      <c r="L214" s="4">
        <v>1</v>
      </c>
      <c r="M214" s="4">
        <v>0</v>
      </c>
      <c r="N214" s="4">
        <v>1</v>
      </c>
      <c r="O214" s="4">
        <v>0</v>
      </c>
      <c r="P214" s="4">
        <v>1</v>
      </c>
      <c r="Q214" s="4">
        <v>0</v>
      </c>
      <c r="R214" s="4">
        <v>0</v>
      </c>
      <c r="S214" t="str">
        <f t="shared" si="92"/>
        <v>11010100</v>
      </c>
      <c r="T214" s="5" t="str">
        <f t="shared" si="78"/>
        <v>D4</v>
      </c>
      <c r="U214" s="8">
        <v>2.8134933438296965</v>
      </c>
      <c r="X214">
        <f t="shared" si="79"/>
        <v>498</v>
      </c>
      <c r="Y214">
        <f t="shared" si="80"/>
        <v>999</v>
      </c>
      <c r="Z214">
        <f t="shared" si="81"/>
        <v>4.9997500124993749E-4</v>
      </c>
      <c r="AA214">
        <f t="shared" si="82"/>
        <v>4000.3</v>
      </c>
      <c r="AB214">
        <f t="shared" si="83"/>
        <v>1.2531328320802005E-4</v>
      </c>
      <c r="AC214">
        <f t="shared" si="84"/>
        <v>1594</v>
      </c>
      <c r="AD214">
        <f t="shared" si="85"/>
        <v>3.1162355874104082E-5</v>
      </c>
      <c r="AE214">
        <f t="shared" si="86"/>
        <v>1.557632398753894E-5</v>
      </c>
      <c r="AG214">
        <f t="shared" si="87"/>
        <v>6.7202696431960056E-4</v>
      </c>
      <c r="AH214" s="2">
        <f t="shared" si="88"/>
        <v>1488.0355299618946</v>
      </c>
      <c r="AI214">
        <f t="shared" si="70"/>
        <v>2.008032128514056E-3</v>
      </c>
      <c r="AJ214">
        <f t="shared" si="71"/>
        <v>1.001001001001001E-3</v>
      </c>
      <c r="AK214">
        <f t="shared" si="72"/>
        <v>0</v>
      </c>
      <c r="AL214">
        <f t="shared" si="73"/>
        <v>2.4998125140614452E-4</v>
      </c>
      <c r="AM214">
        <f t="shared" si="74"/>
        <v>0</v>
      </c>
      <c r="AN214">
        <f t="shared" si="75"/>
        <v>6.2735257214554575E-4</v>
      </c>
      <c r="AO214">
        <f t="shared" si="76"/>
        <v>0</v>
      </c>
      <c r="AP214">
        <f t="shared" si="77"/>
        <v>0</v>
      </c>
      <c r="AR214">
        <f t="shared" si="89"/>
        <v>3.8863669530667471E-3</v>
      </c>
      <c r="AT214" s="2">
        <f t="shared" si="90"/>
        <v>257.3097219270291</v>
      </c>
      <c r="AV214" s="12">
        <f t="shared" si="91"/>
        <v>2.8134933438296965</v>
      </c>
    </row>
    <row r="215" spans="1:48" x14ac:dyDescent="0.4">
      <c r="A215">
        <v>498</v>
      </c>
      <c r="B215">
        <v>999</v>
      </c>
      <c r="C215">
        <v>2000.1</v>
      </c>
      <c r="D215">
        <v>4000.3</v>
      </c>
      <c r="E215">
        <v>7980</v>
      </c>
      <c r="F215">
        <v>1594</v>
      </c>
      <c r="G215">
        <v>32090</v>
      </c>
      <c r="H215">
        <v>64200</v>
      </c>
      <c r="K215" s="4">
        <v>1</v>
      </c>
      <c r="L215" s="4">
        <v>1</v>
      </c>
      <c r="M215" s="4">
        <v>0</v>
      </c>
      <c r="N215" s="4">
        <v>1</v>
      </c>
      <c r="O215" s="4">
        <v>0</v>
      </c>
      <c r="P215" s="4">
        <v>1</v>
      </c>
      <c r="Q215" s="4">
        <v>0</v>
      </c>
      <c r="R215" s="4">
        <v>1</v>
      </c>
      <c r="S215" t="str">
        <f t="shared" si="92"/>
        <v>11010101</v>
      </c>
      <c r="T215" s="5" t="str">
        <f t="shared" si="78"/>
        <v>D5</v>
      </c>
      <c r="U215" s="8">
        <v>2.824769655199546</v>
      </c>
      <c r="X215">
        <f t="shared" si="79"/>
        <v>498</v>
      </c>
      <c r="Y215">
        <f t="shared" si="80"/>
        <v>999</v>
      </c>
      <c r="Z215">
        <f t="shared" si="81"/>
        <v>4.9997500124993749E-4</v>
      </c>
      <c r="AA215">
        <f t="shared" si="82"/>
        <v>4000.3</v>
      </c>
      <c r="AB215">
        <f t="shared" si="83"/>
        <v>1.2531328320802005E-4</v>
      </c>
      <c r="AC215">
        <f t="shared" si="84"/>
        <v>1594</v>
      </c>
      <c r="AD215">
        <f t="shared" si="85"/>
        <v>3.1162355874104082E-5</v>
      </c>
      <c r="AE215">
        <f t="shared" si="86"/>
        <v>64200</v>
      </c>
      <c r="AG215">
        <f t="shared" si="87"/>
        <v>6.5645064033206162E-4</v>
      </c>
      <c r="AH215" s="2">
        <f t="shared" si="88"/>
        <v>1523.3437802637468</v>
      </c>
      <c r="AI215">
        <f t="shared" si="70"/>
        <v>2.008032128514056E-3</v>
      </c>
      <c r="AJ215">
        <f t="shared" si="71"/>
        <v>1.001001001001001E-3</v>
      </c>
      <c r="AK215">
        <f t="shared" si="72"/>
        <v>0</v>
      </c>
      <c r="AL215">
        <f t="shared" si="73"/>
        <v>2.4998125140614452E-4</v>
      </c>
      <c r="AM215">
        <f t="shared" si="74"/>
        <v>0</v>
      </c>
      <c r="AN215">
        <f t="shared" si="75"/>
        <v>6.2735257214554575E-4</v>
      </c>
      <c r="AO215">
        <f t="shared" si="76"/>
        <v>0</v>
      </c>
      <c r="AP215">
        <f t="shared" si="77"/>
        <v>1.557632398753894E-5</v>
      </c>
      <c r="AR215">
        <f t="shared" si="89"/>
        <v>3.9019432770542859E-3</v>
      </c>
      <c r="AT215" s="2">
        <f t="shared" si="90"/>
        <v>256.28255691992916</v>
      </c>
      <c r="AV215" s="12">
        <f t="shared" si="91"/>
        <v>2.824769655199546</v>
      </c>
    </row>
    <row r="216" spans="1:48" x14ac:dyDescent="0.4">
      <c r="A216">
        <v>498</v>
      </c>
      <c r="B216">
        <v>999</v>
      </c>
      <c r="C216">
        <v>2000.1</v>
      </c>
      <c r="D216">
        <v>4000.3</v>
      </c>
      <c r="E216">
        <v>7980</v>
      </c>
      <c r="F216">
        <v>1594</v>
      </c>
      <c r="G216">
        <v>32090</v>
      </c>
      <c r="H216">
        <v>64200</v>
      </c>
      <c r="K216" s="4">
        <v>1</v>
      </c>
      <c r="L216" s="4">
        <v>1</v>
      </c>
      <c r="M216" s="4">
        <v>0</v>
      </c>
      <c r="N216" s="4">
        <v>1</v>
      </c>
      <c r="O216" s="4">
        <v>0</v>
      </c>
      <c r="P216" s="4">
        <v>1</v>
      </c>
      <c r="Q216" s="4">
        <v>1</v>
      </c>
      <c r="R216" s="4">
        <v>0</v>
      </c>
      <c r="S216" t="str">
        <f t="shared" si="92"/>
        <v>11010110</v>
      </c>
      <c r="T216" s="5" t="str">
        <f t="shared" si="78"/>
        <v>D6</v>
      </c>
      <c r="U216" s="8">
        <v>2.8360529944979538</v>
      </c>
      <c r="X216">
        <f t="shared" si="79"/>
        <v>498</v>
      </c>
      <c r="Y216">
        <f t="shared" si="80"/>
        <v>999</v>
      </c>
      <c r="Z216">
        <f t="shared" si="81"/>
        <v>4.9997500124993749E-4</v>
      </c>
      <c r="AA216">
        <f t="shared" si="82"/>
        <v>4000.3</v>
      </c>
      <c r="AB216">
        <f t="shared" si="83"/>
        <v>1.2531328320802005E-4</v>
      </c>
      <c r="AC216">
        <f t="shared" si="84"/>
        <v>1594</v>
      </c>
      <c r="AD216">
        <f t="shared" si="85"/>
        <v>32090</v>
      </c>
      <c r="AE216">
        <f t="shared" si="86"/>
        <v>1.557632398753894E-5</v>
      </c>
      <c r="AG216">
        <f t="shared" si="87"/>
        <v>6.4086460844549646E-4</v>
      </c>
      <c r="AH216" s="2">
        <f t="shared" si="88"/>
        <v>1560.3919873585075</v>
      </c>
      <c r="AI216">
        <f t="shared" si="70"/>
        <v>2.008032128514056E-3</v>
      </c>
      <c r="AJ216">
        <f t="shared" si="71"/>
        <v>1.001001001001001E-3</v>
      </c>
      <c r="AK216">
        <f t="shared" si="72"/>
        <v>0</v>
      </c>
      <c r="AL216">
        <f t="shared" si="73"/>
        <v>2.4998125140614452E-4</v>
      </c>
      <c r="AM216">
        <f t="shared" si="74"/>
        <v>0</v>
      </c>
      <c r="AN216">
        <f t="shared" si="75"/>
        <v>6.2735257214554575E-4</v>
      </c>
      <c r="AO216">
        <f t="shared" si="76"/>
        <v>3.1162355874104082E-5</v>
      </c>
      <c r="AP216">
        <f t="shared" si="77"/>
        <v>0</v>
      </c>
      <c r="AR216">
        <f t="shared" si="89"/>
        <v>3.9175293089408515E-3</v>
      </c>
      <c r="AT216" s="2">
        <f t="shared" si="90"/>
        <v>255.2629275083487</v>
      </c>
      <c r="AV216" s="12">
        <f t="shared" si="91"/>
        <v>2.8360529944979538</v>
      </c>
    </row>
    <row r="217" spans="1:48" x14ac:dyDescent="0.4">
      <c r="A217">
        <v>498</v>
      </c>
      <c r="B217">
        <v>999</v>
      </c>
      <c r="C217">
        <v>2000.1</v>
      </c>
      <c r="D217">
        <v>4000.3</v>
      </c>
      <c r="E217">
        <v>7980</v>
      </c>
      <c r="F217">
        <v>1594</v>
      </c>
      <c r="G217">
        <v>32090</v>
      </c>
      <c r="H217">
        <v>64200</v>
      </c>
      <c r="K217" s="4">
        <v>1</v>
      </c>
      <c r="L217" s="4">
        <v>1</v>
      </c>
      <c r="M217" s="4">
        <v>0</v>
      </c>
      <c r="N217" s="4">
        <v>1</v>
      </c>
      <c r="O217" s="4">
        <v>0</v>
      </c>
      <c r="P217" s="4">
        <v>1</v>
      </c>
      <c r="Q217" s="4">
        <v>1</v>
      </c>
      <c r="R217" s="4">
        <v>1</v>
      </c>
      <c r="S217" t="str">
        <f t="shared" si="92"/>
        <v>11010111</v>
      </c>
      <c r="T217" s="5" t="str">
        <f t="shared" si="78"/>
        <v>D7</v>
      </c>
      <c r="U217" s="8">
        <v>2.8473293058678038</v>
      </c>
      <c r="X217">
        <f t="shared" si="79"/>
        <v>498</v>
      </c>
      <c r="Y217">
        <f t="shared" si="80"/>
        <v>999</v>
      </c>
      <c r="Z217">
        <f t="shared" si="81"/>
        <v>4.9997500124993749E-4</v>
      </c>
      <c r="AA217">
        <f t="shared" si="82"/>
        <v>4000.3</v>
      </c>
      <c r="AB217">
        <f t="shared" si="83"/>
        <v>1.2531328320802005E-4</v>
      </c>
      <c r="AC217">
        <f t="shared" si="84"/>
        <v>1594</v>
      </c>
      <c r="AD217">
        <f t="shared" si="85"/>
        <v>32090</v>
      </c>
      <c r="AE217">
        <f t="shared" si="86"/>
        <v>64200</v>
      </c>
      <c r="AG217">
        <f t="shared" si="87"/>
        <v>6.2528828445795751E-4</v>
      </c>
      <c r="AH217" s="2">
        <f t="shared" si="88"/>
        <v>1599.2623320407613</v>
      </c>
      <c r="AI217">
        <f t="shared" si="70"/>
        <v>2.008032128514056E-3</v>
      </c>
      <c r="AJ217">
        <f t="shared" si="71"/>
        <v>1.001001001001001E-3</v>
      </c>
      <c r="AK217">
        <f t="shared" si="72"/>
        <v>0</v>
      </c>
      <c r="AL217">
        <f t="shared" si="73"/>
        <v>2.4998125140614452E-4</v>
      </c>
      <c r="AM217">
        <f t="shared" si="74"/>
        <v>0</v>
      </c>
      <c r="AN217">
        <f t="shared" si="75"/>
        <v>6.2735257214554575E-4</v>
      </c>
      <c r="AO217">
        <f t="shared" si="76"/>
        <v>3.1162355874104082E-5</v>
      </c>
      <c r="AP217">
        <f t="shared" si="77"/>
        <v>1.557632398753894E-5</v>
      </c>
      <c r="AR217">
        <f t="shared" si="89"/>
        <v>3.9331056329283904E-3</v>
      </c>
      <c r="AT217" s="2">
        <f t="shared" si="90"/>
        <v>254.25200676734707</v>
      </c>
      <c r="AV217" s="12">
        <f t="shared" si="91"/>
        <v>2.8473293058678038</v>
      </c>
    </row>
    <row r="218" spans="1:48" x14ac:dyDescent="0.4">
      <c r="A218">
        <v>498</v>
      </c>
      <c r="B218">
        <v>999</v>
      </c>
      <c r="C218">
        <v>2000.1</v>
      </c>
      <c r="D218">
        <v>4000.3</v>
      </c>
      <c r="E218">
        <v>7980</v>
      </c>
      <c r="F218">
        <v>1594</v>
      </c>
      <c r="G218">
        <v>32090</v>
      </c>
      <c r="H218">
        <v>64200</v>
      </c>
      <c r="K218" s="4">
        <v>1</v>
      </c>
      <c r="L218" s="4">
        <v>1</v>
      </c>
      <c r="M218" s="4">
        <v>0</v>
      </c>
      <c r="N218" s="4">
        <v>1</v>
      </c>
      <c r="O218" s="4">
        <v>1</v>
      </c>
      <c r="P218" s="4">
        <v>0</v>
      </c>
      <c r="Q218" s="4">
        <v>0</v>
      </c>
      <c r="R218" s="4">
        <v>0</v>
      </c>
      <c r="S218" t="str">
        <f t="shared" si="92"/>
        <v>11011000</v>
      </c>
      <c r="T218" s="5" t="str">
        <f t="shared" si="78"/>
        <v>D8</v>
      </c>
      <c r="U218" s="8">
        <v>2.4500474276760187</v>
      </c>
      <c r="X218">
        <f t="shared" si="79"/>
        <v>498</v>
      </c>
      <c r="Y218">
        <f t="shared" si="80"/>
        <v>999</v>
      </c>
      <c r="Z218">
        <f t="shared" si="81"/>
        <v>4.9997500124993749E-4</v>
      </c>
      <c r="AA218">
        <f t="shared" si="82"/>
        <v>4000.3</v>
      </c>
      <c r="AB218">
        <f t="shared" si="83"/>
        <v>7980</v>
      </c>
      <c r="AC218">
        <f t="shared" si="84"/>
        <v>6.2735257214554575E-4</v>
      </c>
      <c r="AD218">
        <f t="shared" si="85"/>
        <v>3.1162355874104082E-5</v>
      </c>
      <c r="AE218">
        <f t="shared" si="86"/>
        <v>1.557632398753894E-5</v>
      </c>
      <c r="AG218">
        <f t="shared" si="87"/>
        <v>1.1740662532571261E-3</v>
      </c>
      <c r="AH218" s="2">
        <f t="shared" si="88"/>
        <v>851.74068944216151</v>
      </c>
      <c r="AI218">
        <f t="shared" si="70"/>
        <v>2.008032128514056E-3</v>
      </c>
      <c r="AJ218">
        <f t="shared" si="71"/>
        <v>1.001001001001001E-3</v>
      </c>
      <c r="AK218">
        <f t="shared" si="72"/>
        <v>0</v>
      </c>
      <c r="AL218">
        <f t="shared" si="73"/>
        <v>2.4998125140614452E-4</v>
      </c>
      <c r="AM218">
        <f t="shared" si="74"/>
        <v>1.2531328320802005E-4</v>
      </c>
      <c r="AN218">
        <f t="shared" si="75"/>
        <v>0</v>
      </c>
      <c r="AO218">
        <f t="shared" si="76"/>
        <v>0</v>
      </c>
      <c r="AP218">
        <f t="shared" si="77"/>
        <v>0</v>
      </c>
      <c r="AR218">
        <f t="shared" si="89"/>
        <v>3.3843276641292216E-3</v>
      </c>
      <c r="AT218" s="2">
        <f t="shared" si="90"/>
        <v>295.47966368596207</v>
      </c>
      <c r="AV218" s="12">
        <f t="shared" si="91"/>
        <v>2.4500474276760187</v>
      </c>
    </row>
    <row r="219" spans="1:48" x14ac:dyDescent="0.4">
      <c r="A219">
        <v>498</v>
      </c>
      <c r="B219">
        <v>999</v>
      </c>
      <c r="C219">
        <v>2000.1</v>
      </c>
      <c r="D219">
        <v>4000.3</v>
      </c>
      <c r="E219">
        <v>7980</v>
      </c>
      <c r="F219">
        <v>1594</v>
      </c>
      <c r="G219">
        <v>32090</v>
      </c>
      <c r="H219">
        <v>64200</v>
      </c>
      <c r="K219" s="4">
        <v>1</v>
      </c>
      <c r="L219" s="4">
        <v>1</v>
      </c>
      <c r="M219" s="4">
        <v>0</v>
      </c>
      <c r="N219" s="4">
        <v>1</v>
      </c>
      <c r="O219" s="4">
        <v>1</v>
      </c>
      <c r="P219" s="4">
        <v>0</v>
      </c>
      <c r="Q219" s="4">
        <v>0</v>
      </c>
      <c r="R219" s="4">
        <v>1</v>
      </c>
      <c r="S219" t="str">
        <f t="shared" si="92"/>
        <v>11011001</v>
      </c>
      <c r="T219" s="5" t="str">
        <f t="shared" si="78"/>
        <v>D9</v>
      </c>
      <c r="U219" s="8">
        <v>2.4613237390458687</v>
      </c>
      <c r="X219">
        <f t="shared" si="79"/>
        <v>498</v>
      </c>
      <c r="Y219">
        <f t="shared" si="80"/>
        <v>999</v>
      </c>
      <c r="Z219">
        <f t="shared" si="81"/>
        <v>4.9997500124993749E-4</v>
      </c>
      <c r="AA219">
        <f t="shared" si="82"/>
        <v>4000.3</v>
      </c>
      <c r="AB219">
        <f t="shared" si="83"/>
        <v>7980</v>
      </c>
      <c r="AC219">
        <f t="shared" si="84"/>
        <v>6.2735257214554575E-4</v>
      </c>
      <c r="AD219">
        <f t="shared" si="85"/>
        <v>3.1162355874104082E-5</v>
      </c>
      <c r="AE219">
        <f t="shared" si="86"/>
        <v>64200</v>
      </c>
      <c r="AG219">
        <f t="shared" si="87"/>
        <v>1.1584899292695872E-3</v>
      </c>
      <c r="AH219" s="2">
        <f t="shared" si="88"/>
        <v>863.19265686710537</v>
      </c>
      <c r="AI219">
        <f t="shared" si="70"/>
        <v>2.008032128514056E-3</v>
      </c>
      <c r="AJ219">
        <f t="shared" si="71"/>
        <v>1.001001001001001E-3</v>
      </c>
      <c r="AK219">
        <f t="shared" si="72"/>
        <v>0</v>
      </c>
      <c r="AL219">
        <f t="shared" si="73"/>
        <v>2.4998125140614452E-4</v>
      </c>
      <c r="AM219">
        <f t="shared" si="74"/>
        <v>1.2531328320802005E-4</v>
      </c>
      <c r="AN219">
        <f t="shared" si="75"/>
        <v>0</v>
      </c>
      <c r="AO219">
        <f t="shared" si="76"/>
        <v>0</v>
      </c>
      <c r="AP219">
        <f t="shared" si="77"/>
        <v>1.557632398753894E-5</v>
      </c>
      <c r="AR219">
        <f t="shared" si="89"/>
        <v>3.3999039881167604E-3</v>
      </c>
      <c r="AT219" s="2">
        <f t="shared" si="90"/>
        <v>294.12595281959995</v>
      </c>
      <c r="AV219" s="12">
        <f t="shared" si="91"/>
        <v>2.4613237390458687</v>
      </c>
    </row>
    <row r="220" spans="1:48" x14ac:dyDescent="0.4">
      <c r="A220">
        <v>498</v>
      </c>
      <c r="B220">
        <v>999</v>
      </c>
      <c r="C220">
        <v>2000.1</v>
      </c>
      <c r="D220">
        <v>4000.3</v>
      </c>
      <c r="E220">
        <v>7980</v>
      </c>
      <c r="F220">
        <v>1594</v>
      </c>
      <c r="G220">
        <v>32090</v>
      </c>
      <c r="H220">
        <v>64200</v>
      </c>
      <c r="K220" s="4">
        <v>1</v>
      </c>
      <c r="L220" s="4">
        <v>1</v>
      </c>
      <c r="M220" s="4">
        <v>0</v>
      </c>
      <c r="N220" s="4">
        <v>1</v>
      </c>
      <c r="O220" s="4">
        <v>1</v>
      </c>
      <c r="P220" s="4">
        <v>0</v>
      </c>
      <c r="Q220" s="4">
        <v>1</v>
      </c>
      <c r="R220" s="4">
        <v>0</v>
      </c>
      <c r="S220" t="str">
        <f t="shared" si="92"/>
        <v>11011010</v>
      </c>
      <c r="T220" s="5" t="str">
        <f t="shared" si="78"/>
        <v>DA</v>
      </c>
      <c r="U220" s="8">
        <v>2.4726070783442755</v>
      </c>
      <c r="X220">
        <f t="shared" si="79"/>
        <v>498</v>
      </c>
      <c r="Y220">
        <f t="shared" si="80"/>
        <v>999</v>
      </c>
      <c r="Z220">
        <f t="shared" si="81"/>
        <v>4.9997500124993749E-4</v>
      </c>
      <c r="AA220">
        <f t="shared" si="82"/>
        <v>4000.3</v>
      </c>
      <c r="AB220">
        <f t="shared" si="83"/>
        <v>7980</v>
      </c>
      <c r="AC220">
        <f t="shared" si="84"/>
        <v>6.2735257214554575E-4</v>
      </c>
      <c r="AD220">
        <f t="shared" si="85"/>
        <v>32090</v>
      </c>
      <c r="AE220">
        <f t="shared" si="86"/>
        <v>1.557632398753894E-5</v>
      </c>
      <c r="AG220">
        <f t="shared" si="87"/>
        <v>1.1429038973830221E-3</v>
      </c>
      <c r="AH220" s="2">
        <f t="shared" si="88"/>
        <v>874.96420503050342</v>
      </c>
      <c r="AI220">
        <f t="shared" si="70"/>
        <v>2.008032128514056E-3</v>
      </c>
      <c r="AJ220">
        <f t="shared" si="71"/>
        <v>1.001001001001001E-3</v>
      </c>
      <c r="AK220">
        <f t="shared" si="72"/>
        <v>0</v>
      </c>
      <c r="AL220">
        <f t="shared" si="73"/>
        <v>2.4998125140614452E-4</v>
      </c>
      <c r="AM220">
        <f t="shared" si="74"/>
        <v>1.2531328320802005E-4</v>
      </c>
      <c r="AN220">
        <f t="shared" si="75"/>
        <v>0</v>
      </c>
      <c r="AO220">
        <f t="shared" si="76"/>
        <v>3.1162355874104082E-5</v>
      </c>
      <c r="AP220">
        <f t="shared" si="77"/>
        <v>0</v>
      </c>
      <c r="AR220">
        <f t="shared" si="89"/>
        <v>3.4154900200033256E-3</v>
      </c>
      <c r="AT220" s="2">
        <f t="shared" si="90"/>
        <v>292.78375698460576</v>
      </c>
      <c r="AV220" s="12">
        <f t="shared" si="91"/>
        <v>2.4726070783442755</v>
      </c>
    </row>
    <row r="221" spans="1:48" x14ac:dyDescent="0.4">
      <c r="A221">
        <v>498</v>
      </c>
      <c r="B221">
        <v>999</v>
      </c>
      <c r="C221">
        <v>2000.1</v>
      </c>
      <c r="D221">
        <v>4000.3</v>
      </c>
      <c r="E221">
        <v>7980</v>
      </c>
      <c r="F221">
        <v>1594</v>
      </c>
      <c r="G221">
        <v>32090</v>
      </c>
      <c r="H221">
        <v>64200</v>
      </c>
      <c r="K221" s="4">
        <v>1</v>
      </c>
      <c r="L221" s="4">
        <v>1</v>
      </c>
      <c r="M221" s="4">
        <v>0</v>
      </c>
      <c r="N221" s="4">
        <v>1</v>
      </c>
      <c r="O221" s="4">
        <v>1</v>
      </c>
      <c r="P221" s="4">
        <v>0</v>
      </c>
      <c r="Q221" s="4">
        <v>1</v>
      </c>
      <c r="R221" s="4">
        <v>1</v>
      </c>
      <c r="S221" t="str">
        <f t="shared" si="92"/>
        <v>11011011</v>
      </c>
      <c r="T221" s="5" t="str">
        <f t="shared" si="78"/>
        <v>DB</v>
      </c>
      <c r="U221" s="8">
        <v>2.4838833897141255</v>
      </c>
      <c r="X221">
        <f t="shared" si="79"/>
        <v>498</v>
      </c>
      <c r="Y221">
        <f t="shared" si="80"/>
        <v>999</v>
      </c>
      <c r="Z221">
        <f t="shared" si="81"/>
        <v>4.9997500124993749E-4</v>
      </c>
      <c r="AA221">
        <f t="shared" si="82"/>
        <v>4000.3</v>
      </c>
      <c r="AB221">
        <f t="shared" si="83"/>
        <v>7980</v>
      </c>
      <c r="AC221">
        <f t="shared" si="84"/>
        <v>6.2735257214554575E-4</v>
      </c>
      <c r="AD221">
        <f t="shared" si="85"/>
        <v>32090</v>
      </c>
      <c r="AE221">
        <f t="shared" si="86"/>
        <v>64200</v>
      </c>
      <c r="AG221">
        <f t="shared" si="87"/>
        <v>1.1273275733954832E-3</v>
      </c>
      <c r="AH221" s="2">
        <f t="shared" si="88"/>
        <v>887.05361564786733</v>
      </c>
      <c r="AI221">
        <f t="shared" si="70"/>
        <v>2.008032128514056E-3</v>
      </c>
      <c r="AJ221">
        <f t="shared" si="71"/>
        <v>1.001001001001001E-3</v>
      </c>
      <c r="AK221">
        <f t="shared" si="72"/>
        <v>0</v>
      </c>
      <c r="AL221">
        <f t="shared" si="73"/>
        <v>2.4998125140614452E-4</v>
      </c>
      <c r="AM221">
        <f t="shared" si="74"/>
        <v>1.2531328320802005E-4</v>
      </c>
      <c r="AN221">
        <f t="shared" si="75"/>
        <v>0</v>
      </c>
      <c r="AO221">
        <f t="shared" si="76"/>
        <v>3.1162355874104082E-5</v>
      </c>
      <c r="AP221">
        <f t="shared" si="77"/>
        <v>1.557632398753894E-5</v>
      </c>
      <c r="AR221">
        <f t="shared" si="89"/>
        <v>3.4310663439908644E-3</v>
      </c>
      <c r="AT221" s="2">
        <f t="shared" si="90"/>
        <v>291.45457993005294</v>
      </c>
      <c r="AV221" s="12">
        <f t="shared" si="91"/>
        <v>2.4838833897141255</v>
      </c>
    </row>
    <row r="222" spans="1:48" x14ac:dyDescent="0.4">
      <c r="A222">
        <v>498</v>
      </c>
      <c r="B222">
        <v>999</v>
      </c>
      <c r="C222">
        <v>2000.1</v>
      </c>
      <c r="D222">
        <v>4000.3</v>
      </c>
      <c r="E222">
        <v>7980</v>
      </c>
      <c r="F222">
        <v>1594</v>
      </c>
      <c r="G222">
        <v>32090</v>
      </c>
      <c r="H222">
        <v>64200</v>
      </c>
      <c r="K222" s="4">
        <v>1</v>
      </c>
      <c r="L222" s="4">
        <v>1</v>
      </c>
      <c r="M222" s="4">
        <v>0</v>
      </c>
      <c r="N222" s="4">
        <v>1</v>
      </c>
      <c r="O222" s="4">
        <v>1</v>
      </c>
      <c r="P222" s="4">
        <v>1</v>
      </c>
      <c r="Q222" s="4">
        <v>0</v>
      </c>
      <c r="R222" s="4">
        <v>0</v>
      </c>
      <c r="S222" t="str">
        <f t="shared" si="92"/>
        <v>11011100</v>
      </c>
      <c r="T222" s="5" t="str">
        <f t="shared" si="78"/>
        <v>DC</v>
      </c>
      <c r="U222" s="8">
        <v>2.9042125405645796</v>
      </c>
      <c r="X222">
        <f t="shared" si="79"/>
        <v>498</v>
      </c>
      <c r="Y222">
        <f t="shared" si="80"/>
        <v>999</v>
      </c>
      <c r="Z222">
        <f t="shared" si="81"/>
        <v>4.9997500124993749E-4</v>
      </c>
      <c r="AA222">
        <f t="shared" si="82"/>
        <v>4000.3</v>
      </c>
      <c r="AB222">
        <f t="shared" si="83"/>
        <v>7980</v>
      </c>
      <c r="AC222">
        <f t="shared" si="84"/>
        <v>1594</v>
      </c>
      <c r="AD222">
        <f t="shared" si="85"/>
        <v>3.1162355874104082E-5</v>
      </c>
      <c r="AE222">
        <f t="shared" si="86"/>
        <v>1.557632398753894E-5</v>
      </c>
      <c r="AG222">
        <f t="shared" si="87"/>
        <v>5.4671368111158054E-4</v>
      </c>
      <c r="AH222" s="2">
        <f t="shared" si="88"/>
        <v>1829.1109854189049</v>
      </c>
      <c r="AI222">
        <f t="shared" si="70"/>
        <v>2.008032128514056E-3</v>
      </c>
      <c r="AJ222">
        <f t="shared" si="71"/>
        <v>1.001001001001001E-3</v>
      </c>
      <c r="AK222">
        <f t="shared" si="72"/>
        <v>0</v>
      </c>
      <c r="AL222">
        <f t="shared" si="73"/>
        <v>2.4998125140614452E-4</v>
      </c>
      <c r="AM222">
        <f t="shared" si="74"/>
        <v>1.2531328320802005E-4</v>
      </c>
      <c r="AN222">
        <f t="shared" si="75"/>
        <v>6.2735257214554575E-4</v>
      </c>
      <c r="AO222">
        <f t="shared" si="76"/>
        <v>0</v>
      </c>
      <c r="AP222">
        <f t="shared" si="77"/>
        <v>0</v>
      </c>
      <c r="AR222">
        <f t="shared" si="89"/>
        <v>4.0116802362747672E-3</v>
      </c>
      <c r="AT222" s="2">
        <f t="shared" si="90"/>
        <v>249.27211071254189</v>
      </c>
      <c r="AV222" s="12">
        <f t="shared" si="91"/>
        <v>2.9042125405645796</v>
      </c>
    </row>
    <row r="223" spans="1:48" x14ac:dyDescent="0.4">
      <c r="A223">
        <v>498</v>
      </c>
      <c r="B223">
        <v>999</v>
      </c>
      <c r="C223">
        <v>2000.1</v>
      </c>
      <c r="D223">
        <v>4000.3</v>
      </c>
      <c r="E223">
        <v>7980</v>
      </c>
      <c r="F223">
        <v>1594</v>
      </c>
      <c r="G223">
        <v>32090</v>
      </c>
      <c r="H223">
        <v>64200</v>
      </c>
      <c r="K223" s="4">
        <v>1</v>
      </c>
      <c r="L223" s="4">
        <v>1</v>
      </c>
      <c r="M223" s="4">
        <v>0</v>
      </c>
      <c r="N223" s="4">
        <v>1</v>
      </c>
      <c r="O223" s="4">
        <v>1</v>
      </c>
      <c r="P223" s="4">
        <v>1</v>
      </c>
      <c r="Q223" s="4">
        <v>0</v>
      </c>
      <c r="R223" s="4">
        <v>1</v>
      </c>
      <c r="S223" t="str">
        <f t="shared" si="92"/>
        <v>11011101</v>
      </c>
      <c r="T223" s="5" t="str">
        <f t="shared" si="78"/>
        <v>DD</v>
      </c>
      <c r="U223" s="8">
        <v>2.91548885193443</v>
      </c>
      <c r="X223">
        <f t="shared" si="79"/>
        <v>498</v>
      </c>
      <c r="Y223">
        <f t="shared" si="80"/>
        <v>999</v>
      </c>
      <c r="Z223">
        <f t="shared" si="81"/>
        <v>4.9997500124993749E-4</v>
      </c>
      <c r="AA223">
        <f t="shared" si="82"/>
        <v>4000.3</v>
      </c>
      <c r="AB223">
        <f t="shared" si="83"/>
        <v>7980</v>
      </c>
      <c r="AC223">
        <f t="shared" si="84"/>
        <v>1594</v>
      </c>
      <c r="AD223">
        <f t="shared" si="85"/>
        <v>3.1162355874104082E-5</v>
      </c>
      <c r="AE223">
        <f t="shared" si="86"/>
        <v>64200</v>
      </c>
      <c r="AG223">
        <f t="shared" si="87"/>
        <v>5.311373571240416E-4</v>
      </c>
      <c r="AH223" s="2">
        <f t="shared" si="88"/>
        <v>1882.7521479843122</v>
      </c>
      <c r="AI223">
        <f t="shared" si="70"/>
        <v>2.008032128514056E-3</v>
      </c>
      <c r="AJ223">
        <f t="shared" si="71"/>
        <v>1.001001001001001E-3</v>
      </c>
      <c r="AK223">
        <f t="shared" si="72"/>
        <v>0</v>
      </c>
      <c r="AL223">
        <f t="shared" si="73"/>
        <v>2.4998125140614452E-4</v>
      </c>
      <c r="AM223">
        <f t="shared" si="74"/>
        <v>1.2531328320802005E-4</v>
      </c>
      <c r="AN223">
        <f t="shared" si="75"/>
        <v>6.2735257214554575E-4</v>
      </c>
      <c r="AO223">
        <f t="shared" si="76"/>
        <v>0</v>
      </c>
      <c r="AP223">
        <f t="shared" si="77"/>
        <v>1.557632398753894E-5</v>
      </c>
      <c r="AR223">
        <f t="shared" si="89"/>
        <v>4.0272565602623061E-3</v>
      </c>
      <c r="AT223" s="2">
        <f t="shared" si="90"/>
        <v>248.30799454576277</v>
      </c>
      <c r="AV223" s="12">
        <f t="shared" si="91"/>
        <v>2.91548885193443</v>
      </c>
    </row>
    <row r="224" spans="1:48" x14ac:dyDescent="0.4">
      <c r="A224">
        <v>498</v>
      </c>
      <c r="B224">
        <v>999</v>
      </c>
      <c r="C224">
        <v>2000.1</v>
      </c>
      <c r="D224">
        <v>4000.3</v>
      </c>
      <c r="E224">
        <v>7980</v>
      </c>
      <c r="F224">
        <v>1594</v>
      </c>
      <c r="G224">
        <v>32090</v>
      </c>
      <c r="H224">
        <v>64200</v>
      </c>
      <c r="K224" s="4">
        <v>1</v>
      </c>
      <c r="L224" s="4">
        <v>1</v>
      </c>
      <c r="M224" s="4">
        <v>0</v>
      </c>
      <c r="N224" s="4">
        <v>1</v>
      </c>
      <c r="O224" s="4">
        <v>1</v>
      </c>
      <c r="P224" s="4">
        <v>1</v>
      </c>
      <c r="Q224" s="4">
        <v>1</v>
      </c>
      <c r="R224" s="4">
        <v>0</v>
      </c>
      <c r="S224" t="str">
        <f t="shared" si="92"/>
        <v>11011110</v>
      </c>
      <c r="T224" s="5" t="str">
        <f t="shared" si="78"/>
        <v>DE</v>
      </c>
      <c r="U224" s="8">
        <v>2.9267721912328364</v>
      </c>
      <c r="X224">
        <f t="shared" si="79"/>
        <v>498</v>
      </c>
      <c r="Y224">
        <f t="shared" si="80"/>
        <v>999</v>
      </c>
      <c r="Z224">
        <f t="shared" si="81"/>
        <v>4.9997500124993749E-4</v>
      </c>
      <c r="AA224">
        <f t="shared" si="82"/>
        <v>4000.3</v>
      </c>
      <c r="AB224">
        <f t="shared" si="83"/>
        <v>7980</v>
      </c>
      <c r="AC224">
        <f t="shared" si="84"/>
        <v>1594</v>
      </c>
      <c r="AD224">
        <f t="shared" si="85"/>
        <v>32090</v>
      </c>
      <c r="AE224">
        <f t="shared" si="86"/>
        <v>1.557632398753894E-5</v>
      </c>
      <c r="AG224">
        <f t="shared" si="87"/>
        <v>5.1555132523747643E-4</v>
      </c>
      <c r="AH224" s="2">
        <f t="shared" si="88"/>
        <v>1939.671088110139</v>
      </c>
      <c r="AI224">
        <f t="shared" si="70"/>
        <v>2.008032128514056E-3</v>
      </c>
      <c r="AJ224">
        <f t="shared" si="71"/>
        <v>1.001001001001001E-3</v>
      </c>
      <c r="AK224">
        <f t="shared" si="72"/>
        <v>0</v>
      </c>
      <c r="AL224">
        <f t="shared" si="73"/>
        <v>2.4998125140614452E-4</v>
      </c>
      <c r="AM224">
        <f t="shared" si="74"/>
        <v>1.2531328320802005E-4</v>
      </c>
      <c r="AN224">
        <f t="shared" si="75"/>
        <v>6.2735257214554575E-4</v>
      </c>
      <c r="AO224">
        <f t="shared" si="76"/>
        <v>3.1162355874104082E-5</v>
      </c>
      <c r="AP224">
        <f t="shared" si="77"/>
        <v>0</v>
      </c>
      <c r="AR224">
        <f t="shared" si="89"/>
        <v>4.0428425921488712E-3</v>
      </c>
      <c r="AT224" s="2">
        <f t="shared" si="90"/>
        <v>247.35071356524796</v>
      </c>
      <c r="AV224" s="12">
        <f t="shared" si="91"/>
        <v>2.9267721912328364</v>
      </c>
    </row>
    <row r="225" spans="1:48" x14ac:dyDescent="0.4">
      <c r="A225">
        <v>498</v>
      </c>
      <c r="B225">
        <v>999</v>
      </c>
      <c r="C225">
        <v>2000.1</v>
      </c>
      <c r="D225">
        <v>4000.3</v>
      </c>
      <c r="E225">
        <v>7980</v>
      </c>
      <c r="F225">
        <v>1594</v>
      </c>
      <c r="G225">
        <v>32090</v>
      </c>
      <c r="H225">
        <v>64200</v>
      </c>
      <c r="K225" s="4">
        <v>1</v>
      </c>
      <c r="L225" s="4">
        <v>1</v>
      </c>
      <c r="M225" s="4">
        <v>0</v>
      </c>
      <c r="N225" s="4">
        <v>1</v>
      </c>
      <c r="O225" s="4">
        <v>1</v>
      </c>
      <c r="P225" s="4">
        <v>1</v>
      </c>
      <c r="Q225" s="4">
        <v>1</v>
      </c>
      <c r="R225" s="4">
        <v>1</v>
      </c>
      <c r="S225" t="str">
        <f t="shared" si="92"/>
        <v>11011111</v>
      </c>
      <c r="T225" s="5" t="str">
        <f t="shared" si="78"/>
        <v>DF</v>
      </c>
      <c r="U225" s="8">
        <v>2.9380485026026864</v>
      </c>
      <c r="X225">
        <f t="shared" si="79"/>
        <v>498</v>
      </c>
      <c r="Y225">
        <f t="shared" si="80"/>
        <v>999</v>
      </c>
      <c r="Z225">
        <f t="shared" si="81"/>
        <v>4.9997500124993749E-4</v>
      </c>
      <c r="AA225">
        <f t="shared" si="82"/>
        <v>4000.3</v>
      </c>
      <c r="AB225">
        <f t="shared" si="83"/>
        <v>7980</v>
      </c>
      <c r="AC225">
        <f t="shared" si="84"/>
        <v>1594</v>
      </c>
      <c r="AD225">
        <f t="shared" si="85"/>
        <v>32090</v>
      </c>
      <c r="AE225">
        <f t="shared" si="86"/>
        <v>64200</v>
      </c>
      <c r="AG225">
        <f t="shared" si="87"/>
        <v>4.9997500124993749E-4</v>
      </c>
      <c r="AH225" s="2">
        <f t="shared" si="88"/>
        <v>2000.1000000000001</v>
      </c>
      <c r="AI225">
        <f t="shared" si="70"/>
        <v>2.008032128514056E-3</v>
      </c>
      <c r="AJ225">
        <f t="shared" si="71"/>
        <v>1.001001001001001E-3</v>
      </c>
      <c r="AK225">
        <f t="shared" si="72"/>
        <v>0</v>
      </c>
      <c r="AL225">
        <f t="shared" si="73"/>
        <v>2.4998125140614452E-4</v>
      </c>
      <c r="AM225">
        <f t="shared" si="74"/>
        <v>1.2531328320802005E-4</v>
      </c>
      <c r="AN225">
        <f t="shared" si="75"/>
        <v>6.2735257214554575E-4</v>
      </c>
      <c r="AO225">
        <f t="shared" si="76"/>
        <v>3.1162355874104082E-5</v>
      </c>
      <c r="AP225">
        <f t="shared" si="77"/>
        <v>1.557632398753894E-5</v>
      </c>
      <c r="AR225">
        <f t="shared" si="89"/>
        <v>4.0584189161364101E-3</v>
      </c>
      <c r="AT225" s="2">
        <f t="shared" si="90"/>
        <v>246.40137468903626</v>
      </c>
      <c r="AV225" s="12">
        <f t="shared" si="91"/>
        <v>2.9380485026026864</v>
      </c>
    </row>
    <row r="226" spans="1:48" x14ac:dyDescent="0.4">
      <c r="A226">
        <v>498</v>
      </c>
      <c r="B226">
        <v>999</v>
      </c>
      <c r="C226">
        <v>2000.1</v>
      </c>
      <c r="D226">
        <v>4000.3</v>
      </c>
      <c r="E226">
        <v>7980</v>
      </c>
      <c r="F226">
        <v>1594</v>
      </c>
      <c r="G226">
        <v>32090</v>
      </c>
      <c r="H226">
        <v>64200</v>
      </c>
      <c r="K226" s="4">
        <v>1</v>
      </c>
      <c r="L226" s="4">
        <v>1</v>
      </c>
      <c r="M226" s="4">
        <v>1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t="str">
        <f t="shared" si="92"/>
        <v>11100000</v>
      </c>
      <c r="T226" s="5" t="str">
        <f t="shared" si="78"/>
        <v>E0</v>
      </c>
      <c r="U226" s="8">
        <v>2.5403085036942059</v>
      </c>
      <c r="X226">
        <f t="shared" si="79"/>
        <v>498</v>
      </c>
      <c r="Y226">
        <f t="shared" si="80"/>
        <v>999</v>
      </c>
      <c r="Z226">
        <f t="shared" si="81"/>
        <v>2000.1</v>
      </c>
      <c r="AA226">
        <f t="shared" si="82"/>
        <v>2.4998125140614452E-4</v>
      </c>
      <c r="AB226">
        <f t="shared" si="83"/>
        <v>1.2531328320802005E-4</v>
      </c>
      <c r="AC226">
        <f t="shared" si="84"/>
        <v>6.2735257214554575E-4</v>
      </c>
      <c r="AD226">
        <f t="shared" si="85"/>
        <v>3.1162355874104082E-5</v>
      </c>
      <c r="AE226">
        <f t="shared" si="86"/>
        <v>1.557632398753894E-5</v>
      </c>
      <c r="AG226">
        <f t="shared" si="87"/>
        <v>1.049385786621353E-3</v>
      </c>
      <c r="AH226" s="2">
        <f t="shared" si="88"/>
        <v>952.93838810190334</v>
      </c>
      <c r="AI226">
        <f t="shared" si="70"/>
        <v>2.008032128514056E-3</v>
      </c>
      <c r="AJ226">
        <f t="shared" si="71"/>
        <v>1.001001001001001E-3</v>
      </c>
      <c r="AK226">
        <f t="shared" si="72"/>
        <v>4.9997500124993749E-4</v>
      </c>
      <c r="AL226">
        <f t="shared" si="73"/>
        <v>0</v>
      </c>
      <c r="AM226">
        <f t="shared" si="74"/>
        <v>0</v>
      </c>
      <c r="AN226">
        <f t="shared" si="75"/>
        <v>0</v>
      </c>
      <c r="AO226">
        <f t="shared" si="76"/>
        <v>0</v>
      </c>
      <c r="AP226">
        <f t="shared" si="77"/>
        <v>0</v>
      </c>
      <c r="AR226">
        <f t="shared" si="89"/>
        <v>3.5090081307649944E-3</v>
      </c>
      <c r="AT226" s="2">
        <f t="shared" si="90"/>
        <v>284.98081587003657</v>
      </c>
      <c r="AV226" s="12">
        <f t="shared" si="91"/>
        <v>2.5403085036942059</v>
      </c>
    </row>
    <row r="227" spans="1:48" x14ac:dyDescent="0.4">
      <c r="A227">
        <v>498</v>
      </c>
      <c r="B227">
        <v>999</v>
      </c>
      <c r="C227">
        <v>2000.1</v>
      </c>
      <c r="D227">
        <v>4000.3</v>
      </c>
      <c r="E227">
        <v>7980</v>
      </c>
      <c r="F227">
        <v>1594</v>
      </c>
      <c r="G227">
        <v>32090</v>
      </c>
      <c r="H227">
        <v>64200</v>
      </c>
      <c r="K227" s="4">
        <v>1</v>
      </c>
      <c r="L227" s="4">
        <v>1</v>
      </c>
      <c r="M227" s="4">
        <v>1</v>
      </c>
      <c r="N227" s="4">
        <v>0</v>
      </c>
      <c r="O227" s="4">
        <v>0</v>
      </c>
      <c r="P227" s="4">
        <v>0</v>
      </c>
      <c r="Q227" s="4">
        <v>0</v>
      </c>
      <c r="R227" s="4">
        <v>1</v>
      </c>
      <c r="S227" t="str">
        <f t="shared" si="92"/>
        <v>11100001</v>
      </c>
      <c r="T227" s="5" t="str">
        <f t="shared" si="78"/>
        <v>E1</v>
      </c>
      <c r="U227" s="8">
        <v>2.5515848150640554</v>
      </c>
      <c r="X227">
        <f t="shared" si="79"/>
        <v>498</v>
      </c>
      <c r="Y227">
        <f t="shared" si="80"/>
        <v>999</v>
      </c>
      <c r="Z227">
        <f t="shared" si="81"/>
        <v>2000.1</v>
      </c>
      <c r="AA227">
        <f t="shared" si="82"/>
        <v>2.4998125140614452E-4</v>
      </c>
      <c r="AB227">
        <f t="shared" si="83"/>
        <v>1.2531328320802005E-4</v>
      </c>
      <c r="AC227">
        <f t="shared" si="84"/>
        <v>6.2735257214554575E-4</v>
      </c>
      <c r="AD227">
        <f t="shared" si="85"/>
        <v>3.1162355874104082E-5</v>
      </c>
      <c r="AE227">
        <f t="shared" si="86"/>
        <v>64200</v>
      </c>
      <c r="AG227">
        <f t="shared" si="87"/>
        <v>1.0338094626338142E-3</v>
      </c>
      <c r="AH227" s="2">
        <f t="shared" si="88"/>
        <v>967.29623411679893</v>
      </c>
      <c r="AI227">
        <f t="shared" si="70"/>
        <v>2.008032128514056E-3</v>
      </c>
      <c r="AJ227">
        <f t="shared" si="71"/>
        <v>1.001001001001001E-3</v>
      </c>
      <c r="AK227">
        <f t="shared" si="72"/>
        <v>4.9997500124993749E-4</v>
      </c>
      <c r="AL227">
        <f t="shared" si="73"/>
        <v>0</v>
      </c>
      <c r="AM227">
        <f t="shared" si="74"/>
        <v>0</v>
      </c>
      <c r="AN227">
        <f t="shared" si="75"/>
        <v>0</v>
      </c>
      <c r="AO227">
        <f t="shared" si="76"/>
        <v>0</v>
      </c>
      <c r="AP227">
        <f t="shared" si="77"/>
        <v>1.557632398753894E-5</v>
      </c>
      <c r="AR227">
        <f t="shared" si="89"/>
        <v>3.5245844547525332E-3</v>
      </c>
      <c r="AT227" s="2">
        <f t="shared" si="90"/>
        <v>283.72138980855027</v>
      </c>
      <c r="AV227" s="12">
        <f t="shared" si="91"/>
        <v>2.5515848150640554</v>
      </c>
    </row>
    <row r="228" spans="1:48" x14ac:dyDescent="0.4">
      <c r="A228">
        <v>498</v>
      </c>
      <c r="B228">
        <v>999</v>
      </c>
      <c r="C228">
        <v>2000.1</v>
      </c>
      <c r="D228">
        <v>4000.3</v>
      </c>
      <c r="E228">
        <v>7980</v>
      </c>
      <c r="F228">
        <v>1594</v>
      </c>
      <c r="G228">
        <v>32090</v>
      </c>
      <c r="H228">
        <v>64200</v>
      </c>
      <c r="K228" s="4">
        <v>1</v>
      </c>
      <c r="L228" s="4">
        <v>1</v>
      </c>
      <c r="M228" s="4">
        <v>1</v>
      </c>
      <c r="N228" s="4">
        <v>0</v>
      </c>
      <c r="O228" s="4">
        <v>0</v>
      </c>
      <c r="P228" s="4">
        <v>0</v>
      </c>
      <c r="Q228" s="4">
        <v>1</v>
      </c>
      <c r="R228" s="4">
        <v>0</v>
      </c>
      <c r="S228" t="str">
        <f t="shared" si="92"/>
        <v>11100010</v>
      </c>
      <c r="T228" s="5" t="str">
        <f t="shared" si="78"/>
        <v>E2</v>
      </c>
      <c r="U228" s="8">
        <v>2.5628681543624627</v>
      </c>
      <c r="X228">
        <f t="shared" si="79"/>
        <v>498</v>
      </c>
      <c r="Y228">
        <f t="shared" si="80"/>
        <v>999</v>
      </c>
      <c r="Z228">
        <f t="shared" si="81"/>
        <v>2000.1</v>
      </c>
      <c r="AA228">
        <f t="shared" si="82"/>
        <v>2.4998125140614452E-4</v>
      </c>
      <c r="AB228">
        <f t="shared" si="83"/>
        <v>1.2531328320802005E-4</v>
      </c>
      <c r="AC228">
        <f t="shared" si="84"/>
        <v>6.2735257214554575E-4</v>
      </c>
      <c r="AD228">
        <f t="shared" si="85"/>
        <v>32090</v>
      </c>
      <c r="AE228">
        <f t="shared" si="86"/>
        <v>1.557632398753894E-5</v>
      </c>
      <c r="AG228">
        <f t="shared" si="87"/>
        <v>1.018223430747249E-3</v>
      </c>
      <c r="AH228" s="2">
        <f t="shared" si="88"/>
        <v>982.10271911158509</v>
      </c>
      <c r="AI228">
        <f t="shared" si="70"/>
        <v>2.008032128514056E-3</v>
      </c>
      <c r="AJ228">
        <f t="shared" si="71"/>
        <v>1.001001001001001E-3</v>
      </c>
      <c r="AK228">
        <f t="shared" si="72"/>
        <v>4.9997500124993749E-4</v>
      </c>
      <c r="AL228">
        <f t="shared" si="73"/>
        <v>0</v>
      </c>
      <c r="AM228">
        <f t="shared" si="74"/>
        <v>0</v>
      </c>
      <c r="AN228">
        <f t="shared" si="75"/>
        <v>0</v>
      </c>
      <c r="AO228">
        <f t="shared" si="76"/>
        <v>3.1162355874104082E-5</v>
      </c>
      <c r="AP228">
        <f t="shared" si="77"/>
        <v>0</v>
      </c>
      <c r="AR228">
        <f t="shared" si="89"/>
        <v>3.5401704866390984E-3</v>
      </c>
      <c r="AT228" s="2">
        <f t="shared" si="90"/>
        <v>282.47227182252499</v>
      </c>
      <c r="AV228" s="12">
        <f t="shared" si="91"/>
        <v>2.5628681543624627</v>
      </c>
    </row>
    <row r="229" spans="1:48" x14ac:dyDescent="0.4">
      <c r="A229">
        <v>498</v>
      </c>
      <c r="B229">
        <v>999</v>
      </c>
      <c r="C229">
        <v>2000.1</v>
      </c>
      <c r="D229">
        <v>4000.3</v>
      </c>
      <c r="E229">
        <v>7980</v>
      </c>
      <c r="F229">
        <v>1594</v>
      </c>
      <c r="G229">
        <v>32090</v>
      </c>
      <c r="H229">
        <v>64200</v>
      </c>
      <c r="K229" s="4">
        <v>1</v>
      </c>
      <c r="L229" s="4">
        <v>1</v>
      </c>
      <c r="M229" s="4">
        <v>1</v>
      </c>
      <c r="N229" s="4">
        <v>0</v>
      </c>
      <c r="O229" s="4">
        <v>0</v>
      </c>
      <c r="P229" s="4">
        <v>0</v>
      </c>
      <c r="Q229" s="4">
        <v>1</v>
      </c>
      <c r="R229" s="4">
        <v>1</v>
      </c>
      <c r="S229" t="str">
        <f t="shared" si="92"/>
        <v>11100011</v>
      </c>
      <c r="T229" s="5" t="str">
        <f t="shared" si="78"/>
        <v>E3</v>
      </c>
      <c r="U229" s="8">
        <v>2.5741444657323127</v>
      </c>
      <c r="X229">
        <f t="shared" si="79"/>
        <v>498</v>
      </c>
      <c r="Y229">
        <f t="shared" si="80"/>
        <v>999</v>
      </c>
      <c r="Z229">
        <f t="shared" si="81"/>
        <v>2000.1</v>
      </c>
      <c r="AA229">
        <f t="shared" si="82"/>
        <v>2.4998125140614452E-4</v>
      </c>
      <c r="AB229">
        <f t="shared" si="83"/>
        <v>1.2531328320802005E-4</v>
      </c>
      <c r="AC229">
        <f t="shared" si="84"/>
        <v>6.2735257214554575E-4</v>
      </c>
      <c r="AD229">
        <f t="shared" si="85"/>
        <v>32090</v>
      </c>
      <c r="AE229">
        <f t="shared" si="86"/>
        <v>64200</v>
      </c>
      <c r="AG229">
        <f t="shared" si="87"/>
        <v>1.0026471067597102E-3</v>
      </c>
      <c r="AH229" s="2">
        <f t="shared" si="88"/>
        <v>997.35988191471984</v>
      </c>
      <c r="AI229">
        <f t="shared" si="70"/>
        <v>2.008032128514056E-3</v>
      </c>
      <c r="AJ229">
        <f t="shared" si="71"/>
        <v>1.001001001001001E-3</v>
      </c>
      <c r="AK229">
        <f t="shared" si="72"/>
        <v>4.9997500124993749E-4</v>
      </c>
      <c r="AL229">
        <f t="shared" si="73"/>
        <v>0</v>
      </c>
      <c r="AM229">
        <f t="shared" si="74"/>
        <v>0</v>
      </c>
      <c r="AN229">
        <f t="shared" si="75"/>
        <v>0</v>
      </c>
      <c r="AO229">
        <f t="shared" si="76"/>
        <v>3.1162355874104082E-5</v>
      </c>
      <c r="AP229">
        <f t="shared" si="77"/>
        <v>1.557632398753894E-5</v>
      </c>
      <c r="AR229">
        <f t="shared" si="89"/>
        <v>3.5557468106266372E-3</v>
      </c>
      <c r="AT229" s="2">
        <f t="shared" si="90"/>
        <v>281.23487223877106</v>
      </c>
      <c r="AV229" s="12">
        <f t="shared" si="91"/>
        <v>2.5741444657323127</v>
      </c>
    </row>
    <row r="230" spans="1:48" x14ac:dyDescent="0.4">
      <c r="A230">
        <v>498</v>
      </c>
      <c r="B230">
        <v>999</v>
      </c>
      <c r="C230">
        <v>2000.1</v>
      </c>
      <c r="D230">
        <v>4000.3</v>
      </c>
      <c r="E230">
        <v>7980</v>
      </c>
      <c r="F230">
        <v>1594</v>
      </c>
      <c r="G230">
        <v>32090</v>
      </c>
      <c r="H230">
        <v>64200</v>
      </c>
      <c r="K230" s="4">
        <v>1</v>
      </c>
      <c r="L230" s="4">
        <v>1</v>
      </c>
      <c r="M230" s="4">
        <v>1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t="str">
        <f t="shared" si="92"/>
        <v>11100100</v>
      </c>
      <c r="T230" s="5" t="str">
        <f t="shared" si="78"/>
        <v>E4</v>
      </c>
      <c r="U230" s="8">
        <v>2.9944736165827668</v>
      </c>
      <c r="X230">
        <f t="shared" si="79"/>
        <v>498</v>
      </c>
      <c r="Y230">
        <f t="shared" si="80"/>
        <v>999</v>
      </c>
      <c r="Z230">
        <f t="shared" si="81"/>
        <v>2000.1</v>
      </c>
      <c r="AA230">
        <f t="shared" si="82"/>
        <v>2.4998125140614452E-4</v>
      </c>
      <c r="AB230">
        <f t="shared" si="83"/>
        <v>1.2531328320802005E-4</v>
      </c>
      <c r="AC230">
        <f t="shared" si="84"/>
        <v>1594</v>
      </c>
      <c r="AD230">
        <f t="shared" si="85"/>
        <v>3.1162355874104082E-5</v>
      </c>
      <c r="AE230">
        <f t="shared" si="86"/>
        <v>1.557632398753894E-5</v>
      </c>
      <c r="AG230">
        <f t="shared" si="87"/>
        <v>4.220332144758076E-4</v>
      </c>
      <c r="AH230" s="2">
        <f t="shared" si="88"/>
        <v>2369.481750961389</v>
      </c>
      <c r="AI230">
        <f t="shared" si="70"/>
        <v>2.008032128514056E-3</v>
      </c>
      <c r="AJ230">
        <f t="shared" si="71"/>
        <v>1.001001001001001E-3</v>
      </c>
      <c r="AK230">
        <f t="shared" si="72"/>
        <v>4.9997500124993749E-4</v>
      </c>
      <c r="AL230">
        <f t="shared" si="73"/>
        <v>0</v>
      </c>
      <c r="AM230">
        <f t="shared" si="74"/>
        <v>0</v>
      </c>
      <c r="AN230">
        <f t="shared" si="75"/>
        <v>6.2735257214554575E-4</v>
      </c>
      <c r="AO230">
        <f t="shared" si="76"/>
        <v>0</v>
      </c>
      <c r="AP230">
        <f t="shared" si="77"/>
        <v>0</v>
      </c>
      <c r="AR230">
        <f t="shared" si="89"/>
        <v>4.1363607029105401E-3</v>
      </c>
      <c r="AT230" s="2">
        <f t="shared" si="90"/>
        <v>241.75841321003568</v>
      </c>
      <c r="AV230" s="12">
        <f t="shared" si="91"/>
        <v>2.9944736165827668</v>
      </c>
    </row>
    <row r="231" spans="1:48" x14ac:dyDescent="0.4">
      <c r="A231">
        <v>498</v>
      </c>
      <c r="B231">
        <v>999</v>
      </c>
      <c r="C231">
        <v>2000.1</v>
      </c>
      <c r="D231">
        <v>4000.3</v>
      </c>
      <c r="E231">
        <v>7980</v>
      </c>
      <c r="F231">
        <v>1594</v>
      </c>
      <c r="G231">
        <v>32090</v>
      </c>
      <c r="H231">
        <v>64200</v>
      </c>
      <c r="K231" s="4">
        <v>1</v>
      </c>
      <c r="L231" s="4">
        <v>1</v>
      </c>
      <c r="M231" s="4">
        <v>1</v>
      </c>
      <c r="N231" s="4">
        <v>0</v>
      </c>
      <c r="O231" s="4">
        <v>0</v>
      </c>
      <c r="P231" s="4">
        <v>1</v>
      </c>
      <c r="Q231" s="4">
        <v>0</v>
      </c>
      <c r="R231" s="4">
        <v>1</v>
      </c>
      <c r="S231" t="str">
        <f t="shared" si="92"/>
        <v>11100101</v>
      </c>
      <c r="T231" s="5" t="str">
        <f t="shared" si="78"/>
        <v>E5</v>
      </c>
      <c r="U231" s="8">
        <v>3.0057499279526168</v>
      </c>
      <c r="X231">
        <f t="shared" si="79"/>
        <v>498</v>
      </c>
      <c r="Y231">
        <f t="shared" si="80"/>
        <v>999</v>
      </c>
      <c r="Z231">
        <f t="shared" si="81"/>
        <v>2000.1</v>
      </c>
      <c r="AA231">
        <f t="shared" si="82"/>
        <v>2.4998125140614452E-4</v>
      </c>
      <c r="AB231">
        <f t="shared" si="83"/>
        <v>1.2531328320802005E-4</v>
      </c>
      <c r="AC231">
        <f t="shared" si="84"/>
        <v>1594</v>
      </c>
      <c r="AD231">
        <f t="shared" si="85"/>
        <v>3.1162355874104082E-5</v>
      </c>
      <c r="AE231">
        <f t="shared" si="86"/>
        <v>64200</v>
      </c>
      <c r="AG231">
        <f t="shared" si="87"/>
        <v>4.0645689048826865E-4</v>
      </c>
      <c r="AH231" s="2">
        <f t="shared" si="88"/>
        <v>2460.2855146549973</v>
      </c>
      <c r="AI231">
        <f t="shared" si="70"/>
        <v>2.008032128514056E-3</v>
      </c>
      <c r="AJ231">
        <f t="shared" si="71"/>
        <v>1.001001001001001E-3</v>
      </c>
      <c r="AK231">
        <f t="shared" si="72"/>
        <v>4.9997500124993749E-4</v>
      </c>
      <c r="AL231">
        <f t="shared" si="73"/>
        <v>0</v>
      </c>
      <c r="AM231">
        <f t="shared" si="74"/>
        <v>0</v>
      </c>
      <c r="AN231">
        <f t="shared" si="75"/>
        <v>6.2735257214554575E-4</v>
      </c>
      <c r="AO231">
        <f t="shared" si="76"/>
        <v>0</v>
      </c>
      <c r="AP231">
        <f t="shared" si="77"/>
        <v>1.557632398753894E-5</v>
      </c>
      <c r="AR231">
        <f t="shared" si="89"/>
        <v>4.1519370268980789E-3</v>
      </c>
      <c r="AT231" s="2">
        <f t="shared" si="90"/>
        <v>240.85143717777004</v>
      </c>
      <c r="AV231" s="12">
        <f t="shared" si="91"/>
        <v>3.0057499279526168</v>
      </c>
    </row>
    <row r="232" spans="1:48" x14ac:dyDescent="0.4">
      <c r="A232">
        <v>498</v>
      </c>
      <c r="B232">
        <v>999</v>
      </c>
      <c r="C232">
        <v>2000.1</v>
      </c>
      <c r="D232">
        <v>4000.3</v>
      </c>
      <c r="E232">
        <v>7980</v>
      </c>
      <c r="F232">
        <v>1594</v>
      </c>
      <c r="G232">
        <v>32090</v>
      </c>
      <c r="H232">
        <v>64200</v>
      </c>
      <c r="K232" s="4">
        <v>1</v>
      </c>
      <c r="L232" s="4">
        <v>1</v>
      </c>
      <c r="M232" s="4">
        <v>1</v>
      </c>
      <c r="N232" s="4">
        <v>0</v>
      </c>
      <c r="O232" s="4">
        <v>0</v>
      </c>
      <c r="P232" s="4">
        <v>1</v>
      </c>
      <c r="Q232" s="4">
        <v>1</v>
      </c>
      <c r="R232" s="4">
        <v>0</v>
      </c>
      <c r="S232" t="str">
        <f t="shared" si="92"/>
        <v>11100110</v>
      </c>
      <c r="T232" s="5" t="str">
        <f t="shared" si="78"/>
        <v>E6</v>
      </c>
      <c r="U232" s="8">
        <v>3.0170332672510236</v>
      </c>
      <c r="X232">
        <f t="shared" si="79"/>
        <v>498</v>
      </c>
      <c r="Y232">
        <f t="shared" si="80"/>
        <v>999</v>
      </c>
      <c r="Z232">
        <f t="shared" si="81"/>
        <v>2000.1</v>
      </c>
      <c r="AA232">
        <f t="shared" si="82"/>
        <v>2.4998125140614452E-4</v>
      </c>
      <c r="AB232">
        <f t="shared" si="83"/>
        <v>1.2531328320802005E-4</v>
      </c>
      <c r="AC232">
        <f t="shared" si="84"/>
        <v>1594</v>
      </c>
      <c r="AD232">
        <f t="shared" si="85"/>
        <v>32090</v>
      </c>
      <c r="AE232">
        <f t="shared" si="86"/>
        <v>1.557632398753894E-5</v>
      </c>
      <c r="AG232">
        <f t="shared" si="87"/>
        <v>3.9087085860170349E-4</v>
      </c>
      <c r="AH232" s="2">
        <f t="shared" si="88"/>
        <v>2558.3897545531727</v>
      </c>
      <c r="AI232">
        <f t="shared" si="70"/>
        <v>2.008032128514056E-3</v>
      </c>
      <c r="AJ232">
        <f t="shared" si="71"/>
        <v>1.001001001001001E-3</v>
      </c>
      <c r="AK232">
        <f t="shared" si="72"/>
        <v>4.9997500124993749E-4</v>
      </c>
      <c r="AL232">
        <f t="shared" si="73"/>
        <v>0</v>
      </c>
      <c r="AM232">
        <f t="shared" si="74"/>
        <v>0</v>
      </c>
      <c r="AN232">
        <f t="shared" si="75"/>
        <v>6.2735257214554575E-4</v>
      </c>
      <c r="AO232">
        <f t="shared" si="76"/>
        <v>3.1162355874104082E-5</v>
      </c>
      <c r="AP232">
        <f t="shared" si="77"/>
        <v>0</v>
      </c>
      <c r="AR232">
        <f t="shared" si="89"/>
        <v>4.1675230587846441E-3</v>
      </c>
      <c r="AT232" s="2">
        <f t="shared" si="90"/>
        <v>239.95068195054583</v>
      </c>
      <c r="AV232" s="12">
        <f t="shared" si="91"/>
        <v>3.0170332672510236</v>
      </c>
    </row>
    <row r="233" spans="1:48" x14ac:dyDescent="0.4">
      <c r="A233">
        <v>498</v>
      </c>
      <c r="B233">
        <v>999</v>
      </c>
      <c r="C233">
        <v>2000.1</v>
      </c>
      <c r="D233">
        <v>4000.3</v>
      </c>
      <c r="E233">
        <v>7980</v>
      </c>
      <c r="F233">
        <v>1594</v>
      </c>
      <c r="G233">
        <v>32090</v>
      </c>
      <c r="H233">
        <v>64200</v>
      </c>
      <c r="K233" s="4">
        <v>1</v>
      </c>
      <c r="L233" s="4">
        <v>1</v>
      </c>
      <c r="M233" s="4">
        <v>1</v>
      </c>
      <c r="N233" s="4">
        <v>0</v>
      </c>
      <c r="O233" s="4">
        <v>0</v>
      </c>
      <c r="P233" s="4">
        <v>1</v>
      </c>
      <c r="Q233" s="4">
        <v>1</v>
      </c>
      <c r="R233" s="4">
        <v>1</v>
      </c>
      <c r="S233" t="str">
        <f t="shared" si="92"/>
        <v>11100111</v>
      </c>
      <c r="T233" s="5" t="str">
        <f t="shared" si="78"/>
        <v>E7</v>
      </c>
      <c r="U233" s="8">
        <v>3.0283095786208731</v>
      </c>
      <c r="X233">
        <f t="shared" si="79"/>
        <v>498</v>
      </c>
      <c r="Y233">
        <f t="shared" si="80"/>
        <v>999</v>
      </c>
      <c r="Z233">
        <f t="shared" si="81"/>
        <v>2000.1</v>
      </c>
      <c r="AA233">
        <f t="shared" si="82"/>
        <v>2.4998125140614452E-4</v>
      </c>
      <c r="AB233">
        <f t="shared" si="83"/>
        <v>1.2531328320802005E-4</v>
      </c>
      <c r="AC233">
        <f t="shared" si="84"/>
        <v>1594</v>
      </c>
      <c r="AD233">
        <f t="shared" si="85"/>
        <v>32090</v>
      </c>
      <c r="AE233">
        <f t="shared" si="86"/>
        <v>64200</v>
      </c>
      <c r="AG233">
        <f t="shared" si="87"/>
        <v>3.7529453461416454E-4</v>
      </c>
      <c r="AH233" s="2">
        <f t="shared" si="88"/>
        <v>2664.573842057378</v>
      </c>
      <c r="AI233">
        <f t="shared" si="70"/>
        <v>2.008032128514056E-3</v>
      </c>
      <c r="AJ233">
        <f t="shared" si="71"/>
        <v>1.001001001001001E-3</v>
      </c>
      <c r="AK233">
        <f t="shared" si="72"/>
        <v>4.9997500124993749E-4</v>
      </c>
      <c r="AL233">
        <f t="shared" si="73"/>
        <v>0</v>
      </c>
      <c r="AM233">
        <f t="shared" si="74"/>
        <v>0</v>
      </c>
      <c r="AN233">
        <f t="shared" si="75"/>
        <v>6.2735257214554575E-4</v>
      </c>
      <c r="AO233">
        <f t="shared" si="76"/>
        <v>3.1162355874104082E-5</v>
      </c>
      <c r="AP233">
        <f t="shared" si="77"/>
        <v>1.557632398753894E-5</v>
      </c>
      <c r="AR233">
        <f t="shared" si="89"/>
        <v>4.1830993827721829E-3</v>
      </c>
      <c r="AT233" s="2">
        <f t="shared" si="90"/>
        <v>239.05719384015441</v>
      </c>
      <c r="AV233" s="12">
        <f t="shared" si="91"/>
        <v>3.0283095786208731</v>
      </c>
    </row>
    <row r="234" spans="1:48" x14ac:dyDescent="0.4">
      <c r="A234">
        <v>498</v>
      </c>
      <c r="B234">
        <v>999</v>
      </c>
      <c r="C234">
        <v>2000.1</v>
      </c>
      <c r="D234">
        <v>4000.3</v>
      </c>
      <c r="E234">
        <v>7980</v>
      </c>
      <c r="F234">
        <v>1594</v>
      </c>
      <c r="G234">
        <v>32090</v>
      </c>
      <c r="H234">
        <v>64200</v>
      </c>
      <c r="K234" s="4">
        <v>1</v>
      </c>
      <c r="L234" s="4">
        <v>1</v>
      </c>
      <c r="M234" s="4">
        <v>1</v>
      </c>
      <c r="N234" s="4">
        <v>0</v>
      </c>
      <c r="O234" s="4">
        <v>1</v>
      </c>
      <c r="P234" s="4">
        <v>0</v>
      </c>
      <c r="Q234" s="4">
        <v>0</v>
      </c>
      <c r="R234" s="4">
        <v>0</v>
      </c>
      <c r="S234" t="str">
        <f t="shared" si="92"/>
        <v>11101000</v>
      </c>
      <c r="T234" s="5" t="str">
        <f t="shared" si="78"/>
        <v>E8</v>
      </c>
      <c r="U234" s="8">
        <v>2.631027700429089</v>
      </c>
      <c r="X234">
        <f t="shared" si="79"/>
        <v>498</v>
      </c>
      <c r="Y234">
        <f t="shared" si="80"/>
        <v>999</v>
      </c>
      <c r="Z234">
        <f t="shared" si="81"/>
        <v>2000.1</v>
      </c>
      <c r="AA234">
        <f t="shared" si="82"/>
        <v>2.4998125140614452E-4</v>
      </c>
      <c r="AB234">
        <f t="shared" si="83"/>
        <v>7980</v>
      </c>
      <c r="AC234">
        <f t="shared" si="84"/>
        <v>6.2735257214554575E-4</v>
      </c>
      <c r="AD234">
        <f t="shared" si="85"/>
        <v>3.1162355874104082E-5</v>
      </c>
      <c r="AE234">
        <f t="shared" si="86"/>
        <v>1.557632398753894E-5</v>
      </c>
      <c r="AG234">
        <f t="shared" si="87"/>
        <v>9.2407250341333333E-4</v>
      </c>
      <c r="AH234" s="2">
        <f t="shared" si="88"/>
        <v>1082.1661680292468</v>
      </c>
      <c r="AI234">
        <f t="shared" si="70"/>
        <v>2.008032128514056E-3</v>
      </c>
      <c r="AJ234">
        <f t="shared" si="71"/>
        <v>1.001001001001001E-3</v>
      </c>
      <c r="AK234">
        <f t="shared" si="72"/>
        <v>4.9997500124993749E-4</v>
      </c>
      <c r="AL234">
        <f t="shared" si="73"/>
        <v>0</v>
      </c>
      <c r="AM234">
        <f t="shared" si="74"/>
        <v>1.2531328320802005E-4</v>
      </c>
      <c r="AN234">
        <f t="shared" si="75"/>
        <v>0</v>
      </c>
      <c r="AO234">
        <f t="shared" si="76"/>
        <v>0</v>
      </c>
      <c r="AP234">
        <f t="shared" si="77"/>
        <v>0</v>
      </c>
      <c r="AR234">
        <f t="shared" si="89"/>
        <v>3.6343214139730145E-3</v>
      </c>
      <c r="AT234" s="2">
        <f t="shared" si="90"/>
        <v>275.15452985398093</v>
      </c>
      <c r="AV234" s="12">
        <f t="shared" si="91"/>
        <v>2.631027700429089</v>
      </c>
    </row>
    <row r="235" spans="1:48" x14ac:dyDescent="0.4">
      <c r="A235">
        <v>498</v>
      </c>
      <c r="B235">
        <v>999</v>
      </c>
      <c r="C235">
        <v>2000.1</v>
      </c>
      <c r="D235">
        <v>4000.3</v>
      </c>
      <c r="E235">
        <v>7980</v>
      </c>
      <c r="F235">
        <v>1594</v>
      </c>
      <c r="G235">
        <v>32090</v>
      </c>
      <c r="H235">
        <v>64200</v>
      </c>
      <c r="K235" s="4">
        <v>1</v>
      </c>
      <c r="L235" s="4">
        <v>1</v>
      </c>
      <c r="M235" s="4">
        <v>1</v>
      </c>
      <c r="N235" s="4">
        <v>0</v>
      </c>
      <c r="O235" s="4">
        <v>1</v>
      </c>
      <c r="P235" s="4">
        <v>0</v>
      </c>
      <c r="Q235" s="4">
        <v>0</v>
      </c>
      <c r="R235" s="4">
        <v>1</v>
      </c>
      <c r="S235" t="str">
        <f t="shared" si="92"/>
        <v>11101001</v>
      </c>
      <c r="T235" s="5" t="str">
        <f t="shared" si="78"/>
        <v>E9</v>
      </c>
      <c r="U235" s="8">
        <v>2.6423040117989385</v>
      </c>
      <c r="X235">
        <f t="shared" si="79"/>
        <v>498</v>
      </c>
      <c r="Y235">
        <f t="shared" si="80"/>
        <v>999</v>
      </c>
      <c r="Z235">
        <f t="shared" si="81"/>
        <v>2000.1</v>
      </c>
      <c r="AA235">
        <f t="shared" si="82"/>
        <v>2.4998125140614452E-4</v>
      </c>
      <c r="AB235">
        <f t="shared" si="83"/>
        <v>7980</v>
      </c>
      <c r="AC235">
        <f t="shared" si="84"/>
        <v>6.2735257214554575E-4</v>
      </c>
      <c r="AD235">
        <f t="shared" si="85"/>
        <v>3.1162355874104082E-5</v>
      </c>
      <c r="AE235">
        <f t="shared" si="86"/>
        <v>64200</v>
      </c>
      <c r="AG235">
        <f t="shared" si="87"/>
        <v>9.0849617942579438E-4</v>
      </c>
      <c r="AH235" s="2">
        <f t="shared" si="88"/>
        <v>1100.7200939821669</v>
      </c>
      <c r="AI235">
        <f t="shared" si="70"/>
        <v>2.008032128514056E-3</v>
      </c>
      <c r="AJ235">
        <f t="shared" si="71"/>
        <v>1.001001001001001E-3</v>
      </c>
      <c r="AK235">
        <f t="shared" si="72"/>
        <v>4.9997500124993749E-4</v>
      </c>
      <c r="AL235">
        <f t="shared" si="73"/>
        <v>0</v>
      </c>
      <c r="AM235">
        <f t="shared" si="74"/>
        <v>1.2531328320802005E-4</v>
      </c>
      <c r="AN235">
        <f t="shared" si="75"/>
        <v>0</v>
      </c>
      <c r="AO235">
        <f t="shared" si="76"/>
        <v>0</v>
      </c>
      <c r="AP235">
        <f t="shared" si="77"/>
        <v>1.557632398753894E-5</v>
      </c>
      <c r="AR235">
        <f t="shared" si="89"/>
        <v>3.6498977379605534E-3</v>
      </c>
      <c r="AT235" s="2">
        <f t="shared" si="90"/>
        <v>273.98027884440626</v>
      </c>
      <c r="AV235" s="12">
        <f t="shared" si="91"/>
        <v>2.6423040117989385</v>
      </c>
    </row>
    <row r="236" spans="1:48" x14ac:dyDescent="0.4">
      <c r="A236">
        <v>498</v>
      </c>
      <c r="B236">
        <v>999</v>
      </c>
      <c r="C236">
        <v>2000.1</v>
      </c>
      <c r="D236">
        <v>4000.3</v>
      </c>
      <c r="E236">
        <v>7980</v>
      </c>
      <c r="F236">
        <v>1594</v>
      </c>
      <c r="G236">
        <v>32090</v>
      </c>
      <c r="H236">
        <v>64200</v>
      </c>
      <c r="K236" s="4">
        <v>1</v>
      </c>
      <c r="L236" s="4">
        <v>1</v>
      </c>
      <c r="M236" s="4">
        <v>1</v>
      </c>
      <c r="N236" s="4">
        <v>0</v>
      </c>
      <c r="O236" s="4">
        <v>1</v>
      </c>
      <c r="P236" s="4">
        <v>0</v>
      </c>
      <c r="Q236" s="4">
        <v>1</v>
      </c>
      <c r="R236" s="4">
        <v>0</v>
      </c>
      <c r="S236" t="str">
        <f t="shared" si="92"/>
        <v>11101010</v>
      </c>
      <c r="T236" s="5" t="str">
        <f t="shared" si="78"/>
        <v>EA</v>
      </c>
      <c r="U236" s="8">
        <v>2.6535873510973453</v>
      </c>
      <c r="X236">
        <f t="shared" si="79"/>
        <v>498</v>
      </c>
      <c r="Y236">
        <f t="shared" si="80"/>
        <v>999</v>
      </c>
      <c r="Z236">
        <f t="shared" si="81"/>
        <v>2000.1</v>
      </c>
      <c r="AA236">
        <f t="shared" si="82"/>
        <v>2.4998125140614452E-4</v>
      </c>
      <c r="AB236">
        <f t="shared" si="83"/>
        <v>7980</v>
      </c>
      <c r="AC236">
        <f t="shared" si="84"/>
        <v>6.2735257214554575E-4</v>
      </c>
      <c r="AD236">
        <f t="shared" si="85"/>
        <v>32090</v>
      </c>
      <c r="AE236">
        <f t="shared" si="86"/>
        <v>1.557632398753894E-5</v>
      </c>
      <c r="AG236">
        <f t="shared" si="87"/>
        <v>8.9291014753922922E-4</v>
      </c>
      <c r="AH236" s="2">
        <f t="shared" si="88"/>
        <v>1119.9335148736966</v>
      </c>
      <c r="AI236">
        <f t="shared" si="70"/>
        <v>2.008032128514056E-3</v>
      </c>
      <c r="AJ236">
        <f t="shared" si="71"/>
        <v>1.001001001001001E-3</v>
      </c>
      <c r="AK236">
        <f t="shared" si="72"/>
        <v>4.9997500124993749E-4</v>
      </c>
      <c r="AL236">
        <f t="shared" si="73"/>
        <v>0</v>
      </c>
      <c r="AM236">
        <f t="shared" si="74"/>
        <v>1.2531328320802005E-4</v>
      </c>
      <c r="AN236">
        <f t="shared" si="75"/>
        <v>0</v>
      </c>
      <c r="AO236">
        <f t="shared" si="76"/>
        <v>3.1162355874104082E-5</v>
      </c>
      <c r="AP236">
        <f t="shared" si="77"/>
        <v>0</v>
      </c>
      <c r="AR236">
        <f t="shared" si="89"/>
        <v>3.6654837698471185E-3</v>
      </c>
      <c r="AT236" s="2">
        <f t="shared" si="90"/>
        <v>272.81528518177242</v>
      </c>
      <c r="AV236" s="12">
        <f t="shared" si="91"/>
        <v>2.6535873510973453</v>
      </c>
    </row>
    <row r="237" spans="1:48" x14ac:dyDescent="0.4">
      <c r="A237">
        <v>498</v>
      </c>
      <c r="B237">
        <v>999</v>
      </c>
      <c r="C237">
        <v>2000.1</v>
      </c>
      <c r="D237">
        <v>4000.3</v>
      </c>
      <c r="E237">
        <v>7980</v>
      </c>
      <c r="F237">
        <v>1594</v>
      </c>
      <c r="G237">
        <v>32090</v>
      </c>
      <c r="H237">
        <v>64200</v>
      </c>
      <c r="K237" s="4">
        <v>1</v>
      </c>
      <c r="L237" s="4">
        <v>1</v>
      </c>
      <c r="M237" s="4">
        <v>1</v>
      </c>
      <c r="N237" s="4">
        <v>0</v>
      </c>
      <c r="O237" s="4">
        <v>1</v>
      </c>
      <c r="P237" s="4">
        <v>0</v>
      </c>
      <c r="Q237" s="4">
        <v>1</v>
      </c>
      <c r="R237" s="4">
        <v>1</v>
      </c>
      <c r="S237" t="str">
        <f t="shared" si="92"/>
        <v>11101011</v>
      </c>
      <c r="T237" s="5" t="str">
        <f t="shared" si="78"/>
        <v>EB</v>
      </c>
      <c r="U237" s="8">
        <v>2.6648636624671953</v>
      </c>
      <c r="X237">
        <f t="shared" si="79"/>
        <v>498</v>
      </c>
      <c r="Y237">
        <f t="shared" si="80"/>
        <v>999</v>
      </c>
      <c r="Z237">
        <f t="shared" si="81"/>
        <v>2000.1</v>
      </c>
      <c r="AA237">
        <f t="shared" si="82"/>
        <v>2.4998125140614452E-4</v>
      </c>
      <c r="AB237">
        <f t="shared" si="83"/>
        <v>7980</v>
      </c>
      <c r="AC237">
        <f t="shared" si="84"/>
        <v>6.2735257214554575E-4</v>
      </c>
      <c r="AD237">
        <f t="shared" si="85"/>
        <v>32090</v>
      </c>
      <c r="AE237">
        <f t="shared" si="86"/>
        <v>64200</v>
      </c>
      <c r="AG237">
        <f t="shared" si="87"/>
        <v>8.7733382355169027E-4</v>
      </c>
      <c r="AH237" s="2">
        <f t="shared" si="88"/>
        <v>1139.8169922957297</v>
      </c>
      <c r="AI237">
        <f t="shared" si="70"/>
        <v>2.008032128514056E-3</v>
      </c>
      <c r="AJ237">
        <f t="shared" si="71"/>
        <v>1.001001001001001E-3</v>
      </c>
      <c r="AK237">
        <f t="shared" si="72"/>
        <v>4.9997500124993749E-4</v>
      </c>
      <c r="AL237">
        <f t="shared" si="73"/>
        <v>0</v>
      </c>
      <c r="AM237">
        <f t="shared" si="74"/>
        <v>1.2531328320802005E-4</v>
      </c>
      <c r="AN237">
        <f t="shared" si="75"/>
        <v>0</v>
      </c>
      <c r="AO237">
        <f t="shared" si="76"/>
        <v>3.1162355874104082E-5</v>
      </c>
      <c r="AP237">
        <f t="shared" si="77"/>
        <v>1.557632398753894E-5</v>
      </c>
      <c r="AR237">
        <f t="shared" si="89"/>
        <v>3.6810600938346574E-3</v>
      </c>
      <c r="AT237" s="2">
        <f t="shared" si="90"/>
        <v>271.66087336495332</v>
      </c>
      <c r="AV237" s="12">
        <f t="shared" si="91"/>
        <v>2.6648636624671953</v>
      </c>
    </row>
    <row r="238" spans="1:48" x14ac:dyDescent="0.4">
      <c r="A238">
        <v>498</v>
      </c>
      <c r="B238">
        <v>999</v>
      </c>
      <c r="C238">
        <v>2000.1</v>
      </c>
      <c r="D238">
        <v>4000.3</v>
      </c>
      <c r="E238">
        <v>7980</v>
      </c>
      <c r="F238">
        <v>1594</v>
      </c>
      <c r="G238">
        <v>32090</v>
      </c>
      <c r="H238">
        <v>64200</v>
      </c>
      <c r="K238" s="4">
        <v>1</v>
      </c>
      <c r="L238" s="4">
        <v>1</v>
      </c>
      <c r="M238" s="4">
        <v>1</v>
      </c>
      <c r="N238" s="4">
        <v>0</v>
      </c>
      <c r="O238" s="4">
        <v>1</v>
      </c>
      <c r="P238" s="4">
        <v>1</v>
      </c>
      <c r="Q238" s="4">
        <v>0</v>
      </c>
      <c r="R238" s="4">
        <v>0</v>
      </c>
      <c r="S238" t="str">
        <f t="shared" si="92"/>
        <v>11101100</v>
      </c>
      <c r="T238" s="5" t="str">
        <f t="shared" si="78"/>
        <v>EC</v>
      </c>
      <c r="U238" s="8">
        <v>3.0851928133176498</v>
      </c>
      <c r="X238">
        <f t="shared" si="79"/>
        <v>498</v>
      </c>
      <c r="Y238">
        <f t="shared" si="80"/>
        <v>999</v>
      </c>
      <c r="Z238">
        <f t="shared" si="81"/>
        <v>2000.1</v>
      </c>
      <c r="AA238">
        <f t="shared" si="82"/>
        <v>2.4998125140614452E-4</v>
      </c>
      <c r="AB238">
        <f t="shared" si="83"/>
        <v>7980</v>
      </c>
      <c r="AC238">
        <f t="shared" si="84"/>
        <v>1594</v>
      </c>
      <c r="AD238">
        <f t="shared" si="85"/>
        <v>3.1162355874104082E-5</v>
      </c>
      <c r="AE238">
        <f t="shared" si="86"/>
        <v>1.557632398753894E-5</v>
      </c>
      <c r="AG238">
        <f t="shared" si="87"/>
        <v>2.9671993126778758E-4</v>
      </c>
      <c r="AH238" s="2">
        <f t="shared" si="88"/>
        <v>3370.1814223511237</v>
      </c>
      <c r="AI238">
        <f t="shared" si="70"/>
        <v>2.008032128514056E-3</v>
      </c>
      <c r="AJ238">
        <f t="shared" si="71"/>
        <v>1.001001001001001E-3</v>
      </c>
      <c r="AK238">
        <f t="shared" si="72"/>
        <v>4.9997500124993749E-4</v>
      </c>
      <c r="AL238">
        <f t="shared" si="73"/>
        <v>0</v>
      </c>
      <c r="AM238">
        <f t="shared" si="74"/>
        <v>1.2531328320802005E-4</v>
      </c>
      <c r="AN238">
        <f t="shared" si="75"/>
        <v>6.2735257214554575E-4</v>
      </c>
      <c r="AO238">
        <f t="shared" si="76"/>
        <v>0</v>
      </c>
      <c r="AP238">
        <f t="shared" si="77"/>
        <v>0</v>
      </c>
      <c r="AR238">
        <f t="shared" si="89"/>
        <v>4.2616739861185606E-3</v>
      </c>
      <c r="AT238" s="2">
        <f t="shared" si="90"/>
        <v>234.64957743301667</v>
      </c>
      <c r="AV238" s="12">
        <f t="shared" si="91"/>
        <v>3.0851928133176498</v>
      </c>
    </row>
    <row r="239" spans="1:48" x14ac:dyDescent="0.4">
      <c r="A239">
        <v>498</v>
      </c>
      <c r="B239">
        <v>999</v>
      </c>
      <c r="C239">
        <v>2000.1</v>
      </c>
      <c r="D239">
        <v>4000.3</v>
      </c>
      <c r="E239">
        <v>7980</v>
      </c>
      <c r="F239">
        <v>1594</v>
      </c>
      <c r="G239">
        <v>32090</v>
      </c>
      <c r="H239">
        <v>64200</v>
      </c>
      <c r="K239" s="4">
        <v>1</v>
      </c>
      <c r="L239" s="4">
        <v>1</v>
      </c>
      <c r="M239" s="4">
        <v>1</v>
      </c>
      <c r="N239" s="4">
        <v>0</v>
      </c>
      <c r="O239" s="4">
        <v>1</v>
      </c>
      <c r="P239" s="4">
        <v>1</v>
      </c>
      <c r="Q239" s="4">
        <v>0</v>
      </c>
      <c r="R239" s="4">
        <v>1</v>
      </c>
      <c r="S239" t="str">
        <f t="shared" si="92"/>
        <v>11101101</v>
      </c>
      <c r="T239" s="5" t="str">
        <f t="shared" si="78"/>
        <v>ED</v>
      </c>
      <c r="U239" s="8">
        <v>3.0964691246874994</v>
      </c>
      <c r="X239">
        <f t="shared" si="79"/>
        <v>498</v>
      </c>
      <c r="Y239">
        <f t="shared" si="80"/>
        <v>999</v>
      </c>
      <c r="Z239">
        <f t="shared" si="81"/>
        <v>2000.1</v>
      </c>
      <c r="AA239">
        <f t="shared" si="82"/>
        <v>2.4998125140614452E-4</v>
      </c>
      <c r="AB239">
        <f t="shared" si="83"/>
        <v>7980</v>
      </c>
      <c r="AC239">
        <f t="shared" si="84"/>
        <v>1594</v>
      </c>
      <c r="AD239">
        <f t="shared" si="85"/>
        <v>3.1162355874104082E-5</v>
      </c>
      <c r="AE239">
        <f t="shared" si="86"/>
        <v>64200</v>
      </c>
      <c r="AG239">
        <f t="shared" si="87"/>
        <v>2.8114360728024863E-4</v>
      </c>
      <c r="AH239" s="2">
        <f t="shared" si="88"/>
        <v>3556.9010786831918</v>
      </c>
      <c r="AI239">
        <f t="shared" si="70"/>
        <v>2.008032128514056E-3</v>
      </c>
      <c r="AJ239">
        <f t="shared" si="71"/>
        <v>1.001001001001001E-3</v>
      </c>
      <c r="AK239">
        <f t="shared" si="72"/>
        <v>4.9997500124993749E-4</v>
      </c>
      <c r="AL239">
        <f t="shared" si="73"/>
        <v>0</v>
      </c>
      <c r="AM239">
        <f t="shared" si="74"/>
        <v>1.2531328320802005E-4</v>
      </c>
      <c r="AN239">
        <f t="shared" si="75"/>
        <v>6.2735257214554575E-4</v>
      </c>
      <c r="AO239">
        <f t="shared" si="76"/>
        <v>0</v>
      </c>
      <c r="AP239">
        <f t="shared" si="77"/>
        <v>1.557632398753894E-5</v>
      </c>
      <c r="AR239">
        <f t="shared" si="89"/>
        <v>4.2772503101060995E-3</v>
      </c>
      <c r="AT239" s="2">
        <f t="shared" si="90"/>
        <v>233.79506166315397</v>
      </c>
      <c r="AV239" s="12">
        <f t="shared" si="91"/>
        <v>3.0964691246874994</v>
      </c>
    </row>
    <row r="240" spans="1:48" x14ac:dyDescent="0.4">
      <c r="A240">
        <v>498</v>
      </c>
      <c r="B240">
        <v>999</v>
      </c>
      <c r="C240">
        <v>2000.1</v>
      </c>
      <c r="D240">
        <v>4000.3</v>
      </c>
      <c r="E240">
        <v>7980</v>
      </c>
      <c r="F240">
        <v>1594</v>
      </c>
      <c r="G240">
        <v>32090</v>
      </c>
      <c r="H240">
        <v>64200</v>
      </c>
      <c r="K240" s="4">
        <v>1</v>
      </c>
      <c r="L240" s="4">
        <v>1</v>
      </c>
      <c r="M240" s="4">
        <v>1</v>
      </c>
      <c r="N240" s="4">
        <v>0</v>
      </c>
      <c r="O240" s="4">
        <v>1</v>
      </c>
      <c r="P240" s="4">
        <v>1</v>
      </c>
      <c r="Q240" s="4">
        <v>1</v>
      </c>
      <c r="R240" s="4">
        <v>0</v>
      </c>
      <c r="S240" t="str">
        <f t="shared" si="92"/>
        <v>11101110</v>
      </c>
      <c r="T240" s="5" t="str">
        <f t="shared" si="78"/>
        <v>EE</v>
      </c>
      <c r="U240" s="8">
        <v>3.1077524639859067</v>
      </c>
      <c r="X240">
        <f t="shared" si="79"/>
        <v>498</v>
      </c>
      <c r="Y240">
        <f t="shared" si="80"/>
        <v>999</v>
      </c>
      <c r="Z240">
        <f t="shared" si="81"/>
        <v>2000.1</v>
      </c>
      <c r="AA240">
        <f t="shared" si="82"/>
        <v>2.4998125140614452E-4</v>
      </c>
      <c r="AB240">
        <f t="shared" si="83"/>
        <v>7980</v>
      </c>
      <c r="AC240">
        <f t="shared" si="84"/>
        <v>1594</v>
      </c>
      <c r="AD240">
        <f t="shared" si="85"/>
        <v>32090</v>
      </c>
      <c r="AE240">
        <f t="shared" si="86"/>
        <v>1.557632398753894E-5</v>
      </c>
      <c r="AG240">
        <f t="shared" si="87"/>
        <v>2.6555757539368347E-4</v>
      </c>
      <c r="AH240" s="2">
        <f t="shared" si="88"/>
        <v>3765.6617346258008</v>
      </c>
      <c r="AI240">
        <f t="shared" si="70"/>
        <v>2.008032128514056E-3</v>
      </c>
      <c r="AJ240">
        <f t="shared" si="71"/>
        <v>1.001001001001001E-3</v>
      </c>
      <c r="AK240">
        <f t="shared" si="72"/>
        <v>4.9997500124993749E-4</v>
      </c>
      <c r="AL240">
        <f t="shared" si="73"/>
        <v>0</v>
      </c>
      <c r="AM240">
        <f t="shared" si="74"/>
        <v>1.2531328320802005E-4</v>
      </c>
      <c r="AN240">
        <f t="shared" si="75"/>
        <v>6.2735257214554575E-4</v>
      </c>
      <c r="AO240">
        <f t="shared" si="76"/>
        <v>3.1162355874104082E-5</v>
      </c>
      <c r="AP240">
        <f t="shared" si="77"/>
        <v>0</v>
      </c>
      <c r="AR240">
        <f t="shared" si="89"/>
        <v>4.2928363419926646E-3</v>
      </c>
      <c r="AT240" s="2">
        <f t="shared" si="90"/>
        <v>232.94622024556759</v>
      </c>
      <c r="AV240" s="12">
        <f t="shared" si="91"/>
        <v>3.1077524639859067</v>
      </c>
    </row>
    <row r="241" spans="1:48" x14ac:dyDescent="0.4">
      <c r="A241">
        <v>498</v>
      </c>
      <c r="B241">
        <v>999</v>
      </c>
      <c r="C241">
        <v>2000.1</v>
      </c>
      <c r="D241">
        <v>4000.3</v>
      </c>
      <c r="E241">
        <v>7980</v>
      </c>
      <c r="F241">
        <v>1594</v>
      </c>
      <c r="G241">
        <v>32090</v>
      </c>
      <c r="H241">
        <v>64200</v>
      </c>
      <c r="K241" s="4">
        <v>1</v>
      </c>
      <c r="L241" s="4">
        <v>1</v>
      </c>
      <c r="M241" s="4">
        <v>1</v>
      </c>
      <c r="N241" s="4">
        <v>0</v>
      </c>
      <c r="O241" s="4">
        <v>1</v>
      </c>
      <c r="P241" s="4">
        <v>1</v>
      </c>
      <c r="Q241" s="4">
        <v>1</v>
      </c>
      <c r="R241" s="4">
        <v>1</v>
      </c>
      <c r="S241" t="str">
        <f t="shared" si="92"/>
        <v>11101111</v>
      </c>
      <c r="T241" s="5" t="str">
        <f t="shared" si="78"/>
        <v>EF</v>
      </c>
      <c r="U241" s="8">
        <v>3.1190287753557566</v>
      </c>
      <c r="X241">
        <f t="shared" si="79"/>
        <v>498</v>
      </c>
      <c r="Y241">
        <f t="shared" si="80"/>
        <v>999</v>
      </c>
      <c r="Z241">
        <f t="shared" si="81"/>
        <v>2000.1</v>
      </c>
      <c r="AA241">
        <f t="shared" si="82"/>
        <v>2.4998125140614452E-4</v>
      </c>
      <c r="AB241">
        <f t="shared" si="83"/>
        <v>7980</v>
      </c>
      <c r="AC241">
        <f t="shared" si="84"/>
        <v>1594</v>
      </c>
      <c r="AD241">
        <f t="shared" si="85"/>
        <v>32090</v>
      </c>
      <c r="AE241">
        <f t="shared" si="86"/>
        <v>64200</v>
      </c>
      <c r="AG241">
        <f t="shared" si="87"/>
        <v>2.4998125140614452E-4</v>
      </c>
      <c r="AH241" s="2">
        <f t="shared" si="88"/>
        <v>4000.3</v>
      </c>
      <c r="AI241">
        <f t="shared" si="70"/>
        <v>2.008032128514056E-3</v>
      </c>
      <c r="AJ241">
        <f t="shared" si="71"/>
        <v>1.001001001001001E-3</v>
      </c>
      <c r="AK241">
        <f t="shared" si="72"/>
        <v>4.9997500124993749E-4</v>
      </c>
      <c r="AL241">
        <f t="shared" si="73"/>
        <v>0</v>
      </c>
      <c r="AM241">
        <f t="shared" si="74"/>
        <v>1.2531328320802005E-4</v>
      </c>
      <c r="AN241">
        <f t="shared" si="75"/>
        <v>6.2735257214554575E-4</v>
      </c>
      <c r="AO241">
        <f t="shared" si="76"/>
        <v>3.1162355874104082E-5</v>
      </c>
      <c r="AP241">
        <f t="shared" si="77"/>
        <v>1.557632398753894E-5</v>
      </c>
      <c r="AR241">
        <f t="shared" si="89"/>
        <v>4.3084126659802035E-3</v>
      </c>
      <c r="AT241" s="2">
        <f t="shared" si="90"/>
        <v>232.10404330488868</v>
      </c>
      <c r="AV241" s="12">
        <f t="shared" si="91"/>
        <v>3.1190287753557566</v>
      </c>
    </row>
    <row r="242" spans="1:48" x14ac:dyDescent="0.4">
      <c r="A242">
        <v>498</v>
      </c>
      <c r="B242">
        <v>999</v>
      </c>
      <c r="C242">
        <v>2000.1</v>
      </c>
      <c r="D242">
        <v>4000.3</v>
      </c>
      <c r="E242">
        <v>7980</v>
      </c>
      <c r="F242">
        <v>1594</v>
      </c>
      <c r="G242">
        <v>32090</v>
      </c>
      <c r="H242">
        <v>64200</v>
      </c>
      <c r="K242" s="4">
        <v>1</v>
      </c>
      <c r="L242" s="4">
        <v>1</v>
      </c>
      <c r="M242" s="4">
        <v>1</v>
      </c>
      <c r="N242" s="4">
        <v>1</v>
      </c>
      <c r="O242" s="4">
        <v>0</v>
      </c>
      <c r="P242" s="4">
        <v>0</v>
      </c>
      <c r="Q242" s="4">
        <v>0</v>
      </c>
      <c r="R242" s="4">
        <v>0</v>
      </c>
      <c r="S242" t="str">
        <f t="shared" si="92"/>
        <v>11110000</v>
      </c>
      <c r="T242" s="5" t="str">
        <f t="shared" si="78"/>
        <v>F0</v>
      </c>
      <c r="U242" s="8">
        <v>2.7212797283384487</v>
      </c>
      <c r="X242">
        <f t="shared" si="79"/>
        <v>498</v>
      </c>
      <c r="Y242">
        <f t="shared" si="80"/>
        <v>999</v>
      </c>
      <c r="Z242">
        <f t="shared" si="81"/>
        <v>2000.1</v>
      </c>
      <c r="AA242">
        <f t="shared" si="82"/>
        <v>4000.3</v>
      </c>
      <c r="AB242">
        <f t="shared" si="83"/>
        <v>1.2531328320802005E-4</v>
      </c>
      <c r="AC242">
        <f t="shared" si="84"/>
        <v>6.2735257214554575E-4</v>
      </c>
      <c r="AD242">
        <f t="shared" si="85"/>
        <v>3.1162355874104082E-5</v>
      </c>
      <c r="AE242">
        <f t="shared" si="86"/>
        <v>1.557632398753894E-5</v>
      </c>
      <c r="AG242">
        <f t="shared" si="87"/>
        <v>7.9940453521520883E-4</v>
      </c>
      <c r="AH242" s="2">
        <f t="shared" si="88"/>
        <v>1250.9311067778576</v>
      </c>
      <c r="AI242">
        <f t="shared" si="70"/>
        <v>2.008032128514056E-3</v>
      </c>
      <c r="AJ242">
        <f t="shared" si="71"/>
        <v>1.001001001001001E-3</v>
      </c>
      <c r="AK242">
        <f t="shared" si="72"/>
        <v>4.9997500124993749E-4</v>
      </c>
      <c r="AL242">
        <f t="shared" si="73"/>
        <v>2.4998125140614452E-4</v>
      </c>
      <c r="AM242">
        <f t="shared" si="74"/>
        <v>0</v>
      </c>
      <c r="AN242">
        <f t="shared" si="75"/>
        <v>0</v>
      </c>
      <c r="AO242">
        <f t="shared" si="76"/>
        <v>0</v>
      </c>
      <c r="AP242">
        <f t="shared" si="77"/>
        <v>0</v>
      </c>
      <c r="AR242">
        <f t="shared" si="89"/>
        <v>3.7589893821711388E-3</v>
      </c>
      <c r="AT242" s="2">
        <f t="shared" si="90"/>
        <v>266.02895042560993</v>
      </c>
      <c r="AV242" s="12">
        <f t="shared" si="91"/>
        <v>2.7212797283384487</v>
      </c>
    </row>
    <row r="243" spans="1:48" x14ac:dyDescent="0.4">
      <c r="A243">
        <v>498</v>
      </c>
      <c r="B243">
        <v>999</v>
      </c>
      <c r="C243">
        <v>2000.1</v>
      </c>
      <c r="D243">
        <v>4000.3</v>
      </c>
      <c r="E243">
        <v>7980</v>
      </c>
      <c r="F243">
        <v>1594</v>
      </c>
      <c r="G243">
        <v>32090</v>
      </c>
      <c r="H243">
        <v>64200</v>
      </c>
      <c r="K243" s="4">
        <v>1</v>
      </c>
      <c r="L243" s="4">
        <v>1</v>
      </c>
      <c r="M243" s="4">
        <v>1</v>
      </c>
      <c r="N243" s="4">
        <v>1</v>
      </c>
      <c r="O243" s="4">
        <v>0</v>
      </c>
      <c r="P243" s="4">
        <v>0</v>
      </c>
      <c r="Q243" s="4">
        <v>0</v>
      </c>
      <c r="R243" s="4">
        <v>1</v>
      </c>
      <c r="S243" t="str">
        <f t="shared" si="92"/>
        <v>11110001</v>
      </c>
      <c r="T243" s="5" t="str">
        <f t="shared" si="78"/>
        <v>F1</v>
      </c>
      <c r="U243" s="8">
        <v>2.7325560397082991</v>
      </c>
      <c r="X243">
        <f t="shared" si="79"/>
        <v>498</v>
      </c>
      <c r="Y243">
        <f t="shared" si="80"/>
        <v>999</v>
      </c>
      <c r="Z243">
        <f t="shared" si="81"/>
        <v>2000.1</v>
      </c>
      <c r="AA243">
        <f t="shared" si="82"/>
        <v>4000.3</v>
      </c>
      <c r="AB243">
        <f t="shared" si="83"/>
        <v>1.2531328320802005E-4</v>
      </c>
      <c r="AC243">
        <f t="shared" si="84"/>
        <v>6.2735257214554575E-4</v>
      </c>
      <c r="AD243">
        <f t="shared" si="85"/>
        <v>3.1162355874104082E-5</v>
      </c>
      <c r="AE243">
        <f t="shared" si="86"/>
        <v>64200</v>
      </c>
      <c r="AG243">
        <f t="shared" si="87"/>
        <v>7.8382821122766988E-4</v>
      </c>
      <c r="AH243" s="2">
        <f t="shared" si="88"/>
        <v>1275.7897530043622</v>
      </c>
      <c r="AI243">
        <f t="shared" si="70"/>
        <v>2.008032128514056E-3</v>
      </c>
      <c r="AJ243">
        <f t="shared" si="71"/>
        <v>1.001001001001001E-3</v>
      </c>
      <c r="AK243">
        <f t="shared" si="72"/>
        <v>4.9997500124993749E-4</v>
      </c>
      <c r="AL243">
        <f t="shared" si="73"/>
        <v>2.4998125140614452E-4</v>
      </c>
      <c r="AM243">
        <f t="shared" si="74"/>
        <v>0</v>
      </c>
      <c r="AN243">
        <f t="shared" si="75"/>
        <v>0</v>
      </c>
      <c r="AO243">
        <f t="shared" si="76"/>
        <v>0</v>
      </c>
      <c r="AP243">
        <f t="shared" si="77"/>
        <v>1.557632398753894E-5</v>
      </c>
      <c r="AR243">
        <f t="shared" si="89"/>
        <v>3.7745657061586777E-3</v>
      </c>
      <c r="AT243" s="2">
        <f t="shared" si="90"/>
        <v>264.93114118224901</v>
      </c>
      <c r="AV243" s="12">
        <f t="shared" si="91"/>
        <v>2.7325560397082991</v>
      </c>
    </row>
    <row r="244" spans="1:48" x14ac:dyDescent="0.4">
      <c r="A244">
        <v>498</v>
      </c>
      <c r="B244">
        <v>999</v>
      </c>
      <c r="C244">
        <v>2000.1</v>
      </c>
      <c r="D244">
        <v>4000.3</v>
      </c>
      <c r="E244">
        <v>7980</v>
      </c>
      <c r="F244">
        <v>1594</v>
      </c>
      <c r="G244">
        <v>32090</v>
      </c>
      <c r="H244">
        <v>64200</v>
      </c>
      <c r="K244" s="4">
        <v>1</v>
      </c>
      <c r="L244" s="4">
        <v>1</v>
      </c>
      <c r="M244" s="4">
        <v>1</v>
      </c>
      <c r="N244" s="4">
        <v>1</v>
      </c>
      <c r="O244" s="4">
        <v>0</v>
      </c>
      <c r="P244" s="4">
        <v>0</v>
      </c>
      <c r="Q244" s="4">
        <v>1</v>
      </c>
      <c r="R244" s="4">
        <v>0</v>
      </c>
      <c r="S244" t="str">
        <f t="shared" si="92"/>
        <v>11110010</v>
      </c>
      <c r="T244" s="5" t="str">
        <f t="shared" si="78"/>
        <v>F2</v>
      </c>
      <c r="U244" s="8">
        <v>2.7438393790067055</v>
      </c>
      <c r="X244">
        <f t="shared" si="79"/>
        <v>498</v>
      </c>
      <c r="Y244">
        <f t="shared" si="80"/>
        <v>999</v>
      </c>
      <c r="Z244">
        <f t="shared" si="81"/>
        <v>2000.1</v>
      </c>
      <c r="AA244">
        <f t="shared" si="82"/>
        <v>4000.3</v>
      </c>
      <c r="AB244">
        <f t="shared" si="83"/>
        <v>1.2531328320802005E-4</v>
      </c>
      <c r="AC244">
        <f t="shared" si="84"/>
        <v>6.2735257214554575E-4</v>
      </c>
      <c r="AD244">
        <f t="shared" si="85"/>
        <v>32090</v>
      </c>
      <c r="AE244">
        <f t="shared" si="86"/>
        <v>1.557632398753894E-5</v>
      </c>
      <c r="AG244">
        <f t="shared" si="87"/>
        <v>7.6824217934110472E-4</v>
      </c>
      <c r="AH244" s="2">
        <f t="shared" si="88"/>
        <v>1301.6728668265339</v>
      </c>
      <c r="AI244">
        <f t="shared" si="70"/>
        <v>2.008032128514056E-3</v>
      </c>
      <c r="AJ244">
        <f t="shared" si="71"/>
        <v>1.001001001001001E-3</v>
      </c>
      <c r="AK244">
        <f t="shared" si="72"/>
        <v>4.9997500124993749E-4</v>
      </c>
      <c r="AL244">
        <f t="shared" si="73"/>
        <v>2.4998125140614452E-4</v>
      </c>
      <c r="AM244">
        <f t="shared" si="74"/>
        <v>0</v>
      </c>
      <c r="AN244">
        <f t="shared" si="75"/>
        <v>0</v>
      </c>
      <c r="AO244">
        <f t="shared" si="76"/>
        <v>3.1162355874104082E-5</v>
      </c>
      <c r="AP244">
        <f t="shared" si="77"/>
        <v>0</v>
      </c>
      <c r="AR244">
        <f t="shared" si="89"/>
        <v>3.7901517380452428E-3</v>
      </c>
      <c r="AT244" s="2">
        <f t="shared" si="90"/>
        <v>263.84167946683488</v>
      </c>
      <c r="AV244" s="12">
        <f t="shared" si="91"/>
        <v>2.7438393790067055</v>
      </c>
    </row>
    <row r="245" spans="1:48" x14ac:dyDescent="0.4">
      <c r="A245">
        <v>498</v>
      </c>
      <c r="B245">
        <v>999</v>
      </c>
      <c r="C245">
        <v>2000.1</v>
      </c>
      <c r="D245">
        <v>4000.3</v>
      </c>
      <c r="E245">
        <v>7980</v>
      </c>
      <c r="F245">
        <v>1594</v>
      </c>
      <c r="G245">
        <v>32090</v>
      </c>
      <c r="H245">
        <v>64200</v>
      </c>
      <c r="K245" s="4">
        <v>1</v>
      </c>
      <c r="L245" s="4">
        <v>1</v>
      </c>
      <c r="M245" s="4">
        <v>1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t="str">
        <f t="shared" si="92"/>
        <v>11110011</v>
      </c>
      <c r="T245" s="5" t="str">
        <f t="shared" si="78"/>
        <v>F3</v>
      </c>
      <c r="U245" s="8">
        <v>2.7551156903765555</v>
      </c>
      <c r="X245">
        <f t="shared" si="79"/>
        <v>498</v>
      </c>
      <c r="Y245">
        <f t="shared" si="80"/>
        <v>999</v>
      </c>
      <c r="Z245">
        <f t="shared" si="81"/>
        <v>2000.1</v>
      </c>
      <c r="AA245">
        <f t="shared" si="82"/>
        <v>4000.3</v>
      </c>
      <c r="AB245">
        <f t="shared" si="83"/>
        <v>1.2531328320802005E-4</v>
      </c>
      <c r="AC245">
        <f t="shared" si="84"/>
        <v>6.2735257214554575E-4</v>
      </c>
      <c r="AD245">
        <f t="shared" si="85"/>
        <v>32090</v>
      </c>
      <c r="AE245">
        <f t="shared" si="86"/>
        <v>64200</v>
      </c>
      <c r="AG245">
        <f t="shared" si="87"/>
        <v>7.5266585535356577E-4</v>
      </c>
      <c r="AH245" s="2">
        <f t="shared" si="88"/>
        <v>1328.61082097347</v>
      </c>
      <c r="AI245">
        <f t="shared" si="70"/>
        <v>2.008032128514056E-3</v>
      </c>
      <c r="AJ245">
        <f t="shared" si="71"/>
        <v>1.001001001001001E-3</v>
      </c>
      <c r="AK245">
        <f t="shared" si="72"/>
        <v>4.9997500124993749E-4</v>
      </c>
      <c r="AL245">
        <f t="shared" si="73"/>
        <v>2.4998125140614452E-4</v>
      </c>
      <c r="AM245">
        <f t="shared" si="74"/>
        <v>0</v>
      </c>
      <c r="AN245">
        <f t="shared" si="75"/>
        <v>0</v>
      </c>
      <c r="AO245">
        <f t="shared" si="76"/>
        <v>3.1162355874104082E-5</v>
      </c>
      <c r="AP245">
        <f t="shared" si="77"/>
        <v>1.557632398753894E-5</v>
      </c>
      <c r="AR245">
        <f t="shared" si="89"/>
        <v>3.8057280620327817E-3</v>
      </c>
      <c r="AT245" s="2">
        <f t="shared" si="90"/>
        <v>262.76181159035906</v>
      </c>
      <c r="AV245" s="12">
        <f t="shared" si="91"/>
        <v>2.7551156903765555</v>
      </c>
    </row>
    <row r="246" spans="1:48" x14ac:dyDescent="0.4">
      <c r="A246">
        <v>498</v>
      </c>
      <c r="B246">
        <v>999</v>
      </c>
      <c r="C246">
        <v>2000.1</v>
      </c>
      <c r="D246">
        <v>4000.3</v>
      </c>
      <c r="E246">
        <v>7980</v>
      </c>
      <c r="F246">
        <v>1594</v>
      </c>
      <c r="G246">
        <v>32090</v>
      </c>
      <c r="H246">
        <v>64200</v>
      </c>
      <c r="K246" s="4">
        <v>1</v>
      </c>
      <c r="L246" s="4">
        <v>1</v>
      </c>
      <c r="M246" s="4">
        <v>1</v>
      </c>
      <c r="N246" s="4">
        <v>1</v>
      </c>
      <c r="O246" s="4">
        <v>0</v>
      </c>
      <c r="P246" s="4">
        <v>1</v>
      </c>
      <c r="Q246" s="4">
        <v>0</v>
      </c>
      <c r="R246" s="4">
        <v>0</v>
      </c>
      <c r="S246" t="str">
        <f t="shared" si="92"/>
        <v>11110100</v>
      </c>
      <c r="T246" s="5" t="str">
        <f t="shared" si="78"/>
        <v>F4</v>
      </c>
      <c r="U246" s="8">
        <v>3.17544484122701</v>
      </c>
      <c r="X246">
        <f t="shared" si="79"/>
        <v>498</v>
      </c>
      <c r="Y246">
        <f t="shared" si="80"/>
        <v>999</v>
      </c>
      <c r="Z246">
        <f t="shared" si="81"/>
        <v>2000.1</v>
      </c>
      <c r="AA246">
        <f t="shared" si="82"/>
        <v>4000.3</v>
      </c>
      <c r="AB246">
        <f t="shared" si="83"/>
        <v>1.2531328320802005E-4</v>
      </c>
      <c r="AC246">
        <f t="shared" si="84"/>
        <v>1594</v>
      </c>
      <c r="AD246">
        <f t="shared" si="85"/>
        <v>3.1162355874104082E-5</v>
      </c>
      <c r="AE246">
        <f t="shared" si="86"/>
        <v>1.557632398753894E-5</v>
      </c>
      <c r="AG246">
        <f t="shared" si="87"/>
        <v>1.7205196306966308E-4</v>
      </c>
      <c r="AH246" s="2">
        <f t="shared" si="88"/>
        <v>5812.1975603097562</v>
      </c>
      <c r="AI246">
        <f t="shared" si="70"/>
        <v>2.008032128514056E-3</v>
      </c>
      <c r="AJ246">
        <f t="shared" si="71"/>
        <v>1.001001001001001E-3</v>
      </c>
      <c r="AK246">
        <f t="shared" si="72"/>
        <v>4.9997500124993749E-4</v>
      </c>
      <c r="AL246">
        <f t="shared" si="73"/>
        <v>2.4998125140614452E-4</v>
      </c>
      <c r="AM246">
        <f t="shared" si="74"/>
        <v>0</v>
      </c>
      <c r="AN246">
        <f t="shared" si="75"/>
        <v>6.2735257214554575E-4</v>
      </c>
      <c r="AO246">
        <f t="shared" si="76"/>
        <v>0</v>
      </c>
      <c r="AP246">
        <f t="shared" si="77"/>
        <v>0</v>
      </c>
      <c r="AR246">
        <f t="shared" si="89"/>
        <v>4.3863419543166849E-3</v>
      </c>
      <c r="AT246" s="2">
        <f t="shared" si="90"/>
        <v>227.98040153159525</v>
      </c>
      <c r="AV246" s="12">
        <f t="shared" si="91"/>
        <v>3.17544484122701</v>
      </c>
    </row>
    <row r="247" spans="1:48" x14ac:dyDescent="0.4">
      <c r="A247">
        <v>498</v>
      </c>
      <c r="B247">
        <v>999</v>
      </c>
      <c r="C247">
        <v>2000.1</v>
      </c>
      <c r="D247">
        <v>4000.3</v>
      </c>
      <c r="E247">
        <v>7980</v>
      </c>
      <c r="F247">
        <v>1594</v>
      </c>
      <c r="G247">
        <v>32090</v>
      </c>
      <c r="H247">
        <v>64200</v>
      </c>
      <c r="K247" s="4">
        <v>1</v>
      </c>
      <c r="L247" s="4">
        <v>1</v>
      </c>
      <c r="M247" s="4">
        <v>1</v>
      </c>
      <c r="N247" s="4">
        <v>1</v>
      </c>
      <c r="O247" s="4">
        <v>0</v>
      </c>
      <c r="P247" s="4">
        <v>1</v>
      </c>
      <c r="Q247" s="4">
        <v>0</v>
      </c>
      <c r="R247" s="4">
        <v>1</v>
      </c>
      <c r="S247" t="str">
        <f t="shared" si="92"/>
        <v>11110101</v>
      </c>
      <c r="T247" s="5" t="str">
        <f t="shared" si="78"/>
        <v>F5</v>
      </c>
      <c r="U247" s="8">
        <v>3.1867211525968604</v>
      </c>
      <c r="X247">
        <f t="shared" si="79"/>
        <v>498</v>
      </c>
      <c r="Y247">
        <f t="shared" si="80"/>
        <v>999</v>
      </c>
      <c r="Z247">
        <f t="shared" si="81"/>
        <v>2000.1</v>
      </c>
      <c r="AA247">
        <f t="shared" si="82"/>
        <v>4000.3</v>
      </c>
      <c r="AB247">
        <f t="shared" si="83"/>
        <v>1.2531328320802005E-4</v>
      </c>
      <c r="AC247">
        <f t="shared" si="84"/>
        <v>1594</v>
      </c>
      <c r="AD247">
        <f t="shared" si="85"/>
        <v>3.1162355874104082E-5</v>
      </c>
      <c r="AE247">
        <f t="shared" si="86"/>
        <v>64200</v>
      </c>
      <c r="AG247">
        <f t="shared" si="87"/>
        <v>1.5647563908212413E-4</v>
      </c>
      <c r="AH247" s="2">
        <f t="shared" si="88"/>
        <v>6390.7711504866484</v>
      </c>
      <c r="AI247">
        <f t="shared" si="70"/>
        <v>2.008032128514056E-3</v>
      </c>
      <c r="AJ247">
        <f t="shared" si="71"/>
        <v>1.001001001001001E-3</v>
      </c>
      <c r="AK247">
        <f t="shared" si="72"/>
        <v>4.9997500124993749E-4</v>
      </c>
      <c r="AL247">
        <f t="shared" si="73"/>
        <v>2.4998125140614452E-4</v>
      </c>
      <c r="AM247">
        <f t="shared" si="74"/>
        <v>0</v>
      </c>
      <c r="AN247">
        <f t="shared" si="75"/>
        <v>6.2735257214554575E-4</v>
      </c>
      <c r="AO247">
        <f t="shared" si="76"/>
        <v>0</v>
      </c>
      <c r="AP247">
        <f t="shared" si="77"/>
        <v>1.557632398753894E-5</v>
      </c>
      <c r="AR247">
        <f t="shared" si="89"/>
        <v>4.4019182783042237E-3</v>
      </c>
      <c r="AT247" s="2">
        <f t="shared" si="90"/>
        <v>227.17368582890543</v>
      </c>
      <c r="AV247" s="12">
        <f t="shared" si="91"/>
        <v>3.1867211525968604</v>
      </c>
    </row>
    <row r="248" spans="1:48" x14ac:dyDescent="0.4">
      <c r="A248">
        <v>498</v>
      </c>
      <c r="B248">
        <v>999</v>
      </c>
      <c r="C248">
        <v>2000.1</v>
      </c>
      <c r="D248">
        <v>4000.3</v>
      </c>
      <c r="E248">
        <v>7980</v>
      </c>
      <c r="F248">
        <v>1594</v>
      </c>
      <c r="G248">
        <v>32090</v>
      </c>
      <c r="H248">
        <v>64200</v>
      </c>
      <c r="K248" s="4">
        <v>1</v>
      </c>
      <c r="L248" s="4">
        <v>1</v>
      </c>
      <c r="M248" s="4">
        <v>1</v>
      </c>
      <c r="N248" s="4">
        <v>1</v>
      </c>
      <c r="O248" s="4">
        <v>0</v>
      </c>
      <c r="P248" s="4">
        <v>1</v>
      </c>
      <c r="Q248" s="4">
        <v>1</v>
      </c>
      <c r="R248" s="4">
        <v>0</v>
      </c>
      <c r="S248" t="str">
        <f t="shared" si="92"/>
        <v>11110110</v>
      </c>
      <c r="T248" s="5" t="str">
        <f t="shared" si="78"/>
        <v>F6</v>
      </c>
      <c r="U248" s="8">
        <v>3.1980044918952673</v>
      </c>
      <c r="X248">
        <f t="shared" si="79"/>
        <v>498</v>
      </c>
      <c r="Y248">
        <f t="shared" si="80"/>
        <v>999</v>
      </c>
      <c r="Z248">
        <f t="shared" si="81"/>
        <v>2000.1</v>
      </c>
      <c r="AA248">
        <f t="shared" si="82"/>
        <v>4000.3</v>
      </c>
      <c r="AB248">
        <f t="shared" si="83"/>
        <v>1.2531328320802005E-4</v>
      </c>
      <c r="AC248">
        <f t="shared" si="84"/>
        <v>1594</v>
      </c>
      <c r="AD248">
        <f t="shared" si="85"/>
        <v>32090</v>
      </c>
      <c r="AE248">
        <f t="shared" si="86"/>
        <v>1.557632398753894E-5</v>
      </c>
      <c r="AG248">
        <f t="shared" si="87"/>
        <v>1.40889607195559E-4</v>
      </c>
      <c r="AH248" s="2">
        <f t="shared" si="88"/>
        <v>7097.7556109725683</v>
      </c>
      <c r="AI248">
        <f t="shared" si="70"/>
        <v>2.008032128514056E-3</v>
      </c>
      <c r="AJ248">
        <f t="shared" si="71"/>
        <v>1.001001001001001E-3</v>
      </c>
      <c r="AK248">
        <f t="shared" si="72"/>
        <v>4.9997500124993749E-4</v>
      </c>
      <c r="AL248">
        <f t="shared" si="73"/>
        <v>2.4998125140614452E-4</v>
      </c>
      <c r="AM248">
        <f t="shared" si="74"/>
        <v>0</v>
      </c>
      <c r="AN248">
        <f t="shared" si="75"/>
        <v>6.2735257214554575E-4</v>
      </c>
      <c r="AO248">
        <f t="shared" si="76"/>
        <v>3.1162355874104082E-5</v>
      </c>
      <c r="AP248">
        <f t="shared" si="77"/>
        <v>0</v>
      </c>
      <c r="AR248">
        <f t="shared" si="89"/>
        <v>4.4175043101907889E-3</v>
      </c>
      <c r="AT248" s="2">
        <f t="shared" si="90"/>
        <v>226.37216169616158</v>
      </c>
      <c r="AV248" s="12">
        <f t="shared" si="91"/>
        <v>3.1980044918952673</v>
      </c>
    </row>
    <row r="249" spans="1:48" x14ac:dyDescent="0.4">
      <c r="A249">
        <v>498</v>
      </c>
      <c r="B249">
        <v>999</v>
      </c>
      <c r="C249">
        <v>2000.1</v>
      </c>
      <c r="D249">
        <v>4000.3</v>
      </c>
      <c r="E249">
        <v>7980</v>
      </c>
      <c r="F249">
        <v>1594</v>
      </c>
      <c r="G249">
        <v>32090</v>
      </c>
      <c r="H249">
        <v>64200</v>
      </c>
      <c r="K249" s="4">
        <v>1</v>
      </c>
      <c r="L249" s="4">
        <v>1</v>
      </c>
      <c r="M249" s="4">
        <v>1</v>
      </c>
      <c r="N249" s="4">
        <v>1</v>
      </c>
      <c r="O249" s="4">
        <v>0</v>
      </c>
      <c r="P249" s="4">
        <v>1</v>
      </c>
      <c r="Q249" s="4">
        <v>1</v>
      </c>
      <c r="R249" s="4">
        <v>1</v>
      </c>
      <c r="S249" t="str">
        <f t="shared" si="92"/>
        <v>11110111</v>
      </c>
      <c r="T249" s="5" t="str">
        <f t="shared" si="78"/>
        <v>F7</v>
      </c>
      <c r="U249" s="8">
        <v>3.2092808032651168</v>
      </c>
      <c r="X249">
        <f t="shared" si="79"/>
        <v>498</v>
      </c>
      <c r="Y249">
        <f t="shared" si="80"/>
        <v>999</v>
      </c>
      <c r="Z249">
        <f t="shared" si="81"/>
        <v>2000.1</v>
      </c>
      <c r="AA249">
        <f t="shared" si="82"/>
        <v>4000.3</v>
      </c>
      <c r="AB249">
        <f t="shared" si="83"/>
        <v>1.2531328320802005E-4</v>
      </c>
      <c r="AC249">
        <f t="shared" si="84"/>
        <v>1594</v>
      </c>
      <c r="AD249">
        <f t="shared" si="85"/>
        <v>32090</v>
      </c>
      <c r="AE249">
        <f t="shared" si="86"/>
        <v>64200</v>
      </c>
      <c r="AG249">
        <f t="shared" si="87"/>
        <v>1.2531328320802005E-4</v>
      </c>
      <c r="AH249" s="2">
        <f t="shared" si="88"/>
        <v>7980</v>
      </c>
      <c r="AI249">
        <f t="shared" si="70"/>
        <v>2.008032128514056E-3</v>
      </c>
      <c r="AJ249">
        <f t="shared" si="71"/>
        <v>1.001001001001001E-3</v>
      </c>
      <c r="AK249">
        <f t="shared" si="72"/>
        <v>4.9997500124993749E-4</v>
      </c>
      <c r="AL249">
        <f t="shared" si="73"/>
        <v>2.4998125140614452E-4</v>
      </c>
      <c r="AM249">
        <f t="shared" si="74"/>
        <v>0</v>
      </c>
      <c r="AN249">
        <f t="shared" si="75"/>
        <v>6.2735257214554575E-4</v>
      </c>
      <c r="AO249">
        <f t="shared" si="76"/>
        <v>3.1162355874104082E-5</v>
      </c>
      <c r="AP249">
        <f t="shared" si="77"/>
        <v>1.557632398753894E-5</v>
      </c>
      <c r="AR249">
        <f t="shared" si="89"/>
        <v>4.4330806341783277E-3</v>
      </c>
      <c r="AT249" s="2">
        <f t="shared" si="90"/>
        <v>225.57676760719471</v>
      </c>
      <c r="AV249" s="12">
        <f t="shared" si="91"/>
        <v>3.2092808032651168</v>
      </c>
    </row>
    <row r="250" spans="1:48" x14ac:dyDescent="0.4">
      <c r="A250">
        <v>498</v>
      </c>
      <c r="B250">
        <v>999</v>
      </c>
      <c r="C250">
        <v>2000.1</v>
      </c>
      <c r="D250">
        <v>4000.3</v>
      </c>
      <c r="E250">
        <v>7980</v>
      </c>
      <c r="F250">
        <v>1594</v>
      </c>
      <c r="G250">
        <v>32090</v>
      </c>
      <c r="H250">
        <v>64200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  <c r="P250" s="4">
        <v>0</v>
      </c>
      <c r="Q250" s="4">
        <v>0</v>
      </c>
      <c r="R250" s="4">
        <v>0</v>
      </c>
      <c r="S250" t="str">
        <f t="shared" si="92"/>
        <v>11111000</v>
      </c>
      <c r="T250" s="5" t="str">
        <f t="shared" si="78"/>
        <v>F8</v>
      </c>
      <c r="U250" s="8">
        <v>2.8119989250733317</v>
      </c>
      <c r="X250">
        <f t="shared" si="79"/>
        <v>498</v>
      </c>
      <c r="Y250">
        <f t="shared" si="80"/>
        <v>999</v>
      </c>
      <c r="Z250">
        <f t="shared" si="81"/>
        <v>2000.1</v>
      </c>
      <c r="AA250">
        <f t="shared" si="82"/>
        <v>4000.3</v>
      </c>
      <c r="AB250">
        <f t="shared" si="83"/>
        <v>7980</v>
      </c>
      <c r="AC250">
        <f t="shared" si="84"/>
        <v>6.2735257214554575E-4</v>
      </c>
      <c r="AD250">
        <f t="shared" si="85"/>
        <v>3.1162355874104082E-5</v>
      </c>
      <c r="AE250">
        <f t="shared" si="86"/>
        <v>1.557632398753894E-5</v>
      </c>
      <c r="AG250">
        <f t="shared" si="87"/>
        <v>6.7409125200718881E-4</v>
      </c>
      <c r="AH250" s="2">
        <f t="shared" si="88"/>
        <v>1483.4786789212562</v>
      </c>
      <c r="AI250">
        <f t="shared" si="70"/>
        <v>2.008032128514056E-3</v>
      </c>
      <c r="AJ250">
        <f t="shared" si="71"/>
        <v>1.001001001001001E-3</v>
      </c>
      <c r="AK250">
        <f t="shared" si="72"/>
        <v>4.9997500124993749E-4</v>
      </c>
      <c r="AL250">
        <f t="shared" si="73"/>
        <v>2.4998125140614452E-4</v>
      </c>
      <c r="AM250">
        <f t="shared" si="74"/>
        <v>1.2531328320802005E-4</v>
      </c>
      <c r="AN250">
        <f t="shared" si="75"/>
        <v>0</v>
      </c>
      <c r="AO250">
        <f t="shared" si="76"/>
        <v>0</v>
      </c>
      <c r="AP250">
        <f t="shared" si="77"/>
        <v>0</v>
      </c>
      <c r="AR250">
        <f t="shared" si="89"/>
        <v>3.884302665379159E-3</v>
      </c>
      <c r="AT250" s="2">
        <f t="shared" si="90"/>
        <v>257.4464675250498</v>
      </c>
      <c r="AV250" s="12">
        <f t="shared" si="91"/>
        <v>2.8119989250733317</v>
      </c>
    </row>
    <row r="251" spans="1:48" x14ac:dyDescent="0.4">
      <c r="A251">
        <v>498</v>
      </c>
      <c r="B251">
        <v>999</v>
      </c>
      <c r="C251">
        <v>2000.1</v>
      </c>
      <c r="D251">
        <v>4000.3</v>
      </c>
      <c r="E251">
        <v>7980</v>
      </c>
      <c r="F251">
        <v>1594</v>
      </c>
      <c r="G251">
        <v>32090</v>
      </c>
      <c r="H251">
        <v>64200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  <c r="P251" s="4">
        <v>0</v>
      </c>
      <c r="Q251" s="4">
        <v>0</v>
      </c>
      <c r="R251" s="4">
        <v>1</v>
      </c>
      <c r="S251" t="str">
        <f t="shared" si="92"/>
        <v>11111001</v>
      </c>
      <c r="T251" s="5" t="str">
        <f t="shared" si="78"/>
        <v>F9</v>
      </c>
      <c r="U251" s="8">
        <v>2.8232752364431817</v>
      </c>
      <c r="X251">
        <f t="shared" si="79"/>
        <v>498</v>
      </c>
      <c r="Y251">
        <f t="shared" si="80"/>
        <v>999</v>
      </c>
      <c r="Z251">
        <f t="shared" si="81"/>
        <v>2000.1</v>
      </c>
      <c r="AA251">
        <f t="shared" si="82"/>
        <v>4000.3</v>
      </c>
      <c r="AB251">
        <f t="shared" si="83"/>
        <v>7980</v>
      </c>
      <c r="AC251">
        <f t="shared" si="84"/>
        <v>6.2735257214554575E-4</v>
      </c>
      <c r="AD251">
        <f t="shared" si="85"/>
        <v>3.1162355874104082E-5</v>
      </c>
      <c r="AE251">
        <f t="shared" si="86"/>
        <v>64200</v>
      </c>
      <c r="AG251">
        <f t="shared" si="87"/>
        <v>6.5851492801964986E-4</v>
      </c>
      <c r="AH251" s="2">
        <f t="shared" si="88"/>
        <v>1518.5684598028738</v>
      </c>
      <c r="AI251">
        <f t="shared" si="70"/>
        <v>2.008032128514056E-3</v>
      </c>
      <c r="AJ251">
        <f t="shared" si="71"/>
        <v>1.001001001001001E-3</v>
      </c>
      <c r="AK251">
        <f t="shared" si="72"/>
        <v>4.9997500124993749E-4</v>
      </c>
      <c r="AL251">
        <f t="shared" si="73"/>
        <v>2.4998125140614452E-4</v>
      </c>
      <c r="AM251">
        <f t="shared" si="74"/>
        <v>1.2531328320802005E-4</v>
      </c>
      <c r="AN251">
        <f t="shared" si="75"/>
        <v>0</v>
      </c>
      <c r="AO251">
        <f t="shared" si="76"/>
        <v>0</v>
      </c>
      <c r="AP251">
        <f t="shared" si="77"/>
        <v>1.557632398753894E-5</v>
      </c>
      <c r="AR251">
        <f t="shared" si="89"/>
        <v>3.8998789893666978E-3</v>
      </c>
      <c r="AT251" s="2">
        <f t="shared" si="90"/>
        <v>256.41821264879559</v>
      </c>
      <c r="AV251" s="12">
        <f t="shared" si="91"/>
        <v>2.8232752364431817</v>
      </c>
    </row>
    <row r="252" spans="1:48" x14ac:dyDescent="0.4">
      <c r="A252">
        <v>498</v>
      </c>
      <c r="B252">
        <v>999</v>
      </c>
      <c r="C252">
        <v>2000.1</v>
      </c>
      <c r="D252">
        <v>4000.3</v>
      </c>
      <c r="E252">
        <v>7980</v>
      </c>
      <c r="F252">
        <v>1594</v>
      </c>
      <c r="G252">
        <v>32090</v>
      </c>
      <c r="H252">
        <v>64200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0</v>
      </c>
      <c r="Q252" s="4">
        <v>1</v>
      </c>
      <c r="R252" s="4">
        <v>0</v>
      </c>
      <c r="S252" t="str">
        <f t="shared" si="92"/>
        <v>11111010</v>
      </c>
      <c r="T252" s="5" t="str">
        <f t="shared" si="78"/>
        <v>FA</v>
      </c>
      <c r="U252" s="8">
        <v>2.834558575741589</v>
      </c>
      <c r="X252">
        <f t="shared" si="79"/>
        <v>498</v>
      </c>
      <c r="Y252">
        <f t="shared" si="80"/>
        <v>999</v>
      </c>
      <c r="Z252">
        <f t="shared" si="81"/>
        <v>2000.1</v>
      </c>
      <c r="AA252">
        <f t="shared" si="82"/>
        <v>4000.3</v>
      </c>
      <c r="AB252">
        <f t="shared" si="83"/>
        <v>7980</v>
      </c>
      <c r="AC252">
        <f t="shared" si="84"/>
        <v>6.2735257214554575E-4</v>
      </c>
      <c r="AD252">
        <f t="shared" si="85"/>
        <v>32090</v>
      </c>
      <c r="AE252">
        <f t="shared" si="86"/>
        <v>1.557632398753894E-5</v>
      </c>
      <c r="AG252">
        <f t="shared" si="87"/>
        <v>6.429288961330847E-4</v>
      </c>
      <c r="AH252" s="2">
        <f t="shared" si="88"/>
        <v>1555.3819497218592</v>
      </c>
      <c r="AI252">
        <f t="shared" si="70"/>
        <v>2.008032128514056E-3</v>
      </c>
      <c r="AJ252">
        <f t="shared" si="71"/>
        <v>1.001001001001001E-3</v>
      </c>
      <c r="AK252">
        <f t="shared" si="72"/>
        <v>4.9997500124993749E-4</v>
      </c>
      <c r="AL252">
        <f t="shared" si="73"/>
        <v>2.4998125140614452E-4</v>
      </c>
      <c r="AM252">
        <f t="shared" si="74"/>
        <v>1.2531328320802005E-4</v>
      </c>
      <c r="AN252">
        <f t="shared" si="75"/>
        <v>0</v>
      </c>
      <c r="AO252">
        <f t="shared" si="76"/>
        <v>3.1162355874104082E-5</v>
      </c>
      <c r="AP252">
        <f t="shared" si="77"/>
        <v>0</v>
      </c>
      <c r="AR252">
        <f t="shared" si="89"/>
        <v>3.915465021253263E-3</v>
      </c>
      <c r="AT252" s="2">
        <f t="shared" si="90"/>
        <v>255.39750567862811</v>
      </c>
      <c r="AV252" s="12">
        <f t="shared" si="91"/>
        <v>2.834558575741589</v>
      </c>
    </row>
    <row r="253" spans="1:48" x14ac:dyDescent="0.4">
      <c r="A253">
        <v>498</v>
      </c>
      <c r="B253">
        <v>999</v>
      </c>
      <c r="C253">
        <v>2000.1</v>
      </c>
      <c r="D253">
        <v>4000.3</v>
      </c>
      <c r="E253">
        <v>7980</v>
      </c>
      <c r="F253">
        <v>1594</v>
      </c>
      <c r="G253">
        <v>32090</v>
      </c>
      <c r="H253">
        <v>64200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  <c r="P253" s="4">
        <v>0</v>
      </c>
      <c r="Q253" s="4">
        <v>1</v>
      </c>
      <c r="R253" s="4">
        <v>1</v>
      </c>
      <c r="S253" t="str">
        <f t="shared" si="92"/>
        <v>11111011</v>
      </c>
      <c r="T253" s="5" t="str">
        <f t="shared" si="78"/>
        <v>FB</v>
      </c>
      <c r="U253" s="8">
        <v>2.8458348871114389</v>
      </c>
      <c r="X253">
        <f t="shared" si="79"/>
        <v>498</v>
      </c>
      <c r="Y253">
        <f t="shared" si="80"/>
        <v>999</v>
      </c>
      <c r="Z253">
        <f t="shared" si="81"/>
        <v>2000.1</v>
      </c>
      <c r="AA253">
        <f t="shared" si="82"/>
        <v>4000.3</v>
      </c>
      <c r="AB253">
        <f t="shared" si="83"/>
        <v>7980</v>
      </c>
      <c r="AC253">
        <f t="shared" si="84"/>
        <v>6.2735257214554575E-4</v>
      </c>
      <c r="AD253">
        <f t="shared" si="85"/>
        <v>32090</v>
      </c>
      <c r="AE253">
        <f t="shared" si="86"/>
        <v>64200</v>
      </c>
      <c r="AG253">
        <f t="shared" si="87"/>
        <v>6.2735257214554575E-4</v>
      </c>
      <c r="AH253" s="2">
        <f t="shared" si="88"/>
        <v>1594.0000000000002</v>
      </c>
      <c r="AI253">
        <f t="shared" si="70"/>
        <v>2.008032128514056E-3</v>
      </c>
      <c r="AJ253">
        <f t="shared" si="71"/>
        <v>1.001001001001001E-3</v>
      </c>
      <c r="AK253">
        <f t="shared" si="72"/>
        <v>4.9997500124993749E-4</v>
      </c>
      <c r="AL253">
        <f t="shared" si="73"/>
        <v>2.4998125140614452E-4</v>
      </c>
      <c r="AM253">
        <f t="shared" si="74"/>
        <v>1.2531328320802005E-4</v>
      </c>
      <c r="AN253">
        <f t="shared" si="75"/>
        <v>0</v>
      </c>
      <c r="AO253">
        <f t="shared" si="76"/>
        <v>3.1162355874104082E-5</v>
      </c>
      <c r="AP253">
        <f t="shared" si="77"/>
        <v>1.557632398753894E-5</v>
      </c>
      <c r="AR253">
        <f t="shared" si="89"/>
        <v>3.9310413452408018E-3</v>
      </c>
      <c r="AT253" s="2">
        <f t="shared" si="90"/>
        <v>254.38552082660516</v>
      </c>
      <c r="AV253" s="12">
        <f t="shared" si="91"/>
        <v>2.8458348871114389</v>
      </c>
    </row>
    <row r="254" spans="1:48" x14ac:dyDescent="0.4">
      <c r="A254">
        <v>498</v>
      </c>
      <c r="B254">
        <v>999</v>
      </c>
      <c r="C254">
        <v>2000.1</v>
      </c>
      <c r="D254">
        <v>4000.3</v>
      </c>
      <c r="E254">
        <v>7980</v>
      </c>
      <c r="F254">
        <v>1594</v>
      </c>
      <c r="G254">
        <v>32090</v>
      </c>
      <c r="H254">
        <v>64200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 s="4">
        <v>1</v>
      </c>
      <c r="Q254" s="4">
        <v>0</v>
      </c>
      <c r="R254" s="4">
        <v>0</v>
      </c>
      <c r="S254" t="str">
        <f t="shared" si="92"/>
        <v>11111100</v>
      </c>
      <c r="T254" s="5" t="str">
        <f t="shared" si="78"/>
        <v>FC</v>
      </c>
      <c r="U254" s="8">
        <v>3.266164037961893</v>
      </c>
      <c r="X254">
        <f t="shared" si="79"/>
        <v>498</v>
      </c>
      <c r="Y254">
        <f t="shared" si="80"/>
        <v>999</v>
      </c>
      <c r="Z254">
        <f t="shared" si="81"/>
        <v>2000.1</v>
      </c>
      <c r="AA254">
        <f t="shared" si="82"/>
        <v>4000.3</v>
      </c>
      <c r="AB254">
        <f t="shared" si="83"/>
        <v>7980</v>
      </c>
      <c r="AC254">
        <f t="shared" si="84"/>
        <v>1594</v>
      </c>
      <c r="AD254">
        <f t="shared" si="85"/>
        <v>3.1162355874104082E-5</v>
      </c>
      <c r="AE254">
        <f t="shared" si="86"/>
        <v>1.557632398753894E-5</v>
      </c>
      <c r="AG254">
        <f t="shared" si="87"/>
        <v>4.6738679861643022E-5</v>
      </c>
      <c r="AH254" s="2">
        <f t="shared" si="88"/>
        <v>21395.555093986914</v>
      </c>
      <c r="AI254">
        <f t="shared" si="70"/>
        <v>2.008032128514056E-3</v>
      </c>
      <c r="AJ254">
        <f t="shared" si="71"/>
        <v>1.001001001001001E-3</v>
      </c>
      <c r="AK254">
        <f t="shared" si="72"/>
        <v>4.9997500124993749E-4</v>
      </c>
      <c r="AL254">
        <f t="shared" si="73"/>
        <v>2.4998125140614452E-4</v>
      </c>
      <c r="AM254">
        <f t="shared" si="74"/>
        <v>1.2531328320802005E-4</v>
      </c>
      <c r="AN254">
        <f t="shared" si="75"/>
        <v>6.2735257214554575E-4</v>
      </c>
      <c r="AO254">
        <f t="shared" si="76"/>
        <v>0</v>
      </c>
      <c r="AP254">
        <f t="shared" si="77"/>
        <v>0</v>
      </c>
      <c r="AR254">
        <f t="shared" si="89"/>
        <v>4.5116552375247046E-3</v>
      </c>
      <c r="AT254" s="2">
        <f t="shared" si="90"/>
        <v>221.64814183555492</v>
      </c>
      <c r="AV254" s="12">
        <f t="shared" si="91"/>
        <v>3.266164037961893</v>
      </c>
    </row>
    <row r="255" spans="1:48" x14ac:dyDescent="0.4">
      <c r="A255">
        <v>498</v>
      </c>
      <c r="B255">
        <v>999</v>
      </c>
      <c r="C255">
        <v>2000.1</v>
      </c>
      <c r="D255">
        <v>4000.3</v>
      </c>
      <c r="E255">
        <v>7980</v>
      </c>
      <c r="F255">
        <v>1594</v>
      </c>
      <c r="G255">
        <v>32090</v>
      </c>
      <c r="H255">
        <v>64200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  <c r="P255" s="4">
        <v>1</v>
      </c>
      <c r="Q255" s="4">
        <v>0</v>
      </c>
      <c r="R255" s="4">
        <v>1</v>
      </c>
      <c r="S255" t="str">
        <f t="shared" si="92"/>
        <v>11111101</v>
      </c>
      <c r="T255" s="5" t="str">
        <f t="shared" si="78"/>
        <v>FD</v>
      </c>
      <c r="U255" s="8">
        <v>3.277440349331743</v>
      </c>
      <c r="X255">
        <f t="shared" si="79"/>
        <v>498</v>
      </c>
      <c r="Y255">
        <f t="shared" si="80"/>
        <v>999</v>
      </c>
      <c r="Z255">
        <f t="shared" si="81"/>
        <v>2000.1</v>
      </c>
      <c r="AA255">
        <f t="shared" si="82"/>
        <v>4000.3</v>
      </c>
      <c r="AB255">
        <f t="shared" si="83"/>
        <v>7980</v>
      </c>
      <c r="AC255">
        <f t="shared" si="84"/>
        <v>1594</v>
      </c>
      <c r="AD255">
        <f t="shared" si="85"/>
        <v>3.1162355874104082E-5</v>
      </c>
      <c r="AE255">
        <f t="shared" si="86"/>
        <v>64200</v>
      </c>
      <c r="AG255">
        <f t="shared" si="87"/>
        <v>3.1162355874104082E-5</v>
      </c>
      <c r="AH255" s="2">
        <f t="shared" si="88"/>
        <v>32090</v>
      </c>
      <c r="AI255">
        <f t="shared" si="70"/>
        <v>2.008032128514056E-3</v>
      </c>
      <c r="AJ255">
        <f t="shared" si="71"/>
        <v>1.001001001001001E-3</v>
      </c>
      <c r="AK255">
        <f t="shared" si="72"/>
        <v>4.9997500124993749E-4</v>
      </c>
      <c r="AL255">
        <f t="shared" si="73"/>
        <v>2.4998125140614452E-4</v>
      </c>
      <c r="AM255">
        <f t="shared" si="74"/>
        <v>1.2531328320802005E-4</v>
      </c>
      <c r="AN255">
        <f t="shared" si="75"/>
        <v>6.2735257214554575E-4</v>
      </c>
      <c r="AO255">
        <f t="shared" si="76"/>
        <v>0</v>
      </c>
      <c r="AP255">
        <f t="shared" si="77"/>
        <v>1.557632398753894E-5</v>
      </c>
      <c r="AR255">
        <f t="shared" si="89"/>
        <v>4.5272315615122434E-3</v>
      </c>
      <c r="AT255" s="2">
        <f t="shared" si="90"/>
        <v>220.88554261314772</v>
      </c>
      <c r="AV255" s="12">
        <f t="shared" si="91"/>
        <v>3.277440349331743</v>
      </c>
    </row>
    <row r="256" spans="1:48" x14ac:dyDescent="0.4">
      <c r="A256">
        <v>498</v>
      </c>
      <c r="B256">
        <v>999</v>
      </c>
      <c r="C256">
        <v>2000.1</v>
      </c>
      <c r="D256">
        <v>4000.3</v>
      </c>
      <c r="E256">
        <v>7980</v>
      </c>
      <c r="F256">
        <v>1594</v>
      </c>
      <c r="G256">
        <v>32090</v>
      </c>
      <c r="H256">
        <v>64200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0</v>
      </c>
      <c r="S256" t="str">
        <f t="shared" si="92"/>
        <v>11111110</v>
      </c>
      <c r="T256" s="5" t="str">
        <f t="shared" si="78"/>
        <v>FE</v>
      </c>
      <c r="U256" s="8">
        <v>3.2887236886301503</v>
      </c>
      <c r="X256">
        <f t="shared" si="79"/>
        <v>498</v>
      </c>
      <c r="Y256">
        <f t="shared" si="80"/>
        <v>999</v>
      </c>
      <c r="Z256">
        <f t="shared" si="81"/>
        <v>2000.1</v>
      </c>
      <c r="AA256">
        <f t="shared" si="82"/>
        <v>4000.3</v>
      </c>
      <c r="AB256">
        <f t="shared" si="83"/>
        <v>7980</v>
      </c>
      <c r="AC256">
        <f t="shared" si="84"/>
        <v>1594</v>
      </c>
      <c r="AD256">
        <f t="shared" si="85"/>
        <v>32090</v>
      </c>
      <c r="AE256">
        <f t="shared" si="86"/>
        <v>1.557632398753894E-5</v>
      </c>
      <c r="AG256">
        <f t="shared" si="87"/>
        <v>1.557632398753894E-5</v>
      </c>
      <c r="AH256" s="2">
        <f t="shared" si="88"/>
        <v>64200</v>
      </c>
      <c r="AI256">
        <f t="shared" si="70"/>
        <v>2.008032128514056E-3</v>
      </c>
      <c r="AJ256">
        <f t="shared" si="71"/>
        <v>1.001001001001001E-3</v>
      </c>
      <c r="AK256">
        <f t="shared" si="72"/>
        <v>4.9997500124993749E-4</v>
      </c>
      <c r="AL256">
        <f t="shared" si="73"/>
        <v>2.4998125140614452E-4</v>
      </c>
      <c r="AM256">
        <f t="shared" si="74"/>
        <v>1.2531328320802005E-4</v>
      </c>
      <c r="AN256">
        <f t="shared" si="75"/>
        <v>6.2735257214554575E-4</v>
      </c>
      <c r="AO256">
        <f t="shared" si="76"/>
        <v>3.1162355874104082E-5</v>
      </c>
      <c r="AP256">
        <f t="shared" si="77"/>
        <v>0</v>
      </c>
      <c r="AR256">
        <f t="shared" si="89"/>
        <v>4.5428175933988086E-3</v>
      </c>
      <c r="AT256" s="2">
        <f t="shared" si="90"/>
        <v>220.1277025635159</v>
      </c>
      <c r="AV256" s="12">
        <f t="shared" si="91"/>
        <v>3.2887236886301503</v>
      </c>
    </row>
    <row r="257" spans="1:48" x14ac:dyDescent="0.4">
      <c r="A257">
        <v>498</v>
      </c>
      <c r="B257">
        <v>999</v>
      </c>
      <c r="C257">
        <v>2000.1</v>
      </c>
      <c r="D257">
        <v>4000.3</v>
      </c>
      <c r="E257">
        <v>7980</v>
      </c>
      <c r="F257">
        <v>1594</v>
      </c>
      <c r="G257">
        <v>32090</v>
      </c>
      <c r="H257">
        <v>64200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  <c r="P257" s="4">
        <v>1</v>
      </c>
      <c r="Q257" s="4">
        <v>1</v>
      </c>
      <c r="R257" s="4">
        <v>1</v>
      </c>
      <c r="S257" t="str">
        <f t="shared" si="92"/>
        <v>11111111</v>
      </c>
      <c r="T257" s="5" t="str">
        <f t="shared" si="78"/>
        <v>FF</v>
      </c>
      <c r="U257" s="8">
        <v>3.3</v>
      </c>
      <c r="X257">
        <f t="shared" si="79"/>
        <v>498</v>
      </c>
      <c r="Y257">
        <f t="shared" si="80"/>
        <v>999</v>
      </c>
      <c r="Z257">
        <f t="shared" si="81"/>
        <v>2000.1</v>
      </c>
      <c r="AA257">
        <f t="shared" si="82"/>
        <v>4000.3</v>
      </c>
      <c r="AB257">
        <f t="shared" si="83"/>
        <v>7980</v>
      </c>
      <c r="AC257">
        <f t="shared" si="84"/>
        <v>1594</v>
      </c>
      <c r="AD257">
        <f t="shared" si="85"/>
        <v>32090</v>
      </c>
      <c r="AE257">
        <f t="shared" si="86"/>
        <v>64200</v>
      </c>
      <c r="AG257">
        <f t="shared" si="87"/>
        <v>0</v>
      </c>
      <c r="AH257" s="2">
        <v>0</v>
      </c>
      <c r="AI257">
        <f t="shared" si="70"/>
        <v>2.008032128514056E-3</v>
      </c>
      <c r="AJ257">
        <f t="shared" si="71"/>
        <v>1.001001001001001E-3</v>
      </c>
      <c r="AK257">
        <f t="shared" si="72"/>
        <v>4.9997500124993749E-4</v>
      </c>
      <c r="AL257">
        <f t="shared" si="73"/>
        <v>2.4998125140614452E-4</v>
      </c>
      <c r="AM257">
        <f t="shared" si="74"/>
        <v>1.2531328320802005E-4</v>
      </c>
      <c r="AN257">
        <f t="shared" si="75"/>
        <v>6.2735257214554575E-4</v>
      </c>
      <c r="AO257">
        <f t="shared" si="76"/>
        <v>3.1162355874104082E-5</v>
      </c>
      <c r="AP257">
        <f t="shared" si="77"/>
        <v>1.557632398753894E-5</v>
      </c>
      <c r="AR257">
        <f t="shared" si="89"/>
        <v>4.5583939173863474E-3</v>
      </c>
      <c r="AT257" s="2">
        <f t="shared" si="90"/>
        <v>219.3755121043535</v>
      </c>
      <c r="AV257" s="14">
        <f t="shared" si="91"/>
        <v>0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2019-02-13T18:59:02Z</dcterms:created>
  <dcterms:modified xsi:type="dcterms:W3CDTF">2019-02-27T20:23:59Z</dcterms:modified>
</cp:coreProperties>
</file>