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Research\Pree and induction model MCKINNE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<sst xmlns="http://schemas.openxmlformats.org/spreadsheetml/2006/main" count="84" uniqueCount="44">
  <si>
    <t>Type 3 Analysis of Effects</t>
  </si>
  <si>
    <t>Effect</t>
  </si>
  <si>
    <t>DF</t>
  </si>
  <si>
    <t>Wald</t>
  </si>
  <si>
    <t>Chi-Square</t>
  </si>
  <si>
    <t>Pr &gt; ChiSq</t>
  </si>
  <si>
    <t>GA_delivery_chunks</t>
  </si>
  <si>
    <t>RaceX</t>
  </si>
  <si>
    <t>PP_BMI</t>
  </si>
  <si>
    <t>prior_vaginal_delive</t>
  </si>
  <si>
    <t>&lt;.0001</t>
  </si>
  <si>
    <t>Odds Ratio Estimates</t>
  </si>
  <si>
    <t>Point Estimate</t>
  </si>
  <si>
    <t>95% Wald</t>
  </si>
  <si>
    <t>Confidence Limits</t>
  </si>
  <si>
    <t>GA_delivery_chunks 3 vs 0</t>
  </si>
  <si>
    <t>GA_delivery_chunks 2 vs 0</t>
  </si>
  <si>
    <t>GA_delivery_chunks 1 vs 0</t>
  </si>
  <si>
    <t>RaceX 4 vs 1</t>
  </si>
  <si>
    <t>RaceX 3 vs 1</t>
  </si>
  <si>
    <t>RaceX 2 vs 1</t>
  </si>
  <si>
    <t>prior_vaginal_delive 1 vs 0</t>
  </si>
  <si>
    <t>unfavCx_sbs_r</t>
  </si>
  <si>
    <t>Analysis of Maximum Likelihood Estimates</t>
  </si>
  <si>
    <t>Parameter</t>
  </si>
  <si>
    <t>Estimate</t>
  </si>
  <si>
    <t>Standard</t>
  </si>
  <si>
    <t>Error</t>
  </si>
  <si>
    <t>Intercept</t>
  </si>
  <si>
    <t>Association of Predicted Probabilities and</t>
  </si>
  <si>
    <t>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</si>
  <si>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</si>
  <si>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</si>
  <si>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</si>
  <si>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</si>
  <si>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</si>
  <si>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</si>
  <si>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</si>
  <si>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</si>
  <si>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unfavCx_sbs_r 1 vs 0</t>
  </si>
  <si>
    <t>GA code 0&gt;=37, 1=34-36, 2=30-34, 3=&lt;=30</t>
  </si>
  <si>
    <t>code 0=unfavourable, 1=favourable</t>
  </si>
  <si>
    <t>Revised analysis 8/4/2016, Using Stepwise regression</t>
  </si>
  <si>
    <t xml:space="preserve">Formula: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</si>
</sst>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4" fillId="0" borderId="0" xfId="0" applyFon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R8" sqref="R8"/>
    </sheetView>
  </sheetViews>
  <sheetFormatPr defaultRowHeight="15" x14ac:dyDescent="0.25"/>
  <cols>
    <col min="1" max="1" width="29.875" customWidth="1"/>
    <col min="2" max="2" width="13.625" customWidth="1"/>
    <col min="6" max="6" width="21.125" customWidth="1"/>
    <col min="8" max="8" width="30.25" customWidth="1"/>
    <col min="9" max="9" width="11.25" customWidth="1"/>
    <col min="10" max="10" width="12.875" customWidth="1"/>
    <col min="11" max="11" width="10.375" customWidth="1"/>
  </cols>
  <sheetData>
    <row r="1" spans="1:18" ht="15.95" customHeight="1" x14ac:dyDescent="0.25">
      <c r="A1" s="7" t="s">
        <v>0</v>
      </c>
      <c r="B1" s="7"/>
      <c r="C1" s="7"/>
      <c r="D1" s="7"/>
      <c r="H1" s="6" t="s">
        <v>42</v>
      </c>
    </row>
    <row r="2" spans="1:18" ht="15.95" customHeight="1" x14ac:dyDescent="0.25">
      <c r="A2" s="7" t="s">
        <v>1</v>
      </c>
      <c r="B2" s="7" t="s">
        <v>2</v>
      </c>
      <c r="C2" s="1" t="s">
        <v>3</v>
      </c>
      <c r="D2" s="7" t="s">
        <v>5</v>
      </c>
      <c r="H2" s="7" t="s">
        <v>0</v>
      </c>
      <c r="I2" s="7"/>
      <c r="J2" s="7"/>
      <c r="K2" s="7"/>
    </row>
    <row r="3" spans="1:18" ht="15.95" customHeight="1" x14ac:dyDescent="0.25">
      <c r="A3" s="7"/>
      <c r="B3" s="7"/>
      <c r="C3" s="1" t="s">
        <v>4</v>
      </c>
      <c r="D3" s="7"/>
      <c r="H3" s="7" t="s">
        <v>1</v>
      </c>
      <c r="I3" s="7" t="s">
        <v>2</v>
      </c>
      <c r="J3" s="1" t="s">
        <v>3</v>
      </c>
      <c r="K3" s="7" t="s">
        <v>5</v>
      </c>
    </row>
    <row r="4" spans="1:18" ht="15.95" customHeight="1" x14ac:dyDescent="0.25">
      <c r="A4" s="1" t="s">
        <v>6</v>
      </c>
      <c r="B4" s="2">
        <v>3</v>
      </c>
      <c r="C4" s="2">
        <v>20.368400000000001</v>
      </c>
      <c r="D4" s="2">
        <v>1E-4</v>
      </c>
      <c r="F4" s="1"/>
      <c r="H4" s="7"/>
      <c r="I4" s="7"/>
      <c r="J4" s="1" t="s">
        <v>4</v>
      </c>
      <c r="K4" s="7"/>
    </row>
    <row r="5" spans="1:18" ht="15.95" customHeight="1" x14ac:dyDescent="0.25">
      <c r="A5" s="1" t="s">
        <v>7</v>
      </c>
      <c r="B5" s="2">
        <v>3</v>
      </c>
      <c r="C5" s="2">
        <v>11.5573</v>
      </c>
      <c r="D5" s="2">
        <v>9.1000000000000004E-3</v>
      </c>
      <c r="F5" s="1"/>
      <c r="H5" s="1" t="s">
        <v>22</v>
      </c>
      <c r="I5" s="2">
        <v>1</v>
      </c>
      <c r="J5" s="2">
        <v>7.5206</v>
      </c>
      <c r="K5" s="2">
        <v>6.1000000000000004E-3</v>
      </c>
    </row>
    <row r="6" spans="1:18" ht="15.95" customHeight="1" x14ac:dyDescent="0.25">
      <c r="A6" s="1" t="s">
        <v>8</v>
      </c>
      <c r="B6" s="2">
        <v>1</v>
      </c>
      <c r="C6" s="2">
        <v>7.4410999999999996</v>
      </c>
      <c r="D6" s="2">
        <v>6.4000000000000003E-3</v>
      </c>
      <c r="H6" s="1" t="s">
        <v>6</v>
      </c>
      <c r="I6" s="2">
        <v>3</v>
      </c>
      <c r="J6" s="2">
        <v>11.6676</v>
      </c>
      <c r="K6" s="2">
        <v>8.6E-3</v>
      </c>
    </row>
    <row r="7" spans="1:18" ht="15.95" customHeight="1" x14ac:dyDescent="0.25">
      <c r="A7" s="1" t="s">
        <v>9</v>
      </c>
      <c r="B7" s="2">
        <v>1</v>
      </c>
      <c r="C7" s="2">
        <v>28.634799999999998</v>
      </c>
      <c r="D7" s="2" t="s">
        <v>10</v>
      </c>
      <c r="H7" s="1" t="s">
        <v>7</v>
      </c>
      <c r="I7" s="2">
        <v>3</v>
      </c>
      <c r="J7" s="2">
        <v>9.9415999999999993</v>
      </c>
      <c r="K7" s="2">
        <v>1.9099999999999999E-2</v>
      </c>
    </row>
    <row r="8" spans="1:18" ht="15.95" customHeight="1" x14ac:dyDescent="0.25">
      <c r="H8" s="1" t="s">
        <v>8</v>
      </c>
      <c r="I8" s="2">
        <v>1</v>
      </c>
      <c r="J8" s="2">
        <v>7.8910999999999998</v>
      </c>
      <c r="K8" s="2">
        <v>5.0000000000000001E-3</v>
      </c>
      <c r="Q8" t="s">
        <v>43</v>
      </c>
      <c r="R8" t="e">
        <f>EXP(-1.69-1.5311*(unfavCx)+0.2004*(delChunk1)+0.9044*(delChunk2)+2.7657*(delChunk3)+0.3152*(Race2)+1.0774*(Race3)+1.6587*(Race4)+0.035*(PPBMI)-1.5355*(PriorVagDel))/(1+EXP(-1.69-1.5311*(unfavCx)+0.2004*(delChunk1)+0.9044*(delChunk2)+2.7657*(delChunk3)+0.3152*(Race2)+1.0774*(Race3)+1.6587*(Race4)+0.035*(PPBMI)-1.5355*(PriorVagDel)))</f>
        <v>#NAME?</v>
      </c>
    </row>
    <row r="9" spans="1:18" ht="15.95" customHeight="1" x14ac:dyDescent="0.25">
      <c r="H9" s="1" t="s">
        <v>9</v>
      </c>
      <c r="I9" s="2">
        <v>1</v>
      </c>
      <c r="J9" s="2">
        <v>32.250500000000002</v>
      </c>
      <c r="K9" s="2" t="s">
        <v>10</v>
      </c>
    </row>
    <row r="10" spans="1:18" ht="15.95" customHeight="1" x14ac:dyDescent="0.25">
      <c r="A10" s="7" t="s">
        <v>11</v>
      </c>
      <c r="B10" s="7"/>
      <c r="C10" s="7"/>
      <c r="D10" s="7"/>
      <c r="H10" s="4"/>
    </row>
    <row r="11" spans="1:18" ht="15.95" customHeight="1" x14ac:dyDescent="0.25">
      <c r="A11" s="7" t="s">
        <v>1</v>
      </c>
      <c r="B11" s="7" t="s">
        <v>12</v>
      </c>
      <c r="C11" s="7" t="s">
        <v>13</v>
      </c>
      <c r="D11" s="7"/>
      <c r="H11" s="7" t="s">
        <v>23</v>
      </c>
      <c r="I11" s="7"/>
      <c r="J11" s="7"/>
      <c r="K11" s="7"/>
      <c r="L11" s="7"/>
      <c r="M11" s="7"/>
      <c r="N11" s="7"/>
    </row>
    <row r="12" spans="1:18" ht="15.95" customHeight="1" x14ac:dyDescent="0.25">
      <c r="A12" s="7"/>
      <c r="B12" s="7"/>
      <c r="C12" s="7" t="s">
        <v>14</v>
      </c>
      <c r="D12" s="7"/>
      <c r="H12" s="7" t="s">
        <v>24</v>
      </c>
      <c r="I12" s="7"/>
      <c r="J12" s="7" t="s">
        <v>2</v>
      </c>
      <c r="K12" s="7" t="s">
        <v>25</v>
      </c>
      <c r="L12" s="1" t="s">
        <v>26</v>
      </c>
      <c r="M12" s="1" t="s">
        <v>3</v>
      </c>
      <c r="N12" s="7" t="s">
        <v>5</v>
      </c>
    </row>
    <row r="13" spans="1:18" ht="15.95" customHeight="1" x14ac:dyDescent="0.25">
      <c r="A13" s="1" t="s">
        <v>15</v>
      </c>
      <c r="B13" s="2">
        <v>38.308</v>
      </c>
      <c r="C13" s="3">
        <v>4.367</v>
      </c>
      <c r="D13" s="3">
        <v>336.08100000000002</v>
      </c>
      <c r="H13" s="7"/>
      <c r="I13" s="7"/>
      <c r="J13" s="7"/>
      <c r="K13" s="7"/>
      <c r="L13" s="1" t="s">
        <v>27</v>
      </c>
      <c r="M13" s="1" t="s">
        <v>4</v>
      </c>
      <c r="N13" s="7"/>
    </row>
    <row r="14" spans="1:18" ht="15.95" customHeight="1" x14ac:dyDescent="0.25">
      <c r="A14" s="1" t="s">
        <v>16</v>
      </c>
      <c r="B14" s="2">
        <v>2.8839999999999999</v>
      </c>
      <c r="C14" s="3">
        <v>1.542</v>
      </c>
      <c r="D14" s="3">
        <v>5.3920000000000003</v>
      </c>
      <c r="H14" s="1" t="s">
        <v>28</v>
      </c>
      <c r="I14" s="1"/>
      <c r="J14" s="2">
        <v>1</v>
      </c>
      <c r="K14" s="5">
        <v>-1.6909000000000001</v>
      </c>
      <c r="L14" s="2">
        <v>0.4456</v>
      </c>
      <c r="M14" s="2">
        <v>14.3973</v>
      </c>
      <c r="N14" s="2">
        <v>1E-4</v>
      </c>
    </row>
    <row r="15" spans="1:18" ht="15.95" customHeight="1" x14ac:dyDescent="0.25">
      <c r="A15" s="1" t="s">
        <v>17</v>
      </c>
      <c r="B15" s="2">
        <v>1.18</v>
      </c>
      <c r="C15" s="2">
        <v>0.68700000000000006</v>
      </c>
      <c r="D15" s="2">
        <v>2.0259999999999998</v>
      </c>
      <c r="H15" s="1" t="s">
        <v>22</v>
      </c>
      <c r="I15" s="1">
        <v>1</v>
      </c>
      <c r="J15" s="2">
        <v>1</v>
      </c>
      <c r="K15" s="5">
        <v>-1.5310999999999999</v>
      </c>
      <c r="L15" s="2">
        <v>0.55830000000000002</v>
      </c>
      <c r="M15" s="2">
        <v>7.5206</v>
      </c>
      <c r="N15" s="2">
        <v>6.1000000000000004E-3</v>
      </c>
    </row>
    <row r="16" spans="1:18" ht="15.95" customHeight="1" x14ac:dyDescent="0.25">
      <c r="A16" s="1" t="s">
        <v>18</v>
      </c>
      <c r="B16" s="2">
        <v>6.0739999999999998</v>
      </c>
      <c r="C16" s="3">
        <v>1.615</v>
      </c>
      <c r="D16" s="3">
        <v>22.844999999999999</v>
      </c>
      <c r="H16" s="1" t="s">
        <v>6</v>
      </c>
      <c r="I16" s="1">
        <v>1</v>
      </c>
      <c r="J16" s="2">
        <v>1</v>
      </c>
      <c r="K16" s="2">
        <v>0.20039999999999999</v>
      </c>
      <c r="L16" s="2">
        <v>0.28249999999999997</v>
      </c>
      <c r="M16" s="2">
        <v>0.50319999999999998</v>
      </c>
      <c r="N16" s="2">
        <v>0.47810000000000002</v>
      </c>
    </row>
    <row r="17" spans="1:14" ht="15.95" customHeight="1" x14ac:dyDescent="0.25">
      <c r="A17" s="1" t="s">
        <v>19</v>
      </c>
      <c r="B17" s="2">
        <v>3.0489999999999999</v>
      </c>
      <c r="C17" s="3">
        <v>1.274</v>
      </c>
      <c r="D17" s="3">
        <v>7.2969999999999997</v>
      </c>
      <c r="H17" s="1" t="s">
        <v>6</v>
      </c>
      <c r="I17" s="1">
        <v>2</v>
      </c>
      <c r="J17" s="2">
        <v>1</v>
      </c>
      <c r="K17" s="2">
        <v>0.90439999999999998</v>
      </c>
      <c r="L17" s="2">
        <v>0.3352</v>
      </c>
      <c r="M17" s="2">
        <v>7.282</v>
      </c>
      <c r="N17" s="2">
        <v>7.0000000000000001E-3</v>
      </c>
    </row>
    <row r="18" spans="1:14" ht="15.95" customHeight="1" x14ac:dyDescent="0.25">
      <c r="A18" s="1" t="s">
        <v>20</v>
      </c>
      <c r="B18" s="2">
        <v>1.393</v>
      </c>
      <c r="C18" s="3">
        <v>0.83799999999999997</v>
      </c>
      <c r="D18" s="3">
        <v>2.3149999999999999</v>
      </c>
      <c r="H18" s="1" t="s">
        <v>6</v>
      </c>
      <c r="I18" s="1">
        <v>3</v>
      </c>
      <c r="J18" s="2">
        <v>1</v>
      </c>
      <c r="K18" s="2">
        <v>2.7656999999999998</v>
      </c>
      <c r="L18" s="2">
        <v>1.2155</v>
      </c>
      <c r="M18" s="2">
        <v>5.1769999999999996</v>
      </c>
      <c r="N18" s="2">
        <v>2.29E-2</v>
      </c>
    </row>
    <row r="19" spans="1:14" ht="15.95" customHeight="1" x14ac:dyDescent="0.25">
      <c r="A19" s="1" t="s">
        <v>8</v>
      </c>
      <c r="B19" s="2">
        <v>1.0329999999999999</v>
      </c>
      <c r="C19" s="2">
        <v>1.0089999999999999</v>
      </c>
      <c r="D19" s="2">
        <v>1.0580000000000001</v>
      </c>
      <c r="H19" s="1" t="s">
        <v>7</v>
      </c>
      <c r="I19" s="1">
        <v>2</v>
      </c>
      <c r="J19" s="2">
        <v>1</v>
      </c>
      <c r="K19" s="2">
        <v>0.31519999999999998</v>
      </c>
      <c r="L19" s="2">
        <v>0.2676</v>
      </c>
      <c r="M19" s="2">
        <v>1.3875999999999999</v>
      </c>
      <c r="N19" s="2">
        <v>0.23880000000000001</v>
      </c>
    </row>
    <row r="20" spans="1:14" ht="15.95" customHeight="1" x14ac:dyDescent="0.25">
      <c r="A20" s="1" t="s">
        <v>21</v>
      </c>
      <c r="B20" s="2">
        <v>0.251</v>
      </c>
      <c r="C20" s="3">
        <v>0.151</v>
      </c>
      <c r="D20" s="3">
        <v>0.41599999999999998</v>
      </c>
      <c r="H20" s="1" t="s">
        <v>7</v>
      </c>
      <c r="I20" s="1">
        <v>3</v>
      </c>
      <c r="J20" s="2">
        <v>1</v>
      </c>
      <c r="K20" s="2">
        <v>1.0773999999999999</v>
      </c>
      <c r="L20" s="2">
        <v>0.45250000000000001</v>
      </c>
      <c r="M20" s="2">
        <v>5.6691000000000003</v>
      </c>
      <c r="N20" s="2">
        <v>1.7299999999999999E-2</v>
      </c>
    </row>
    <row r="21" spans="1:14" ht="15.95" customHeight="1" x14ac:dyDescent="0.25">
      <c r="H21" s="1" t="s">
        <v>7</v>
      </c>
      <c r="I21" s="1">
        <v>4</v>
      </c>
      <c r="J21" s="2">
        <v>1</v>
      </c>
      <c r="K21" s="2">
        <v>1.6587000000000001</v>
      </c>
      <c r="L21" s="2">
        <v>0.68340000000000001</v>
      </c>
      <c r="M21" s="2">
        <v>5.8909000000000002</v>
      </c>
      <c r="N21" s="2">
        <v>1.52E-2</v>
      </c>
    </row>
    <row r="22" spans="1:14" ht="15.95" customHeight="1" x14ac:dyDescent="0.25">
      <c r="H22" s="1" t="s">
        <v>8</v>
      </c>
      <c r="I22" s="1"/>
      <c r="J22" s="2">
        <v>1</v>
      </c>
      <c r="K22" s="2">
        <v>3.5000000000000003E-2</v>
      </c>
      <c r="L22" s="2">
        <v>1.2500000000000001E-2</v>
      </c>
      <c r="M22" s="2">
        <v>7.8910999999999998</v>
      </c>
      <c r="N22" s="2">
        <v>5.0000000000000001E-3</v>
      </c>
    </row>
    <row r="23" spans="1:14" ht="15.95" customHeight="1" x14ac:dyDescent="0.25">
      <c r="H23" s="1" t="s">
        <v>9</v>
      </c>
      <c r="I23" s="1">
        <v>1</v>
      </c>
      <c r="J23" s="2">
        <v>1</v>
      </c>
      <c r="K23" s="5">
        <v>-1.5355000000000001</v>
      </c>
      <c r="L23" s="2">
        <v>0.27039999999999997</v>
      </c>
      <c r="M23" s="2">
        <v>32.250500000000002</v>
      </c>
      <c r="N23" s="2" t="s">
        <v>10</v>
      </c>
    </row>
    <row r="24" spans="1:14" ht="15.95" customHeight="1" x14ac:dyDescent="0.25">
      <c r="H24" s="4"/>
    </row>
    <row r="25" spans="1:14" ht="15.95" customHeight="1" x14ac:dyDescent="0.25">
      <c r="H25" s="7" t="s">
        <v>11</v>
      </c>
      <c r="I25" s="7"/>
      <c r="J25" s="7"/>
      <c r="K25" s="7"/>
    </row>
    <row r="26" spans="1:14" ht="29.25" customHeight="1" x14ac:dyDescent="0.25">
      <c r="H26" s="7" t="s">
        <v>1</v>
      </c>
      <c r="I26" s="7" t="s">
        <v>12</v>
      </c>
      <c r="J26" s="7" t="s">
        <v>13</v>
      </c>
      <c r="K26" s="7"/>
    </row>
    <row r="27" spans="1:14" ht="15.95" customHeight="1" x14ac:dyDescent="0.25">
      <c r="H27" s="7"/>
      <c r="I27" s="7"/>
      <c r="J27" s="7" t="s">
        <v>14</v>
      </c>
      <c r="K27" s="7"/>
    </row>
    <row r="28" spans="1:14" ht="15.95" customHeight="1" x14ac:dyDescent="0.25">
      <c r="H28" s="1" t="s">
        <v>39</v>
      </c>
      <c r="I28" s="2">
        <v>0.216</v>
      </c>
      <c r="J28" s="2">
        <v>7.1999999999999995E-2</v>
      </c>
      <c r="K28" s="2">
        <v>0.64600000000000002</v>
      </c>
      <c r="L28" t="s">
        <v>41</v>
      </c>
    </row>
    <row r="29" spans="1:14" ht="15.95" customHeight="1" x14ac:dyDescent="0.25">
      <c r="H29" s="1" t="s">
        <v>17</v>
      </c>
      <c r="I29" s="2">
        <v>1.222</v>
      </c>
      <c r="J29" s="2">
        <v>0.70199999999999996</v>
      </c>
      <c r="K29" s="2">
        <v>2.125</v>
      </c>
      <c r="L29" t="s">
        <v>40</v>
      </c>
    </row>
    <row r="30" spans="1:14" ht="15.95" customHeight="1" x14ac:dyDescent="0.25">
      <c r="H30" s="1" t="s">
        <v>16</v>
      </c>
      <c r="I30" s="2">
        <v>2.4710000000000001</v>
      </c>
      <c r="J30" s="2">
        <v>1.2809999999999999</v>
      </c>
      <c r="K30" s="2">
        <v>4.7649999999999997</v>
      </c>
    </row>
    <row r="31" spans="1:14" ht="15.95" customHeight="1" x14ac:dyDescent="0.25">
      <c r="H31" s="1" t="s">
        <v>15</v>
      </c>
      <c r="I31" s="2">
        <v>15.89</v>
      </c>
      <c r="J31" s="2">
        <v>1.4670000000000001</v>
      </c>
      <c r="K31" s="2">
        <v>172.09200000000001</v>
      </c>
    </row>
    <row r="32" spans="1:14" ht="15.95" customHeight="1" x14ac:dyDescent="0.25">
      <c r="H32" s="1" t="s">
        <v>20</v>
      </c>
      <c r="I32" s="2">
        <v>1.371</v>
      </c>
      <c r="J32" s="2">
        <v>0.81100000000000005</v>
      </c>
      <c r="K32" s="2">
        <v>2.3159999999999998</v>
      </c>
    </row>
    <row r="33" spans="8:11" ht="15.95" customHeight="1" x14ac:dyDescent="0.25">
      <c r="H33" s="1" t="s">
        <v>19</v>
      </c>
      <c r="I33" s="2">
        <v>2.9369999999999998</v>
      </c>
      <c r="J33" s="2">
        <v>1.21</v>
      </c>
      <c r="K33" s="2">
        <v>7.13</v>
      </c>
    </row>
    <row r="34" spans="8:11" ht="15.95" customHeight="1" x14ac:dyDescent="0.25">
      <c r="H34" s="1" t="s">
        <v>18</v>
      </c>
      <c r="I34" s="2">
        <v>5.2530000000000001</v>
      </c>
      <c r="J34" s="2">
        <v>1.3759999999999999</v>
      </c>
      <c r="K34" s="2">
        <v>20.048999999999999</v>
      </c>
    </row>
    <row r="35" spans="8:11" ht="15.95" customHeight="1" x14ac:dyDescent="0.25">
      <c r="H35" s="1" t="s">
        <v>8</v>
      </c>
      <c r="I35" s="2">
        <v>1.036</v>
      </c>
      <c r="J35" s="2">
        <v>1.0109999999999999</v>
      </c>
      <c r="K35" s="2">
        <v>1.0609999999999999</v>
      </c>
    </row>
    <row r="36" spans="8:11" ht="15.95" customHeight="1" x14ac:dyDescent="0.25">
      <c r="H36" s="1" t="s">
        <v>21</v>
      </c>
      <c r="I36" s="2">
        <v>0.215</v>
      </c>
      <c r="J36" s="2">
        <v>0.127</v>
      </c>
      <c r="K36" s="2">
        <v>0.36599999999999999</v>
      </c>
    </row>
    <row r="37" spans="8:11" ht="15.95" customHeight="1" x14ac:dyDescent="0.25">
      <c r="H37" s="4"/>
    </row>
    <row r="38" spans="8:11" ht="15.95" customHeight="1" x14ac:dyDescent="0.25">
      <c r="H38" s="7" t="s">
        <v>29</v>
      </c>
      <c r="I38" s="7"/>
      <c r="J38" s="7"/>
      <c r="K38" s="7"/>
    </row>
    <row r="39" spans="8:11" ht="15.95" customHeight="1" x14ac:dyDescent="0.25">
      <c r="H39" s="7" t="s">
        <v>30</v>
      </c>
      <c r="I39" s="7"/>
      <c r="J39" s="7"/>
      <c r="K39" s="7"/>
    </row>
    <row r="40" spans="8:11" ht="15.95" customHeight="1" x14ac:dyDescent="0.25">
      <c r="H40" s="1" t="s">
        <v>31</v>
      </c>
      <c r="I40" s="2">
        <v>72.7</v>
      </c>
      <c r="J40" s="1" t="s">
        <v>32</v>
      </c>
      <c r="K40" s="2">
        <v>0.45700000000000002</v>
      </c>
    </row>
    <row r="41" spans="8:11" ht="15.95" customHeight="1" x14ac:dyDescent="0.25">
      <c r="H41" s="1" t="s">
        <v>33</v>
      </c>
      <c r="I41" s="2">
        <v>27</v>
      </c>
      <c r="J41" s="1" t="s">
        <v>34</v>
      </c>
      <c r="K41" s="2">
        <v>0.45800000000000002</v>
      </c>
    </row>
    <row r="42" spans="8:11" ht="15.95" customHeight="1" x14ac:dyDescent="0.25">
      <c r="H42" s="1" t="s">
        <v>35</v>
      </c>
      <c r="I42" s="2">
        <v>0.3</v>
      </c>
      <c r="J42" s="1" t="s">
        <v>36</v>
      </c>
      <c r="K42" s="2">
        <v>0.20399999999999999</v>
      </c>
    </row>
    <row r="43" spans="8:11" ht="15.95" customHeight="1" x14ac:dyDescent="0.25">
      <c r="H43" s="1" t="s">
        <v>37</v>
      </c>
      <c r="I43" s="2">
        <v>38364</v>
      </c>
      <c r="J43" s="1" t="s">
        <v>38</v>
      </c>
      <c r="K43" s="2">
        <v>0.72799999999999998</v>
      </c>
    </row>
    <row r="44" spans="8:11" ht="15.95" customHeight="1" x14ac:dyDescent="0.25"/>
    <row r="45" spans="8:11" ht="15.95" customHeight="1" x14ac:dyDescent="0.25"/>
  </sheetData>
  <mergeCells count="26">
    <mergeCell ref="A1:D1"/>
    <mergeCell ref="A2:A3"/>
    <mergeCell ref="B2:B3"/>
    <mergeCell ref="D2:D3"/>
    <mergeCell ref="A10:D10"/>
    <mergeCell ref="A11:A12"/>
    <mergeCell ref="B11:B12"/>
    <mergeCell ref="C11:D11"/>
    <mergeCell ref="C12:D12"/>
    <mergeCell ref="H2:K2"/>
    <mergeCell ref="H3:H4"/>
    <mergeCell ref="I3:I4"/>
    <mergeCell ref="K3:K4"/>
    <mergeCell ref="H11:N11"/>
    <mergeCell ref="H12:H13"/>
    <mergeCell ref="I12:I13"/>
    <mergeCell ref="J12:J13"/>
    <mergeCell ref="K12:K13"/>
    <mergeCell ref="N12:N13"/>
    <mergeCell ref="H38:K38"/>
    <mergeCell ref="H39:K39"/>
    <mergeCell ref="H25:K25"/>
    <mergeCell ref="H26:H27"/>
    <mergeCell ref="I26:I27"/>
    <mergeCell ref="J26:K26"/>
    <mergeCell ref="J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Altaye, Mekibib</dc:creator>
  <cp:lastModifiedBy>David McKinney</cp:lastModifiedBy>
  <dcterms:created xsi:type="dcterms:W3CDTF">2016-07-21T12:08:27Z</dcterms:created>
  <dcterms:modified xsi:type="dcterms:W3CDTF">2016-10-20T14:32:17Z</dcterms:modified>
</cp:coreProperties>
</file>