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fitzgerald3\Desktop\"/>
    </mc:Choice>
  </mc:AlternateContent>
  <xr:revisionPtr revIDLastSave="0" documentId="13_ncr:1_{76198D8E-855F-4594-87EA-29EE647FCC29}" xr6:coauthVersionLast="36" xr6:coauthVersionMax="36" xr10:uidLastSave="{00000000-0000-0000-0000-000000000000}"/>
  <bookViews>
    <workbookView xWindow="0" yWindow="0" windowWidth="15200" windowHeight="6930" firstSheet="1" activeTab="1" xr2:uid="{00000000-000D-0000-FFFF-FFFF00000000}"/>
  </bookViews>
  <sheets>
    <sheet name="cons.preds" sheetId="1" r:id="rId1"/>
    <sheet name="Consumption_Model_Inputs" sheetId="2" r:id="rId2"/>
    <sheet name="Consumption by year" sheetId="3" r:id="rId3"/>
    <sheet name="Age1 BioE Outputs" sheetId="4" r:id="rId4"/>
    <sheet name="Age0 BioE Outputs" sheetId="5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O3" i="3" l="1"/>
  <c r="P3" i="3"/>
  <c r="Q3" i="3"/>
  <c r="R3" i="3"/>
  <c r="T3" i="3"/>
  <c r="U3" i="3"/>
  <c r="V3" i="3"/>
  <c r="W3" i="3"/>
  <c r="O4" i="3"/>
  <c r="P4" i="3"/>
  <c r="Q4" i="3"/>
  <c r="R4" i="3"/>
  <c r="T4" i="3"/>
  <c r="U4" i="3"/>
  <c r="V4" i="3"/>
  <c r="W4" i="3"/>
  <c r="O5" i="3"/>
  <c r="P5" i="3"/>
  <c r="Q5" i="3"/>
  <c r="R5" i="3"/>
  <c r="T5" i="3"/>
  <c r="U5" i="3"/>
  <c r="V5" i="3"/>
  <c r="W5" i="3"/>
  <c r="O6" i="3"/>
  <c r="P6" i="3"/>
  <c r="Q6" i="3"/>
  <c r="R6" i="3"/>
  <c r="T6" i="3"/>
  <c r="U6" i="3"/>
  <c r="V6" i="3"/>
  <c r="W6" i="3"/>
  <c r="O7" i="3"/>
  <c r="P7" i="3"/>
  <c r="Q7" i="3"/>
  <c r="R7" i="3"/>
  <c r="T7" i="3"/>
  <c r="U7" i="3"/>
  <c r="V7" i="3"/>
  <c r="W7" i="3"/>
  <c r="O8" i="3"/>
  <c r="P8" i="3"/>
  <c r="Q8" i="3"/>
  <c r="R8" i="3"/>
  <c r="T8" i="3"/>
  <c r="U8" i="3"/>
  <c r="V8" i="3"/>
  <c r="W8" i="3"/>
  <c r="O9" i="3"/>
  <c r="P9" i="3"/>
  <c r="Q9" i="3"/>
  <c r="R9" i="3"/>
  <c r="T9" i="3"/>
  <c r="U9" i="3"/>
  <c r="V9" i="3"/>
  <c r="W9" i="3"/>
  <c r="O10" i="3"/>
  <c r="P10" i="3"/>
  <c r="Q10" i="3"/>
  <c r="R10" i="3"/>
  <c r="T10" i="3"/>
  <c r="U10" i="3"/>
  <c r="V10" i="3"/>
  <c r="W10" i="3"/>
  <c r="O11" i="3"/>
  <c r="P11" i="3"/>
  <c r="Q11" i="3"/>
  <c r="R11" i="3"/>
  <c r="T11" i="3"/>
  <c r="U11" i="3"/>
  <c r="V11" i="3"/>
  <c r="W11" i="3"/>
  <c r="O12" i="3"/>
  <c r="P12" i="3"/>
  <c r="Q12" i="3"/>
  <c r="R12" i="3"/>
  <c r="T12" i="3"/>
  <c r="U12" i="3"/>
  <c r="V12" i="3"/>
  <c r="W12" i="3"/>
  <c r="O13" i="3"/>
  <c r="P13" i="3"/>
  <c r="Q13" i="3"/>
  <c r="R13" i="3"/>
  <c r="T13" i="3"/>
  <c r="U13" i="3"/>
  <c r="V13" i="3"/>
  <c r="W13" i="3"/>
  <c r="O14" i="3"/>
  <c r="P14" i="3"/>
  <c r="Q14" i="3"/>
  <c r="R14" i="3"/>
  <c r="T14" i="3"/>
  <c r="U14" i="3"/>
  <c r="V14" i="3"/>
  <c r="W14" i="3"/>
  <c r="O15" i="3"/>
  <c r="P15" i="3"/>
  <c r="Q15" i="3"/>
  <c r="R15" i="3"/>
  <c r="T15" i="3"/>
  <c r="U15" i="3"/>
  <c r="V15" i="3"/>
  <c r="W15" i="3"/>
  <c r="O16" i="3"/>
  <c r="P16" i="3"/>
  <c r="Q16" i="3"/>
  <c r="R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O75" i="3"/>
  <c r="P75" i="3"/>
  <c r="Q75" i="3"/>
  <c r="R75" i="3"/>
  <c r="S75" i="3"/>
  <c r="T75" i="3"/>
  <c r="U75" i="3"/>
  <c r="V75" i="3"/>
  <c r="W75" i="3"/>
  <c r="O76" i="3"/>
  <c r="P76" i="3"/>
  <c r="Q76" i="3"/>
  <c r="R76" i="3"/>
  <c r="S76" i="3"/>
  <c r="T76" i="3"/>
  <c r="U76" i="3"/>
  <c r="V76" i="3"/>
  <c r="W76" i="3"/>
  <c r="O77" i="3"/>
  <c r="P77" i="3"/>
  <c r="Q77" i="3"/>
  <c r="R77" i="3"/>
  <c r="S77" i="3"/>
  <c r="T77" i="3"/>
  <c r="U77" i="3"/>
  <c r="V77" i="3"/>
  <c r="W77" i="3"/>
  <c r="O78" i="3"/>
  <c r="P78" i="3"/>
  <c r="Q78" i="3"/>
  <c r="R78" i="3"/>
  <c r="S78" i="3"/>
  <c r="T78" i="3"/>
  <c r="U78" i="3"/>
  <c r="V78" i="3"/>
  <c r="W78" i="3"/>
  <c r="O79" i="3"/>
  <c r="P79" i="3"/>
  <c r="Q79" i="3"/>
  <c r="R79" i="3"/>
  <c r="S79" i="3"/>
  <c r="T79" i="3"/>
  <c r="U79" i="3"/>
  <c r="V79" i="3"/>
  <c r="W79" i="3"/>
  <c r="O80" i="3"/>
  <c r="P80" i="3"/>
  <c r="Q80" i="3"/>
  <c r="R80" i="3"/>
  <c r="S80" i="3"/>
  <c r="T80" i="3"/>
  <c r="U80" i="3"/>
  <c r="V80" i="3"/>
  <c r="W80" i="3"/>
  <c r="O81" i="3"/>
  <c r="P81" i="3"/>
  <c r="Q81" i="3"/>
  <c r="R81" i="3"/>
  <c r="S81" i="3"/>
  <c r="T81" i="3"/>
  <c r="U81" i="3"/>
  <c r="V81" i="3"/>
  <c r="W81" i="3"/>
  <c r="O82" i="3"/>
  <c r="P82" i="3"/>
  <c r="Q82" i="3"/>
  <c r="R82" i="3"/>
  <c r="S82" i="3"/>
  <c r="T82" i="3"/>
  <c r="U82" i="3"/>
  <c r="V82" i="3"/>
  <c r="W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W84" i="3"/>
  <c r="O85" i="3"/>
  <c r="P85" i="3"/>
  <c r="Q85" i="3"/>
  <c r="R85" i="3"/>
  <c r="S85" i="3"/>
  <c r="T85" i="3"/>
  <c r="U85" i="3"/>
  <c r="V85" i="3"/>
  <c r="W85" i="3"/>
  <c r="O86" i="3"/>
  <c r="P86" i="3"/>
  <c r="Q86" i="3"/>
  <c r="R86" i="3"/>
  <c r="S86" i="3"/>
  <c r="T86" i="3"/>
  <c r="U86" i="3"/>
  <c r="V86" i="3"/>
  <c r="W86" i="3"/>
  <c r="O87" i="3"/>
  <c r="P87" i="3"/>
  <c r="Q87" i="3"/>
  <c r="R87" i="3"/>
  <c r="S87" i="3"/>
  <c r="T87" i="3"/>
  <c r="U87" i="3"/>
  <c r="V87" i="3"/>
  <c r="W87" i="3"/>
  <c r="O88" i="3"/>
  <c r="P88" i="3"/>
  <c r="Q88" i="3"/>
  <c r="R88" i="3"/>
  <c r="S88" i="3"/>
  <c r="T88" i="3"/>
  <c r="U88" i="3"/>
  <c r="V88" i="3"/>
  <c r="W88" i="3"/>
  <c r="O89" i="3"/>
  <c r="P89" i="3"/>
  <c r="Q89" i="3"/>
  <c r="R89" i="3"/>
  <c r="S89" i="3"/>
  <c r="T89" i="3"/>
  <c r="U89" i="3"/>
  <c r="V89" i="3"/>
  <c r="W89" i="3"/>
  <c r="O90" i="3"/>
  <c r="P90" i="3"/>
  <c r="Q90" i="3"/>
  <c r="R90" i="3"/>
  <c r="S90" i="3"/>
  <c r="T90" i="3"/>
  <c r="U90" i="3"/>
  <c r="V90" i="3"/>
  <c r="W90" i="3"/>
  <c r="O91" i="3"/>
  <c r="P91" i="3"/>
  <c r="Q91" i="3"/>
  <c r="R91" i="3"/>
  <c r="S91" i="3"/>
  <c r="T91" i="3"/>
  <c r="U91" i="3"/>
  <c r="V91" i="3"/>
  <c r="W91" i="3"/>
  <c r="O92" i="3"/>
  <c r="P92" i="3"/>
  <c r="Q92" i="3"/>
  <c r="R92" i="3"/>
  <c r="S92" i="3"/>
  <c r="T92" i="3"/>
  <c r="U92" i="3"/>
  <c r="V92" i="3"/>
  <c r="W92" i="3"/>
  <c r="O93" i="3"/>
  <c r="P93" i="3"/>
  <c r="Q93" i="3"/>
  <c r="R93" i="3"/>
  <c r="S93" i="3"/>
  <c r="T93" i="3"/>
  <c r="U93" i="3"/>
  <c r="V93" i="3"/>
  <c r="W93" i="3"/>
  <c r="O94" i="3"/>
  <c r="P94" i="3"/>
  <c r="Q94" i="3"/>
  <c r="R94" i="3"/>
  <c r="S94" i="3"/>
  <c r="T94" i="3"/>
  <c r="U94" i="3"/>
  <c r="V94" i="3"/>
  <c r="W94" i="3"/>
  <c r="O95" i="3"/>
  <c r="P95" i="3"/>
  <c r="Q95" i="3"/>
  <c r="R95" i="3"/>
  <c r="S95" i="3"/>
  <c r="T95" i="3"/>
  <c r="U95" i="3"/>
  <c r="V95" i="3"/>
  <c r="W95" i="3"/>
  <c r="O96" i="3"/>
  <c r="P96" i="3"/>
  <c r="Q96" i="3"/>
  <c r="R96" i="3"/>
  <c r="S96" i="3"/>
  <c r="T96" i="3"/>
  <c r="U96" i="3"/>
  <c r="V96" i="3"/>
  <c r="W96" i="3"/>
  <c r="O97" i="3"/>
  <c r="P97" i="3"/>
  <c r="Q97" i="3"/>
  <c r="R97" i="3"/>
  <c r="S97" i="3"/>
  <c r="T97" i="3"/>
  <c r="U97" i="3"/>
  <c r="V97" i="3"/>
  <c r="W97" i="3"/>
  <c r="O98" i="3"/>
  <c r="P98" i="3"/>
  <c r="Q98" i="3"/>
  <c r="R98" i="3"/>
  <c r="S98" i="3"/>
  <c r="T98" i="3"/>
  <c r="U98" i="3"/>
  <c r="V98" i="3"/>
  <c r="W98" i="3"/>
  <c r="O99" i="3"/>
  <c r="P99" i="3"/>
  <c r="Q99" i="3"/>
  <c r="R99" i="3"/>
  <c r="S99" i="3"/>
  <c r="T99" i="3"/>
  <c r="U99" i="3"/>
  <c r="V99" i="3"/>
  <c r="W99" i="3"/>
  <c r="O100" i="3"/>
  <c r="P100" i="3"/>
  <c r="Q100" i="3"/>
  <c r="R100" i="3"/>
  <c r="S100" i="3"/>
  <c r="T100" i="3"/>
  <c r="U100" i="3"/>
  <c r="V100" i="3"/>
  <c r="W100" i="3"/>
  <c r="O101" i="3"/>
  <c r="P101" i="3"/>
  <c r="Q101" i="3"/>
  <c r="R101" i="3"/>
  <c r="S101" i="3"/>
  <c r="T101" i="3"/>
  <c r="U101" i="3"/>
  <c r="V101" i="3"/>
  <c r="W101" i="3"/>
  <c r="O102" i="3"/>
  <c r="P102" i="3"/>
  <c r="Q102" i="3"/>
  <c r="R102" i="3"/>
  <c r="S102" i="3"/>
  <c r="T102" i="3"/>
  <c r="U102" i="3"/>
  <c r="V102" i="3"/>
  <c r="W102" i="3"/>
  <c r="O103" i="3"/>
  <c r="P103" i="3"/>
  <c r="Q103" i="3"/>
  <c r="R103" i="3"/>
  <c r="S103" i="3"/>
  <c r="T103" i="3"/>
  <c r="U103" i="3"/>
  <c r="V103" i="3"/>
  <c r="W103" i="3"/>
  <c r="O104" i="3"/>
  <c r="P104" i="3"/>
  <c r="Q104" i="3"/>
  <c r="R104" i="3"/>
  <c r="S104" i="3"/>
  <c r="T104" i="3"/>
  <c r="U104" i="3"/>
  <c r="V104" i="3"/>
  <c r="W104" i="3"/>
  <c r="O105" i="3"/>
  <c r="P105" i="3"/>
  <c r="Q105" i="3"/>
  <c r="R105" i="3"/>
  <c r="S105" i="3"/>
  <c r="T105" i="3"/>
  <c r="U105" i="3"/>
  <c r="V105" i="3"/>
  <c r="W105" i="3"/>
  <c r="O106" i="3"/>
  <c r="P106" i="3"/>
  <c r="Q106" i="3"/>
  <c r="R106" i="3"/>
  <c r="S106" i="3"/>
  <c r="T106" i="3"/>
  <c r="U106" i="3"/>
  <c r="V106" i="3"/>
  <c r="W106" i="3"/>
  <c r="O107" i="3"/>
  <c r="P107" i="3"/>
  <c r="Q107" i="3"/>
  <c r="R107" i="3"/>
  <c r="S107" i="3"/>
  <c r="T107" i="3"/>
  <c r="U107" i="3"/>
  <c r="V107" i="3"/>
  <c r="W107" i="3"/>
  <c r="O108" i="3"/>
  <c r="P108" i="3"/>
  <c r="Q108" i="3"/>
  <c r="R108" i="3"/>
  <c r="S108" i="3"/>
  <c r="T108" i="3"/>
  <c r="U108" i="3"/>
  <c r="V108" i="3"/>
  <c r="W108" i="3"/>
  <c r="O109" i="3"/>
  <c r="P109" i="3"/>
  <c r="Q109" i="3"/>
  <c r="R109" i="3"/>
  <c r="S109" i="3"/>
  <c r="T109" i="3"/>
  <c r="U109" i="3"/>
  <c r="V109" i="3"/>
  <c r="W109" i="3"/>
  <c r="O110" i="3"/>
  <c r="P110" i="3"/>
  <c r="Q110" i="3"/>
  <c r="R110" i="3"/>
  <c r="S110" i="3"/>
  <c r="T110" i="3"/>
  <c r="U110" i="3"/>
  <c r="V110" i="3"/>
  <c r="W110" i="3"/>
  <c r="O111" i="3"/>
  <c r="P111" i="3"/>
  <c r="Q111" i="3"/>
  <c r="R111" i="3"/>
  <c r="S111" i="3"/>
  <c r="T111" i="3"/>
  <c r="U111" i="3"/>
  <c r="V111" i="3"/>
  <c r="W111" i="3"/>
  <c r="O112" i="3"/>
  <c r="P112" i="3"/>
  <c r="Q112" i="3"/>
  <c r="R112" i="3"/>
  <c r="S112" i="3"/>
  <c r="T112" i="3"/>
  <c r="U112" i="3"/>
  <c r="V112" i="3"/>
  <c r="W112" i="3"/>
  <c r="O113" i="3"/>
  <c r="P113" i="3"/>
  <c r="Q113" i="3"/>
  <c r="R113" i="3"/>
  <c r="S113" i="3"/>
  <c r="T113" i="3"/>
  <c r="U113" i="3"/>
  <c r="V113" i="3"/>
  <c r="W113" i="3"/>
  <c r="O114" i="3"/>
  <c r="P114" i="3"/>
  <c r="Q114" i="3"/>
  <c r="R114" i="3"/>
  <c r="S114" i="3"/>
  <c r="T114" i="3"/>
  <c r="U114" i="3"/>
  <c r="V114" i="3"/>
  <c r="W114" i="3"/>
  <c r="O115" i="3"/>
  <c r="P115" i="3"/>
  <c r="Q115" i="3"/>
  <c r="R115" i="3"/>
  <c r="S115" i="3"/>
  <c r="T115" i="3"/>
  <c r="U115" i="3"/>
  <c r="V115" i="3"/>
  <c r="W115" i="3"/>
  <c r="O116" i="3"/>
  <c r="P116" i="3"/>
  <c r="Q116" i="3"/>
  <c r="R116" i="3"/>
  <c r="S116" i="3"/>
  <c r="T116" i="3"/>
  <c r="U116" i="3"/>
  <c r="V116" i="3"/>
  <c r="W116" i="3"/>
  <c r="O117" i="3"/>
  <c r="P117" i="3"/>
  <c r="Q117" i="3"/>
  <c r="R117" i="3"/>
  <c r="S117" i="3"/>
  <c r="T117" i="3"/>
  <c r="U117" i="3"/>
  <c r="V117" i="3"/>
  <c r="W117" i="3"/>
  <c r="O118" i="3"/>
  <c r="P118" i="3"/>
  <c r="Q118" i="3"/>
  <c r="R118" i="3"/>
  <c r="S118" i="3"/>
  <c r="T118" i="3"/>
  <c r="U118" i="3"/>
  <c r="V118" i="3"/>
  <c r="W118" i="3"/>
  <c r="O119" i="3"/>
  <c r="P119" i="3"/>
  <c r="Q119" i="3"/>
  <c r="R119" i="3"/>
  <c r="S119" i="3"/>
  <c r="T119" i="3"/>
  <c r="U119" i="3"/>
  <c r="V119" i="3"/>
  <c r="W119" i="3"/>
  <c r="O120" i="3"/>
  <c r="P120" i="3"/>
  <c r="Q120" i="3"/>
  <c r="R120" i="3"/>
  <c r="S120" i="3"/>
  <c r="T120" i="3"/>
  <c r="U120" i="3"/>
  <c r="V120" i="3"/>
  <c r="W120" i="3"/>
  <c r="O121" i="3"/>
  <c r="P121" i="3"/>
  <c r="Q121" i="3"/>
  <c r="R121" i="3"/>
  <c r="S121" i="3"/>
  <c r="T121" i="3"/>
  <c r="U121" i="3"/>
  <c r="V121" i="3"/>
  <c r="W121" i="3"/>
  <c r="O122" i="3"/>
  <c r="P122" i="3"/>
  <c r="Q122" i="3"/>
  <c r="R122" i="3"/>
  <c r="S122" i="3"/>
  <c r="T122" i="3"/>
  <c r="U122" i="3"/>
  <c r="V122" i="3"/>
  <c r="W122" i="3"/>
  <c r="O123" i="3"/>
  <c r="P123" i="3"/>
  <c r="Q123" i="3"/>
  <c r="R123" i="3"/>
  <c r="S123" i="3"/>
  <c r="T123" i="3"/>
  <c r="U123" i="3"/>
  <c r="V123" i="3"/>
  <c r="W123" i="3"/>
  <c r="O124" i="3"/>
  <c r="P124" i="3"/>
  <c r="Q124" i="3"/>
  <c r="R124" i="3"/>
  <c r="S124" i="3"/>
  <c r="T124" i="3"/>
  <c r="U124" i="3"/>
  <c r="V124" i="3"/>
  <c r="W124" i="3"/>
  <c r="O125" i="3"/>
  <c r="P125" i="3"/>
  <c r="Q125" i="3"/>
  <c r="R125" i="3"/>
  <c r="S125" i="3"/>
  <c r="T125" i="3"/>
  <c r="U125" i="3"/>
  <c r="V125" i="3"/>
  <c r="W125" i="3"/>
  <c r="O126" i="3"/>
  <c r="P126" i="3"/>
  <c r="Q126" i="3"/>
  <c r="R126" i="3"/>
  <c r="S126" i="3"/>
  <c r="T126" i="3"/>
  <c r="U126" i="3"/>
  <c r="V126" i="3"/>
  <c r="W126" i="3"/>
  <c r="O127" i="3"/>
  <c r="P127" i="3"/>
  <c r="Q127" i="3"/>
  <c r="R127" i="3"/>
  <c r="S127" i="3"/>
  <c r="T127" i="3"/>
  <c r="U127" i="3"/>
  <c r="V127" i="3"/>
  <c r="W127" i="3"/>
  <c r="O128" i="3"/>
  <c r="P128" i="3"/>
  <c r="Q128" i="3"/>
  <c r="R128" i="3"/>
  <c r="S128" i="3"/>
  <c r="T128" i="3"/>
  <c r="U128" i="3"/>
  <c r="V128" i="3"/>
  <c r="W128" i="3"/>
  <c r="O129" i="3"/>
  <c r="P129" i="3"/>
  <c r="Q129" i="3"/>
  <c r="R129" i="3"/>
  <c r="S129" i="3"/>
  <c r="T129" i="3"/>
  <c r="U129" i="3"/>
  <c r="V129" i="3"/>
  <c r="W129" i="3"/>
  <c r="O130" i="3"/>
  <c r="P130" i="3"/>
  <c r="Q130" i="3"/>
  <c r="R130" i="3"/>
  <c r="S130" i="3"/>
  <c r="T130" i="3"/>
  <c r="U130" i="3"/>
  <c r="V130" i="3"/>
  <c r="W130" i="3"/>
  <c r="O131" i="3"/>
  <c r="P131" i="3"/>
  <c r="Q131" i="3"/>
  <c r="R131" i="3"/>
  <c r="S131" i="3"/>
  <c r="T131" i="3"/>
  <c r="U131" i="3"/>
  <c r="V131" i="3"/>
  <c r="W131" i="3"/>
  <c r="O132" i="3"/>
  <c r="P132" i="3"/>
  <c r="Q132" i="3"/>
  <c r="R132" i="3"/>
  <c r="S132" i="3"/>
  <c r="T132" i="3"/>
  <c r="U132" i="3"/>
  <c r="V132" i="3"/>
  <c r="W132" i="3"/>
  <c r="O133" i="3"/>
  <c r="P133" i="3"/>
  <c r="Q133" i="3"/>
  <c r="R133" i="3"/>
  <c r="S133" i="3"/>
  <c r="T133" i="3"/>
  <c r="U133" i="3"/>
  <c r="V133" i="3"/>
  <c r="W133" i="3"/>
  <c r="O134" i="3"/>
  <c r="P134" i="3"/>
  <c r="Q134" i="3"/>
  <c r="R134" i="3"/>
  <c r="S134" i="3"/>
  <c r="T134" i="3"/>
  <c r="U134" i="3"/>
  <c r="V134" i="3"/>
  <c r="W134" i="3"/>
  <c r="O135" i="3"/>
  <c r="P135" i="3"/>
  <c r="Q135" i="3"/>
  <c r="R135" i="3"/>
  <c r="S135" i="3"/>
  <c r="T135" i="3"/>
  <c r="U135" i="3"/>
  <c r="V135" i="3"/>
  <c r="W135" i="3"/>
  <c r="O136" i="3"/>
  <c r="P136" i="3"/>
  <c r="Q136" i="3"/>
  <c r="R136" i="3"/>
  <c r="S136" i="3"/>
  <c r="T136" i="3"/>
  <c r="U136" i="3"/>
  <c r="V136" i="3"/>
  <c r="W136" i="3"/>
  <c r="O137" i="3"/>
  <c r="P137" i="3"/>
  <c r="Q137" i="3"/>
  <c r="R137" i="3"/>
  <c r="S137" i="3"/>
  <c r="T137" i="3"/>
  <c r="U137" i="3"/>
  <c r="V137" i="3"/>
  <c r="W137" i="3"/>
  <c r="O138" i="3"/>
  <c r="P138" i="3"/>
  <c r="Q138" i="3"/>
  <c r="R138" i="3"/>
  <c r="S138" i="3"/>
  <c r="T138" i="3"/>
  <c r="U138" i="3"/>
  <c r="V138" i="3"/>
  <c r="W138" i="3"/>
  <c r="O139" i="3"/>
  <c r="P139" i="3"/>
  <c r="Q139" i="3"/>
  <c r="R139" i="3"/>
  <c r="S139" i="3"/>
  <c r="T139" i="3"/>
  <c r="U139" i="3"/>
  <c r="V139" i="3"/>
  <c r="W139" i="3"/>
  <c r="O140" i="3"/>
  <c r="P140" i="3"/>
  <c r="Q140" i="3"/>
  <c r="R140" i="3"/>
  <c r="S140" i="3"/>
  <c r="T140" i="3"/>
  <c r="U140" i="3"/>
  <c r="V140" i="3"/>
  <c r="W140" i="3"/>
  <c r="O141" i="3"/>
  <c r="P141" i="3"/>
  <c r="Q141" i="3"/>
  <c r="R141" i="3"/>
  <c r="S141" i="3"/>
  <c r="T141" i="3"/>
  <c r="U141" i="3"/>
  <c r="V141" i="3"/>
  <c r="W141" i="3"/>
  <c r="O142" i="3"/>
  <c r="P142" i="3"/>
  <c r="Q142" i="3"/>
  <c r="R142" i="3"/>
  <c r="S142" i="3"/>
  <c r="T142" i="3"/>
  <c r="U142" i="3"/>
  <c r="V142" i="3"/>
  <c r="W142" i="3"/>
  <c r="O143" i="3"/>
  <c r="P143" i="3"/>
  <c r="Q143" i="3"/>
  <c r="R143" i="3"/>
  <c r="S143" i="3"/>
  <c r="T143" i="3"/>
  <c r="U143" i="3"/>
  <c r="V143" i="3"/>
  <c r="W143" i="3"/>
  <c r="O144" i="3"/>
  <c r="P144" i="3"/>
  <c r="Q144" i="3"/>
  <c r="R144" i="3"/>
  <c r="S144" i="3"/>
  <c r="T144" i="3"/>
  <c r="U144" i="3"/>
  <c r="V144" i="3"/>
  <c r="W144" i="3"/>
  <c r="O145" i="3"/>
  <c r="P145" i="3"/>
  <c r="Q145" i="3"/>
  <c r="R145" i="3"/>
  <c r="S145" i="3"/>
  <c r="T145" i="3"/>
  <c r="U145" i="3"/>
  <c r="V145" i="3"/>
  <c r="W145" i="3"/>
  <c r="O146" i="3"/>
  <c r="P146" i="3"/>
  <c r="Q146" i="3"/>
  <c r="R146" i="3"/>
  <c r="S146" i="3"/>
  <c r="T146" i="3"/>
  <c r="U146" i="3"/>
  <c r="V146" i="3"/>
  <c r="W146" i="3"/>
  <c r="O147" i="3"/>
  <c r="P147" i="3"/>
  <c r="Q147" i="3"/>
  <c r="R147" i="3"/>
  <c r="S147" i="3"/>
  <c r="T147" i="3"/>
  <c r="U147" i="3"/>
  <c r="V147" i="3"/>
  <c r="W147" i="3"/>
  <c r="O148" i="3"/>
  <c r="P148" i="3"/>
  <c r="Q148" i="3"/>
  <c r="R148" i="3"/>
  <c r="S148" i="3"/>
  <c r="T148" i="3"/>
  <c r="U148" i="3"/>
  <c r="V148" i="3"/>
  <c r="W148" i="3"/>
  <c r="O149" i="3"/>
  <c r="P149" i="3"/>
  <c r="Q149" i="3"/>
  <c r="R149" i="3"/>
  <c r="S149" i="3"/>
  <c r="T149" i="3"/>
  <c r="U149" i="3"/>
  <c r="V149" i="3"/>
  <c r="W149" i="3"/>
  <c r="O150" i="3"/>
  <c r="P150" i="3"/>
  <c r="Q150" i="3"/>
  <c r="R150" i="3"/>
  <c r="S150" i="3"/>
  <c r="T150" i="3"/>
  <c r="U150" i="3"/>
  <c r="V150" i="3"/>
  <c r="W150" i="3"/>
  <c r="O151" i="3"/>
  <c r="P151" i="3"/>
  <c r="Q151" i="3"/>
  <c r="R151" i="3"/>
  <c r="S151" i="3"/>
  <c r="T151" i="3"/>
  <c r="U151" i="3"/>
  <c r="V151" i="3"/>
  <c r="W151" i="3"/>
  <c r="O152" i="3"/>
  <c r="P152" i="3"/>
  <c r="Q152" i="3"/>
  <c r="R152" i="3"/>
  <c r="S152" i="3"/>
  <c r="T152" i="3"/>
  <c r="U152" i="3"/>
  <c r="V152" i="3"/>
  <c r="W152" i="3"/>
  <c r="O153" i="3"/>
  <c r="P153" i="3"/>
  <c r="Q153" i="3"/>
  <c r="R153" i="3"/>
  <c r="S153" i="3"/>
  <c r="T153" i="3"/>
  <c r="U153" i="3"/>
  <c r="V153" i="3"/>
  <c r="W153" i="3"/>
  <c r="O154" i="3"/>
  <c r="P154" i="3"/>
  <c r="Q154" i="3"/>
  <c r="R154" i="3"/>
  <c r="S154" i="3"/>
  <c r="T154" i="3"/>
  <c r="U154" i="3"/>
  <c r="V154" i="3"/>
  <c r="W154" i="3"/>
  <c r="O155" i="3"/>
  <c r="P155" i="3"/>
  <c r="Q155" i="3"/>
  <c r="R155" i="3"/>
  <c r="S155" i="3"/>
  <c r="T155" i="3"/>
  <c r="U155" i="3"/>
  <c r="V155" i="3"/>
  <c r="W155" i="3"/>
  <c r="O156" i="3"/>
  <c r="P156" i="3"/>
  <c r="Q156" i="3"/>
  <c r="R156" i="3"/>
  <c r="S156" i="3"/>
  <c r="T156" i="3"/>
  <c r="U156" i="3"/>
  <c r="V156" i="3"/>
  <c r="W156" i="3"/>
  <c r="O157" i="3"/>
  <c r="P157" i="3"/>
  <c r="Q157" i="3"/>
  <c r="R157" i="3"/>
  <c r="S157" i="3"/>
  <c r="T157" i="3"/>
  <c r="U157" i="3"/>
  <c r="V157" i="3"/>
  <c r="W157" i="3"/>
  <c r="O158" i="3"/>
  <c r="P158" i="3"/>
  <c r="Q158" i="3"/>
  <c r="R158" i="3"/>
  <c r="S158" i="3"/>
  <c r="T158" i="3"/>
  <c r="U158" i="3"/>
  <c r="V158" i="3"/>
  <c r="W158" i="3"/>
  <c r="O159" i="3"/>
  <c r="P159" i="3"/>
  <c r="Q159" i="3"/>
  <c r="R159" i="3"/>
  <c r="S159" i="3"/>
  <c r="T159" i="3"/>
  <c r="U159" i="3"/>
  <c r="V159" i="3"/>
  <c r="W159" i="3"/>
  <c r="O160" i="3"/>
  <c r="P160" i="3"/>
  <c r="Q160" i="3"/>
  <c r="R160" i="3"/>
  <c r="S160" i="3"/>
  <c r="T160" i="3"/>
  <c r="U160" i="3"/>
  <c r="V160" i="3"/>
  <c r="W160" i="3"/>
  <c r="O161" i="3"/>
  <c r="P161" i="3"/>
  <c r="Q161" i="3"/>
  <c r="R161" i="3"/>
  <c r="S161" i="3"/>
  <c r="T161" i="3"/>
  <c r="U161" i="3"/>
  <c r="V161" i="3"/>
  <c r="W161" i="3"/>
  <c r="O162" i="3"/>
  <c r="P162" i="3"/>
  <c r="Q162" i="3"/>
  <c r="R162" i="3"/>
  <c r="S162" i="3"/>
  <c r="T162" i="3"/>
  <c r="U162" i="3"/>
  <c r="V162" i="3"/>
  <c r="W162" i="3"/>
  <c r="O163" i="3"/>
  <c r="P163" i="3"/>
  <c r="Q163" i="3"/>
  <c r="R163" i="3"/>
  <c r="S163" i="3"/>
  <c r="T163" i="3"/>
  <c r="U163" i="3"/>
  <c r="V163" i="3"/>
  <c r="W163" i="3"/>
  <c r="O164" i="3"/>
  <c r="P164" i="3"/>
  <c r="Q164" i="3"/>
  <c r="R164" i="3"/>
  <c r="S164" i="3"/>
  <c r="T164" i="3"/>
  <c r="U164" i="3"/>
  <c r="V164" i="3"/>
  <c r="W164" i="3"/>
  <c r="O165" i="3"/>
  <c r="P165" i="3"/>
  <c r="Q165" i="3"/>
  <c r="R165" i="3"/>
  <c r="S165" i="3"/>
  <c r="T165" i="3"/>
  <c r="U165" i="3"/>
  <c r="V165" i="3"/>
  <c r="W165" i="3"/>
  <c r="O166" i="3"/>
  <c r="P166" i="3"/>
  <c r="Q166" i="3"/>
  <c r="R166" i="3"/>
  <c r="S166" i="3"/>
  <c r="T166" i="3"/>
  <c r="U166" i="3"/>
  <c r="V166" i="3"/>
  <c r="W166" i="3"/>
  <c r="O167" i="3"/>
  <c r="P167" i="3"/>
  <c r="Q167" i="3"/>
  <c r="R167" i="3"/>
  <c r="S167" i="3"/>
  <c r="T167" i="3"/>
  <c r="U167" i="3"/>
  <c r="V167" i="3"/>
  <c r="W167" i="3"/>
  <c r="O168" i="3"/>
  <c r="P168" i="3"/>
  <c r="Q168" i="3"/>
  <c r="R168" i="3"/>
  <c r="S168" i="3"/>
  <c r="T168" i="3"/>
  <c r="U168" i="3"/>
  <c r="V168" i="3"/>
  <c r="W168" i="3"/>
  <c r="O169" i="3"/>
  <c r="P169" i="3"/>
  <c r="Q169" i="3"/>
  <c r="R169" i="3"/>
  <c r="S169" i="3"/>
  <c r="T169" i="3"/>
  <c r="U169" i="3"/>
  <c r="V169" i="3"/>
  <c r="W169" i="3"/>
  <c r="O170" i="3"/>
  <c r="P170" i="3"/>
  <c r="Q170" i="3"/>
  <c r="R170" i="3"/>
  <c r="S170" i="3"/>
  <c r="T170" i="3"/>
  <c r="U170" i="3"/>
  <c r="V170" i="3"/>
  <c r="W170" i="3"/>
  <c r="O171" i="3"/>
  <c r="P171" i="3"/>
  <c r="Q171" i="3"/>
  <c r="R171" i="3"/>
  <c r="S171" i="3"/>
  <c r="T171" i="3"/>
  <c r="U171" i="3"/>
  <c r="V171" i="3"/>
  <c r="W171" i="3"/>
  <c r="O172" i="3"/>
  <c r="P172" i="3"/>
  <c r="Q172" i="3"/>
  <c r="R172" i="3"/>
  <c r="S172" i="3"/>
  <c r="T172" i="3"/>
  <c r="U172" i="3"/>
  <c r="V172" i="3"/>
  <c r="W172" i="3"/>
  <c r="O173" i="3"/>
  <c r="P173" i="3"/>
  <c r="Q173" i="3"/>
  <c r="R173" i="3"/>
  <c r="S173" i="3"/>
  <c r="T173" i="3"/>
  <c r="U173" i="3"/>
  <c r="V173" i="3"/>
  <c r="W173" i="3"/>
  <c r="O174" i="3"/>
  <c r="P174" i="3"/>
  <c r="Q174" i="3"/>
  <c r="R174" i="3"/>
  <c r="S174" i="3"/>
  <c r="T174" i="3"/>
  <c r="U174" i="3"/>
  <c r="V174" i="3"/>
  <c r="W174" i="3"/>
  <c r="O175" i="3"/>
  <c r="P175" i="3"/>
  <c r="Q175" i="3"/>
  <c r="R175" i="3"/>
  <c r="S175" i="3"/>
  <c r="T175" i="3"/>
  <c r="U175" i="3"/>
  <c r="V175" i="3"/>
  <c r="W175" i="3"/>
  <c r="O176" i="3"/>
  <c r="P176" i="3"/>
  <c r="Q176" i="3"/>
  <c r="R176" i="3"/>
  <c r="S176" i="3"/>
  <c r="T176" i="3"/>
  <c r="U176" i="3"/>
  <c r="V176" i="3"/>
  <c r="W176" i="3"/>
  <c r="O177" i="3"/>
  <c r="P177" i="3"/>
  <c r="Q177" i="3"/>
  <c r="R177" i="3"/>
  <c r="S177" i="3"/>
  <c r="T177" i="3"/>
  <c r="U177" i="3"/>
  <c r="V177" i="3"/>
  <c r="W177" i="3"/>
  <c r="O178" i="3"/>
  <c r="P178" i="3"/>
  <c r="Q178" i="3"/>
  <c r="R178" i="3"/>
  <c r="S178" i="3"/>
  <c r="T178" i="3"/>
  <c r="U178" i="3"/>
  <c r="V178" i="3"/>
  <c r="W178" i="3"/>
  <c r="O179" i="3"/>
  <c r="P179" i="3"/>
  <c r="Q179" i="3"/>
  <c r="R179" i="3"/>
  <c r="S179" i="3"/>
  <c r="T179" i="3"/>
  <c r="U179" i="3"/>
  <c r="V179" i="3"/>
  <c r="W179" i="3"/>
  <c r="O180" i="3"/>
  <c r="P180" i="3"/>
  <c r="Q180" i="3"/>
  <c r="R180" i="3"/>
  <c r="S180" i="3"/>
  <c r="T180" i="3"/>
  <c r="U180" i="3"/>
  <c r="V180" i="3"/>
  <c r="W180" i="3"/>
  <c r="O181" i="3"/>
  <c r="P181" i="3"/>
  <c r="Q181" i="3"/>
  <c r="R181" i="3"/>
  <c r="S181" i="3"/>
  <c r="T181" i="3"/>
  <c r="U181" i="3"/>
  <c r="V181" i="3"/>
  <c r="W181" i="3"/>
  <c r="O182" i="3"/>
  <c r="P182" i="3"/>
  <c r="Q182" i="3"/>
  <c r="R182" i="3"/>
  <c r="S182" i="3"/>
  <c r="T182" i="3"/>
  <c r="U182" i="3"/>
  <c r="V182" i="3"/>
  <c r="W182" i="3"/>
  <c r="O183" i="3"/>
  <c r="P183" i="3"/>
  <c r="Q183" i="3"/>
  <c r="R183" i="3"/>
  <c r="S183" i="3"/>
  <c r="T183" i="3"/>
  <c r="U183" i="3"/>
  <c r="V183" i="3"/>
  <c r="W183" i="3"/>
  <c r="O184" i="3"/>
  <c r="P184" i="3"/>
  <c r="Q184" i="3"/>
  <c r="R184" i="3"/>
  <c r="S184" i="3"/>
  <c r="T184" i="3"/>
  <c r="U184" i="3"/>
  <c r="V184" i="3"/>
  <c r="W184" i="3"/>
  <c r="O185" i="3"/>
  <c r="P185" i="3"/>
  <c r="Q185" i="3"/>
  <c r="R185" i="3"/>
  <c r="S185" i="3"/>
  <c r="T185" i="3"/>
  <c r="U185" i="3"/>
  <c r="V185" i="3"/>
  <c r="W185" i="3"/>
  <c r="P2" i="3"/>
  <c r="Q2" i="3"/>
  <c r="R2" i="3"/>
  <c r="T2" i="3"/>
  <c r="U2" i="3"/>
  <c r="V2" i="3"/>
  <c r="W2" i="3"/>
  <c r="O2" i="3"/>
  <c r="I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3" i="2"/>
  <c r="I4" i="2"/>
  <c r="I5" i="2"/>
  <c r="H3" i="2" l="1"/>
  <c r="H4" i="2"/>
  <c r="H5" i="2"/>
  <c r="H6" i="2"/>
  <c r="L2" i="2" s="1"/>
  <c r="L3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2" i="2"/>
  <c r="O8" i="2"/>
  <c r="O7" i="2"/>
  <c r="O2" i="2"/>
  <c r="O4" i="2" s="1"/>
  <c r="O5" i="2" s="1"/>
  <c r="O6" i="2" s="1"/>
</calcChain>
</file>

<file path=xl/sharedStrings.xml><?xml version="1.0" encoding="utf-8"?>
<sst xmlns="http://schemas.openxmlformats.org/spreadsheetml/2006/main" count="57" uniqueCount="48">
  <si>
    <t>pred</t>
  </si>
  <si>
    <t>se.fit</t>
  </si>
  <si>
    <t>q</t>
  </si>
  <si>
    <t>year</t>
  </si>
  <si>
    <t>julian day</t>
  </si>
  <si>
    <t>lower</t>
  </si>
  <si>
    <t>upper</t>
  </si>
  <si>
    <t>Date</t>
  </si>
  <si>
    <t>Temperature</t>
  </si>
  <si>
    <t>pred (mg AFDM)</t>
  </si>
  <si>
    <t>Average Temp (C)</t>
  </si>
  <si>
    <t>Initial Age 0 mass</t>
  </si>
  <si>
    <t>Initial Age 1 mass</t>
  </si>
  <si>
    <t>35mm on June 14</t>
  </si>
  <si>
    <t>59.5mm on May 5</t>
  </si>
  <si>
    <t>78.06mm</t>
  </si>
  <si>
    <t>Modeled Stomach Fullness</t>
  </si>
  <si>
    <t>fitted (mg AFDM)</t>
  </si>
  <si>
    <t>consumption (g AFDM)</t>
  </si>
  <si>
    <t>Modeled Cmax</t>
  </si>
  <si>
    <t>Average Mass (g Wetmass)</t>
  </si>
  <si>
    <t>Max Consumption (g wetmass)</t>
  </si>
  <si>
    <t>Max Consumption (g AFDM)</t>
  </si>
  <si>
    <t>Modeled pcmax</t>
  </si>
  <si>
    <t>(blank)</t>
  </si>
  <si>
    <t>Sum of fitted (mg AFDM)</t>
  </si>
  <si>
    <t>value</t>
  </si>
  <si>
    <t>maximum length[y2013]</t>
  </si>
  <si>
    <t>maximum length[y2014]</t>
  </si>
  <si>
    <t>maximum length[y2015]</t>
  </si>
  <si>
    <t>maximum length[y2016]</t>
  </si>
  <si>
    <t>maximum length[y2017]</t>
  </si>
  <si>
    <t>maximum length[y2018]</t>
  </si>
  <si>
    <t>maximum length[y2019]</t>
  </si>
  <si>
    <t>maximum length[y2020]</t>
  </si>
  <si>
    <t>maximum length[y2021]</t>
  </si>
  <si>
    <t>fish length[y2013]</t>
  </si>
  <si>
    <t>fish length[y2014]</t>
  </si>
  <si>
    <t>fish length[y2015]</t>
  </si>
  <si>
    <t>fish length[y2016]</t>
  </si>
  <si>
    <t>fish length[y2017]</t>
  </si>
  <si>
    <t>fish length[y2018]</t>
  </si>
  <si>
    <t>fish length[y2019]</t>
  </si>
  <si>
    <t>fish length[y2020]</t>
  </si>
  <si>
    <t>fish length[y2021]</t>
  </si>
  <si>
    <t>Julian Day</t>
  </si>
  <si>
    <t>Day of year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</si>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</sst>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more, James - FS" refreshedDate="44872.315184490741" createdVersion="7" refreshedVersion="7" minRefreshableVersion="3" recordCount="1642" xr:uid="{6BB2AF4B-5DC0-44CD-BC6F-41E8907A4A4F}">
  <cacheSource type="worksheet">
    <worksheetSource ref="A1:I1048576" sheet="cons.preds"/>
  </cacheSource>
  <cacheFields count="9">
    <cacheField name="value" numFmtId="0">
      <sharedItems containsString="0" containsBlank="1" containsNumber="1" containsInteger="1" minValue="1" maxValue="18111" count="16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210"/>
        <n v="310"/>
        <n v="410"/>
        <n v="510"/>
        <n v="610"/>
        <n v="710"/>
        <n v="810"/>
        <n v="910"/>
        <n v="1010"/>
        <n v="1110"/>
        <n v="1210"/>
        <n v="1310"/>
        <n v="1410"/>
        <n v="1510"/>
        <n v="1610"/>
        <n v="1710"/>
        <n v="186"/>
        <n v="191"/>
        <n v="201"/>
        <n v="211"/>
        <n v="221"/>
        <n v="231"/>
        <n v="241"/>
        <n v="251"/>
        <n v="261"/>
        <n v="271"/>
        <n v="281"/>
        <n v="291"/>
        <n v="301"/>
        <n v="311"/>
        <n v="321"/>
        <n v="331"/>
        <n v="341"/>
        <n v="351"/>
        <n v="361"/>
        <n v="371"/>
        <n v="381"/>
        <n v="391"/>
        <n v="401"/>
        <n v="411"/>
        <n v="421"/>
        <n v="431"/>
        <n v="441"/>
        <n v="451"/>
        <n v="461"/>
        <n v="471"/>
        <n v="481"/>
        <n v="491"/>
        <n v="501"/>
        <n v="511"/>
        <n v="521"/>
        <n v="531"/>
        <n v="541"/>
        <n v="551"/>
        <n v="561"/>
        <n v="571"/>
        <n v="581"/>
        <n v="591"/>
        <n v="601"/>
        <n v="611"/>
        <n v="621"/>
        <n v="631"/>
        <n v="641"/>
        <n v="651"/>
        <n v="661"/>
        <n v="671"/>
        <n v="681"/>
        <n v="691"/>
        <n v="701"/>
        <n v="711"/>
        <n v="721"/>
        <n v="731"/>
        <n v="741"/>
        <n v="751"/>
        <n v="761"/>
        <n v="771"/>
        <n v="781"/>
        <n v="791"/>
        <n v="801"/>
        <n v="811"/>
        <n v="821"/>
        <n v="831"/>
        <n v="841"/>
        <n v="851"/>
        <n v="861"/>
        <n v="871"/>
        <n v="881"/>
        <n v="891"/>
        <n v="901"/>
        <n v="911"/>
        <n v="921"/>
        <n v="931"/>
        <n v="941"/>
        <n v="951"/>
        <n v="961"/>
        <n v="971"/>
        <n v="981"/>
        <n v="991"/>
        <n v="1001"/>
        <n v="1011"/>
        <n v="1021"/>
        <n v="1031"/>
        <n v="1041"/>
        <n v="1051"/>
        <n v="1061"/>
        <n v="1071"/>
        <n v="1081"/>
        <n v="1091"/>
        <n v="1101"/>
        <n v="1111"/>
        <n v="1121"/>
        <n v="1131"/>
        <n v="1141"/>
        <n v="1151"/>
        <n v="1161"/>
        <n v="1171"/>
        <n v="1181"/>
        <n v="1191"/>
        <n v="1201"/>
        <n v="1211"/>
        <n v="1221"/>
        <n v="1231"/>
        <n v="1241"/>
        <n v="1251"/>
        <n v="1261"/>
        <n v="1271"/>
        <n v="1281"/>
        <n v="1291"/>
        <n v="1301"/>
        <n v="1311"/>
        <n v="1321"/>
        <n v="1331"/>
        <n v="1341"/>
        <n v="1351"/>
        <n v="1361"/>
        <n v="1371"/>
        <n v="1381"/>
        <n v="1391"/>
        <n v="1401"/>
        <n v="1411"/>
        <n v="1421"/>
        <n v="1431"/>
        <n v="1441"/>
        <n v="1451"/>
        <n v="1461"/>
        <n v="1471"/>
        <n v="1481"/>
        <n v="1491"/>
        <n v="1501"/>
        <n v="1511"/>
        <n v="1521"/>
        <n v="1531"/>
        <n v="1541"/>
        <n v="1551"/>
        <n v="1561"/>
        <n v="1571"/>
        <n v="1581"/>
        <n v="1591"/>
        <n v="1601"/>
        <n v="1611"/>
        <n v="1621"/>
        <n v="1631"/>
        <n v="1641"/>
        <n v="1651"/>
        <n v="1661"/>
        <n v="1671"/>
        <n v="1681"/>
        <n v="1691"/>
        <n v="1701"/>
        <n v="1711"/>
        <n v="1721"/>
        <n v="1731"/>
        <n v="1741"/>
        <n v="1751"/>
        <n v="1761"/>
        <n v="1771"/>
        <n v="1781"/>
        <n v="1791"/>
        <n v="1801"/>
        <n v="1811"/>
        <n v="1821"/>
        <n v="1831"/>
        <n v="1841"/>
        <n v="187"/>
        <n v="212"/>
        <n v="312"/>
        <n v="412"/>
        <n v="512"/>
        <n v="612"/>
        <n v="712"/>
        <n v="812"/>
        <n v="912"/>
        <n v="1012"/>
        <n v="1112"/>
        <n v="1212"/>
        <n v="1312"/>
        <n v="1412"/>
        <n v="1512"/>
        <n v="1612"/>
        <n v="1712"/>
        <n v="188"/>
        <n v="192"/>
        <n v="202"/>
        <n v="213"/>
        <n v="222"/>
        <n v="232"/>
        <n v="242"/>
        <n v="252"/>
        <n v="262"/>
        <n v="272"/>
        <n v="282"/>
        <n v="292"/>
        <n v="302"/>
        <n v="313"/>
        <n v="322"/>
        <n v="332"/>
        <n v="342"/>
        <n v="352"/>
        <n v="362"/>
        <n v="372"/>
        <n v="382"/>
        <n v="392"/>
        <n v="402"/>
        <n v="413"/>
        <n v="422"/>
        <n v="432"/>
        <n v="442"/>
        <n v="452"/>
        <n v="462"/>
        <n v="472"/>
        <n v="482"/>
        <n v="492"/>
        <n v="502"/>
        <n v="513"/>
        <n v="522"/>
        <n v="532"/>
        <n v="542"/>
        <n v="552"/>
        <n v="562"/>
        <n v="572"/>
        <n v="582"/>
        <n v="592"/>
        <n v="602"/>
        <n v="613"/>
        <n v="622"/>
        <n v="632"/>
        <n v="642"/>
        <n v="652"/>
        <n v="662"/>
        <n v="672"/>
        <n v="682"/>
        <n v="692"/>
        <n v="702"/>
        <n v="713"/>
        <n v="722"/>
        <n v="732"/>
        <n v="742"/>
        <n v="752"/>
        <n v="762"/>
        <n v="772"/>
        <n v="782"/>
        <n v="792"/>
        <n v="802"/>
        <n v="813"/>
        <n v="822"/>
        <n v="832"/>
        <n v="842"/>
        <n v="852"/>
        <n v="862"/>
        <n v="872"/>
        <n v="882"/>
        <n v="892"/>
        <n v="902"/>
        <n v="913"/>
        <n v="922"/>
        <n v="932"/>
        <n v="942"/>
        <n v="952"/>
        <n v="962"/>
        <n v="972"/>
        <n v="982"/>
        <n v="992"/>
        <n v="1002"/>
        <n v="1013"/>
        <n v="1022"/>
        <n v="1032"/>
        <n v="1042"/>
        <n v="1052"/>
        <n v="1062"/>
        <n v="1072"/>
        <n v="1082"/>
        <n v="1092"/>
        <n v="1102"/>
        <n v="1113"/>
        <n v="1122"/>
        <n v="1132"/>
        <n v="1142"/>
        <n v="1152"/>
        <n v="1162"/>
        <n v="1172"/>
        <n v="1182"/>
        <n v="1192"/>
        <n v="1202"/>
        <n v="1213"/>
        <n v="1222"/>
        <n v="1232"/>
        <n v="1242"/>
        <n v="1252"/>
        <n v="1262"/>
        <n v="1272"/>
        <n v="1282"/>
        <n v="1292"/>
        <n v="1302"/>
        <n v="1313"/>
        <n v="1322"/>
        <n v="1332"/>
        <n v="1342"/>
        <n v="1352"/>
        <n v="1362"/>
        <n v="1372"/>
        <n v="1382"/>
        <n v="1392"/>
        <n v="1402"/>
        <n v="1413"/>
        <n v="1422"/>
        <n v="1432"/>
        <n v="1442"/>
        <n v="1452"/>
        <n v="1462"/>
        <n v="1472"/>
        <n v="1482"/>
        <n v="1492"/>
        <n v="1502"/>
        <n v="1513"/>
        <n v="1522"/>
        <n v="1532"/>
        <n v="1542"/>
        <n v="1552"/>
        <n v="1562"/>
        <n v="1572"/>
        <n v="1582"/>
        <n v="1592"/>
        <n v="1602"/>
        <n v="1613"/>
        <n v="1622"/>
        <n v="1632"/>
        <n v="1642"/>
        <n v="1652"/>
        <n v="1662"/>
        <n v="1672"/>
        <n v="1682"/>
        <n v="1692"/>
        <n v="1702"/>
        <n v="1713"/>
        <n v="1722"/>
        <n v="1732"/>
        <n v="1742"/>
        <n v="1752"/>
        <n v="1762"/>
        <n v="1772"/>
        <n v="1782"/>
        <n v="1792"/>
        <n v="1802"/>
        <n v="1812"/>
        <n v="1822"/>
        <n v="1832"/>
        <n v="1842"/>
        <n v="189"/>
        <n v="214"/>
        <n v="314"/>
        <n v="414"/>
        <n v="514"/>
        <n v="614"/>
        <n v="714"/>
        <n v="814"/>
        <n v="914"/>
        <n v="1014"/>
        <n v="1114"/>
        <n v="1214"/>
        <n v="1314"/>
        <n v="1414"/>
        <n v="1514"/>
        <n v="1614"/>
        <n v="1714"/>
        <n v="1810"/>
        <n v="193"/>
        <n v="203"/>
        <n v="215"/>
        <n v="223"/>
        <n v="233"/>
        <n v="243"/>
        <n v="253"/>
        <n v="263"/>
        <n v="273"/>
        <n v="283"/>
        <n v="293"/>
        <n v="303"/>
        <n v="315"/>
        <n v="323"/>
        <n v="333"/>
        <n v="343"/>
        <n v="353"/>
        <n v="363"/>
        <n v="373"/>
        <n v="383"/>
        <n v="393"/>
        <n v="403"/>
        <n v="415"/>
        <n v="423"/>
        <n v="433"/>
        <n v="443"/>
        <n v="453"/>
        <n v="463"/>
        <n v="473"/>
        <n v="483"/>
        <n v="493"/>
        <n v="503"/>
        <n v="515"/>
        <n v="523"/>
        <n v="533"/>
        <n v="543"/>
        <n v="553"/>
        <n v="563"/>
        <n v="573"/>
        <n v="583"/>
        <n v="593"/>
        <n v="603"/>
        <n v="615"/>
        <n v="623"/>
        <n v="633"/>
        <n v="643"/>
        <n v="653"/>
        <n v="663"/>
        <n v="673"/>
        <n v="683"/>
        <n v="693"/>
        <n v="703"/>
        <n v="715"/>
        <n v="723"/>
        <n v="733"/>
        <n v="743"/>
        <n v="753"/>
        <n v="763"/>
        <n v="773"/>
        <n v="783"/>
        <n v="793"/>
        <n v="803"/>
        <n v="815"/>
        <n v="823"/>
        <n v="833"/>
        <n v="843"/>
        <n v="853"/>
        <n v="863"/>
        <n v="873"/>
        <n v="883"/>
        <n v="893"/>
        <n v="903"/>
        <n v="915"/>
        <n v="923"/>
        <n v="933"/>
        <n v="943"/>
        <n v="953"/>
        <n v="963"/>
        <n v="973"/>
        <n v="983"/>
        <n v="993"/>
        <n v="1003"/>
        <n v="1015"/>
        <n v="1023"/>
        <n v="1033"/>
        <n v="1043"/>
        <n v="1053"/>
        <n v="1063"/>
        <n v="1073"/>
        <n v="1083"/>
        <n v="1093"/>
        <n v="1103"/>
        <n v="1115"/>
        <n v="1123"/>
        <n v="1133"/>
        <n v="1143"/>
        <n v="1153"/>
        <n v="1163"/>
        <n v="1173"/>
        <n v="1183"/>
        <n v="1193"/>
        <n v="1203"/>
        <n v="1215"/>
        <n v="1223"/>
        <n v="1233"/>
        <n v="1243"/>
        <n v="1253"/>
        <n v="1263"/>
        <n v="1273"/>
        <n v="1283"/>
        <n v="1293"/>
        <n v="1303"/>
        <n v="1315"/>
        <n v="1323"/>
        <n v="1333"/>
        <n v="1343"/>
        <n v="1353"/>
        <n v="1363"/>
        <n v="1373"/>
        <n v="1383"/>
        <n v="1393"/>
        <n v="1403"/>
        <n v="1415"/>
        <n v="1423"/>
        <n v="1433"/>
        <n v="1443"/>
        <n v="1453"/>
        <n v="1463"/>
        <n v="1473"/>
        <n v="1483"/>
        <n v="1493"/>
        <n v="1503"/>
        <n v="1515"/>
        <n v="1523"/>
        <n v="1533"/>
        <n v="1543"/>
        <n v="1553"/>
        <n v="1563"/>
        <n v="1573"/>
        <n v="1583"/>
        <n v="1593"/>
        <n v="1603"/>
        <n v="1615"/>
        <n v="1623"/>
        <n v="1633"/>
        <n v="1643"/>
        <n v="1653"/>
        <n v="1663"/>
        <n v="1673"/>
        <n v="1683"/>
        <n v="1693"/>
        <n v="1703"/>
        <n v="1715"/>
        <n v="1723"/>
        <n v="1733"/>
        <n v="1743"/>
        <n v="1753"/>
        <n v="1763"/>
        <n v="1773"/>
        <n v="1783"/>
        <n v="1793"/>
        <n v="1803"/>
        <n v="1813"/>
        <n v="1823"/>
        <n v="1833"/>
        <n v="1843"/>
        <n v="190"/>
        <n v="216"/>
        <n v="316"/>
        <n v="416"/>
        <n v="516"/>
        <n v="616"/>
        <n v="716"/>
        <n v="816"/>
        <n v="916"/>
        <n v="1016"/>
        <n v="1116"/>
        <n v="1216"/>
        <n v="1316"/>
        <n v="1416"/>
        <n v="1516"/>
        <n v="1616"/>
        <n v="1716"/>
        <n v="1814"/>
        <n v="194"/>
        <n v="204"/>
        <n v="217"/>
        <n v="224"/>
        <n v="234"/>
        <n v="244"/>
        <n v="254"/>
        <n v="264"/>
        <n v="274"/>
        <n v="284"/>
        <n v="294"/>
        <n v="304"/>
        <n v="317"/>
        <n v="324"/>
        <n v="334"/>
        <n v="344"/>
        <n v="354"/>
        <n v="364"/>
        <n v="374"/>
        <n v="384"/>
        <n v="394"/>
        <n v="404"/>
        <n v="417"/>
        <n v="424"/>
        <n v="434"/>
        <n v="444"/>
        <n v="454"/>
        <n v="464"/>
        <n v="474"/>
        <n v="484"/>
        <n v="494"/>
        <n v="504"/>
        <n v="517"/>
        <n v="524"/>
        <n v="534"/>
        <n v="544"/>
        <n v="554"/>
        <n v="564"/>
        <n v="574"/>
        <n v="584"/>
        <n v="594"/>
        <n v="604"/>
        <n v="617"/>
        <n v="624"/>
        <n v="634"/>
        <n v="644"/>
        <n v="654"/>
        <n v="664"/>
        <n v="674"/>
        <n v="684"/>
        <n v="694"/>
        <n v="704"/>
        <n v="717"/>
        <n v="724"/>
        <n v="734"/>
        <n v="744"/>
        <n v="754"/>
        <n v="764"/>
        <n v="774"/>
        <n v="784"/>
        <n v="794"/>
        <n v="804"/>
        <n v="817"/>
        <n v="824"/>
        <n v="834"/>
        <n v="844"/>
        <n v="854"/>
        <n v="864"/>
        <n v="874"/>
        <n v="884"/>
        <n v="894"/>
        <n v="904"/>
        <n v="917"/>
        <n v="924"/>
        <n v="934"/>
        <n v="944"/>
        <n v="954"/>
        <n v="964"/>
        <n v="974"/>
        <n v="984"/>
        <n v="994"/>
        <n v="1004"/>
        <n v="1017"/>
        <n v="1024"/>
        <n v="1034"/>
        <n v="1044"/>
        <n v="1054"/>
        <n v="1064"/>
        <n v="1074"/>
        <n v="1084"/>
        <n v="1094"/>
        <n v="1104"/>
        <n v="1117"/>
        <n v="1124"/>
        <n v="1134"/>
        <n v="1144"/>
        <n v="1154"/>
        <n v="1164"/>
        <n v="1174"/>
        <n v="1184"/>
        <n v="1194"/>
        <n v="1204"/>
        <n v="1217"/>
        <n v="1224"/>
        <n v="1234"/>
        <n v="1244"/>
        <n v="1254"/>
        <n v="1264"/>
        <n v="1274"/>
        <n v="1284"/>
        <n v="1294"/>
        <n v="1304"/>
        <n v="1317"/>
        <n v="1324"/>
        <n v="1334"/>
        <n v="1344"/>
        <n v="1354"/>
        <n v="1364"/>
        <n v="1374"/>
        <n v="1384"/>
        <n v="1394"/>
        <n v="1404"/>
        <n v="1417"/>
        <n v="1424"/>
        <n v="1434"/>
        <n v="1444"/>
        <n v="1454"/>
        <n v="1464"/>
        <n v="1474"/>
        <n v="1484"/>
        <n v="1494"/>
        <n v="1504"/>
        <n v="1517"/>
        <n v="1524"/>
        <n v="1534"/>
        <n v="1544"/>
        <n v="1554"/>
        <n v="1564"/>
        <n v="1574"/>
        <n v="1584"/>
        <n v="1594"/>
        <n v="1604"/>
        <n v="1617"/>
        <n v="1624"/>
        <n v="1634"/>
        <n v="1644"/>
        <n v="1654"/>
        <n v="1664"/>
        <n v="1674"/>
        <n v="1684"/>
        <n v="1694"/>
        <n v="195"/>
        <n v="218"/>
        <n v="318"/>
        <n v="418"/>
        <n v="518"/>
        <n v="618"/>
        <n v="718"/>
        <n v="818"/>
        <n v="918"/>
        <n v="1018"/>
        <n v="1118"/>
        <n v="1218"/>
        <n v="1318"/>
        <n v="1418"/>
        <n v="1518"/>
        <n v="1618"/>
        <n v="1717"/>
        <n v="1815"/>
        <n v="196"/>
        <n v="205"/>
        <n v="219"/>
        <n v="225"/>
        <n v="235"/>
        <n v="245"/>
        <n v="255"/>
        <n v="265"/>
        <n v="275"/>
        <n v="285"/>
        <n v="295"/>
        <n v="305"/>
        <n v="319"/>
        <n v="325"/>
        <n v="335"/>
        <n v="345"/>
        <n v="355"/>
        <n v="365"/>
        <n v="375"/>
        <n v="385"/>
        <n v="395"/>
        <n v="405"/>
        <n v="419"/>
        <n v="425"/>
        <n v="435"/>
        <n v="445"/>
        <n v="455"/>
        <n v="465"/>
        <n v="475"/>
        <n v="485"/>
        <n v="495"/>
        <n v="505"/>
        <n v="519"/>
        <n v="525"/>
        <n v="535"/>
        <n v="545"/>
        <n v="555"/>
        <n v="565"/>
        <n v="575"/>
        <n v="585"/>
        <n v="595"/>
        <n v="605"/>
        <n v="619"/>
        <n v="625"/>
        <n v="635"/>
        <n v="645"/>
        <n v="655"/>
        <n v="665"/>
        <n v="675"/>
        <n v="685"/>
        <n v="695"/>
        <n v="705"/>
        <n v="719"/>
        <n v="725"/>
        <n v="735"/>
        <n v="745"/>
        <n v="755"/>
        <n v="765"/>
        <n v="775"/>
        <n v="785"/>
        <n v="795"/>
        <n v="805"/>
        <n v="819"/>
        <n v="825"/>
        <n v="835"/>
        <n v="845"/>
        <n v="855"/>
        <n v="865"/>
        <n v="875"/>
        <n v="885"/>
        <n v="895"/>
        <n v="905"/>
        <n v="919"/>
        <n v="925"/>
        <n v="935"/>
        <n v="945"/>
        <n v="955"/>
        <n v="965"/>
        <n v="975"/>
        <n v="985"/>
        <n v="995"/>
        <n v="1005"/>
        <n v="1019"/>
        <n v="1025"/>
        <n v="1035"/>
        <n v="1045"/>
        <n v="1055"/>
        <n v="1065"/>
        <n v="1075"/>
        <n v="1085"/>
        <n v="1095"/>
        <n v="1105"/>
        <n v="1119"/>
        <n v="1125"/>
        <n v="1135"/>
        <n v="1145"/>
        <n v="1155"/>
        <n v="1165"/>
        <n v="1175"/>
        <n v="1185"/>
        <n v="1195"/>
        <n v="1205"/>
        <n v="1219"/>
        <n v="1225"/>
        <n v="1235"/>
        <n v="1245"/>
        <n v="1255"/>
        <n v="1265"/>
        <n v="1275"/>
        <n v="1285"/>
        <n v="1295"/>
        <n v="1305"/>
        <n v="1319"/>
        <n v="1325"/>
        <n v="1335"/>
        <n v="1345"/>
        <n v="1355"/>
        <n v="1365"/>
        <n v="1375"/>
        <n v="1385"/>
        <n v="1395"/>
        <n v="1405"/>
        <n v="1419"/>
        <n v="1425"/>
        <n v="1435"/>
        <n v="1445"/>
        <n v="1455"/>
        <n v="1465"/>
        <n v="1475"/>
        <n v="1485"/>
        <n v="1495"/>
        <n v="1505"/>
        <n v="1519"/>
        <n v="1525"/>
        <n v="1535"/>
        <n v="1545"/>
        <n v="1555"/>
        <n v="1565"/>
        <n v="1575"/>
        <n v="1585"/>
        <n v="1595"/>
        <n v="1605"/>
        <n v="1619"/>
        <n v="1625"/>
        <n v="1635"/>
        <n v="1645"/>
        <n v="1655"/>
        <n v="1665"/>
        <n v="1675"/>
        <n v="1685"/>
        <n v="1695"/>
        <n v="1704"/>
        <n v="1718"/>
        <n v="1724"/>
        <n v="1734"/>
        <n v="1744"/>
        <n v="1754"/>
        <n v="1764"/>
        <n v="1774"/>
        <n v="1784"/>
        <n v="1794"/>
        <n v="1804"/>
        <n v="1816"/>
        <n v="1824"/>
        <n v="1834"/>
        <n v="1844"/>
        <n v="197"/>
        <n v="220"/>
        <n v="320"/>
        <n v="420"/>
        <n v="520"/>
        <n v="620"/>
        <n v="720"/>
        <n v="820"/>
        <n v="920"/>
        <n v="1020"/>
        <n v="1120"/>
        <n v="1220"/>
        <n v="1320"/>
        <n v="1420"/>
        <n v="1520"/>
        <n v="1620"/>
        <n v="1719"/>
        <n v="1817"/>
        <n v="198"/>
        <n v="206"/>
        <n v="2110"/>
        <n v="226"/>
        <n v="236"/>
        <n v="246"/>
        <n v="256"/>
        <n v="266"/>
        <n v="276"/>
        <n v="286"/>
        <n v="296"/>
        <n v="306"/>
        <n v="3110"/>
        <n v="326"/>
        <n v="336"/>
        <n v="346"/>
        <n v="356"/>
        <n v="366"/>
        <n v="376"/>
        <n v="386"/>
        <n v="396"/>
        <n v="406"/>
        <n v="4110"/>
        <n v="426"/>
        <n v="436"/>
        <n v="446"/>
        <n v="456"/>
        <n v="466"/>
        <n v="476"/>
        <n v="486"/>
        <n v="496"/>
        <n v="506"/>
        <n v="5110"/>
        <n v="526"/>
        <n v="536"/>
        <n v="546"/>
        <n v="556"/>
        <n v="566"/>
        <n v="576"/>
        <n v="586"/>
        <n v="596"/>
        <n v="606"/>
        <n v="6110"/>
        <n v="626"/>
        <n v="636"/>
        <n v="646"/>
        <n v="656"/>
        <n v="666"/>
        <n v="676"/>
        <n v="686"/>
        <n v="696"/>
        <n v="706"/>
        <n v="7110"/>
        <n v="726"/>
        <n v="736"/>
        <n v="746"/>
        <n v="756"/>
        <n v="766"/>
        <n v="776"/>
        <n v="786"/>
        <n v="796"/>
        <n v="806"/>
        <n v="8110"/>
        <n v="826"/>
        <n v="836"/>
        <n v="846"/>
        <n v="856"/>
        <n v="866"/>
        <n v="876"/>
        <n v="886"/>
        <n v="896"/>
        <n v="906"/>
        <n v="9110"/>
        <n v="926"/>
        <n v="936"/>
        <n v="946"/>
        <n v="956"/>
        <n v="966"/>
        <n v="976"/>
        <n v="986"/>
        <n v="996"/>
        <n v="1006"/>
        <n v="10110"/>
        <n v="1026"/>
        <n v="1036"/>
        <n v="1046"/>
        <n v="1056"/>
        <n v="1066"/>
        <n v="1076"/>
        <n v="1086"/>
        <n v="1096"/>
        <n v="1106"/>
        <n v="11110"/>
        <n v="1126"/>
        <n v="1136"/>
        <n v="1146"/>
        <n v="1156"/>
        <n v="1166"/>
        <n v="1176"/>
        <n v="1186"/>
        <n v="1196"/>
        <n v="1206"/>
        <n v="12110"/>
        <n v="1226"/>
        <n v="1236"/>
        <n v="1246"/>
        <n v="1256"/>
        <n v="1266"/>
        <n v="1276"/>
        <n v="1286"/>
        <n v="1296"/>
        <n v="1306"/>
        <n v="13110"/>
        <n v="1326"/>
        <n v="1336"/>
        <n v="1346"/>
        <n v="1356"/>
        <n v="1366"/>
        <n v="1376"/>
        <n v="1386"/>
        <n v="1396"/>
        <n v="1406"/>
        <n v="14110"/>
        <n v="1426"/>
        <n v="1436"/>
        <n v="1446"/>
        <n v="1456"/>
        <n v="1466"/>
        <n v="1476"/>
        <n v="1486"/>
        <n v="1496"/>
        <n v="1506"/>
        <n v="15110"/>
        <n v="1526"/>
        <n v="1536"/>
        <n v="1546"/>
        <n v="1556"/>
        <n v="1566"/>
        <n v="1576"/>
        <n v="1586"/>
        <n v="1596"/>
        <n v="1606"/>
        <n v="16110"/>
        <n v="1626"/>
        <n v="1636"/>
        <n v="1646"/>
        <n v="1656"/>
        <n v="1666"/>
        <n v="1676"/>
        <n v="1686"/>
        <n v="1696"/>
        <n v="1705"/>
        <n v="17110"/>
        <n v="1725"/>
        <n v="1735"/>
        <n v="1745"/>
        <n v="1755"/>
        <n v="1765"/>
        <n v="1775"/>
        <n v="1785"/>
        <n v="1795"/>
        <n v="1805"/>
        <n v="1818"/>
        <n v="1825"/>
        <n v="1835"/>
        <n v="1845"/>
        <n v="199"/>
        <n v="227"/>
        <n v="327"/>
        <n v="427"/>
        <n v="527"/>
        <n v="627"/>
        <n v="727"/>
        <n v="827"/>
        <n v="927"/>
        <n v="1027"/>
        <n v="1127"/>
        <n v="1227"/>
        <n v="1327"/>
        <n v="1427"/>
        <n v="1527"/>
        <n v="1627"/>
        <n v="1720"/>
        <n v="1819"/>
        <n v="1910"/>
        <n v="207"/>
        <n v="2111"/>
        <n v="228"/>
        <n v="237"/>
        <n v="247"/>
        <n v="257"/>
        <n v="267"/>
        <n v="277"/>
        <n v="287"/>
        <n v="297"/>
        <n v="307"/>
        <n v="3111"/>
        <n v="328"/>
        <n v="337"/>
        <n v="347"/>
        <n v="357"/>
        <n v="367"/>
        <n v="377"/>
        <n v="387"/>
        <n v="397"/>
        <n v="407"/>
        <n v="4111"/>
        <n v="428"/>
        <n v="437"/>
        <n v="447"/>
        <n v="457"/>
        <n v="467"/>
        <n v="477"/>
        <n v="487"/>
        <n v="497"/>
        <n v="507"/>
        <n v="5111"/>
        <n v="528"/>
        <n v="537"/>
        <n v="547"/>
        <n v="557"/>
        <n v="567"/>
        <n v="577"/>
        <n v="587"/>
        <n v="597"/>
        <n v="607"/>
        <n v="6111"/>
        <n v="628"/>
        <n v="637"/>
        <n v="647"/>
        <n v="657"/>
        <n v="667"/>
        <n v="677"/>
        <n v="687"/>
        <n v="697"/>
        <n v="707"/>
        <n v="7111"/>
        <n v="728"/>
        <n v="737"/>
        <n v="747"/>
        <n v="757"/>
        <n v="767"/>
        <n v="777"/>
        <n v="787"/>
        <n v="797"/>
        <n v="807"/>
        <n v="8111"/>
        <n v="828"/>
        <n v="837"/>
        <n v="847"/>
        <n v="857"/>
        <n v="867"/>
        <n v="877"/>
        <n v="887"/>
        <n v="897"/>
        <n v="907"/>
        <n v="9111"/>
        <n v="928"/>
        <n v="937"/>
        <n v="947"/>
        <n v="957"/>
        <n v="967"/>
        <n v="977"/>
        <n v="987"/>
        <n v="997"/>
        <n v="1007"/>
        <n v="10111"/>
        <n v="1028"/>
        <n v="1037"/>
        <n v="1047"/>
        <n v="1057"/>
        <n v="1067"/>
        <n v="1077"/>
        <n v="1087"/>
        <n v="1097"/>
        <n v="1107"/>
        <n v="11111"/>
        <n v="1128"/>
        <n v="1137"/>
        <n v="1147"/>
        <n v="1157"/>
        <n v="1167"/>
        <n v="1177"/>
        <n v="1187"/>
        <n v="1197"/>
        <n v="1207"/>
        <n v="12111"/>
        <n v="1228"/>
        <n v="1237"/>
        <n v="1247"/>
        <n v="1257"/>
        <n v="1267"/>
        <n v="1277"/>
        <n v="1287"/>
        <n v="1297"/>
        <n v="1307"/>
        <n v="13111"/>
        <n v="1328"/>
        <n v="1337"/>
        <n v="1347"/>
        <n v="1357"/>
        <n v="1367"/>
        <n v="1377"/>
        <n v="1387"/>
        <n v="1397"/>
        <n v="1407"/>
        <n v="14111"/>
        <n v="1428"/>
        <n v="1437"/>
        <n v="1447"/>
        <n v="1457"/>
        <n v="1467"/>
        <n v="1477"/>
        <n v="1487"/>
        <n v="1497"/>
        <n v="1507"/>
        <n v="15111"/>
        <n v="1528"/>
        <n v="1537"/>
        <n v="1547"/>
        <n v="1557"/>
        <n v="1567"/>
        <n v="1577"/>
        <n v="1587"/>
        <n v="1597"/>
        <n v="1607"/>
        <n v="16111"/>
        <n v="1628"/>
        <n v="1637"/>
        <n v="1647"/>
        <n v="1657"/>
        <n v="1667"/>
        <n v="1677"/>
        <n v="1687"/>
        <n v="1697"/>
        <n v="1706"/>
        <n v="17111"/>
        <n v="1726"/>
        <n v="1736"/>
        <n v="1746"/>
        <n v="1756"/>
        <n v="1766"/>
        <n v="1776"/>
        <n v="1786"/>
        <n v="1796"/>
        <n v="1806"/>
        <n v="18110"/>
        <n v="1826"/>
        <n v="1836"/>
        <n v="1846"/>
        <n v="1100"/>
        <n v="229"/>
        <n v="329"/>
        <n v="429"/>
        <n v="529"/>
        <n v="629"/>
        <n v="729"/>
        <n v="829"/>
        <n v="929"/>
        <n v="1029"/>
        <n v="1129"/>
        <n v="1229"/>
        <n v="1329"/>
        <n v="1429"/>
        <n v="1529"/>
        <n v="1629"/>
        <n v="1727"/>
        <n v="1820"/>
        <n v="1911"/>
        <n v="208"/>
        <n v="2112"/>
        <n v="2210"/>
        <n v="238"/>
        <n v="248"/>
        <n v="258"/>
        <n v="268"/>
        <n v="278"/>
        <n v="288"/>
        <n v="298"/>
        <n v="308"/>
        <n v="3112"/>
        <n v="3210"/>
        <n v="338"/>
        <n v="348"/>
        <n v="358"/>
        <n v="368"/>
        <n v="378"/>
        <n v="388"/>
        <n v="398"/>
        <n v="408"/>
        <n v="4112"/>
        <n v="4210"/>
        <n v="438"/>
        <n v="448"/>
        <n v="458"/>
        <n v="468"/>
        <n v="478"/>
        <n v="488"/>
        <n v="498"/>
        <n v="508"/>
        <n v="5112"/>
        <n v="5210"/>
        <n v="538"/>
        <n v="548"/>
        <n v="558"/>
        <n v="568"/>
        <n v="578"/>
        <n v="588"/>
        <n v="598"/>
        <n v="608"/>
        <n v="6112"/>
        <n v="6210"/>
        <n v="638"/>
        <n v="648"/>
        <n v="658"/>
        <n v="668"/>
        <n v="678"/>
        <n v="688"/>
        <n v="698"/>
        <n v="708"/>
        <n v="7112"/>
        <n v="7210"/>
        <n v="738"/>
        <n v="748"/>
        <n v="758"/>
        <n v="768"/>
        <n v="778"/>
        <n v="788"/>
        <n v="798"/>
        <n v="808"/>
        <n v="8112"/>
        <n v="8210"/>
        <n v="838"/>
        <n v="848"/>
        <n v="858"/>
        <n v="868"/>
        <n v="878"/>
        <n v="888"/>
        <n v="898"/>
        <n v="908"/>
        <n v="9112"/>
        <n v="9210"/>
        <n v="938"/>
        <n v="948"/>
        <n v="958"/>
        <n v="968"/>
        <n v="978"/>
        <n v="988"/>
        <n v="998"/>
        <n v="1008"/>
        <n v="10112"/>
        <n v="10210"/>
        <n v="1038"/>
        <n v="1048"/>
        <n v="1058"/>
        <n v="1068"/>
        <n v="1078"/>
        <n v="1088"/>
        <n v="1098"/>
        <n v="1108"/>
        <n v="11112"/>
        <n v="11210"/>
        <n v="1138"/>
        <n v="1148"/>
        <n v="1158"/>
        <n v="1168"/>
        <n v="1178"/>
        <n v="1188"/>
        <n v="1198"/>
        <n v="1208"/>
        <n v="12112"/>
        <n v="12210"/>
        <n v="1238"/>
        <n v="1248"/>
        <n v="1258"/>
        <n v="1268"/>
        <n v="1278"/>
        <n v="1288"/>
        <n v="1298"/>
        <n v="1308"/>
        <n v="13112"/>
        <n v="13210"/>
        <n v="1338"/>
        <n v="1348"/>
        <n v="1358"/>
        <n v="1368"/>
        <n v="1378"/>
        <n v="1388"/>
        <n v="1398"/>
        <n v="1408"/>
        <n v="14112"/>
        <n v="14210"/>
        <n v="1438"/>
        <n v="1448"/>
        <n v="1458"/>
        <n v="1468"/>
        <n v="1478"/>
        <n v="1488"/>
        <n v="1498"/>
        <n v="1508"/>
        <n v="15112"/>
        <n v="15210"/>
        <n v="1538"/>
        <n v="1548"/>
        <n v="1558"/>
        <n v="1568"/>
        <n v="1578"/>
        <n v="1588"/>
        <n v="1598"/>
        <n v="1608"/>
        <n v="16112"/>
        <n v="16210"/>
        <n v="1638"/>
        <n v="1648"/>
        <n v="1658"/>
        <n v="1668"/>
        <n v="1678"/>
        <n v="1688"/>
        <n v="1698"/>
        <n v="1707"/>
        <n v="17112"/>
        <n v="1728"/>
        <n v="1737"/>
        <n v="1747"/>
        <n v="1757"/>
        <n v="1767"/>
        <n v="1777"/>
        <n v="1787"/>
        <n v="1797"/>
        <n v="1807"/>
        <n v="18111"/>
        <n v="1827"/>
        <n v="1837"/>
        <n v="1847"/>
        <m/>
      </sharedItems>
    </cacheField>
    <cacheField name="pred" numFmtId="0">
      <sharedItems containsString="0" containsBlank="1" containsNumber="1" minValue="-0.32370379900000001" maxValue="2.690486903"/>
    </cacheField>
    <cacheField name="se.fit" numFmtId="0">
      <sharedItems containsString="0" containsBlank="1" containsNumber="1" minValue="0.12483316999999999" maxValue="0.57388748199999995"/>
    </cacheField>
    <cacheField name="q" numFmtId="0">
      <sharedItems containsString="0" containsBlank="1" containsNumber="1" minValue="2.5000000000000001E-2" maxValue="3.3880182209999998"/>
    </cacheField>
    <cacheField name="year" numFmtId="0">
      <sharedItems containsString="0" containsBlank="1" containsNumber="1" containsInteger="1" minValue="2013" maxValue="2021" count="10">
        <n v="2013"/>
        <n v="2014"/>
        <n v="2015"/>
        <n v="2016"/>
        <n v="2017"/>
        <n v="2018"/>
        <n v="2019"/>
        <n v="2020"/>
        <n v="2021"/>
        <m/>
      </sharedItems>
    </cacheField>
    <cacheField name="julian day" numFmtId="0">
      <sharedItems containsString="0" containsBlank="1" containsNumber="1" containsInteger="1" minValue="121" maxValue="304" count="185"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m/>
      </sharedItems>
    </cacheField>
    <cacheField name="fitted (mg AFDM)" numFmtId="0">
      <sharedItems containsString="0" containsBlank="1" containsNumber="1" minValue="0.72346450100000004" maxValue="14.73885057"/>
    </cacheField>
    <cacheField name="lower" numFmtId="0">
      <sharedItems containsString="0" containsBlank="1" containsNumber="1" minValue="0.23491694199999999" maxValue="9.7109344049999997"/>
    </cacheField>
    <cacheField name="upper" numFmtId="0">
      <sharedItems containsString="0" containsBlank="1" containsNumber="1" minValue="2.2280252730000001" maxValue="22.4778837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2">
  <r>
    <x v="0"/>
    <n v="0.45532170700000002"/>
    <n v="0.39565285900000002"/>
    <n v="0.21869376800000001"/>
    <x v="0"/>
    <x v="0"/>
    <n v="1.5766805310000001"/>
    <n v="0.72603439000000003"/>
    <n v="3.423972102"/>
  </r>
  <r>
    <x v="1"/>
    <n v="0.47284402599999997"/>
    <n v="0.39171472699999998"/>
    <n v="0.22305044700000001"/>
    <x v="0"/>
    <x v="1"/>
    <n v="1.604551096"/>
    <n v="0.74459350599999996"/>
    <n v="3.4577043679999999"/>
  </r>
  <r>
    <x v="2"/>
    <n v="2.4728559090000002"/>
    <n v="0.21352765900000001"/>
    <n v="1.2677840490000001"/>
    <x v="0"/>
    <x v="2"/>
    <n v="11.85625894"/>
    <n v="7.8017002939999998"/>
    <n v="18.01797951"/>
  </r>
  <r>
    <x v="3"/>
    <n v="1.6188270899999999"/>
    <n v="0.23036563500000001"/>
    <n v="1.816318087"/>
    <x v="0"/>
    <x v="3"/>
    <n v="5.0471669730000004"/>
    <n v="3.2133385579999998"/>
    <n v="7.9275476239999998"/>
  </r>
  <r>
    <x v="4"/>
    <n v="2.1018268999999998"/>
    <n v="0.31597687200000002"/>
    <n v="3.3880182209999998"/>
    <x v="0"/>
    <x v="4"/>
    <n v="8.1811023259999995"/>
    <n v="4.4039956489999996"/>
    <n v="15.19766153"/>
  </r>
  <r>
    <x v="5"/>
    <n v="2.1018268999999998"/>
    <n v="0.31597687200000002"/>
    <n v="3.3880182209999998"/>
    <x v="0"/>
    <x v="5"/>
    <n v="8.1811023259999995"/>
    <n v="4.4039956489999996"/>
    <n v="15.19766153"/>
  </r>
  <r>
    <x v="6"/>
    <n v="1.4709418830000001"/>
    <n v="0.235527825"/>
    <n v="1.999664667"/>
    <x v="0"/>
    <x v="6"/>
    <n v="4.3533335419999997"/>
    <n v="2.7436999200000001"/>
    <n v="6.9072834060000003"/>
  </r>
  <r>
    <x v="7"/>
    <n v="2.438269944"/>
    <n v="0.21237309300000001"/>
    <n v="1.2906413859999999"/>
    <x v="0"/>
    <x v="7"/>
    <n v="11.4532089"/>
    <n v="7.5535577810000003"/>
    <n v="17.36612045"/>
  </r>
  <r>
    <x v="8"/>
    <n v="2.6241586620000001"/>
    <n v="0.218706974"/>
    <n v="1.1439185519999999"/>
    <x v="0"/>
    <x v="8"/>
    <n v="13.79296476"/>
    <n v="8.9844292330000002"/>
    <n v="21.17506543"/>
  </r>
  <r>
    <x v="9"/>
    <n v="2.2524771160000001"/>
    <n v="0.20855096400000001"/>
    <n v="1.401432867"/>
    <x v="0"/>
    <x v="9"/>
    <n v="9.5112671879999997"/>
    <n v="6.3199874740000004"/>
    <n v="14.313984619999999"/>
  </r>
  <r>
    <x v="10"/>
    <n v="1.76559478"/>
    <n v="0.22209484600000001"/>
    <n v="1.693305471"/>
    <x v="0"/>
    <x v="10"/>
    <n v="5.8450478410000004"/>
    <n v="3.7821358200000001"/>
    <n v="9.0331457919999991"/>
  </r>
  <r>
    <x v="11"/>
    <n v="1.39214138"/>
    <n v="0.22772524199999999"/>
    <n v="2.22470284"/>
    <x v="0"/>
    <x v="11"/>
    <n v="4.023456586"/>
    <n v="2.5748722129999999"/>
    <n v="6.2869927370000003"/>
  </r>
  <r>
    <x v="12"/>
    <n v="2.1018268999999998"/>
    <n v="0.31597687200000002"/>
    <n v="3.3880182209999998"/>
    <x v="0"/>
    <x v="12"/>
    <n v="8.1811023259999995"/>
    <n v="4.4039956489999996"/>
    <n v="15.19766153"/>
  </r>
  <r>
    <x v="13"/>
    <n v="2.1018268999999998"/>
    <n v="0.31597687200000002"/>
    <n v="3.3880182209999998"/>
    <x v="0"/>
    <x v="13"/>
    <n v="8.1811023259999995"/>
    <n v="4.4039956489999996"/>
    <n v="15.19766153"/>
  </r>
  <r>
    <x v="14"/>
    <n v="2.1018268999999998"/>
    <n v="0.31597687200000002"/>
    <n v="3.3880182209999998"/>
    <x v="0"/>
    <x v="14"/>
    <n v="8.1811023259999995"/>
    <n v="4.4039956489999996"/>
    <n v="15.19766153"/>
  </r>
  <r>
    <x v="15"/>
    <n v="2.1018268999999998"/>
    <n v="0.31597687200000002"/>
    <n v="3.3880182209999998"/>
    <x v="0"/>
    <x v="15"/>
    <n v="8.1811023259999995"/>
    <n v="4.4039956489999996"/>
    <n v="15.19766153"/>
  </r>
  <r>
    <x v="16"/>
    <n v="1.422321919"/>
    <n v="0.20533607400000001"/>
    <n v="2.4944557939999998"/>
    <x v="0"/>
    <x v="16"/>
    <n v="4.1467376580000002"/>
    <n v="2.7728154539999998"/>
    <n v="6.2014344230000003"/>
  </r>
  <r>
    <x v="17"/>
    <n v="1.422741249"/>
    <n v="0.233868453"/>
    <n v="2.1001206290000001"/>
    <x v="0"/>
    <x v="17"/>
    <n v="4.148476874"/>
    <n v="2.6231059179999998"/>
    <n v="6.5608713160000001"/>
  </r>
  <r>
    <x v="18"/>
    <n v="1.388835273"/>
    <n v="0.22045520900000001"/>
    <n v="2.3222099169999999"/>
    <x v="0"/>
    <x v="18"/>
    <n v="4.0101765690000004"/>
    <n v="2.6032041779999999"/>
    <n v="6.1775853969999996"/>
  </r>
  <r>
    <x v="19"/>
    <n v="1.5057755530000001"/>
    <n v="0.193183566"/>
    <n v="2.678918962"/>
    <x v="0"/>
    <x v="19"/>
    <n v="4.5076481949999998"/>
    <n v="3.0868024969999999"/>
    <n v="6.5825047989999996"/>
  </r>
  <r>
    <x v="20"/>
    <n v="2.5297020080000001"/>
    <n v="0.21558882400000001"/>
    <n v="1.227260008"/>
    <x v="0"/>
    <x v="20"/>
    <n v="12.549765860000001"/>
    <n v="8.2247500979999995"/>
    <n v="19.149107409999999"/>
  </r>
  <r>
    <x v="21"/>
    <n v="2.6889315040000001"/>
    <n v="0.21231024600000001"/>
    <n v="0.98841995699999996"/>
    <x v="0"/>
    <x v="21"/>
    <n v="14.71594359"/>
    <n v="9.7065743209999997"/>
    <n v="22.310548350000001"/>
  </r>
  <r>
    <x v="22"/>
    <n v="2.667633521"/>
    <n v="0.21879106000000001"/>
    <n v="1.085955258"/>
    <x v="0"/>
    <x v="22"/>
    <n v="14.40583771"/>
    <n v="9.3820946030000005"/>
    <n v="22.11959792"/>
  </r>
  <r>
    <x v="23"/>
    <n v="2.6129761600000001"/>
    <n v="0.21843512500000001"/>
    <n v="1.1556421269999999"/>
    <x v="0"/>
    <x v="23"/>
    <n v="13.6395841"/>
    <n v="8.8892556280000008"/>
    <n v="20.928440139999999"/>
  </r>
  <r>
    <x v="24"/>
    <n v="2.206267467"/>
    <n v="0.208359396"/>
    <n v="1.427392722"/>
    <x v="0"/>
    <x v="24"/>
    <n v="9.0817551040000009"/>
    <n v="6.0368542170000001"/>
    <n v="13.662459419999999"/>
  </r>
  <r>
    <x v="25"/>
    <n v="1.7292618200000001"/>
    <n v="0.224149495"/>
    <n v="1.720813261"/>
    <x v="0"/>
    <x v="25"/>
    <n v="5.6364916269999998"/>
    <n v="3.632527949"/>
    <n v="8.7459858009999998"/>
  </r>
  <r>
    <x v="26"/>
    <n v="1.6054622169999999"/>
    <n v="0.23106518700000001"/>
    <n v="1.829485241"/>
    <x v="0"/>
    <x v="26"/>
    <n v="4.9801609840000003"/>
    <n v="3.1663339929999998"/>
    <n v="7.8330345079999999"/>
  </r>
  <r>
    <x v="27"/>
    <n v="1.397691719"/>
    <n v="0.22987528700000001"/>
    <n v="2.1894141930000002"/>
    <x v="0"/>
    <x v="27"/>
    <n v="4.0458502210000002"/>
    <n v="2.5783151850000001"/>
    <n v="6.3486823130000003"/>
  </r>
  <r>
    <x v="28"/>
    <n v="1.479749733"/>
    <n v="0.19536595300000001"/>
    <n v="2.6306831960000001"/>
    <x v="0"/>
    <x v="28"/>
    <n v="4.3918464080000001"/>
    <n v="2.994665275"/>
    <n v="6.4408917519999997"/>
  </r>
  <r>
    <x v="29"/>
    <n v="1.6990283660000001"/>
    <n v="0.205276558"/>
    <n v="2.9528075380000001"/>
    <x v="0"/>
    <x v="29"/>
    <n v="5.4686313030000004"/>
    <n v="3.6571578919999999"/>
    <n v="8.1773686600000008"/>
  </r>
  <r>
    <x v="30"/>
    <n v="1.533035041"/>
    <n v="0.192071573"/>
    <n v="2.7248186630000002"/>
    <x v="0"/>
    <x v="30"/>
    <n v="4.6322144679999999"/>
    <n v="3.1790256750000001"/>
    <n v="6.749681528"/>
  </r>
  <r>
    <x v="31"/>
    <n v="1.3964407459999999"/>
    <n v="0.22948587100000001"/>
    <n v="2.1961852409999998"/>
    <x v="0"/>
    <x v="31"/>
    <n v="4.0407921379999996"/>
    <n v="2.5770580019999998"/>
    <n v="6.3359074910000004"/>
  </r>
  <r>
    <x v="32"/>
    <n v="2.1018268999999998"/>
    <n v="0.31597687200000002"/>
    <n v="3.3880182209999998"/>
    <x v="0"/>
    <x v="32"/>
    <n v="8.1811023259999995"/>
    <n v="4.4039956489999996"/>
    <n v="15.19766153"/>
  </r>
  <r>
    <x v="33"/>
    <n v="1.5049360629999999"/>
    <n v="0.19323607700000001"/>
    <n v="2.6774387559999999"/>
    <x v="0"/>
    <x v="33"/>
    <n v="4.5038656589999997"/>
    <n v="3.0838948300000002"/>
    <n v="6.5776581219999999"/>
  </r>
  <r>
    <x v="34"/>
    <n v="2.0477720910000001"/>
    <n v="0.21020918899999999"/>
    <n v="1.515934857"/>
    <x v="0"/>
    <x v="34"/>
    <n v="7.7506141949999998"/>
    <n v="5.1333685469999999"/>
    <n v="11.70226136"/>
  </r>
  <r>
    <x v="35"/>
    <n v="1.437253449"/>
    <n v="0.23481421399999999"/>
    <n v="2.064668707"/>
    <x v="0"/>
    <x v="35"/>
    <n v="4.2091193650000003"/>
    <n v="2.6565215750000002"/>
    <n v="6.6691292840000003"/>
  </r>
  <r>
    <x v="36"/>
    <n v="1.4530124959999999"/>
    <n v="0.19895179399999999"/>
    <n v="2.5743888400000001"/>
    <x v="0"/>
    <x v="36"/>
    <n v="4.2759764950000001"/>
    <n v="2.8952370190000001"/>
    <n v="6.3151910779999998"/>
  </r>
  <r>
    <x v="37"/>
    <n v="1.4030321210000001"/>
    <n v="0.21153718399999999"/>
    <n v="2.42440788"/>
    <x v="0"/>
    <x v="37"/>
    <n v="4.067514482"/>
    <n v="2.6869836349999998"/>
    <n v="6.1573408369999996"/>
  </r>
  <r>
    <x v="38"/>
    <n v="1.7041465229999999"/>
    <n v="0.22558798299999999"/>
    <n v="1.74080419"/>
    <x v="0"/>
    <x v="38"/>
    <n v="5.4966923620000001"/>
    <n v="3.53245846"/>
    <n v="8.5531442949999992"/>
  </r>
  <r>
    <x v="39"/>
    <n v="1.912659009"/>
    <n v="0.21472796899999999"/>
    <n v="1.5950061440000001"/>
    <x v="0"/>
    <x v="39"/>
    <n v="6.7710692180000001"/>
    <n v="4.4450547680000003"/>
    <n v="10.314243749999999"/>
  </r>
  <r>
    <x v="40"/>
    <n v="2.3328413110000001"/>
    <n v="0.20964058899999999"/>
    <n v="1.355231493"/>
    <x v="0"/>
    <x v="40"/>
    <n v="10.30718589"/>
    <n v="6.834243313"/>
    <n v="15.54496615"/>
  </r>
  <r>
    <x v="41"/>
    <n v="1.971027936"/>
    <n v="0.21246646699999999"/>
    <n v="1.560055454"/>
    <x v="0"/>
    <x v="41"/>
    <n v="7.1780512730000003"/>
    <n v="4.733162868"/>
    <n v="10.8858329"/>
  </r>
  <r>
    <x v="42"/>
    <n v="1.5456156430000001"/>
    <n v="0.23382639699999999"/>
    <n v="1.8947699339999999"/>
    <x v="0"/>
    <x v="42"/>
    <n v="4.6908586320000003"/>
    <n v="2.9663015449999999"/>
    <n v="7.418043774"/>
  </r>
  <r>
    <x v="43"/>
    <n v="1.458097357"/>
    <n v="0.23543129600000001"/>
    <n v="2.0223997539999998"/>
    <x v="0"/>
    <x v="43"/>
    <n v="4.2977746129999996"/>
    <n v="2.7091962829999998"/>
    <n v="6.8178399399999998"/>
  </r>
  <r>
    <x v="44"/>
    <n v="1.5679226589999999"/>
    <n v="0.232885703"/>
    <n v="1.869060881"/>
    <x v="0"/>
    <x v="44"/>
    <n v="4.7966735099999998"/>
    <n v="3.0388120970000001"/>
    <n v="7.571404888"/>
  </r>
  <r>
    <x v="45"/>
    <n v="2.3186196739999998"/>
    <n v="0.20938042000000001"/>
    <n v="1.3635435970000001"/>
    <x v="0"/>
    <x v="45"/>
    <n v="10.161638249999999"/>
    <n v="6.7411737140000003"/>
    <n v="15.31764293"/>
  </r>
  <r>
    <x v="46"/>
    <n v="2.0668042899999999"/>
    <n v="0.209783159"/>
    <n v="1.5052002769999999"/>
    <x v="0"/>
    <x v="46"/>
    <n v="7.8995381010000001"/>
    <n v="5.2363741209999999"/>
    <n v="11.91715885"/>
  </r>
  <r>
    <x v="47"/>
    <n v="1.417462872"/>
    <n v="0.23336148300000001"/>
    <n v="2.114929557"/>
    <x v="0"/>
    <x v="47"/>
    <n v="4.1266373390000002"/>
    <n v="2.6118907"/>
    <n v="6.5198500570000002"/>
  </r>
  <r>
    <x v="48"/>
    <n v="1.395510059"/>
    <n v="0.22916841199999999"/>
    <n v="2.2015658029999998"/>
    <x v="0"/>
    <x v="48"/>
    <n v="4.0370331740000003"/>
    <n v="2.5762631869999999"/>
    <n v="6.3260760520000003"/>
  </r>
  <r>
    <x v="49"/>
    <n v="1.4219911240000001"/>
    <n v="0.23380283700000001"/>
    <n v="2.1021493210000002"/>
    <x v="0"/>
    <x v="49"/>
    <n v="4.1453661659999996"/>
    <n v="2.6214761179999999"/>
    <n v="6.5551086019999998"/>
  </r>
  <r>
    <x v="50"/>
    <n v="1.5272705280000001"/>
    <n v="0.234489537"/>
    <n v="1.9174496670000001"/>
    <x v="0"/>
    <x v="50"/>
    <n v="4.605588826"/>
    <n v="2.9085975880000001"/>
    <n v="7.2926720830000002"/>
  </r>
  <r>
    <x v="51"/>
    <n v="1.510075716"/>
    <n v="0.234993919"/>
    <n v="1.9402391320000001"/>
    <x v="0"/>
    <x v="51"/>
    <n v="4.5270735540000002"/>
    <n v="2.85618733"/>
    <n v="7.1754379500000001"/>
  </r>
  <r>
    <x v="52"/>
    <n v="1.75347779"/>
    <n v="0.22277470299999999"/>
    <n v="1.702306729"/>
    <x v="0"/>
    <x v="52"/>
    <n v="5.7746508150000002"/>
    <n v="3.7316084950000001"/>
    <n v="8.9362515079999998"/>
  </r>
  <r>
    <x v="53"/>
    <n v="1.7692503930000001"/>
    <n v="0.22189107299999999"/>
    <n v="1.690621913"/>
    <x v="0"/>
    <x v="53"/>
    <n v="5.8664541779999997"/>
    <n v="3.7975035479999999"/>
    <n v="9.0626076310000006"/>
  </r>
  <r>
    <x v="54"/>
    <n v="2.161363181"/>
    <n v="0.208488533"/>
    <n v="1.452421865"/>
    <x v="0"/>
    <x v="54"/>
    <n v="8.6829660519999994"/>
    <n v="5.7703091459999998"/>
    <n v="13.065833659999999"/>
  </r>
  <r>
    <x v="55"/>
    <n v="2.3930103040000001"/>
    <n v="0.21103787399999999"/>
    <n v="1.319132218"/>
    <x v="0"/>
    <x v="55"/>
    <n v="10.946396379999999"/>
    <n v="7.2382254330000002"/>
    <n v="16.554277670000001"/>
  </r>
  <r>
    <x v="56"/>
    <n v="1.7675967159999999"/>
    <n v="0.22198317100000001"/>
    <n v="1.6918340590000001"/>
    <x v="0"/>
    <x v="56"/>
    <n v="5.8567609750000003"/>
    <n v="3.7905445929999999"/>
    <n v="9.0492667410000003"/>
  </r>
  <r>
    <x v="57"/>
    <n v="1.9368608469999999"/>
    <n v="0.213736342"/>
    <n v="1.5803240519999999"/>
    <x v="0"/>
    <x v="57"/>
    <n v="6.9369406400000004"/>
    <n v="4.5628052329999997"/>
    <n v="10.546394810000001"/>
  </r>
  <r>
    <x v="58"/>
    <n v="2.0711705060000001"/>
    <n v="0.20969312900000001"/>
    <n v="1.502745711"/>
    <x v="0"/>
    <x v="58"/>
    <n v="7.934104606"/>
    <n v="5.2602153820000002"/>
    <n v="11.967193610000001"/>
  </r>
  <r>
    <x v="59"/>
    <n v="2.348571067"/>
    <n v="0.20996052600000001"/>
    <n v="1.345950553"/>
    <x v="0"/>
    <x v="59"/>
    <n v="10.47059724"/>
    <n v="6.9382420480000002"/>
    <n v="15.80132343"/>
  </r>
  <r>
    <x v="60"/>
    <n v="2.674622695"/>
    <n v="0.21845251500000001"/>
    <n v="1.072617256"/>
    <x v="0"/>
    <x v="60"/>
    <n v="14.506875300000001"/>
    <n v="9.4541685930000003"/>
    <n v="22.259961709999999"/>
  </r>
  <r>
    <x v="61"/>
    <n v="2.6857737190000002"/>
    <n v="0.217117121"/>
    <n v="1.042834576"/>
    <x v="0"/>
    <x v="61"/>
    <n v="14.669547100000001"/>
    <n v="9.5852375730000006"/>
    <n v="22.450733270000001"/>
  </r>
  <r>
    <x v="62"/>
    <n v="2.5901139610000001"/>
    <n v="0.21775077800000001"/>
    <n v="1.177559289"/>
    <x v="0"/>
    <x v="62"/>
    <n v="13.331290770000001"/>
    <n v="8.6999948739999997"/>
    <n v="20.427979100000002"/>
  </r>
  <r>
    <x v="63"/>
    <n v="1.9786822580000001"/>
    <n v="0.27527515200000002"/>
    <n v="3.2613937079999999"/>
    <x v="0"/>
    <x v="63"/>
    <n v="7.2332052019999997"/>
    <n v="4.2170800570000004"/>
    <n v="12.406512749999999"/>
  </r>
  <r>
    <x v="64"/>
    <n v="1.63920336"/>
    <n v="0.197098879"/>
    <n v="2.8775247089999998"/>
    <x v="0"/>
    <x v="64"/>
    <n v="5.151064335"/>
    <n v="3.5004430929999999"/>
    <n v="7.5800300370000002"/>
  </r>
  <r>
    <x v="65"/>
    <n v="1.48395889"/>
    <n v="0.235467969"/>
    <n v="1.9784824759999999"/>
    <x v="0"/>
    <x v="65"/>
    <n v="4.4103713400000002"/>
    <n v="2.7799742649999999"/>
    <n v="6.9969623820000004"/>
  </r>
  <r>
    <x v="66"/>
    <n v="2.54944294"/>
    <n v="0.21631930199999999"/>
    <n v="1.211988372"/>
    <x v="0"/>
    <x v="66"/>
    <n v="12.799971449999999"/>
    <n v="8.3767256860000003"/>
    <n v="19.558867660000001"/>
  </r>
  <r>
    <x v="67"/>
    <n v="2.661409189"/>
    <n v="0.20226838499999999"/>
    <n v="0.92519491099999995"/>
    <x v="0"/>
    <x v="67"/>
    <n v="14.31644947"/>
    <n v="9.6307697430000001"/>
    <n v="21.281863340000001"/>
  </r>
  <r>
    <x v="68"/>
    <n v="2.4692430679999999"/>
    <n v="0.16348842099999999"/>
    <n v="0.78851119599999997"/>
    <x v="0"/>
    <x v="68"/>
    <n v="11.81350145"/>
    <n v="8.5746121570000007"/>
    <n v="16.27581678"/>
  </r>
  <r>
    <x v="69"/>
    <n v="1.4550359500000001"/>
    <n v="0.23538071199999999"/>
    <n v="2.0281411970000001"/>
    <x v="0"/>
    <x v="69"/>
    <n v="4.2846374950000001"/>
    <n v="2.701182808"/>
    <n v="6.7963258189999998"/>
  </r>
  <r>
    <x v="70"/>
    <n v="2.1018268999999998"/>
    <n v="0.31597687200000002"/>
    <n v="3.3880182209999998"/>
    <x v="0"/>
    <x v="70"/>
    <n v="8.1811023259999995"/>
    <n v="4.4039956489999996"/>
    <n v="15.19766153"/>
  </r>
  <r>
    <x v="71"/>
    <n v="1.590552126"/>
    <n v="0.231817209"/>
    <n v="1.8447144609999999"/>
    <x v="0"/>
    <x v="71"/>
    <n v="4.9064571609999996"/>
    <n v="3.1148792740000002"/>
    <n v="7.7284927459999997"/>
  </r>
  <r>
    <x v="72"/>
    <n v="2.641446379"/>
    <n v="0.218991766"/>
    <n v="1.123924624"/>
    <x v="0"/>
    <x v="72"/>
    <n v="14.03348667"/>
    <n v="9.1359987619999998"/>
    <n v="21.556345759999999"/>
  </r>
  <r>
    <x v="73"/>
    <n v="2.6355471800000001"/>
    <n v="0.19570647999999999"/>
    <n v="0.89534001699999999"/>
    <x v="0"/>
    <x v="73"/>
    <n v="13.95094405"/>
    <n v="9.5063736070000004"/>
    <n v="20.4735105"/>
  </r>
  <r>
    <x v="74"/>
    <n v="2.5588555639999999"/>
    <n v="0.179494981"/>
    <n v="0.83692687600000004"/>
    <x v="0"/>
    <x v="74"/>
    <n v="12.921021570000001"/>
    <n v="9.0888228560000002"/>
    <n v="18.369023259999999"/>
  </r>
  <r>
    <x v="75"/>
    <n v="2.4849051860000002"/>
    <n v="0.16610855599999999"/>
    <n v="0.796175207"/>
    <x v="0"/>
    <x v="75"/>
    <n v="11.999982429999999"/>
    <n v="8.6653508840000004"/>
    <n v="16.617858900000002"/>
  </r>
  <r>
    <x v="76"/>
    <n v="2.3441577570000001"/>
    <n v="0.14520965399999999"/>
    <n v="0.73443752699999998"/>
    <x v="0"/>
    <x v="76"/>
    <n v="10.424489080000001"/>
    <n v="7.8424150939999997"/>
    <n v="13.856697349999999"/>
  </r>
  <r>
    <x v="77"/>
    <n v="2.3308967169999999"/>
    <n v="0.14356271200000001"/>
    <n v="0.72925356299999999"/>
    <x v="0"/>
    <x v="77"/>
    <n v="10.287162070000001"/>
    <n v="7.7641252749999996"/>
    <n v="13.630087059999999"/>
  </r>
  <r>
    <x v="78"/>
    <n v="2.570457518"/>
    <n v="0.18176236700000001"/>
    <n v="0.844280374"/>
    <x v="0"/>
    <x v="78"/>
    <n v="13.07180366"/>
    <n v="9.1541129249999997"/>
    <n v="18.66615066"/>
  </r>
  <r>
    <x v="79"/>
    <n v="2.6446109330000001"/>
    <n v="0.19789714999999999"/>
    <n v="0.90472167800000003"/>
    <x v="0"/>
    <x v="79"/>
    <n v="14.07796675"/>
    <n v="9.5518277170000001"/>
    <n v="20.748819359999999"/>
  </r>
  <r>
    <x v="80"/>
    <n v="2.3574960969999998"/>
    <n v="0.14692541100000001"/>
    <n v="0.73973773499999995"/>
    <x v="0"/>
    <x v="80"/>
    <n v="10.564465909999999"/>
    <n v="7.9210382729999997"/>
    <n v="14.090064480000001"/>
  </r>
  <r>
    <x v="81"/>
    <n v="2.2138616739999999"/>
    <n v="0.13178404799999999"/>
    <n v="0.68652232899999999"/>
    <x v="0"/>
    <x v="81"/>
    <n v="9.1509863750000005"/>
    <n v="7.0679108470000003"/>
    <n v="11.84799207"/>
  </r>
  <r>
    <x v="82"/>
    <n v="1.6576917309999999"/>
    <n v="0.22823431199999999"/>
    <n v="1.780272759"/>
    <x v="0"/>
    <x v="82"/>
    <n v="5.2471849390000003"/>
    <n v="3.354666892"/>
    <n v="8.2073572949999996"/>
  </r>
  <r>
    <x v="83"/>
    <n v="1.4215268489999999"/>
    <n v="0.23376122199999999"/>
    <n v="2.1034167570000002"/>
    <x v="0"/>
    <x v="83"/>
    <n v="4.1434420210000003"/>
    <n v="2.6204730449999998"/>
    <n v="6.5515315320000003"/>
  </r>
  <r>
    <x v="84"/>
    <n v="2.6892318419999999"/>
    <n v="0.215966503"/>
    <n v="1.0258808079999999"/>
    <x v="0"/>
    <x v="84"/>
    <n v="14.720364010000001"/>
    <n v="9.6401579749999993"/>
    <n v="22.477755770000002"/>
  </r>
  <r>
    <x v="85"/>
    <n v="2.6616744720000001"/>
    <n v="0.20234184999999999"/>
    <n v="0.925562997"/>
    <x v="0"/>
    <x v="85"/>
    <n v="14.320247889999999"/>
    <n v="9.6319379349999998"/>
    <n v="21.290575260000001"/>
  </r>
  <r>
    <x v="86"/>
    <n v="2.5733076499999998"/>
    <n v="0.18232737600000001"/>
    <n v="0.84614230499999998"/>
    <x v="0"/>
    <x v="86"/>
    <n v="13.109113170000001"/>
    <n v="9.1700798399999996"/>
    <n v="18.740169250000001"/>
  </r>
  <r>
    <x v="87"/>
    <n v="2.4266380729999999"/>
    <n v="0.15672710300000001"/>
    <n v="0.76884381499999999"/>
    <x v="0"/>
    <x v="87"/>
    <n v="11.320758469999999"/>
    <n v="8.3265811910000007"/>
    <n v="15.391619840000001"/>
  </r>
  <r>
    <x v="88"/>
    <n v="2.2299841109999998"/>
    <n v="0.13309398"/>
    <n v="0.69213329000000001"/>
    <x v="0"/>
    <x v="88"/>
    <n v="9.2997183159999999"/>
    <n v="7.1643684250000002"/>
    <n v="12.07151219"/>
  </r>
  <r>
    <x v="89"/>
    <n v="2.1866620800000001"/>
    <n v="0.12981725099999999"/>
    <n v="0.67722232299999996"/>
    <x v="0"/>
    <x v="89"/>
    <n v="8.9054378110000005"/>
    <n v="6.9048238020000001"/>
    <n v="11.48571272"/>
  </r>
  <r>
    <x v="90"/>
    <n v="2.406705299"/>
    <n v="0.15374965400000001"/>
    <n v="0.76013966099999997"/>
    <x v="0"/>
    <x v="90"/>
    <n v="11.09733844"/>
    <n v="8.2100250799999994"/>
    <n v="15.000066289999999"/>
  </r>
  <r>
    <x v="91"/>
    <n v="2.4902705580000002"/>
    <n v="0.16702282199999999"/>
    <n v="0.79886322799999998"/>
    <x v="0"/>
    <x v="91"/>
    <n v="12.06453984"/>
    <n v="8.6963711250000006"/>
    <n v="16.73722514"/>
  </r>
  <r>
    <x v="92"/>
    <n v="2.4688883289999999"/>
    <n v="0.16342991400000001"/>
    <n v="0.78834059099999998"/>
    <x v="0"/>
    <x v="92"/>
    <n v="11.80931148"/>
    <n v="8.5725539410000007"/>
    <n v="16.268178500000001"/>
  </r>
  <r>
    <x v="93"/>
    <n v="2.3464596809999998"/>
    <n v="0.14550155400000001"/>
    <n v="0.73534592200000004"/>
    <x v="0"/>
    <x v="93"/>
    <n v="10.448513090000001"/>
    <n v="7.855992649"/>
    <n v="13.896579429999999"/>
  </r>
  <r>
    <x v="94"/>
    <n v="2.2083071240000001"/>
    <n v="0.13135734900000001"/>
    <n v="0.68460662000000005"/>
    <x v="0"/>
    <x v="94"/>
    <n v="9.100297673"/>
    <n v="7.0346414360000002"/>
    <n v="11.77251442"/>
  </r>
  <r>
    <x v="95"/>
    <n v="2.1023896199999998"/>
    <n v="0.125760869"/>
    <n v="0.64955865300000004"/>
    <x v="0"/>
    <x v="95"/>
    <n v="8.1857072889999998"/>
    <n v="6.3974425960000003"/>
    <n v="10.47384213"/>
  </r>
  <r>
    <x v="96"/>
    <n v="2.0268055239999998"/>
    <n v="0.124867564"/>
    <n v="0.62596851799999997"/>
    <x v="0"/>
    <x v="96"/>
    <n v="7.5898021550000001"/>
    <n v="5.9421148129999999"/>
    <n v="9.694376256"/>
  </r>
  <r>
    <x v="97"/>
    <n v="2.1322713370000002"/>
    <n v="0.12683725200000001"/>
    <n v="0.65918568200000005"/>
    <x v="0"/>
    <x v="97"/>
    <n v="8.4340015340000001"/>
    <n v="6.5776025369999997"/>
    <n v="10.814332650000001"/>
  </r>
  <r>
    <x v="98"/>
    <n v="2.0692893840000002"/>
    <n v="0.12504504599999999"/>
    <n v="0.63910176699999999"/>
    <x v="0"/>
    <x v="98"/>
    <n v="7.9191936150000002"/>
    <n v="6.1978415509999998"/>
    <n v="10.118623879999999"/>
  </r>
  <r>
    <x v="99"/>
    <n v="1.75177546"/>
    <n v="0.14242344000000001"/>
    <n v="0.54678086999999997"/>
    <x v="0"/>
    <x v="99"/>
    <n v="5.7648288179999998"/>
    <n v="4.3606691409999998"/>
    <n v="7.6211357079999997"/>
  </r>
  <r>
    <x v="100"/>
    <n v="1.7940588049999999"/>
    <n v="0.137865932"/>
    <n v="0.55843467199999997"/>
    <x v="0"/>
    <x v="100"/>
    <n v="6.013811885"/>
    <n v="4.5898235319999996"/>
    <n v="7.8795912609999998"/>
  </r>
  <r>
    <x v="101"/>
    <n v="2.5734605529999999"/>
    <n v="0.18235778"/>
    <n v="0.84624285499999996"/>
    <x v="0"/>
    <x v="101"/>
    <n v="13.11111775"/>
    <n v="9.1709355519999995"/>
    <n v="18.744151850000002"/>
  </r>
  <r>
    <x v="102"/>
    <n v="1.847701598"/>
    <n v="0.13295011000000001"/>
    <n v="0.57345247099999996"/>
    <x v="0"/>
    <x v="102"/>
    <n v="6.3452188830000003"/>
    <n v="4.8896434260000001"/>
    <n v="8.2340979030000003"/>
  </r>
  <r>
    <x v="103"/>
    <n v="1.5136619039999999"/>
    <n v="0.176671091"/>
    <n v="0.48350058200000001"/>
    <x v="0"/>
    <x v="103"/>
    <n v="4.5433376369999996"/>
    <n v="3.2135831650000002"/>
    <n v="6.42333365"/>
  </r>
  <r>
    <x v="104"/>
    <n v="1.525888009"/>
    <n v="0.17463532500000001"/>
    <n v="0.48667159599999998"/>
    <x v="0"/>
    <x v="104"/>
    <n v="4.5992259080000002"/>
    <n v="3.2661201129999999"/>
    <n v="6.4764546999999997"/>
  </r>
  <r>
    <x v="105"/>
    <n v="1.6022237349999999"/>
    <n v="0.16250808799999999"/>
    <n v="0.50663828799999999"/>
    <x v="0"/>
    <x v="105"/>
    <n v="4.9640589110000004"/>
    <n v="3.6100003950000001"/>
    <n v="6.8260050349999997"/>
  </r>
  <r>
    <x v="106"/>
    <n v="1.627459424"/>
    <n v="0.15874555600000001"/>
    <n v="0.51330905999999998"/>
    <x v="0"/>
    <x v="106"/>
    <n v="5.090924395"/>
    <n v="3.729663945"/>
    <n v="6.949020494"/>
  </r>
  <r>
    <x v="107"/>
    <n v="1.5038699550000001"/>
    <n v="0.17831846000000001"/>
    <n v="0.48096581900000002"/>
    <x v="0"/>
    <x v="107"/>
    <n v="4.4990666089999998"/>
    <n v="3.1720110090000002"/>
    <n v="6.3813146610000002"/>
  </r>
  <r>
    <x v="108"/>
    <n v="2.3243558929999999"/>
    <n v="0.142772389"/>
    <n v="0.72672646299999999"/>
    <x v="0"/>
    <x v="108"/>
    <n v="10.220095130000001"/>
    <n v="7.7254649669999997"/>
    <n v="13.520266400000001"/>
  </r>
  <r>
    <x v="109"/>
    <n v="2.5278899529999999"/>
    <n v="0.17367750100000001"/>
    <n v="0.818769631"/>
    <x v="0"/>
    <x v="109"/>
    <n v="12.52704557"/>
    <n v="8.9127430069999996"/>
    <n v="17.607022950000001"/>
  </r>
  <r>
    <x v="110"/>
    <n v="2.1018268999999998"/>
    <n v="0.31597687200000002"/>
    <n v="3.3880182209999998"/>
    <x v="0"/>
    <x v="110"/>
    <n v="8.1811023259999995"/>
    <n v="4.4039956489999996"/>
    <n v="15.19766153"/>
  </r>
  <r>
    <x v="111"/>
    <n v="1.433985463"/>
    <n v="0.20254998499999999"/>
    <n v="2.5276452520000001"/>
    <x v="0"/>
    <x v="111"/>
    <n v="4.1953864730000001"/>
    <n v="2.8207068"/>
    <n v="6.2400202870000001"/>
  </r>
  <r>
    <x v="112"/>
    <n v="2.6604585529999998"/>
    <n v="0.21896870399999999"/>
    <n v="1.097772076"/>
    <x v="0"/>
    <x v="112"/>
    <n v="14.30284621"/>
    <n v="9.311776536"/>
    <n v="21.969106440000001"/>
  </r>
  <r>
    <x v="113"/>
    <n v="2.631197298"/>
    <n v="0.19468568"/>
    <n v="0.89113221099999995"/>
    <x v="0"/>
    <x v="113"/>
    <n v="13.89039088"/>
    <n v="9.4840682520000001"/>
    <n v="20.343902400000001"/>
  </r>
  <r>
    <x v="114"/>
    <n v="2.177159686"/>
    <n v="0.129203763"/>
    <n v="0.67401952700000001"/>
    <x v="0"/>
    <x v="114"/>
    <n v="8.8212156240000006"/>
    <n v="6.8477512279999999"/>
    <n v="11.363415890000001"/>
  </r>
  <r>
    <x v="115"/>
    <n v="1.7464518659999999"/>
    <n v="0.14303666700000001"/>
    <n v="0.54532422000000003"/>
    <x v="0"/>
    <x v="115"/>
    <n v="5.734220756"/>
    <n v="4.33230615"/>
    <n v="7.5897885660000002"/>
  </r>
  <r>
    <x v="116"/>
    <n v="2.2331985919999999"/>
    <n v="0.133367706"/>
    <n v="0.69326125100000002"/>
    <x v="0"/>
    <x v="116"/>
    <n v="9.3296601809999995"/>
    <n v="7.1835801589999999"/>
    <n v="12.116877260000001"/>
  </r>
  <r>
    <x v="117"/>
    <n v="2.6639562689999998"/>
    <n v="0.21889871299999999"/>
    <n v="1.0921976959999999"/>
    <x v="0"/>
    <x v="117"/>
    <n v="14.3529611"/>
    <n v="9.3456854919999994"/>
    <n v="22.04305853"/>
  </r>
  <r>
    <x v="118"/>
    <n v="2.593001181"/>
    <n v="0.18632627600000001"/>
    <n v="0.85971691900000002"/>
    <x v="0"/>
    <x v="118"/>
    <n v="13.369836749999999"/>
    <n v="9.2794444429999992"/>
    <n v="19.263279799999999"/>
  </r>
  <r>
    <x v="119"/>
    <n v="2.3009788640000002"/>
    <n v="0.14006946000000001"/>
    <n v="0.717845497"/>
    <x v="0"/>
    <x v="119"/>
    <n v="9.9839506"/>
    <n v="7.5870490520000002"/>
    <n v="13.1380816"/>
  </r>
  <r>
    <x v="120"/>
    <n v="1.8411444349999999"/>
    <n v="0.133495586"/>
    <n v="0.57160172499999995"/>
    <x v="0"/>
    <x v="120"/>
    <n v="6.3037483659999998"/>
    <n v="4.8524953919999998"/>
    <n v="8.1890327030000005"/>
  </r>
  <r>
    <x v="121"/>
    <n v="1.4233316460000001"/>
    <n v="0.19238649199999999"/>
    <n v="0.460269135"/>
    <x v="0"/>
    <x v="121"/>
    <n v="4.1509268490000002"/>
    <n v="2.8469667279999999"/>
    <n v="6.052123312"/>
  </r>
  <r>
    <x v="122"/>
    <n v="1.343152159"/>
    <n v="0.20717643199999999"/>
    <n v="0.43989361500000002"/>
    <x v="0"/>
    <x v="122"/>
    <n v="3.831100733"/>
    <n v="2.552533392"/>
    <n v="5.7501041400000004"/>
  </r>
  <r>
    <x v="123"/>
    <n v="2.5390309360000001"/>
    <n v="0.17573333099999999"/>
    <n v="0.82508584299999999"/>
    <x v="0"/>
    <x v="123"/>
    <n v="12.66738951"/>
    <n v="8.9763523989999996"/>
    <n v="17.876165060000002"/>
  </r>
  <r>
    <x v="124"/>
    <n v="2.1018268999999998"/>
    <n v="0.31597687200000002"/>
    <n v="3.3880182209999998"/>
    <x v="0"/>
    <x v="124"/>
    <n v="8.1811023259999995"/>
    <n v="4.4039956489999996"/>
    <n v="15.19766153"/>
  </r>
  <r>
    <x v="125"/>
    <n v="1.3989648219999999"/>
    <n v="0.230235157"/>
    <n v="2.1829723369999998"/>
    <x v="0"/>
    <x v="125"/>
    <n v="4.0510042840000002"/>
    <n v="2.579779458"/>
    <n v="6.3612552850000004"/>
  </r>
  <r>
    <x v="126"/>
    <n v="2.6853716310000002"/>
    <n v="0.210284157"/>
    <n v="0.97268808399999995"/>
    <x v="0"/>
    <x v="126"/>
    <n v="14.663649830000001"/>
    <n v="9.7105670830000008"/>
    <n v="22.143158530000001"/>
  </r>
  <r>
    <x v="127"/>
    <n v="1.727323111"/>
    <n v="0.224260238"/>
    <n v="1.7223263680000001"/>
    <x v="0"/>
    <x v="127"/>
    <n v="5.6255746950000001"/>
    <n v="3.6247055000000001"/>
    <n v="8.7309412169999998"/>
  </r>
  <r>
    <x v="128"/>
    <n v="2.1018268999999998"/>
    <n v="0.31597687200000002"/>
    <n v="3.3880182209999998"/>
    <x v="0"/>
    <x v="128"/>
    <n v="8.1811023259999995"/>
    <n v="4.4039956489999996"/>
    <n v="15.19766153"/>
  </r>
  <r>
    <x v="129"/>
    <n v="2.1923188819999999"/>
    <n v="0.20836601699999999"/>
    <n v="1.43518064"/>
    <x v="0"/>
    <x v="129"/>
    <n v="8.9559568639999991"/>
    <n v="5.953155937"/>
    <n v="13.473385240000001"/>
  </r>
  <r>
    <x v="130"/>
    <n v="2.2227198160000001"/>
    <n v="0.20839017000000001"/>
    <n v="1.418182686"/>
    <x v="0"/>
    <x v="130"/>
    <n v="9.2324072009999991"/>
    <n v="6.136626025"/>
    <n v="13.889936000000001"/>
  </r>
  <r>
    <x v="131"/>
    <n v="1.6799855370000001"/>
    <n v="0.20231755500000001"/>
    <n v="2.9294256110000001"/>
    <x v="0"/>
    <x v="131"/>
    <n v="5.3654783720000001"/>
    <n v="3.6090447669999999"/>
    <n v="7.97672515"/>
  </r>
  <r>
    <x v="132"/>
    <n v="2.2853015860000001"/>
    <n v="0.208882757"/>
    <n v="1.3827673659999999"/>
    <x v="0"/>
    <x v="132"/>
    <n v="9.8286499579999997"/>
    <n v="6.526634252"/>
    <n v="14.80125226"/>
  </r>
  <r>
    <x v="133"/>
    <n v="2.527322641"/>
    <n v="0.17357388900000001"/>
    <n v="0.81845378800000002"/>
    <x v="0"/>
    <x v="133"/>
    <n v="12.519940849999999"/>
    <n v="8.9094972850000005"/>
    <n v="17.5934639"/>
  </r>
  <r>
    <x v="134"/>
    <n v="2.6488558430000002"/>
    <n v="0.198957878"/>
    <n v="0.90945609599999999"/>
    <x v="0"/>
    <x v="134"/>
    <n v="14.13785347"/>
    <n v="9.5725382759999995"/>
    <n v="20.88044936"/>
  </r>
  <r>
    <x v="135"/>
    <n v="2.5980059689999999"/>
    <n v="0.18737151399999999"/>
    <n v="0.86339629399999995"/>
    <x v="0"/>
    <x v="135"/>
    <n v="13.436917680000001"/>
    <n v="9.3069162040000002"/>
    <n v="19.399632780000001"/>
  </r>
  <r>
    <x v="136"/>
    <n v="2.0773943629999998"/>
    <n v="0.12517367200000001"/>
    <n v="0.64164320200000002"/>
    <x v="0"/>
    <x v="136"/>
    <n v="7.9836393259999996"/>
    <n v="6.2467040139999996"/>
    <n v="10.20354042"/>
  </r>
  <r>
    <x v="137"/>
    <n v="1.6882168340000001"/>
    <n v="0.150272146"/>
    <n v="0.52953232800000005"/>
    <x v="0"/>
    <x v="137"/>
    <n v="5.4098254810000004"/>
    <n v="4.0296657319999998"/>
    <n v="7.2626896810000003"/>
  </r>
  <r>
    <x v="138"/>
    <n v="1.3393405940000001"/>
    <n v="0.207896211"/>
    <n v="0.43892979599999998"/>
    <x v="0"/>
    <x v="138"/>
    <n v="3.8165260349999999"/>
    <n v="2.5392379599999999"/>
    <n v="5.7363158590000003"/>
  </r>
  <r>
    <x v="139"/>
    <n v="1.7578362240000001"/>
    <n v="0.14173571700000001"/>
    <n v="0.54844202900000005"/>
    <x v="0"/>
    <x v="139"/>
    <n v="5.7998741809999999"/>
    <n v="4.3930960089999997"/>
    <n v="7.6571375740000001"/>
  </r>
  <r>
    <x v="140"/>
    <n v="2.42390646"/>
    <n v="0.15631198600000001"/>
    <n v="0.76763400800000003"/>
    <x v="0"/>
    <x v="140"/>
    <n v="11.28987673"/>
    <n v="8.3106262530000006"/>
    <n v="15.33714943"/>
  </r>
  <r>
    <x v="141"/>
    <n v="2.1009195869999999"/>
    <n v="0.209157066"/>
    <n v="1.486084991"/>
    <x v="0"/>
    <x v="141"/>
    <n v="8.1736828670000001"/>
    <n v="5.4247495790000002"/>
    <n v="12.31560842"/>
  </r>
  <r>
    <x v="142"/>
    <n v="1.4249342250000001"/>
    <n v="0.234049329"/>
    <n v="2.0943185889999998"/>
    <x v="0"/>
    <x v="142"/>
    <n v="4.1575843700000004"/>
    <n v="2.6279328280000001"/>
    <n v="6.5776064009999997"/>
  </r>
  <r>
    <x v="143"/>
    <n v="1.401743127"/>
    <n v="0.212069592"/>
    <n v="2.4184722829999998"/>
    <x v="0"/>
    <x v="143"/>
    <n v="4.0622748590000004"/>
    <n v="2.6807235139999999"/>
    <n v="6.1558295540000003"/>
  </r>
  <r>
    <x v="144"/>
    <n v="2.1018268999999998"/>
    <n v="0.31597687200000002"/>
    <n v="3.3880182209999998"/>
    <x v="0"/>
    <x v="144"/>
    <n v="8.1811023259999995"/>
    <n v="4.4039956489999996"/>
    <n v="15.19766153"/>
  </r>
  <r>
    <x v="145"/>
    <n v="1.456871195"/>
    <n v="0.235412442"/>
    <n v="2.0246829179999999"/>
    <x v="0"/>
    <x v="145"/>
    <n v="4.2925080769999999"/>
    <n v="2.7059764020000001"/>
    <n v="6.809233656"/>
  </r>
  <r>
    <x v="146"/>
    <n v="2.5835360949999999"/>
    <n v="0.21753236100000001"/>
    <n v="1.1834656160000001"/>
    <x v="0"/>
    <x v="146"/>
    <n v="13.2438871"/>
    <n v="8.6466560860000001"/>
    <n v="20.285361609999999"/>
  </r>
  <r>
    <x v="147"/>
    <n v="2.560433459"/>
    <n v="0.17980036899999999"/>
    <n v="0.83790689100000004"/>
    <x v="0"/>
    <x v="147"/>
    <n v="12.941425669999999"/>
    <n v="9.0977282109999997"/>
    <n v="18.409046140000001"/>
  </r>
  <r>
    <x v="148"/>
    <n v="1.893025564"/>
    <n v="0.129629947"/>
    <n v="0.586368789"/>
    <x v="0"/>
    <x v="148"/>
    <n v="6.6394263320000002"/>
    <n v="5.1497638979999998"/>
    <n v="8.5600005939999999"/>
  </r>
  <r>
    <x v="149"/>
    <n v="2.3253986050000002"/>
    <n v="0.14289739500000001"/>
    <n v="0.72712804099999995"/>
    <x v="0"/>
    <x v="149"/>
    <n v="10.23075731"/>
    <n v="7.7316300330000001"/>
    <n v="13.537687999999999"/>
  </r>
  <r>
    <x v="150"/>
    <n v="2.3456885949999999"/>
    <n v="0.20989941000000001"/>
    <n v="1.3476586290000001"/>
    <x v="0"/>
    <x v="150"/>
    <n v="10.440459499999999"/>
    <n v="6.9191003279999999"/>
    <n v="15.7539549"/>
  </r>
  <r>
    <x v="151"/>
    <n v="2.5281144769999999"/>
    <n v="0.17371853500000001"/>
    <n v="0.81889478100000002"/>
    <x v="0"/>
    <x v="151"/>
    <n v="12.52985851"/>
    <n v="8.9140273949999997"/>
    <n v="17.61239307"/>
  </r>
  <r>
    <x v="152"/>
    <n v="1.89524268"/>
    <n v="0.12948837199999999"/>
    <n v="0.58700641099999995"/>
    <x v="0"/>
    <x v="152"/>
    <n v="6.6541630390000002"/>
    <n v="5.1626265489999996"/>
    <n v="8.5766199309999998"/>
  </r>
  <r>
    <x v="153"/>
    <n v="1.5978169950000001"/>
    <n v="0.16317854600000001"/>
    <n v="0.50547719599999996"/>
    <x v="0"/>
    <x v="153"/>
    <n v="4.9422317209999997"/>
    <n v="3.5894071329999999"/>
    <n v="6.8049272429999998"/>
  </r>
  <r>
    <x v="154"/>
    <n v="1.4248921560000001"/>
    <n v="0.192105835"/>
    <n v="0.46066778800000002"/>
    <x v="0"/>
    <x v="154"/>
    <n v="4.1574094690000001"/>
    <n v="2.8529818790000001"/>
    <n v="6.0582415970000003"/>
  </r>
  <r>
    <x v="155"/>
    <n v="1.46612144"/>
    <n v="0.184802193"/>
    <n v="0.47123300899999998"/>
    <x v="0"/>
    <x v="155"/>
    <n v="4.3323990410000004"/>
    <n v="3.015932721"/>
    <n v="6.223508013"/>
  </r>
  <r>
    <x v="156"/>
    <n v="1.1936256970000001"/>
    <n v="0.23634219300000001"/>
    <n v="0.40233102300000001"/>
    <x v="0"/>
    <x v="156"/>
    <n v="3.299020799"/>
    <n v="2.0759004249999999"/>
    <n v="5.2428036049999998"/>
  </r>
  <r>
    <x v="157"/>
    <n v="2.6903177010000001"/>
    <n v="0.21503003000000001"/>
    <n v="1.0145794420000001"/>
    <x v="0"/>
    <x v="157"/>
    <n v="14.73635694"/>
    <n v="9.6683613990000001"/>
    <n v="22.46091212"/>
  </r>
  <r>
    <x v="158"/>
    <n v="1.3880552289999999"/>
    <n v="0.22332322099999999"/>
    <n v="2.2863627279999998"/>
    <x v="0"/>
    <x v="158"/>
    <n v="4.0070496760000003"/>
    <n v="2.5865933879999998"/>
    <n v="6.2075652010000004"/>
  </r>
  <r>
    <x v="159"/>
    <n v="2.6544394420000001"/>
    <n v="0.20039425"/>
    <n v="0.91609286499999998"/>
    <x v="0"/>
    <x v="159"/>
    <n v="14.21701436"/>
    <n v="9.5990747350000003"/>
    <n v="21.056560449999999"/>
  </r>
  <r>
    <x v="160"/>
    <n v="1.844165474"/>
    <n v="0.13324228900000001"/>
    <n v="0.57245386700000001"/>
    <x v="0"/>
    <x v="160"/>
    <n v="6.3228210300000001"/>
    <n v="4.8695941060000001"/>
    <n v="8.2097326600000002"/>
  </r>
  <r>
    <x v="161"/>
    <n v="1.402553819"/>
    <n v="0.19615100199999999"/>
    <n v="0.454969236"/>
    <x v="0"/>
    <x v="161"/>
    <n v="4.065569451"/>
    <n v="2.767924759"/>
    <n v="5.9715694600000004"/>
  </r>
  <r>
    <x v="162"/>
    <n v="2.1018268999999998"/>
    <n v="0.31597687200000002"/>
    <n v="3.3880182209999998"/>
    <x v="0"/>
    <x v="162"/>
    <n v="8.1811023259999995"/>
    <n v="4.4039956489999996"/>
    <n v="15.19766153"/>
  </r>
  <r>
    <x v="163"/>
    <n v="1.4765336339999999"/>
    <n v="0.23551936100000001"/>
    <n v="1.9903608669999999"/>
    <x v="0"/>
    <x v="163"/>
    <n v="4.377744485"/>
    <n v="2.7591307569999999"/>
    <n v="6.9459001630000001"/>
  </r>
  <r>
    <x v="164"/>
    <n v="1.8955419149999999"/>
    <n v="0.21547308700000001"/>
    <n v="1.6055852230000001"/>
    <x v="0"/>
    <x v="164"/>
    <n v="6.6561545000000004"/>
    <n v="4.3632389729999996"/>
    <n v="10.15401471"/>
  </r>
  <r>
    <x v="165"/>
    <n v="2.5404584250000002"/>
    <n v="0.21598766799999999"/>
    <n v="1.2190337710000001"/>
    <x v="0"/>
    <x v="165"/>
    <n v="12.685484990000001"/>
    <n v="8.3071998889999996"/>
    <n v="19.371332280000001"/>
  </r>
  <r>
    <x v="166"/>
    <n v="2.5501957470000001"/>
    <n v="0.17783497700000001"/>
    <n v="0.83165138999999999"/>
    <x v="0"/>
    <x v="166"/>
    <n v="12.80961098"/>
    <n v="9.0398193649999996"/>
    <n v="18.15148366"/>
  </r>
  <r>
    <x v="167"/>
    <n v="2.1018268999999998"/>
    <n v="0.31597687200000002"/>
    <n v="3.3880182209999998"/>
    <x v="0"/>
    <x v="167"/>
    <n v="8.1811023259999995"/>
    <n v="4.4039956489999996"/>
    <n v="15.19766153"/>
  </r>
  <r>
    <x v="168"/>
    <n v="1.389315232"/>
    <n v="0.22571595699999999"/>
    <n v="2.2541622160000001"/>
    <x v="0"/>
    <x v="168"/>
    <n v="4.0121017520000004"/>
    <n v="2.5777371910000002"/>
    <n v="6.2446088489999996"/>
  </r>
  <r>
    <x v="169"/>
    <n v="2.5595517829999999"/>
    <n v="0.216688662"/>
    <n v="1.2038493509999999"/>
    <x v="0"/>
    <x v="169"/>
    <n v="12.930020560000001"/>
    <n v="8.4557104380000006"/>
    <n v="19.7718965"/>
  </r>
  <r>
    <x v="170"/>
    <n v="2.643050047"/>
    <n v="0.197513094"/>
    <n v="0.90303978699999998"/>
    <x v="0"/>
    <x v="170"/>
    <n v="14.056009789999999"/>
    <n v="9.5441116449999992"/>
    <n v="20.700869659999999"/>
  </r>
  <r>
    <x v="171"/>
    <n v="2.3001167769999999"/>
    <n v="0.13997348200000001"/>
    <n v="0.71752229999999995"/>
    <x v="0"/>
    <x v="171"/>
    <n v="9.9753472769999991"/>
    <n v="7.5819373380000004"/>
    <n v="13.124291169999999"/>
  </r>
  <r>
    <x v="172"/>
    <n v="2.672072939"/>
    <n v="0.21860084399999999"/>
    <n v="1.0777537559999999"/>
    <x v="0"/>
    <x v="172"/>
    <n v="14.46993342"/>
    <n v="9.4273523190000006"/>
    <n v="22.209732500000001"/>
  </r>
  <r>
    <x v="173"/>
    <n v="2.1018268999999998"/>
    <n v="0.31597687200000002"/>
    <n v="3.3880182209999998"/>
    <x v="0"/>
    <x v="173"/>
    <n v="8.1811023259999995"/>
    <n v="4.4039956489999996"/>
    <n v="15.19766153"/>
  </r>
  <r>
    <x v="174"/>
    <n v="2.1018268999999998"/>
    <n v="0.31597687200000002"/>
    <n v="3.3880182209999998"/>
    <x v="0"/>
    <x v="174"/>
    <n v="8.1811023259999995"/>
    <n v="4.4039956489999996"/>
    <n v="15.19766153"/>
  </r>
  <r>
    <x v="175"/>
    <n v="2.6739854369999998"/>
    <n v="0.218492772"/>
    <n v="1.073935506"/>
    <x v="0"/>
    <x v="175"/>
    <n v="14.49763362"/>
    <n v="9.4474003050000004"/>
    <n v="22.247536230000001"/>
  </r>
  <r>
    <x v="176"/>
    <n v="2.22546518"/>
    <n v="0.20839935300000001"/>
    <n v="1.416642757"/>
    <x v="0"/>
    <x v="176"/>
    <n v="9.2577883369999991"/>
    <n v="6.1533856819999997"/>
    <n v="13.92837201"/>
  </r>
  <r>
    <x v="177"/>
    <n v="1.9276921709999999"/>
    <n v="0.259755391"/>
    <n v="3.2081445280000001"/>
    <x v="0"/>
    <x v="177"/>
    <n v="6.873628761"/>
    <n v="4.1312152119999999"/>
    <n v="11.43653136"/>
  </r>
  <r>
    <x v="178"/>
    <n v="2.2185606189999998"/>
    <n v="0.13215491600000001"/>
    <n v="0.68814981500000005"/>
    <x v="0"/>
    <x v="178"/>
    <n v="9.1940875430000002"/>
    <n v="7.0960407170000002"/>
    <n v="11.91245219"/>
  </r>
  <r>
    <x v="179"/>
    <n v="1.587210129"/>
    <n v="0.19293934500000001"/>
    <n v="2.8067085920000001"/>
    <x v="0"/>
    <x v="179"/>
    <n v="4.8900871659999998"/>
    <n v="3.3502970479999998"/>
    <n v="7.1375618789999997"/>
  </r>
  <r>
    <x v="180"/>
    <n v="2.6530276559999999"/>
    <n v="0.20002620400000001"/>
    <n v="0.91436607299999995"/>
    <x v="0"/>
    <x v="180"/>
    <n v="14.19695714"/>
    <n v="9.592449663"/>
    <n v="21.011691389999999"/>
  </r>
  <r>
    <x v="181"/>
    <n v="2.2164746599999998"/>
    <n v="0.13198916499999999"/>
    <n v="0.68742655600000002"/>
    <x v="0"/>
    <x v="181"/>
    <n v="9.1749290430000006"/>
    <n v="7.0835549809999998"/>
    <n v="11.88376785"/>
  </r>
  <r>
    <x v="182"/>
    <n v="2.020138362"/>
    <n v="0.12491535400000001"/>
    <n v="0.623934671"/>
    <x v="0"/>
    <x v="182"/>
    <n v="7.5393680209999996"/>
    <n v="5.902076675"/>
    <n v="9.6308593190000007"/>
  </r>
  <r>
    <x v="183"/>
    <n v="1.9524053910000001"/>
    <n v="0.12654654800000001"/>
    <n v="0.60364923699999995"/>
    <x v="0"/>
    <x v="183"/>
    <n v="7.0456146710000001"/>
    <n v="5.4979437439999996"/>
    <n v="9.0289548970000002"/>
  </r>
  <r>
    <x v="184"/>
    <n v="1.504553711"/>
    <n v="0.178202948"/>
    <n v="0.48114267799999999"/>
    <x v="1"/>
    <x v="0"/>
    <n v="4.5021439250000004"/>
    <n v="3.1748993579999998"/>
    <n v="6.3842338420000004"/>
  </r>
  <r>
    <x v="185"/>
    <n v="1.49178864"/>
    <n v="0.180371051"/>
    <n v="0.47784427699999998"/>
    <x v="1"/>
    <x v="1"/>
    <n v="4.4450389890000004"/>
    <n v="3.1213368269999999"/>
    <n v="6.3300991550000001"/>
  </r>
  <r>
    <x v="186"/>
    <n v="1.9579028549999999"/>
    <n v="0.12633757200000001"/>
    <n v="0.60527160099999999"/>
    <x v="1"/>
    <x v="2"/>
    <n v="7.0844543440000001"/>
    <n v="5.5305165140000003"/>
    <n v="9.0750101250000004"/>
  </r>
  <r>
    <x v="187"/>
    <n v="2.0855628739999998"/>
    <n v="0.12533396799999999"/>
    <n v="0.64421685799999995"/>
    <x v="1"/>
    <x v="3"/>
    <n v="8.0491208479999994"/>
    <n v="6.2959608779999998"/>
    <n v="10.29046204"/>
  </r>
  <r>
    <x v="188"/>
    <n v="1.791098729"/>
    <n v="0.138166223"/>
    <n v="0.55761379899999997"/>
    <x v="1"/>
    <x v="4"/>
    <n v="5.9960368700000002"/>
    <n v="4.5735647430000004"/>
    <n v="7.8609269060000004"/>
  </r>
  <r>
    <x v="189"/>
    <n v="1.6396687299999999"/>
    <n v="0.156974101"/>
    <n v="0.51655013999999999"/>
    <x v="1"/>
    <x v="5"/>
    <n v="5.1534620420000001"/>
    <n v="3.7886111179999999"/>
    <n v="7.0100018689999999"/>
  </r>
  <r>
    <x v="190"/>
    <n v="1.7163857570000001"/>
    <n v="0.146655233"/>
    <n v="0.53713933800000002"/>
    <x v="1"/>
    <x v="6"/>
    <n v="5.5643810499999997"/>
    <n v="4.1742783799999996"/>
    <n v="7.417410544"/>
  </r>
  <r>
    <x v="191"/>
    <n v="1.6602521349999999"/>
    <n v="0.154063857"/>
    <n v="0.52203537499999997"/>
    <x v="1"/>
    <x v="7"/>
    <n v="5.2606370690000004"/>
    <n v="3.889524743"/>
    <n v="7.1150858259999996"/>
  </r>
  <r>
    <x v="192"/>
    <n v="1.7061207389999999"/>
    <n v="0.14794875900000001"/>
    <n v="0.53436061000000001"/>
    <x v="1"/>
    <x v="8"/>
    <n v="5.5075547419999999"/>
    <n v="4.1211867609999997"/>
    <n v="7.3602971650000004"/>
  </r>
  <r>
    <x v="193"/>
    <n v="1.8159015220000001"/>
    <n v="0.13574175999999999"/>
    <n v="0.56451665399999995"/>
    <x v="1"/>
    <x v="9"/>
    <n v="6.1466149860000003"/>
    <n v="4.7107525460000002"/>
    <n v="8.0201359389999993"/>
  </r>
  <r>
    <x v="194"/>
    <n v="2.1521111550000001"/>
    <n v="0.12777374899999999"/>
    <n v="0.66568397099999999"/>
    <x v="1"/>
    <x v="10"/>
    <n v="8.6030015070000001"/>
    <n v="6.697100067"/>
    <n v="11.051295959999999"/>
  </r>
  <r>
    <x v="195"/>
    <n v="2.5123524229999998"/>
    <n v="0.17087640600000001"/>
    <n v="0.81030443100000005"/>
    <x v="1"/>
    <x v="11"/>
    <n v="12.33391054"/>
    <n v="8.8236416339999995"/>
    <n v="17.240653640000001"/>
  </r>
  <r>
    <x v="196"/>
    <n v="2.505211047"/>
    <n v="0.16961401400000001"/>
    <n v="0.80653374499999997"/>
    <x v="1"/>
    <x v="12"/>
    <n v="12.24614321"/>
    <n v="8.7825568599999997"/>
    <n v="17.075667809999999"/>
  </r>
  <r>
    <x v="197"/>
    <n v="2.471015849"/>
    <n v="0.16378136099999999"/>
    <n v="0.78936569199999995"/>
    <x v="1"/>
    <x v="13"/>
    <n v="11.83446277"/>
    <n v="8.5848960089999995"/>
    <n v="16.31406007"/>
  </r>
  <r>
    <x v="198"/>
    <n v="2.6576062089999999"/>
    <n v="0.20123321799999999"/>
    <n v="0.92010125899999995"/>
    <x v="1"/>
    <x v="14"/>
    <n v="14.262107690000001"/>
    <n v="9.6136993840000002"/>
    <n v="21.158110700000002"/>
  </r>
  <r>
    <x v="199"/>
    <n v="2.4647721420000002"/>
    <n v="0.16275374000000001"/>
    <n v="0.78637016400000004"/>
    <x v="1"/>
    <x v="15"/>
    <n v="11.76080206"/>
    <n v="8.5486622780000001"/>
    <n v="16.179895819999999"/>
  </r>
  <r>
    <x v="200"/>
    <n v="2.53613029"/>
    <n v="0.17519417600000001"/>
    <n v="0.82341989100000001"/>
    <x v="1"/>
    <x v="16"/>
    <n v="12.63069913"/>
    <n v="8.9598161249999997"/>
    <n v="17.80556189"/>
  </r>
  <r>
    <x v="201"/>
    <n v="2.4876760490000001"/>
    <n v="0.166579647"/>
    <n v="0.79755921100000005"/>
    <x v="1"/>
    <x v="17"/>
    <n v="12.033278859999999"/>
    <n v="8.6813751319999994"/>
    <n v="16.679362179999998"/>
  </r>
  <r>
    <x v="202"/>
    <n v="2.4066231089999999"/>
    <n v="0.15373762599999999"/>
    <n v="0.76010434500000001"/>
    <x v="1"/>
    <x v="18"/>
    <n v="11.09642639"/>
    <n v="8.2095438559999998"/>
    <n v="14.9984799"/>
  </r>
  <r>
    <x v="203"/>
    <n v="2.2692742379999999"/>
    <n v="0.136718167"/>
    <n v="0.70614613299999995"/>
    <x v="1"/>
    <x v="19"/>
    <n v="9.6723784199999994"/>
    <n v="7.3987171690000002"/>
    <n v="12.64474667"/>
  </r>
  <r>
    <x v="204"/>
    <n v="1.7323021359999999"/>
    <n v="0.22397598499999999"/>
    <n v="1.718450075"/>
    <x v="1"/>
    <x v="20"/>
    <n v="5.6536544219999998"/>
    <n v="3.6448281109999998"/>
    <n v="8.7696339450000007"/>
  </r>
  <r>
    <x v="205"/>
    <n v="2.5843464840000001"/>
    <n v="0.18454757099999999"/>
    <n v="0.85358729"/>
    <x v="1"/>
    <x v="21"/>
    <n v="13.25462415"/>
    <n v="9.2316079789999996"/>
    <n v="19.030819099999999"/>
  </r>
  <r>
    <x v="206"/>
    <n v="2.3406428419999998"/>
    <n v="0.14476735399999999"/>
    <n v="0.733055401"/>
    <x v="1"/>
    <x v="22"/>
    <n v="10.387912200000001"/>
    <n v="7.8216758029999998"/>
    <n v="13.79611257"/>
  </r>
  <r>
    <x v="207"/>
    <n v="2.114521678"/>
    <n v="0.12614903499999999"/>
    <n v="0.65344489400000005"/>
    <x v="1"/>
    <x v="23"/>
    <n v="8.2856216230000008"/>
    <n v="6.4706047230000001"/>
    <n v="10.60975421"/>
  </r>
  <r>
    <x v="208"/>
    <n v="1.9109452650000001"/>
    <n v="0.12854325"/>
    <n v="0.59153860999999996"/>
    <x v="1"/>
    <x v="24"/>
    <n v="6.759475278"/>
    <n v="5.25405677"/>
    <n v="8.6962337929999993"/>
  </r>
  <r>
    <x v="209"/>
    <n v="1.653117752"/>
    <n v="0.155061478"/>
    <n v="0.520131075"/>
    <x v="1"/>
    <x v="25"/>
    <n v="5.2232392340000002"/>
    <n v="3.8543302439999998"/>
    <n v="7.0783317400000003"/>
  </r>
  <r>
    <x v="210"/>
    <n v="1.6179752380000001"/>
    <n v="0.16014395300000001"/>
    <n v="0.51079762699999998"/>
    <x v="1"/>
    <x v="26"/>
    <n v="5.0428693600000001"/>
    <n v="3.6843462090000001"/>
    <n v="6.9023186040000004"/>
  </r>
  <r>
    <x v="211"/>
    <n v="1.5822875700000001"/>
    <n v="0.16557174799999999"/>
    <n v="0.50139412500000002"/>
    <x v="1"/>
    <x v="27"/>
    <n v="4.8660745729999997"/>
    <n v="3.5175578060000001"/>
    <n v="6.7315686230000003"/>
  </r>
  <r>
    <x v="212"/>
    <n v="1.3345978279999999"/>
    <n v="0.20879378900000001"/>
    <n v="0.43773105600000001"/>
    <x v="1"/>
    <x v="28"/>
    <n v="3.7984680019999999"/>
    <n v="2.522781347"/>
    <n v="5.719226988"/>
  </r>
  <r>
    <x v="213"/>
    <n v="1.1853885179999999"/>
    <n v="0.23799747900000001"/>
    <n v="0.400273563"/>
    <x v="1"/>
    <x v="29"/>
    <n v="3.2719577879999999"/>
    <n v="2.0522021970000002"/>
    <n v="5.2166924789999998"/>
  </r>
  <r>
    <x v="214"/>
    <n v="1.1294758069999999"/>
    <n v="0.24934536400000001"/>
    <n v="0.38632945499999999"/>
    <x v="1"/>
    <x v="30"/>
    <n v="3.0940342049999998"/>
    <n v="1.897920654"/>
    <n v="5.0439662170000004"/>
  </r>
  <r>
    <x v="215"/>
    <n v="1.7449148670000001"/>
    <n v="0.14321529"/>
    <n v="0.54490408800000001"/>
    <x v="1"/>
    <x v="31"/>
    <n v="5.7254140339999999"/>
    <n v="4.3241383610000002"/>
    <n v="7.5807856080000002"/>
  </r>
  <r>
    <x v="216"/>
    <n v="2.008202281"/>
    <n v="0.12505191099999999"/>
    <n v="0.620310947"/>
    <x v="1"/>
    <x v="32"/>
    <n v="7.4499124549999998"/>
    <n v="5.8304870370000002"/>
    <n v="9.5191354060000002"/>
  </r>
  <r>
    <x v="217"/>
    <n v="1.460270849"/>
    <n v="0.18582507100000001"/>
    <n v="0.46972979599999998"/>
    <x v="1"/>
    <x v="33"/>
    <n v="4.3071259509999997"/>
    <n v="2.9923340729999999"/>
    <n v="6.1996199299999999"/>
  </r>
  <r>
    <x v="218"/>
    <n v="1.535376517"/>
    <n v="0.173072052"/>
    <n v="0.489137406"/>
    <x v="1"/>
    <x v="34"/>
    <n v="4.6430733970000002"/>
    <n v="3.307376557"/>
    <n v="6.5181965829999999"/>
  </r>
  <r>
    <x v="219"/>
    <n v="1.655825815"/>
    <n v="0.154681395"/>
    <n v="0.52085351899999999"/>
    <x v="1"/>
    <x v="35"/>
    <n v="5.2374032650000002"/>
    <n v="3.8676623499999998"/>
    <n v="7.0922408629999998"/>
  </r>
  <r>
    <x v="220"/>
    <n v="1.4602351119999999"/>
    <n v="0.18583133399999999"/>
    <n v="0.46972061799999998"/>
    <x v="1"/>
    <x v="36"/>
    <n v="4.3069720279999997"/>
    <n v="2.9921904100000001"/>
    <n v="6.199474468"/>
  </r>
  <r>
    <x v="221"/>
    <n v="1.3400085479999999"/>
    <n v="0.207769973"/>
    <n v="0.439098671"/>
    <x v="1"/>
    <x v="37"/>
    <n v="3.8190761520000001"/>
    <n v="2.5415633959999999"/>
    <n v="5.7387286419999999"/>
  </r>
  <r>
    <x v="222"/>
    <n v="1.442533439"/>
    <n v="0.188953975"/>
    <n v="0.46518061500000002"/>
    <x v="1"/>
    <x v="38"/>
    <n v="4.2314022500000004"/>
    <n v="2.921752621"/>
    <n v="6.1280906780000004"/>
  </r>
  <r>
    <x v="223"/>
    <n v="2.6192467110000002"/>
    <n v="0.21859419799999999"/>
    <n v="1.149165706"/>
    <x v="1"/>
    <x v="39"/>
    <n v="13.725380510000001"/>
    <n v="8.9423827639999995"/>
    <n v="21.066652479999998"/>
  </r>
  <r>
    <x v="224"/>
    <n v="1.635559027"/>
    <n v="0.22946282900000001"/>
    <n v="1.800416056"/>
    <x v="1"/>
    <x v="40"/>
    <n v="5.1323263020000001"/>
    <n v="3.2733433079999998"/>
    <n v="8.047054889"/>
  </r>
  <r>
    <x v="225"/>
    <n v="2.6884222690000001"/>
    <n v="0.21634297899999999"/>
    <n v="1.030965232"/>
    <x v="1"/>
    <x v="41"/>
    <n v="14.70845162"/>
    <n v="9.6252517019999999"/>
    <n v="22.476144600000001"/>
  </r>
  <r>
    <x v="226"/>
    <n v="2.143588861"/>
    <n v="0.12735000799999999"/>
    <n v="0.66288174"/>
    <x v="1"/>
    <x v="42"/>
    <n v="8.5299957289999995"/>
    <n v="6.6457851720000001"/>
    <n v="10.94841697"/>
  </r>
  <r>
    <x v="227"/>
    <n v="1.754546444"/>
    <n v="0.14210762599999999"/>
    <n v="0.54753998000000004"/>
    <x v="1"/>
    <x v="43"/>
    <n v="5.7808252219999998"/>
    <n v="4.3754767990000003"/>
    <n v="7.6375539809999999"/>
  </r>
  <r>
    <x v="228"/>
    <n v="1.492251625"/>
    <n v="0.18029199100000001"/>
    <n v="0.47796378499999997"/>
    <x v="1"/>
    <x v="44"/>
    <n v="4.4470974490000001"/>
    <n v="3.1232662310000001"/>
    <n v="6.3320492909999997"/>
  </r>
  <r>
    <x v="229"/>
    <n v="1.988276071"/>
    <n v="0.12542484400000001"/>
    <n v="0.61430961799999995"/>
    <x v="1"/>
    <x v="45"/>
    <n v="7.3029331649999998"/>
    <n v="5.7112811939999997"/>
    <n v="9.3381556589999999"/>
  </r>
  <r>
    <x v="230"/>
    <n v="2.2223915779999999"/>
    <n v="0.132463948"/>
    <n v="0.68948140800000002"/>
    <x v="1"/>
    <x v="46"/>
    <n v="9.2293772650000001"/>
    <n v="7.1189642209999997"/>
    <n v="11.9654211"/>
  </r>
  <r>
    <x v="231"/>
    <n v="1.6738751789999999"/>
    <n v="0.15219264699999999"/>
    <n v="0.52568092"/>
    <x v="1"/>
    <x v="47"/>
    <n v="5.3327933390000002"/>
    <n v="3.9573617990000001"/>
    <n v="7.1862736429999998"/>
  </r>
  <r>
    <x v="232"/>
    <n v="2.103306388"/>
    <n v="0.125787856"/>
    <n v="0.64985128299999995"/>
    <x v="1"/>
    <x v="48"/>
    <n v="8.1932151270000002"/>
    <n v="6.4029715730000003"/>
    <n v="10.484003149999999"/>
  </r>
  <r>
    <x v="233"/>
    <n v="2.6546501079999998"/>
    <n v="0.20044947299999999"/>
    <n v="0.91635358700000002"/>
    <x v="1"/>
    <x v="49"/>
    <n v="14.22000972"/>
    <n v="9.6000580059999994"/>
    <n v="21.06327653"/>
  </r>
  <r>
    <x v="234"/>
    <n v="2.0182735890000001"/>
    <n v="0.124932379"/>
    <n v="0.62336707400000002"/>
    <x v="1"/>
    <x v="50"/>
    <n v="7.5253219099999997"/>
    <n v="5.8908843160000002"/>
    <n v="9.6132374729999999"/>
  </r>
  <r>
    <x v="235"/>
    <n v="1.893304995"/>
    <n v="0.12961199400000001"/>
    <n v="0.58644912000000005"/>
    <x v="1"/>
    <x v="51"/>
    <n v="6.6412818549999999"/>
    <n v="5.1513843670000004"/>
    <n v="8.5620915740000001"/>
  </r>
  <r>
    <x v="236"/>
    <n v="2.636171026"/>
    <n v="0.21892699900000001"/>
    <n v="1.1303160839999999"/>
    <x v="1"/>
    <x v="52"/>
    <n v="13.959650010000001"/>
    <n v="9.0890837720000004"/>
    <n v="21.440205989999999"/>
  </r>
  <r>
    <x v="237"/>
    <n v="2.0747973829999999"/>
    <n v="0.12512915599999999"/>
    <n v="0.64082757099999998"/>
    <x v="1"/>
    <x v="53"/>
    <n v="7.9629328739999998"/>
    <n v="6.2310461410000002"/>
    <n v="10.17618848"/>
  </r>
  <r>
    <x v="238"/>
    <n v="2.62281056"/>
    <n v="0.192764614"/>
    <n v="0.88346353099999997"/>
    <x v="1"/>
    <x v="54"/>
    <n v="13.77438297"/>
    <n v="9.4403392539999995"/>
    <n v="20.098178789999999"/>
  </r>
  <r>
    <x v="239"/>
    <n v="2.6821964500000002"/>
    <n v="0.20891362699999999"/>
    <n v="0.96319484899999996"/>
    <x v="1"/>
    <x v="55"/>
    <n v="14.617163939999999"/>
    <n v="9.7058203459999994"/>
    <n v="22.01374783"/>
  </r>
  <r>
    <x v="240"/>
    <n v="1.3885363040000001"/>
    <n v="0.22096986499999999"/>
    <n v="2.3159471479999998"/>
    <x v="1"/>
    <x v="56"/>
    <n v="4.0089778320000002"/>
    <n v="2.5998022120000002"/>
    <n v="6.1819715320000004"/>
  </r>
  <r>
    <x v="241"/>
    <n v="2.6261760679999999"/>
    <n v="0.21874985699999999"/>
    <n v="1.1417147299999999"/>
    <x v="1"/>
    <x v="57"/>
    <n v="13.82081885"/>
    <n v="9.0018161150000005"/>
    <n v="21.219610719999999"/>
  </r>
  <r>
    <x v="242"/>
    <n v="2.3056755870000001"/>
    <n v="0.14059702800000001"/>
    <n v="0.71961154400000005"/>
    <x v="1"/>
    <x v="58"/>
    <n v="10.03095274"/>
    <n v="7.6148890089999997"/>
    <n v="13.2135889"/>
  </r>
  <r>
    <x v="243"/>
    <n v="2.066084848"/>
    <n v="0.12500256100000001"/>
    <n v="0.63810022899999996"/>
    <x v="1"/>
    <x v="59"/>
    <n v="7.8938568900000003"/>
    <n v="6.1785266029999999"/>
    <n v="10.085410420000001"/>
  </r>
  <r>
    <x v="244"/>
    <n v="1.8888530910000001"/>
    <n v="0.129901775"/>
    <n v="0.58517033900000004"/>
    <x v="1"/>
    <x v="60"/>
    <n v="6.611781218"/>
    <n v="5.1255898579999997"/>
    <n v="8.5289014699999992"/>
  </r>
  <r>
    <x v="245"/>
    <n v="1.7853053299999999"/>
    <n v="0.13876233399999999"/>
    <n v="0.55600945700000004"/>
    <x v="1"/>
    <x v="61"/>
    <n v="5.9613998620000004"/>
    <n v="4.5418351789999996"/>
    <n v="7.8246538939999999"/>
  </r>
  <r>
    <x v="246"/>
    <n v="1.8301391819999999"/>
    <n v="0.134446647"/>
    <n v="0.56850517899999997"/>
    <x v="1"/>
    <x v="62"/>
    <n v="6.2347543610000002"/>
    <n v="4.7904471319999997"/>
    <n v="8.1145164259999998"/>
  </r>
  <r>
    <x v="247"/>
    <n v="1.576704994"/>
    <n v="0.16644339799999999"/>
    <n v="0.49992954699999997"/>
    <x v="1"/>
    <x v="63"/>
    <n v="4.8389850279999997"/>
    <n v="3.4920045239999999"/>
    <n v="6.7055400240000003"/>
  </r>
  <r>
    <x v="248"/>
    <n v="1.9655255490000001"/>
    <n v="0.12606985700000001"/>
    <n v="0.60752785300000001"/>
    <x v="1"/>
    <x v="64"/>
    <n v="7.1386633230000003"/>
    <n v="5.5757599950000003"/>
    <n v="9.1396534430000003"/>
  </r>
  <r>
    <x v="249"/>
    <n v="2.468007155"/>
    <n v="0.16328474200000001"/>
    <n v="0.78791735399999996"/>
    <x v="1"/>
    <x v="65"/>
    <n v="11.79891001"/>
    <n v="8.567440758"/>
    <n v="16.249225559999999"/>
  </r>
  <r>
    <x v="250"/>
    <n v="2.3468173999999999"/>
    <n v="0.145547073"/>
    <n v="0.73548731899999997"/>
    <x v="1"/>
    <x v="66"/>
    <n v="10.4522514"/>
    <n v="7.858102272"/>
    <n v="13.90279172"/>
  </r>
  <r>
    <x v="251"/>
    <n v="1.9833539280000001"/>
    <n v="0.12554469800000001"/>
    <n v="0.61283615700000005"/>
    <x v="1"/>
    <x v="67"/>
    <n v="7.2670754019999997"/>
    <n v="5.6819036159999996"/>
    <n v="9.2944879870000001"/>
  </r>
  <r>
    <x v="252"/>
    <n v="1.766830202"/>
    <n v="0.140735951"/>
    <n v="0.55091272499999999"/>
    <x v="1"/>
    <x v="68"/>
    <n v="5.8522734070000002"/>
    <n v="4.4414803770000004"/>
    <n v="7.7111911170000003"/>
  </r>
  <r>
    <x v="253"/>
    <n v="1.7299034049999999"/>
    <n v="0.224112863"/>
    <n v="1.7203135860000001"/>
    <x v="1"/>
    <x v="69"/>
    <n v="5.640109077"/>
    <n v="3.6351202599999999"/>
    <n v="8.7509705669999995"/>
  </r>
  <r>
    <x v="254"/>
    <n v="2.2856945340000001"/>
    <n v="0.20888769300000001"/>
    <n v="1.3825424340000001"/>
    <x v="1"/>
    <x v="70"/>
    <n v="9.8325128690000003"/>
    <n v="6.5291362160000004"/>
    <n v="14.807212789999999"/>
  </r>
  <r>
    <x v="255"/>
    <n v="2.3400349820000002"/>
    <n v="0.144691283"/>
    <n v="0.73281697999999995"/>
    <x v="1"/>
    <x v="71"/>
    <n v="10.38159973"/>
    <n v="7.8180883400000001"/>
    <n v="13.785673450000001"/>
  </r>
  <r>
    <x v="256"/>
    <n v="1.8476973370000001"/>
    <n v="0.13295045899999999"/>
    <n v="0.57345126700000004"/>
    <x v="1"/>
    <x v="72"/>
    <n v="6.3451918479999998"/>
    <n v="4.8896192449999996"/>
    <n v="8.2340684559999993"/>
  </r>
  <r>
    <x v="257"/>
    <n v="1.623218294"/>
    <n v="0.19550466599999999"/>
    <n v="2.8563820729999998"/>
    <x v="1"/>
    <x v="73"/>
    <n v="5.0693788419999999"/>
    <n v="3.4557141900000001"/>
    <n v="7.4365530340000001"/>
  </r>
  <r>
    <x v="258"/>
    <n v="1.529977532"/>
    <n v="0.192141013"/>
    <n v="2.7198594840000001"/>
    <x v="1"/>
    <x v="74"/>
    <n v="4.6180730649999999"/>
    <n v="3.1688892960000001"/>
    <n v="6.7299917540000003"/>
  </r>
  <r>
    <x v="259"/>
    <n v="1.697834557"/>
    <n v="0.22594994700000001"/>
    <n v="1.7459671750000001"/>
    <x v="1"/>
    <x v="75"/>
    <n v="5.4621066960000002"/>
    <n v="3.5077424740000001"/>
    <n v="8.5053591540000006"/>
  </r>
  <r>
    <x v="260"/>
    <n v="2.5992998159999998"/>
    <n v="0.21804188099999999"/>
    <n v="1.169035439"/>
    <x v="1"/>
    <x v="76"/>
    <n v="13.45431424"/>
    <n v="8.7752716670000002"/>
    <n v="20.628258410000001"/>
  </r>
  <r>
    <x v="261"/>
    <n v="2.4009779519999999"/>
    <n v="0.152916465"/>
    <n v="0.75768943099999997"/>
    <x v="1"/>
    <x v="77"/>
    <n v="11.033961789999999"/>
    <n v="8.1764795180000007"/>
    <n v="14.890065160000001"/>
  </r>
  <r>
    <x v="262"/>
    <n v="1.852682868"/>
    <n v="0.132546461"/>
    <n v="0.57486135100000002"/>
    <x v="1"/>
    <x v="78"/>
    <n v="6.3769049889999998"/>
    <n v="4.9179501400000003"/>
    <n v="8.2686721260000002"/>
  </r>
  <r>
    <x v="263"/>
    <n v="1.562375378"/>
    <n v="0.168707317"/>
    <n v="0.49617777000000002"/>
    <x v="1"/>
    <x v="79"/>
    <n v="4.7701386809999997"/>
    <n v="3.427081544"/>
    <n v="6.6395335910000002"/>
  </r>
  <r>
    <x v="264"/>
    <n v="1.4865210209999999"/>
    <n v="0.181272772"/>
    <n v="0.47648521700000002"/>
    <x v="1"/>
    <x v="80"/>
    <n v="4.4216857789999997"/>
    <n v="3.099455308"/>
    <n v="6.3079809789999999"/>
  </r>
  <r>
    <x v="265"/>
    <n v="1.3840712749999999"/>
    <n v="0.19954123800000001"/>
    <n v="0.45026691800000002"/>
    <x v="1"/>
    <x v="81"/>
    <n v="3.9911175339999998"/>
    <n v="2.6992405339999999"/>
    <n v="5.9012966699999998"/>
  </r>
  <r>
    <x v="266"/>
    <n v="1.606132771"/>
    <n v="0.16191662900000001"/>
    <n v="0.50766916900000003"/>
    <x v="1"/>
    <x v="82"/>
    <n v="4.9835015729999999"/>
    <n v="3.6283433930000002"/>
    <n v="6.844800846"/>
  </r>
  <r>
    <x v="267"/>
    <n v="1.383047994"/>
    <n v="0.199730039"/>
    <n v="0.45000689500000002"/>
    <x v="1"/>
    <x v="83"/>
    <n v="3.9870355879999999"/>
    <n v="2.6954822150000002"/>
    <n v="5.897443022"/>
  </r>
  <r>
    <x v="268"/>
    <n v="1.3738287769999999"/>
    <n v="0.201436115"/>
    <n v="0.44766569299999998"/>
    <x v="1"/>
    <x v="84"/>
    <n v="3.9504471589999999"/>
    <n v="2.6618303590000001"/>
    <n v="5.8628953189999997"/>
  </r>
  <r>
    <x v="269"/>
    <n v="1.211758069"/>
    <n v="0.23271438699999999"/>
    <n v="0.40686350999999998"/>
    <x v="1"/>
    <x v="85"/>
    <n v="3.3593854959999998"/>
    <n v="2.1289690970000001"/>
    <n v="5.3009087470000003"/>
  </r>
  <r>
    <x v="270"/>
    <n v="2.4139459329999999"/>
    <n v="0.15481732000000001"/>
    <n v="0.76326891699999999"/>
    <x v="1"/>
    <x v="86"/>
    <n v="11.1779818"/>
    <n v="8.2523993220000005"/>
    <n v="15.14072118"/>
  </r>
  <r>
    <x v="271"/>
    <n v="2.5868212869999998"/>
    <n v="0.21764236000000001"/>
    <n v="1.180535098"/>
    <x v="1"/>
    <x v="87"/>
    <n v="13.287467360000001"/>
    <n v="8.6732385959999991"/>
    <n v="20.35650085"/>
  </r>
  <r>
    <x v="272"/>
    <n v="2.5849127639999998"/>
    <n v="0.217578667"/>
    <n v="1.182242137"/>
    <x v="1"/>
    <x v="88"/>
    <n v="13.26213211"/>
    <n v="8.6577820570000004"/>
    <n v="20.315150790000001"/>
  </r>
  <r>
    <x v="273"/>
    <n v="2.4778891820000002"/>
    <n v="0.16492588799999999"/>
    <n v="0.79270947800000002"/>
    <x v="1"/>
    <x v="89"/>
    <n v="11.91608516"/>
    <n v="8.6247367589999993"/>
    <n v="16.46346892"/>
  </r>
  <r>
    <x v="274"/>
    <n v="2.4949215310000001"/>
    <n v="0.16782228599999999"/>
    <n v="0.80122099000000002"/>
    <x v="1"/>
    <x v="90"/>
    <n v="12.12078238"/>
    <n v="8.7232323360000006"/>
    <n v="16.841620150000001"/>
  </r>
  <r>
    <x v="275"/>
    <n v="2.3780086979999999"/>
    <n v="0.210646573"/>
    <n v="1.3282954389999999"/>
    <x v="1"/>
    <x v="91"/>
    <n v="10.783408440000001"/>
    <n v="7.1359216380000001"/>
    <n v="16.29528792"/>
  </r>
  <r>
    <x v="276"/>
    <n v="2.3069147249999999"/>
    <n v="0.140737528"/>
    <n v="0.72007897200000004"/>
    <x v="1"/>
    <x v="92"/>
    <n v="10.043390179999999"/>
    <n v="7.6222314720000002"/>
    <n v="13.23361626"/>
  </r>
  <r>
    <x v="277"/>
    <n v="1.7398831530000001"/>
    <n v="0.14380494299999999"/>
    <n v="0.54353000799999995"/>
    <x v="1"/>
    <x v="93"/>
    <n v="5.6966777469999998"/>
    <n v="4.297465646"/>
    <n v="7.5514594009999998"/>
  </r>
  <r>
    <x v="278"/>
    <n v="1.5131189599999999"/>
    <n v="0.17676204500000001"/>
    <n v="0.48335992100000003"/>
    <x v="1"/>
    <x v="94"/>
    <n v="4.540871525"/>
    <n v="3.2112663160000001"/>
    <n v="6.4209916519999997"/>
  </r>
  <r>
    <x v="279"/>
    <n v="1.3830132230000001"/>
    <n v="0.19973645600000001"/>
    <n v="0.44999805999999998"/>
    <x v="1"/>
    <x v="95"/>
    <n v="3.9868969569999999"/>
    <n v="2.6953545889999999"/>
    <n v="5.8973121419999996"/>
  </r>
  <r>
    <x v="280"/>
    <n v="1.360591959"/>
    <n v="0.203901318"/>
    <n v="0.44430873100000001"/>
    <x v="1"/>
    <x v="96"/>
    <n v="3.8985003699999998"/>
    <n v="2.6141666730000002"/>
    <n v="5.8138240740000002"/>
  </r>
  <r>
    <x v="281"/>
    <n v="1.3955668910000001"/>
    <n v="0.19742812300000001"/>
    <n v="0.45319032300000001"/>
    <x v="1"/>
    <x v="97"/>
    <n v="4.0372626130000002"/>
    <n v="2.7417811689999998"/>
    <n v="5.9448542389999997"/>
  </r>
  <r>
    <x v="282"/>
    <n v="1.1586836199999999"/>
    <n v="0.243393733"/>
    <n v="0.39360929"/>
    <x v="1"/>
    <x v="98"/>
    <n v="3.185736876"/>
    <n v="1.9771015409999999"/>
    <n v="5.1332312629999999"/>
  </r>
  <r>
    <x v="283"/>
    <n v="1.476182935"/>
    <n v="0.183054092"/>
    <n v="0.47382136400000002"/>
    <x v="1"/>
    <x v="99"/>
    <n v="4.3762094840000003"/>
    <n v="3.0568865000000001"/>
    <n v="6.2649396519999998"/>
  </r>
  <r>
    <x v="284"/>
    <n v="1.106844215"/>
    <n v="0.25399049299999998"/>
    <n v="0.38069392299999999"/>
    <x v="1"/>
    <x v="100"/>
    <n v="3.0247977050000001"/>
    <n v="1.838633899"/>
    <n v="4.9761951870000001"/>
  </r>
  <r>
    <x v="285"/>
    <n v="1.945414438"/>
    <n v="0.12683141000000001"/>
    <n v="0.60159188399999997"/>
    <x v="1"/>
    <x v="101"/>
    <n v="6.9965308840000002"/>
    <n v="5.4565944870000003"/>
    <n v="8.9710614419999999"/>
  </r>
  <r>
    <x v="286"/>
    <n v="2.1018268999999998"/>
    <n v="0.31597687200000002"/>
    <n v="3.3880182209999998"/>
    <x v="1"/>
    <x v="102"/>
    <n v="8.1811023259999995"/>
    <n v="4.4039956489999996"/>
    <n v="15.19766153"/>
  </r>
  <r>
    <x v="287"/>
    <n v="1.6221544290000001"/>
    <n v="0.195408147"/>
    <n v="2.8549567890000001"/>
    <x v="1"/>
    <x v="103"/>
    <n v="5.0639885769999999"/>
    <n v="3.4526928429999999"/>
    <n v="7.4272405539999999"/>
  </r>
  <r>
    <x v="288"/>
    <n v="1.7456630550000001"/>
    <n v="0.22321633799999999"/>
    <n v="1.708201469"/>
    <x v="1"/>
    <x v="104"/>
    <n v="5.7296993220000001"/>
    <n v="3.6993570459999998"/>
    <n v="8.8743676019999995"/>
  </r>
  <r>
    <x v="289"/>
    <n v="2.6660759380000001"/>
    <n v="0.20358836399999999"/>
    <n v="0.93195212400000005"/>
    <x v="1"/>
    <x v="105"/>
    <n v="14.383416889999999"/>
    <n v="9.6508186299999998"/>
    <n v="21.436801299999999"/>
  </r>
  <r>
    <x v="290"/>
    <n v="2.4651675339999999"/>
    <n v="0.21326250399999999"/>
    <n v="1.272962336"/>
    <x v="1"/>
    <x v="106"/>
    <n v="11.7654531"/>
    <n v="7.7459724640000003"/>
    <n v="17.87069181"/>
  </r>
  <r>
    <x v="291"/>
    <n v="2.1666047989999999"/>
    <n v="0.20845731000000001"/>
    <n v="1.449505032"/>
    <x v="1"/>
    <x v="107"/>
    <n v="8.7285983310000006"/>
    <n v="5.8009893000000003"/>
    <n v="13.1336958"/>
  </r>
  <r>
    <x v="292"/>
    <n v="2.4487876850000001"/>
    <n v="0.21271330799999999"/>
    <n v="1.2838042940000001"/>
    <x v="1"/>
    <x v="108"/>
    <n v="11.57430651"/>
    <n v="7.6283349779999998"/>
    <n v="17.56144317"/>
  </r>
  <r>
    <x v="293"/>
    <n v="2.447531278"/>
    <n v="0.21267213400000001"/>
    <n v="1.284625922"/>
    <x v="1"/>
    <x v="109"/>
    <n v="11.5597736"/>
    <n v="7.6193715790000001"/>
    <n v="17.53797728"/>
  </r>
  <r>
    <x v="294"/>
    <n v="1.3880716070000001"/>
    <n v="0.22343490699999999"/>
    <n v="2.284913602"/>
    <x v="1"/>
    <x v="110"/>
    <n v="4.0071153050000001"/>
    <n v="2.5860695900000001"/>
    <n v="6.2090259019999996"/>
  </r>
  <r>
    <x v="295"/>
    <n v="2.6875907200000002"/>
    <n v="0.21143684700000001"/>
    <n v="0.98134856100000001"/>
    <x v="1"/>
    <x v="111"/>
    <n v="14.6962259"/>
    <n v="9.7101768839999991"/>
    <n v="22.242545979999999"/>
  </r>
  <r>
    <x v="296"/>
    <n v="2.1771358510000001"/>
    <n v="0.12920227300000001"/>
    <n v="0.67401152200000003"/>
    <x v="1"/>
    <x v="112"/>
    <n v="8.8210053669999997"/>
    <n v="6.847608009"/>
    <n v="11.36311184"/>
  </r>
  <r>
    <x v="297"/>
    <n v="1.77765979"/>
    <n v="0.13956580299999999"/>
    <n v="0.55389671799999995"/>
    <x v="1"/>
    <x v="113"/>
    <n v="5.9159955330000003"/>
    <n v="4.5001503850000004"/>
    <n v="7.777296346"/>
  </r>
  <r>
    <x v="298"/>
    <n v="1.548437367"/>
    <n v="0.17094483399999999"/>
    <n v="0.492538686"/>
    <x v="1"/>
    <x v="114"/>
    <n v="4.7041136339999996"/>
    <n v="3.3648570929999999"/>
    <n v="6.5764115609999996"/>
  </r>
  <r>
    <x v="299"/>
    <n v="1.448744408"/>
    <n v="0.18785367"/>
    <n v="0.466772193"/>
    <x v="1"/>
    <x v="115"/>
    <n v="4.2577651400000001"/>
    <n v="2.9463031480000001"/>
    <n v="6.1529866670000004"/>
  </r>
  <r>
    <x v="300"/>
    <n v="1.2411771069999999"/>
    <n v="0.22687728099999999"/>
    <n v="0.414228441"/>
    <x v="1"/>
    <x v="116"/>
    <n v="3.4596834859999999"/>
    <n v="2.2177599080000001"/>
    <n v="5.3970719640000002"/>
  </r>
  <r>
    <x v="301"/>
    <n v="1.5731678630000001"/>
    <n v="0.166998707"/>
    <n v="0.49900245100000001"/>
    <x v="1"/>
    <x v="117"/>
    <n v="4.8218991400000002"/>
    <n v="3.4758894300000001"/>
    <n v="6.689140085"/>
  </r>
  <r>
    <x v="302"/>
    <n v="1.760529301"/>
    <n v="0.14143373100000001"/>
    <n v="0.54918112699999999"/>
    <x v="1"/>
    <x v="118"/>
    <n v="5.8155147410000003"/>
    <n v="4.4075509200000003"/>
    <n v="7.6732435560000001"/>
  </r>
  <r>
    <x v="303"/>
    <n v="1.9045388240000001"/>
    <n v="0.12891659"/>
    <n v="0.58968605600000001"/>
    <x v="1"/>
    <x v="119"/>
    <n v="6.7163095129999997"/>
    <n v="5.2166858610000002"/>
    <n v="8.6470250800000006"/>
  </r>
  <r>
    <x v="304"/>
    <n v="1.5100846969999999"/>
    <n v="0.17727119199999999"/>
    <n v="0.48257407899999999"/>
    <x v="1"/>
    <x v="120"/>
    <n v="4.5271142109999998"/>
    <n v="3.1983439499999999"/>
    <n v="6.4079296650000002"/>
  </r>
  <r>
    <x v="305"/>
    <n v="1.5172790869999999"/>
    <n v="0.176066321"/>
    <n v="0.48443803099999999"/>
    <x v="1"/>
    <x v="121"/>
    <n v="4.5598014759999996"/>
    <n v="3.2290536209999998"/>
    <n v="6.4389731299999999"/>
  </r>
  <r>
    <x v="306"/>
    <n v="1.8073166000000001"/>
    <n v="0.136557132"/>
    <n v="0.56212098099999996"/>
    <x v="1"/>
    <x v="122"/>
    <n v="6.094072637"/>
    <n v="4.663026125"/>
    <n v="7.9642962109999997"/>
  </r>
  <r>
    <x v="307"/>
    <n v="1.845970616"/>
    <n v="0.133092554"/>
    <n v="0.57296348200000002"/>
    <x v="1"/>
    <x v="123"/>
    <n v="6.3342449299999997"/>
    <n v="4.8798242820000004"/>
    <n v="8.2221523800000007"/>
  </r>
  <r>
    <x v="308"/>
    <n v="2.6205828640000002"/>
    <n v="0.218625984"/>
    <n v="1.1477543379999999"/>
    <x v="1"/>
    <x v="124"/>
    <n v="13.743731970000001"/>
    <n v="8.9537813049999997"/>
    <n v="21.096133810000001"/>
  </r>
  <r>
    <x v="309"/>
    <n v="2.4856349579999999"/>
    <n v="0.166232408"/>
    <n v="0.79653886100000004"/>
    <x v="1"/>
    <x v="125"/>
    <n v="12.00874288"/>
    <n v="8.6695721280000004"/>
    <n v="16.63402799"/>
  </r>
  <r>
    <x v="310"/>
    <n v="2.070077661"/>
    <n v="0.12505622399999999"/>
    <n v="0.639348417"/>
    <x v="1"/>
    <x v="126"/>
    <n v="7.9254385940000001"/>
    <n v="6.2025931979999998"/>
    <n v="10.12682517"/>
  </r>
  <r>
    <x v="311"/>
    <n v="2.6667996180000002"/>
    <n v="0.20379882199999999"/>
    <n v="0.93305903099999998"/>
    <x v="1"/>
    <x v="127"/>
    <n v="14.393829650000001"/>
    <n v="9.6538222749999996"/>
    <n v="21.461171140000001"/>
  </r>
  <r>
    <x v="312"/>
    <n v="2.6608531759999998"/>
    <n v="0.218962185"/>
    <n v="1.097158751"/>
    <x v="1"/>
    <x v="128"/>
    <n v="14.30849156"/>
    <n v="9.3155709269999996"/>
    <n v="21.977496850000001"/>
  </r>
  <r>
    <x v="313"/>
    <n v="2.5842827110000002"/>
    <n v="0.184534593"/>
    <n v="0.85354313500000001"/>
    <x v="1"/>
    <x v="129"/>
    <n v="13.2537789"/>
    <n v="9.2312540819999995"/>
    <n v="19.029121440000001"/>
  </r>
  <r>
    <x v="314"/>
    <n v="1.535806523"/>
    <n v="0.23419520699999999"/>
    <n v="1.906705758"/>
    <x v="1"/>
    <x v="130"/>
    <n v="4.6450703769999997"/>
    <n v="2.9352244330000001"/>
    <n v="7.3509468519999999"/>
  </r>
  <r>
    <x v="315"/>
    <n v="2.621604778"/>
    <n v="0.21864975"/>
    <n v="1.1466669979999999"/>
    <x v="1"/>
    <x v="131"/>
    <n v="13.757784060000001"/>
    <n v="8.9625184850000004"/>
    <n v="21.118686960000002"/>
  </r>
  <r>
    <x v="316"/>
    <n v="1.955845346"/>
    <n v="0.12641422899999999"/>
    <n v="0.60466393600000001"/>
    <x v="1"/>
    <x v="132"/>
    <n v="7.0698930029999998"/>
    <n v="5.5183199490000003"/>
    <n v="9.0577182070000006"/>
  </r>
  <r>
    <x v="317"/>
    <n v="1.5588152040000001"/>
    <n v="0.16927557400000001"/>
    <n v="0.49524730300000003"/>
    <x v="1"/>
    <x v="133"/>
    <n v="4.7531863489999999"/>
    <n v="3.4111008790000001"/>
    <n v="6.6233105590000001"/>
  </r>
  <r>
    <x v="318"/>
    <n v="1.6932444799999999"/>
    <n v="0.149611251"/>
    <n v="0.53088586699999996"/>
    <x v="1"/>
    <x v="134"/>
    <n v="5.437092657"/>
    <n v="4.0552260320000002"/>
    <n v="7.2898468129999996"/>
  </r>
  <r>
    <x v="319"/>
    <n v="1.582041939"/>
    <n v="0.16560997599999999"/>
    <n v="0.50132964899999999"/>
    <x v="1"/>
    <x v="135"/>
    <n v="4.8648794649999996"/>
    <n v="3.5164304080000002"/>
    <n v="6.730419618"/>
  </r>
  <r>
    <x v="320"/>
    <n v="1.4740034339999999"/>
    <n v="0.18343156799999999"/>
    <n v="0.47326033000000001"/>
    <x v="1"/>
    <x v="136"/>
    <n v="4.3666819190000004"/>
    <n v="3.0479753820000002"/>
    <n v="6.2559268340000003"/>
  </r>
  <r>
    <x v="321"/>
    <n v="1.3994848099999999"/>
    <n v="0.19671129700000001"/>
    <n v="0.45418765"/>
    <x v="1"/>
    <x v="137"/>
    <n v="4.053111307"/>
    <n v="2.756414301"/>
    <n v="5.9598120860000003"/>
  </r>
  <r>
    <x v="322"/>
    <n v="1.1896836019999999"/>
    <n v="0.237133814"/>
    <n v="0.40134626099999998"/>
    <x v="1"/>
    <x v="138"/>
    <n v="3.2860413450000001"/>
    <n v="2.0645273749999999"/>
    <n v="5.2302855599999996"/>
  </r>
  <r>
    <x v="323"/>
    <n v="1.3825107679999999"/>
    <n v="0.19982920600000001"/>
    <n v="0.44987039499999998"/>
    <x v="1"/>
    <x v="139"/>
    <n v="3.9848942209999998"/>
    <n v="2.6935109380000002"/>
    <n v="5.8954213729999996"/>
  </r>
  <r>
    <x v="324"/>
    <n v="1.373455079"/>
    <n v="0.201505462"/>
    <n v="0.44757084800000002"/>
    <x v="1"/>
    <x v="140"/>
    <n v="3.9489711569999999"/>
    <n v="2.66047419"/>
    <n v="5.8615014050000003"/>
  </r>
  <r>
    <x v="325"/>
    <n v="1.130335654"/>
    <n v="0.24916944499999999"/>
    <n v="0.38654364899999999"/>
    <x v="1"/>
    <x v="141"/>
    <n v="3.0966957439999998"/>
    <n v="1.9002083569999999"/>
    <n v="5.0465647599999999"/>
  </r>
  <r>
    <x v="326"/>
    <n v="2.6801493669999998"/>
    <n v="0.20812465299999999"/>
    <n v="0.958058199"/>
    <x v="1"/>
    <x v="142"/>
    <n v="14.58727199"/>
    <n v="9.700961908"/>
    <n v="21.934784000000001"/>
  </r>
  <r>
    <x v="327"/>
    <n v="2.6904066759999998"/>
    <n v="0.21484773300000001"/>
    <n v="1.0125580439999999"/>
    <x v="1"/>
    <x v="143"/>
    <n v="14.73766816"/>
    <n v="9.672677127"/>
    <n v="22.454886049999999"/>
  </r>
  <r>
    <x v="328"/>
    <n v="2.1812491220000001"/>
    <n v="0.208392726"/>
    <n v="1.441351209"/>
    <x v="1"/>
    <x v="144"/>
    <n v="8.8573632799999995"/>
    <n v="5.8873111270000003"/>
    <n v="13.325758159999999"/>
  </r>
  <r>
    <x v="329"/>
    <n v="2.631272982"/>
    <n v="0.21884810599999999"/>
    <n v="1.136007878"/>
    <x v="1"/>
    <x v="145"/>
    <n v="13.891442209999999"/>
    <n v="9.0460725740000001"/>
    <n v="21.33214886"/>
  </r>
  <r>
    <x v="330"/>
    <n v="2.676852212"/>
    <n v="0.21829216200000001"/>
    <n v="1.067795064"/>
    <x v="1"/>
    <x v="146"/>
    <n v="14.539254700000001"/>
    <n v="9.4782488019999995"/>
    <n v="22.302635389999999"/>
  </r>
  <r>
    <x v="331"/>
    <n v="1.9872309889999999"/>
    <n v="0.125449377"/>
    <n v="0.61399647700000004"/>
    <x v="1"/>
    <x v="147"/>
    <n v="7.2953049869999997"/>
    <n v="5.7050412230000003"/>
    <n v="9.328850182"/>
  </r>
  <r>
    <x v="332"/>
    <n v="1.6541540699999999"/>
    <n v="0.15491582600000001"/>
    <n v="0.52040748299999995"/>
    <x v="1"/>
    <x v="148"/>
    <n v="5.2286549759999996"/>
    <n v="3.859428249"/>
    <n v="7.0836484320000004"/>
  </r>
  <r>
    <x v="333"/>
    <n v="1.5628289200000001"/>
    <n v="0.16863508799999999"/>
    <n v="0.496296352"/>
    <x v="1"/>
    <x v="149"/>
    <n v="4.7723026300000004"/>
    <n v="3.4291216439999999"/>
    <n v="6.6416052719999996"/>
  </r>
  <r>
    <x v="334"/>
    <n v="1.5762824440000001"/>
    <n v="0.166509613"/>
    <n v="0.49981875999999997"/>
    <x v="1"/>
    <x v="150"/>
    <n v="4.836940748"/>
    <n v="3.490076315"/>
    <n v="6.7035771410000002"/>
  </r>
  <r>
    <x v="335"/>
    <n v="2.1300964929999999"/>
    <n v="0.20876357800000001"/>
    <n v="1.469819516"/>
    <x v="1"/>
    <x v="151"/>
    <n v="8.4156788240000004"/>
    <n v="5.5896679210000002"/>
    <n v="12.670457539999999"/>
  </r>
  <r>
    <x v="336"/>
    <n v="2.452925472"/>
    <n v="0.21284990100000001"/>
    <n v="1.281088636"/>
    <x v="1"/>
    <x v="152"/>
    <n v="11.62229774"/>
    <n v="7.6579143360000002"/>
    <n v="17.638980920000002"/>
  </r>
  <r>
    <x v="337"/>
    <n v="2.5280725799999999"/>
    <n v="0.17371087700000001"/>
    <n v="0.81887142099999999"/>
    <x v="1"/>
    <x v="153"/>
    <n v="12.52933356"/>
    <n v="8.9137877299999992"/>
    <n v="17.61139082"/>
  </r>
  <r>
    <x v="338"/>
    <n v="2.5394790459999999"/>
    <n v="0.17581687100000001"/>
    <n v="0.825344615"/>
    <x v="1"/>
    <x v="154"/>
    <n v="12.673067169999999"/>
    <n v="8.9789053729999999"/>
    <n v="17.887105930000001"/>
  </r>
  <r>
    <x v="339"/>
    <n v="1.5456333069999999"/>
    <n v="0.17139908100000001"/>
    <n v="0.49180775199999999"/>
    <x v="1"/>
    <x v="155"/>
    <n v="4.6909414949999997"/>
    <n v="3.3524489489999998"/>
    <n v="6.563838091"/>
  </r>
  <r>
    <x v="340"/>
    <n v="1.8608967169999999"/>
    <n v="0.131901357"/>
    <n v="0.577190125"/>
    <x v="1"/>
    <x v="156"/>
    <n v="6.4294996280000003"/>
    <n v="4.9647853140000002"/>
    <n v="8.3263349489999996"/>
  </r>
  <r>
    <x v="341"/>
    <n v="2.411894234"/>
    <n v="0.21156797799999999"/>
    <n v="1.3074121249999999"/>
    <x v="1"/>
    <x v="157"/>
    <n v="11.15507146"/>
    <n v="7.3685504039999996"/>
    <n v="16.887394740000001"/>
  </r>
  <r>
    <x v="342"/>
    <n v="2.5693240479999999"/>
    <n v="0.18153856900000001"/>
    <n v="0.84354628099999995"/>
    <x v="1"/>
    <x v="158"/>
    <n v="13.05699555"/>
    <n v="9.1477546299999997"/>
    <n v="18.636828359999999"/>
  </r>
  <r>
    <x v="343"/>
    <n v="2.6406342739999999"/>
    <n v="0.19692453100000001"/>
    <n v="0.90049388699999999"/>
    <x v="1"/>
    <x v="159"/>
    <n v="14.022094640000001"/>
    <n v="9.5320727689999991"/>
    <n v="20.627112579999999"/>
  </r>
  <r>
    <x v="344"/>
    <n v="1.9881229359999999"/>
    <n v="0.12542840799999999"/>
    <n v="0.61426372399999996"/>
    <x v="1"/>
    <x v="160"/>
    <n v="7.30181492"/>
    <n v="5.7103667790000001"/>
    <n v="9.3367909949999994"/>
  </r>
  <r>
    <x v="345"/>
    <n v="1.7584783719999999"/>
    <n v="0.14166350799999999"/>
    <n v="0.54861820800000005"/>
    <x v="1"/>
    <x v="161"/>
    <n v="5.8035997530000003"/>
    <n v="4.3965401269999997"/>
    <n v="7.660971837"/>
  </r>
  <r>
    <x v="346"/>
    <n v="1.596968186"/>
    <n v="0.16330813199999999"/>
    <n v="0.50525367700000001"/>
    <x v="1"/>
    <x v="162"/>
    <n v="4.9380384910000004"/>
    <n v="3.5854509229999998"/>
    <n v="6.8008807439999996"/>
  </r>
  <r>
    <x v="347"/>
    <n v="2.5049303219999999"/>
    <n v="0.21467451600000001"/>
    <n v="1.2454620519999999"/>
    <x v="1"/>
    <x v="163"/>
    <n v="12.24270589"/>
    <n v="8.0379033470000003"/>
    <n v="18.647132360000001"/>
  </r>
  <r>
    <x v="348"/>
    <n v="1.420051865"/>
    <n v="0.23362371800000001"/>
    <n v="2.1075057589999999"/>
    <x v="1"/>
    <x v="164"/>
    <n v="4.1373350179999999"/>
    <n v="2.617316035"/>
    <n v="6.5401123999999999"/>
  </r>
  <r>
    <x v="349"/>
    <n v="2.2159649020000001"/>
    <n v="0.20837249599999999"/>
    <n v="1.421967722"/>
    <x v="1"/>
    <x v="165"/>
    <n v="9.1702532409999993"/>
    <n v="6.0955244740000003"/>
    <n v="13.79594895"/>
  </r>
  <r>
    <x v="350"/>
    <n v="2.3925943840000001"/>
    <n v="0.211026662"/>
    <n v="1.319387946"/>
    <x v="1"/>
    <x v="166"/>
    <n v="10.941844489999999"/>
    <n v="7.2353745390000004"/>
    <n v="16.547030190000001"/>
  </r>
  <r>
    <x v="351"/>
    <n v="2.5369137209999999"/>
    <n v="0.175339522"/>
    <n v="0.82386830700000002"/>
    <x v="1"/>
    <x v="167"/>
    <n v="12.640598300000001"/>
    <n v="8.9642841910000008"/>
    <n v="17.824593910000001"/>
  </r>
  <r>
    <x v="352"/>
    <n v="1.9649298959999999"/>
    <n v="0.12608985"/>
    <n v="0.60735126100000003"/>
    <x v="1"/>
    <x v="168"/>
    <n v="7.1344124210000004"/>
    <n v="5.5722214020000003"/>
    <n v="9.1345689500000002"/>
  </r>
  <r>
    <x v="353"/>
    <n v="1.6470886229999999"/>
    <n v="0.155913788"/>
    <n v="0.51852434300000005"/>
    <x v="1"/>
    <x v="169"/>
    <n v="5.191842394"/>
    <n v="3.8247671859999999"/>
    <n v="7.0475472440000004"/>
  </r>
  <r>
    <x v="354"/>
    <n v="1.4541613760000001"/>
    <n v="0.186898122"/>
    <n v="0.46816150699999998"/>
    <x v="1"/>
    <x v="170"/>
    <n v="4.2808919000000003"/>
    <n v="2.9678597120000001"/>
    <n v="6.1748321129999999"/>
  </r>
  <r>
    <x v="355"/>
    <n v="1.4825555349999999"/>
    <n v="0.18195424599999999"/>
    <n v="0.475462887"/>
    <x v="1"/>
    <x v="171"/>
    <n v="4.404186363"/>
    <n v="3.0830680240000001"/>
    <n v="6.2914140600000001"/>
  </r>
  <r>
    <x v="356"/>
    <n v="1.8005944650000001"/>
    <n v="0.13721329500000001"/>
    <n v="0.56024989999999997"/>
    <x v="1"/>
    <x v="172"/>
    <n v="6.0532448360000002"/>
    <n v="4.625832741"/>
    <n v="7.9211193079999997"/>
  </r>
  <r>
    <x v="357"/>
    <n v="2.348271547"/>
    <n v="0.20995412399999999"/>
    <n v="1.3461282000000001"/>
    <x v="1"/>
    <x v="173"/>
    <n v="10.46746156"/>
    <n v="6.9362512519999999"/>
    <n v="15.79639311"/>
  </r>
  <r>
    <x v="358"/>
    <n v="2.5554169760000001"/>
    <n v="0.216538219"/>
    <n v="1.207207167"/>
    <x v="1"/>
    <x v="174"/>
    <n v="12.876667790000001"/>
    <n v="8.4233033010000007"/>
    <n v="19.684507079999999"/>
  </r>
  <r>
    <x v="359"/>
    <n v="2.02153333"/>
    <n v="0.124903663"/>
    <n v="0.624359628"/>
    <x v="1"/>
    <x v="175"/>
    <n v="7.5498925410000002"/>
    <n v="5.9104510650000002"/>
    <n v="9.6440824490000008"/>
  </r>
  <r>
    <x v="360"/>
    <n v="1.534498329"/>
    <n v="0.173216114"/>
    <n v="0.48890900799999998"/>
    <x v="1"/>
    <x v="176"/>
    <n v="4.6389976969999998"/>
    <n v="3.3035404119999998"/>
    <n v="6.5143140239999999"/>
  </r>
  <r>
    <x v="361"/>
    <n v="1.4053106319999999"/>
    <n v="0.19564862199999999"/>
    <n v="0.45567158200000002"/>
    <x v="1"/>
    <x v="177"/>
    <n v="4.0767929260000004"/>
    <n v="2.7783002840000002"/>
    <n v="5.9821613449999997"/>
  </r>
  <r>
    <x v="362"/>
    <n v="1.2421733180000001"/>
    <n v="0.226680722"/>
    <n v="0.41447810099999999"/>
    <x v="1"/>
    <x v="178"/>
    <n v="3.4631317789999998"/>
    <n v="2.220825788"/>
    <n v="5.4003703410000004"/>
  </r>
  <r>
    <x v="363"/>
    <n v="1.0241887409999999"/>
    <n v="0.27118049599999999"/>
    <n v="0.36013457900000001"/>
    <x v="1"/>
    <x v="179"/>
    <n v="2.7848353220000002"/>
    <n v="1.6366884610000001"/>
    <n v="4.7384141529999999"/>
  </r>
  <r>
    <x v="364"/>
    <n v="1.208918594"/>
    <n v="0.23328101400000001"/>
    <n v="0.40615340999999999"/>
    <x v="1"/>
    <x v="180"/>
    <n v="3.3498601360000002"/>
    <n v="2.1205761220000001"/>
    <n v="5.2917519979999996"/>
  </r>
  <r>
    <x v="365"/>
    <n v="1.0782141940000001"/>
    <n v="0.25990624299999998"/>
    <n v="0.37356963799999998"/>
    <x v="1"/>
    <x v="181"/>
    <n v="2.9394256190000001"/>
    <n v="1.766142798"/>
    <n v="4.8921429099999996"/>
  </r>
  <r>
    <x v="366"/>
    <n v="0.96659266399999999"/>
    <n v="0.28334448899999998"/>
    <n v="0.345814122"/>
    <x v="1"/>
    <x v="182"/>
    <n v="2.628971393"/>
    <n v="1.5086835729999999"/>
    <n v="4.5811399460000004"/>
  </r>
  <r>
    <x v="367"/>
    <n v="0.94997762299999999"/>
    <n v="0.28687868300000002"/>
    <n v="0.34168302499999997"/>
    <x v="1"/>
    <x v="183"/>
    <n v="2.5856517999999999"/>
    <n v="1.4735808690000001"/>
    <n v="4.536972059"/>
  </r>
  <r>
    <x v="368"/>
    <n v="1.3105721269999999"/>
    <n v="0.213372968"/>
    <n v="0.43166752600000002"/>
    <x v="2"/>
    <x v="0"/>
    <n v="3.7082947220000002"/>
    <n v="2.440886055"/>
    <n v="5.6337942170000002"/>
  </r>
  <r>
    <x v="369"/>
    <n v="1.2178982350000001"/>
    <n v="0.231491008"/>
    <n v="0.40839948500000001"/>
    <x v="2"/>
    <x v="1"/>
    <n v="3.3800761370000001"/>
    <n v="2.1472240280000001"/>
    <n v="5.3207837360000001"/>
  </r>
  <r>
    <x v="370"/>
    <n v="1.124654222"/>
    <n v="0.25033260299999999"/>
    <n v="0.38512848100000002"/>
    <x v="2"/>
    <x v="2"/>
    <n v="3.079151961"/>
    <n v="1.8851404350000001"/>
    <n v="5.0294273159999996"/>
  </r>
  <r>
    <x v="371"/>
    <n v="0.86918933099999995"/>
    <n v="0.30420648"/>
    <n v="0.321596149"/>
    <x v="2"/>
    <x v="3"/>
    <n v="2.3849766419999998"/>
    <n v="1.313827496"/>
    <n v="4.3294219399999996"/>
  </r>
  <r>
    <x v="372"/>
    <n v="0.826480934"/>
    <n v="0.31345356600000002"/>
    <n v="0.31097730499999998"/>
    <x v="2"/>
    <x v="4"/>
    <n v="2.2852625830000002"/>
    <n v="1.2362862729999999"/>
    <n v="4.2242846070000004"/>
  </r>
  <r>
    <x v="373"/>
    <n v="0.78484022200000003"/>
    <n v="0.322520894"/>
    <n v="0.30062392599999999"/>
    <x v="2"/>
    <x v="5"/>
    <n v="2.192056671"/>
    <n v="1.164974583"/>
    <n v="4.1246500309999998"/>
  </r>
  <r>
    <x v="374"/>
    <n v="0.76522826200000005"/>
    <n v="0.32680779599999998"/>
    <n v="0.29574768699999998"/>
    <x v="2"/>
    <x v="6"/>
    <n v="2.149484964"/>
    <n v="1.132791546"/>
    <n v="4.078672396"/>
  </r>
  <r>
    <x v="375"/>
    <n v="0.77604980899999998"/>
    <n v="0.32444110399999998"/>
    <n v="0.29843831300000001"/>
    <x v="2"/>
    <x v="7"/>
    <n v="2.1728720309999998"/>
    <n v="1.1504408820000001"/>
    <n v="4.1039682580000001"/>
  </r>
  <r>
    <x v="376"/>
    <n v="0.85680570099999998"/>
    <n v="0.30688196699999998"/>
    <n v="0.31851713300000001"/>
    <x v="2"/>
    <x v="8"/>
    <n v="2.3556240939999999"/>
    <n v="1.290870819"/>
    <n v="4.2986213580000001"/>
  </r>
  <r>
    <x v="377"/>
    <n v="1.371881897"/>
    <n v="0.20179755399999999"/>
    <n v="0.44717161999999999"/>
    <x v="2"/>
    <x v="9"/>
    <n v="3.9427635950000002"/>
    <n v="2.6547717780000002"/>
    <n v="5.8556388520000002"/>
  </r>
  <r>
    <x v="378"/>
    <n v="2.1607210299999999"/>
    <n v="0.128234394"/>
    <n v="0.66853211099999998"/>
    <x v="2"/>
    <x v="10"/>
    <n v="8.6773920669999995"/>
    <n v="6.7489141010000004"/>
    <n v="11.15692569"/>
  </r>
  <r>
    <x v="379"/>
    <n v="1.641828804"/>
    <n v="0.15666413900000001"/>
    <n v="0.51712451199999998"/>
    <x v="2"/>
    <x v="11"/>
    <n v="5.1646059339999999"/>
    <n v="3.7991109980000002"/>
    <n v="7.0208936959999999"/>
  </r>
  <r>
    <x v="380"/>
    <n v="1.646097661"/>
    <n v="0.156054675"/>
    <n v="0.51826047799999997"/>
    <x v="2"/>
    <x v="12"/>
    <n v="5.18670002"/>
    <n v="3.8199238879999999"/>
    <n v="7.042511288"/>
  </r>
  <r>
    <x v="381"/>
    <n v="1.7744828070000001"/>
    <n v="0.139905216"/>
    <n v="0.55302029200000002"/>
    <x v="2"/>
    <x v="13"/>
    <n v="5.8972303430000004"/>
    <n v="4.4828929410000002"/>
    <n v="7.757786361"/>
  </r>
  <r>
    <x v="382"/>
    <n v="2.034782334"/>
    <n v="0.124837295"/>
    <n v="0.62841126999999997"/>
    <x v="2"/>
    <x v="14"/>
    <n v="7.6505866710000001"/>
    <n v="5.9900588389999996"/>
    <n v="9.7714359720000008"/>
  </r>
  <r>
    <x v="383"/>
    <n v="2.060303582"/>
    <n v="0.12493792099999999"/>
    <n v="0.63629800800000003"/>
    <x v="2"/>
    <x v="15"/>
    <n v="7.8483520679999996"/>
    <n v="6.1436882629999996"/>
    <n v="10.026001900000001"/>
  </r>
  <r>
    <x v="384"/>
    <n v="2.0534891329999998"/>
    <n v="0.12488157900000001"/>
    <n v="0.63418126399999997"/>
    <x v="2"/>
    <x v="16"/>
    <n v="7.7950516820000004"/>
    <n v="6.1026386199999996"/>
    <n v="9.9568128659999999"/>
  </r>
  <r>
    <x v="385"/>
    <n v="2.0491408569999998"/>
    <n v="0.124856853"/>
    <n v="0.63283478299999996"/>
    <x v="2"/>
    <x v="17"/>
    <n v="7.7612302379999996"/>
    <n v="6.0764547550000003"/>
    <n v="9.9131314600000007"/>
  </r>
  <r>
    <x v="386"/>
    <n v="2.157912381"/>
    <n v="0.12808054699999999"/>
    <n v="0.66760109300000003"/>
    <x v="2"/>
    <x v="18"/>
    <n v="8.6530545100000005"/>
    <n v="6.732015036"/>
    <n v="11.122279430000001"/>
  </r>
  <r>
    <x v="387"/>
    <n v="2.3126754410000001"/>
    <n v="0.141397842"/>
    <n v="0.72226034400000005"/>
    <x v="2"/>
    <x v="19"/>
    <n v="10.101414269999999"/>
    <n v="7.6563523130000002"/>
    <n v="13.327308629999999"/>
  </r>
  <r>
    <x v="388"/>
    <n v="2.3056683840000001"/>
    <n v="0.140596213"/>
    <n v="0.71960882900000001"/>
    <x v="2"/>
    <x v="20"/>
    <n v="10.0308805"/>
    <n v="7.6148463289999997"/>
    <n v="13.21347263"/>
  </r>
  <r>
    <x v="389"/>
    <n v="2.2505194789999998"/>
    <n v="0.13491319900000001"/>
    <n v="0.69939450700000005"/>
    <x v="2"/>
    <x v="21"/>
    <n v="9.4926657989999992"/>
    <n v="7.2869830240000004"/>
    <n v="12.36598242"/>
  </r>
  <r>
    <x v="390"/>
    <n v="2.2834314770000002"/>
    <n v="0.13816887999999999"/>
    <n v="0.71132395599999998"/>
    <x v="2"/>
    <x v="22"/>
    <n v="9.8102864899999993"/>
    <n v="7.4829004069999998"/>
    <n v="12.861553109999999"/>
  </r>
  <r>
    <x v="391"/>
    <n v="2.348385001"/>
    <n v="0.14574705099999999"/>
    <n v="0.73610769300000001"/>
    <x v="2"/>
    <x v="23"/>
    <n v="10.468649210000001"/>
    <n v="7.8673460449999997"/>
    <n v="13.930061759999999"/>
  </r>
  <r>
    <x v="392"/>
    <n v="2.2016062029999999"/>
    <n v="0.130859586"/>
    <n v="0.68230701299999996"/>
    <x v="2"/>
    <x v="24"/>
    <n v="9.0395211539999991"/>
    <n v="6.9944810430000004"/>
    <n v="11.68248826"/>
  </r>
  <r>
    <x v="393"/>
    <n v="1.920346353"/>
    <n v="0.12802635400000001"/>
    <n v="0.59426598900000005"/>
    <x v="2"/>
    <x v="25"/>
    <n v="6.8233213389999996"/>
    <n v="5.3090594940000004"/>
    <n v="8.7694843420000002"/>
  </r>
  <r>
    <x v="394"/>
    <n v="1.809203881"/>
    <n v="0.13637569399999999"/>
    <n v="0.56264704799999998"/>
    <x v="2"/>
    <x v="26"/>
    <n v="6.1055847270000001"/>
    <n v="4.6734965669999999"/>
    <n v="7.9765041700000001"/>
  </r>
  <r>
    <x v="395"/>
    <n v="1.859873031"/>
    <n v="0.13198035399999999"/>
    <n v="0.57689950700000003"/>
    <x v="2"/>
    <x v="27"/>
    <n v="6.4229212049999997"/>
    <n v="4.9589376649999997"/>
    <n v="8.3191037249999997"/>
  </r>
  <r>
    <x v="396"/>
    <n v="1.809882019"/>
    <n v="0.13631080000000001"/>
    <n v="0.56283615499999995"/>
    <x v="2"/>
    <x v="28"/>
    <n v="6.1097265549999999"/>
    <n v="4.6772617910000003"/>
    <n v="7.9808999910000002"/>
  </r>
  <r>
    <x v="397"/>
    <n v="1.8154022359999999"/>
    <n v="0.13578847899999999"/>
    <n v="0.56437713599999995"/>
    <x v="2"/>
    <x v="29"/>
    <n v="6.1435468350000004"/>
    <n v="4.7079700019999997"/>
    <n v="8.0168666529999992"/>
  </r>
  <r>
    <x v="398"/>
    <n v="1.8687781109999999"/>
    <n v="0.13130666699999999"/>
    <n v="0.57943131599999997"/>
    <x v="2"/>
    <x v="30"/>
    <n v="6.4803732600000004"/>
    <n v="5.0099054560000003"/>
    <n v="8.3824411390000009"/>
  </r>
  <r>
    <x v="399"/>
    <n v="1.89146869"/>
    <n v="0.129730552"/>
    <n v="0.58592138100000002"/>
    <x v="2"/>
    <x v="31"/>
    <n v="6.629097625"/>
    <n v="5.1407388220000003"/>
    <n v="8.5483695720000004"/>
  </r>
  <r>
    <x v="400"/>
    <n v="1.7781733310000001"/>
    <n v="0.13951124300000001"/>
    <n v="0.55403846899999998"/>
    <x v="2"/>
    <x v="32"/>
    <n v="5.9190344230000003"/>
    <n v="4.5029435040000001"/>
    <n v="7.780459263"/>
  </r>
  <r>
    <x v="401"/>
    <n v="1.7791417460000001"/>
    <n v="0.139408587"/>
    <n v="0.55430583899999997"/>
    <x v="2"/>
    <x v="33"/>
    <n v="5.9247692780000003"/>
    <n v="4.5082133239999997"/>
    <n v="7.7864307830000001"/>
  </r>
  <r>
    <x v="402"/>
    <n v="1.78926641"/>
    <n v="0.13835356300000001"/>
    <n v="0.55710606100000004"/>
    <x v="2"/>
    <x v="34"/>
    <n v="5.9850602740000003"/>
    <n v="4.5635162139999998"/>
    <n v="7.8494180370000004"/>
  </r>
  <r>
    <x v="403"/>
    <n v="1.9589148540000001"/>
    <n v="0.12630055200000001"/>
    <n v="0.60557069299999999"/>
    <x v="2"/>
    <x v="35"/>
    <n v="7.0916274399999999"/>
    <n v="5.5365179409999996"/>
    <n v="9.0835395600000002"/>
  </r>
  <r>
    <x v="404"/>
    <n v="2.4906952169999999"/>
    <n v="0.16709555000000001"/>
    <n v="0.79907742199999998"/>
    <x v="2"/>
    <x v="36"/>
    <n v="12.069664230000001"/>
    <n v="8.6988248220000006"/>
    <n v="16.746721279999999"/>
  </r>
  <r>
    <x v="405"/>
    <n v="2.2184475890000002"/>
    <n v="0.13214588899999999"/>
    <n v="0.68811059200000002"/>
    <x v="2"/>
    <x v="37"/>
    <n v="9.1930483899999995"/>
    <n v="7.0953642300000004"/>
    <n v="11.910895050000001"/>
  </r>
  <r>
    <x v="406"/>
    <n v="2.3165167019999999"/>
    <n v="0.141844631"/>
    <n v="0.72372261299999996"/>
    <x v="2"/>
    <x v="38"/>
    <n v="10.140291059999999"/>
    <n v="7.6790913390000002"/>
    <n v="13.39032162"/>
  </r>
  <r>
    <x v="407"/>
    <n v="2.1453291999999999"/>
    <n v="0.127433923"/>
    <n v="0.66345263700000001"/>
    <x v="2"/>
    <x v="39"/>
    <n v="8.5448537370000004"/>
    <n v="6.6562662860000001"/>
    <n v="10.96929153"/>
  </r>
  <r>
    <x v="408"/>
    <n v="1.5767727549999999"/>
    <n v="0.166432783"/>
    <n v="0.49994731399999998"/>
    <x v="2"/>
    <x v="40"/>
    <n v="4.8393129349999997"/>
    <n v="3.4923138150000002"/>
    <n v="6.7058548919999996"/>
  </r>
  <r>
    <x v="409"/>
    <n v="1.3431059590000001"/>
    <n v="0.20718514800000001"/>
    <n v="0.43988192999999998"/>
    <x v="2"/>
    <x v="41"/>
    <n v="3.830923737"/>
    <n v="2.5523718620000002"/>
    <n v="5.7499367169999998"/>
  </r>
  <r>
    <x v="410"/>
    <n v="2.3916666040000001"/>
    <n v="0.15158345200000001"/>
    <n v="0.75375113100000002"/>
    <x v="2"/>
    <x v="42"/>
    <n v="10.93169758"/>
    <n v="8.1218912319999994"/>
    <n v="14.71356961"/>
  </r>
  <r>
    <x v="411"/>
    <n v="1.9014876549999999"/>
    <n v="0.129100357"/>
    <n v="0.58880544199999996"/>
    <x v="2"/>
    <x v="43"/>
    <n v="6.6958481499999998"/>
    <n v="5.1989202319999999"/>
    <n v="8.6237873339999993"/>
  </r>
  <r>
    <x v="412"/>
    <n v="1.3715280139999999"/>
    <n v="0.201863295"/>
    <n v="0.44708182499999999"/>
    <x v="2"/>
    <x v="44"/>
    <n v="3.9413685649999999"/>
    <n v="2.6534905329999998"/>
    <n v="5.854321305"/>
  </r>
  <r>
    <x v="413"/>
    <n v="1.513995803"/>
    <n v="0.17661517900000001"/>
    <n v="0.483587092"/>
    <x v="2"/>
    <x v="45"/>
    <n v="4.5448549050000002"/>
    <n v="3.2150086610000002"/>
    <n v="6.4247746389999998"/>
  </r>
  <r>
    <x v="414"/>
    <n v="1.982101774"/>
    <n v="0.12557693"/>
    <n v="0.61246187500000004"/>
    <x v="2"/>
    <x v="46"/>
    <n v="7.257981601"/>
    <n v="5.6744349539999996"/>
    <n v="9.2834436119999992"/>
  </r>
  <r>
    <x v="415"/>
    <n v="2.0358166739999999"/>
    <n v="0.124835521"/>
    <n v="0.62872877800000004"/>
    <x v="2"/>
    <x v="47"/>
    <n v="7.6585040769999999"/>
    <n v="5.9962786640000001"/>
    <n v="9.7815141669999992"/>
  </r>
  <r>
    <x v="416"/>
    <n v="1.746922399"/>
    <n v="0.14298212499999999"/>
    <n v="0.54545287600000003"/>
    <x v="2"/>
    <x v="48"/>
    <n v="5.7369195319999999"/>
    <n v="4.3348085049999998"/>
    <n v="7.5925489380000002"/>
  </r>
  <r>
    <x v="417"/>
    <n v="1.3998107360000001"/>
    <n v="0.19665174299999999"/>
    <n v="0.45427063899999998"/>
    <x v="2"/>
    <x v="49"/>
    <n v="4.0544325380000004"/>
    <n v="2.7576347019999998"/>
    <n v="5.9610590160000001"/>
  </r>
  <r>
    <x v="418"/>
    <n v="1.370424731"/>
    <n v="0.20206833799999999"/>
    <n v="0.44680189999999997"/>
    <x v="2"/>
    <x v="50"/>
    <n v="3.9370225169999999"/>
    <n v="2.6494995920000002"/>
    <n v="5.8502165269999997"/>
  </r>
  <r>
    <x v="419"/>
    <n v="1.3255513139999999"/>
    <n v="0.21051176099999999"/>
    <n v="0.43544619099999998"/>
    <x v="2"/>
    <x v="51"/>
    <n v="3.7642600709999998"/>
    <n v="2.4916577769999999"/>
    <n v="5.6868379009999996"/>
  </r>
  <r>
    <x v="420"/>
    <n v="1.270770269"/>
    <n v="0.22107068799999999"/>
    <n v="0.421652833"/>
    <x v="2"/>
    <x v="52"/>
    <n v="3.5635964329999998"/>
    <n v="2.310517951"/>
    <n v="5.4962652580000002"/>
  </r>
  <r>
    <x v="421"/>
    <n v="1.2872617689999999"/>
    <n v="0.217865007"/>
    <n v="0.42579800200000001"/>
    <x v="2"/>
    <x v="53"/>
    <n v="3.6228527530000001"/>
    <n v="2.3637429409999999"/>
    <n v="5.5526605040000003"/>
  </r>
  <r>
    <x v="422"/>
    <n v="1.3336551670000001"/>
    <n v="0.20897244500000001"/>
    <n v="0.43749286900000001"/>
    <x v="2"/>
    <x v="54"/>
    <n v="3.794889022"/>
    <n v="2.5195219369999999"/>
    <n v="5.7158393749999998"/>
  </r>
  <r>
    <x v="423"/>
    <n v="1.3681323190000001"/>
    <n v="0.20249478400000001"/>
    <n v="0.44622038600000002"/>
    <x v="2"/>
    <x v="55"/>
    <n v="3.9280075750000001"/>
    <n v="2.6412242520000002"/>
    <n v="5.8417014360000001"/>
  </r>
  <r>
    <x v="424"/>
    <n v="1.3557191529999999"/>
    <n v="0.204813351"/>
    <n v="0.443074246"/>
    <x v="2"/>
    <x v="56"/>
    <n v="3.8795499439999999"/>
    <n v="2.5968131570000001"/>
    <n v="5.7959147839999998"/>
  </r>
  <r>
    <x v="425"/>
    <n v="2.6820955139999998"/>
    <n v="0.20887333799999999"/>
    <n v="0.96292716099999998"/>
    <x v="2"/>
    <x v="57"/>
    <n v="14.615688609999999"/>
    <n v="9.7056071129999992"/>
    <n v="22.009787859999999"/>
  </r>
  <r>
    <x v="426"/>
    <n v="2.2126200520000001"/>
    <n v="0.13168756400000001"/>
    <n v="0.68609334799999999"/>
    <x v="2"/>
    <x v="58"/>
    <n v="9.1396313589999991"/>
    <n v="7.0604756899999996"/>
    <n v="11.8310529"/>
  </r>
  <r>
    <x v="427"/>
    <n v="1.5204414040000001"/>
    <n v="0.17553929600000001"/>
    <n v="0.485258087"/>
    <x v="2"/>
    <x v="59"/>
    <n v="4.574243837"/>
    <n v="3.2426288809999999"/>
    <n v="6.45269855"/>
  </r>
  <r>
    <x v="428"/>
    <n v="2.5894882469999998"/>
    <n v="0.18560004399999999"/>
    <n v="0.85719506000000001"/>
    <x v="2"/>
    <x v="60"/>
    <n v="13.3229518"/>
    <n v="9.2600751159999994"/>
    <n v="19.168423829999998"/>
  </r>
  <r>
    <x v="429"/>
    <n v="2.5025039709999999"/>
    <n v="0.16913953400000001"/>
    <n v="0.80512265400000005"/>
    <x v="2"/>
    <x v="61"/>
    <n v="12.21303679"/>
    <n v="8.7669632760000002"/>
    <n v="17.013675429999999"/>
  </r>
  <r>
    <x v="430"/>
    <n v="1.5596911760000001"/>
    <n v="0.169135546"/>
    <n v="0.49547618199999999"/>
    <x v="2"/>
    <x v="62"/>
    <n v="4.7573518359999998"/>
    <n v="3.4150273680000001"/>
    <n v="6.6272957870000004"/>
  </r>
  <r>
    <x v="431"/>
    <n v="2.4357346949999998"/>
    <n v="0.15812557699999999"/>
    <n v="0.77291387"/>
    <x v="2"/>
    <x v="63"/>
    <n v="11.42420894"/>
    <n v="8.379670247"/>
    <n v="15.57490284"/>
  </r>
  <r>
    <x v="432"/>
    <n v="1.6869293910000001"/>
    <n v="0.22657448899999999"/>
    <n v="1.755027895"/>
    <x v="2"/>
    <x v="64"/>
    <n v="5.4028651209999996"/>
    <n v="3.4654531130000001"/>
    <n v="8.4234155150000003"/>
  </r>
  <r>
    <x v="433"/>
    <n v="2.3396162559999998"/>
    <n v="0.14463895399999999"/>
    <n v="0.73265284500000005"/>
    <x v="2"/>
    <x v="65"/>
    <n v="10.37725359"/>
    <n v="7.8156169530000001"/>
    <n v="13.77848897"/>
  </r>
  <r>
    <x v="434"/>
    <n v="1.911121029"/>
    <n v="0.12853324699999999"/>
    <n v="0.59158950399999999"/>
    <x v="2"/>
    <x v="66"/>
    <n v="6.7606634489999999"/>
    <n v="5.2550833480000003"/>
    <n v="8.6975918829999994"/>
  </r>
  <r>
    <x v="435"/>
    <n v="1.7787397069999999"/>
    <n v="0.13945116799999999"/>
    <n v="0.55419483000000003"/>
    <x v="2"/>
    <x v="67"/>
    <n v="5.9223877680000001"/>
    <n v="4.5060251239999998"/>
    <n v="7.78395058"/>
  </r>
  <r>
    <x v="436"/>
    <n v="1.747832724"/>
    <n v="0.14287679"/>
    <n v="0.54570183299999997"/>
    <x v="2"/>
    <x v="68"/>
    <n v="5.742144369"/>
    <n v="4.3396522380000002"/>
    <n v="7.5978949800000004"/>
  </r>
  <r>
    <x v="437"/>
    <n v="1.703326125"/>
    <n v="0.14830584999999999"/>
    <n v="0.53360545000000004"/>
    <x v="2"/>
    <x v="69"/>
    <n v="5.4921847350000004"/>
    <n v="4.1068103599999999"/>
    <n v="7.3448955580000002"/>
  </r>
  <r>
    <x v="438"/>
    <n v="2.6644877029999998"/>
    <n v="0.203132225"/>
    <n v="0.92958174199999999"/>
    <x v="2"/>
    <x v="70"/>
    <n v="14.36059077"/>
    <n v="9.6441213450000003"/>
    <n v="21.383655390000001"/>
  </r>
  <r>
    <x v="439"/>
    <n v="2.08353301"/>
    <n v="0.12529126400000001"/>
    <n v="0.64357613899999999"/>
    <x v="2"/>
    <x v="71"/>
    <n v="8.0327987959999998"/>
    <n v="6.28371982"/>
    <n v="10.268735449999999"/>
  </r>
  <r>
    <x v="440"/>
    <n v="2.2908912309999998"/>
    <n v="0.138963159"/>
    <n v="0.714081937"/>
    <x v="2"/>
    <x v="72"/>
    <n v="9.8837424540000001"/>
    <n v="7.5272023460000002"/>
    <n v="12.978044219999999"/>
  </r>
  <r>
    <x v="441"/>
    <n v="2.4932304780000001"/>
    <n v="0.167530861"/>
    <n v="0.80036068900000001"/>
    <x v="2"/>
    <x v="73"/>
    <n v="12.100302810000001"/>
    <n v="8.7134690030000002"/>
    <n v="16.803563329999999"/>
  </r>
  <r>
    <x v="442"/>
    <n v="2.2863779160000002"/>
    <n v="0.20889633199999999"/>
    <n v="1.382151159"/>
    <x v="2"/>
    <x v="74"/>
    <n v="9.8392345290000005"/>
    <n v="6.5334890149999998"/>
    <n v="14.817586110000001"/>
  </r>
  <r>
    <x v="443"/>
    <n v="1.9936238559999999"/>
    <n v="0.21171421300000001"/>
    <n v="1.546892725"/>
    <x v="2"/>
    <x v="75"/>
    <n v="7.3420922959999997"/>
    <n v="4.8484739120000002"/>
    <n v="11.118203429999999"/>
  </r>
  <r>
    <x v="444"/>
    <n v="1.687344913"/>
    <n v="0.22655072300000001"/>
    <n v="1.7546792950000001"/>
    <x v="2"/>
    <x v="76"/>
    <n v="5.4051105990000003"/>
    <n v="3.4670548800000001"/>
    <n v="8.4265238339999993"/>
  </r>
  <r>
    <x v="445"/>
    <n v="2.671811532"/>
    <n v="0.21861425100000001"/>
    <n v="1.078260827"/>
    <x v="2"/>
    <x v="77"/>
    <n v="14.46615137"/>
    <n v="9.4246406020000002"/>
    <n v="22.20451096"/>
  </r>
  <r>
    <x v="446"/>
    <n v="2.5404303179999999"/>
    <n v="0.175994437"/>
    <n v="0.82589521600000004"/>
    <x v="2"/>
    <x v="78"/>
    <n v="12.685128430000001"/>
    <n v="8.9843234620000008"/>
    <n v="17.910361760000001"/>
  </r>
  <r>
    <x v="447"/>
    <n v="2.503679591"/>
    <n v="0.21462881"/>
    <n v="1.246356749"/>
    <x v="2"/>
    <x v="79"/>
    <n v="12.227403130000001"/>
    <n v="8.0285755650000006"/>
    <n v="18.622156069999999"/>
  </r>
  <r>
    <x v="448"/>
    <n v="2.3737352860000001"/>
    <n v="0.149092693"/>
    <n v="0.74631545700000002"/>
    <x v="2"/>
    <x v="80"/>
    <n v="10.737424819999999"/>
    <n v="8.0165937130000007"/>
    <n v="14.381705739999999"/>
  </r>
  <r>
    <x v="449"/>
    <n v="2.5359670489999999"/>
    <n v="0.175163916"/>
    <n v="0.82332659799999997"/>
    <x v="2"/>
    <x v="81"/>
    <n v="12.628637449999999"/>
    <n v="8.9588849659999994"/>
    <n v="17.801599710000001"/>
  </r>
  <r>
    <x v="450"/>
    <n v="2.082575217"/>
    <n v="0.125271772"/>
    <n v="0.64327408500000005"/>
    <x v="2"/>
    <x v="82"/>
    <n v="8.0251087200000004"/>
    <n v="6.2779440270000002"/>
    <n v="10.25851293"/>
  </r>
  <r>
    <x v="451"/>
    <n v="1.8051303759999999"/>
    <n v="0.136768841"/>
    <n v="0.56151199799999996"/>
    <x v="2"/>
    <x v="83"/>
    <n v="6.0807641830000003"/>
    <n v="4.6509125510000002"/>
    <n v="7.9502017379999996"/>
  </r>
  <r>
    <x v="452"/>
    <n v="1.845402735"/>
    <n v="0.13313952800000001"/>
    <n v="0.57280312600000005"/>
    <x v="2"/>
    <x v="84"/>
    <n v="6.3306488480000001"/>
    <n v="4.8766048929999997"/>
    <n v="8.2182411159999997"/>
  </r>
  <r>
    <x v="453"/>
    <n v="2.0475968189999998"/>
    <n v="0.21021336500000001"/>
    <n v="1.5160340059999999"/>
    <x v="2"/>
    <x v="85"/>
    <n v="7.7492558489999999"/>
    <n v="5.1324268819999999"/>
    <n v="11.700306230000001"/>
  </r>
  <r>
    <x v="454"/>
    <n v="2.1792557389999998"/>
    <n v="0.12933576399999999"/>
    <n v="0.67472402600000003"/>
    <x v="2"/>
    <x v="86"/>
    <n v="8.8397247459999999"/>
    <n v="6.8603443830000002"/>
    <n v="11.390205679999999"/>
  </r>
  <r>
    <x v="455"/>
    <n v="1.7744549679999999"/>
    <n v="0.13990820400000001"/>
    <n v="0.55301261599999996"/>
    <x v="2"/>
    <x v="87"/>
    <n v="5.8970661729999998"/>
    <n v="4.4827418870000004"/>
    <n v="7.7576158340000001"/>
  </r>
  <r>
    <x v="456"/>
    <n v="2.6227548619999999"/>
    <n v="0.218675911"/>
    <n v="1.145434877"/>
    <x v="2"/>
    <x v="88"/>
    <n v="13.77361578"/>
    <n v="8.9723719830000004"/>
    <n v="21.144073379999998"/>
  </r>
  <r>
    <x v="457"/>
    <n v="1.4381279469999999"/>
    <n v="0.234854969"/>
    <n v="2.062722145"/>
    <x v="2"/>
    <x v="89"/>
    <n v="4.2128018420000002"/>
    <n v="2.6586333350000002"/>
    <n v="6.6754971909999998"/>
  </r>
  <r>
    <x v="458"/>
    <n v="1.979842265"/>
    <n v="0.212164555"/>
    <n v="1.554900422"/>
    <x v="2"/>
    <x v="90"/>
    <n v="7.2416006389999996"/>
    <n v="4.7778933989999999"/>
    <n v="10.975711560000001"/>
  </r>
  <r>
    <x v="459"/>
    <n v="2.4539498239999999"/>
    <n v="0.21288394599999999"/>
    <n v="1.280413998"/>
    <x v="2"/>
    <x v="91"/>
    <n v="11.63420917"/>
    <n v="7.6652512430000002"/>
    <n v="17.658236970000001"/>
  </r>
  <r>
    <x v="460"/>
    <n v="2.6612421880000001"/>
    <n v="0.202222226"/>
    <n v="0.92496409999999996"/>
    <x v="2"/>
    <x v="92"/>
    <n v="14.314058810000001"/>
    <n v="9.6300327340000003"/>
    <n v="21.276384539999999"/>
  </r>
  <r>
    <x v="461"/>
    <n v="2.5430351149999999"/>
    <n v="0.176482204"/>
    <n v="0.82741183200000001"/>
    <x v="2"/>
    <x v="93"/>
    <n v="12.7182137"/>
    <n v="8.9991488040000007"/>
    <n v="17.974251030000001"/>
  </r>
  <r>
    <x v="462"/>
    <n v="2.3261332910000001"/>
    <n v="0.14298569799999999"/>
    <n v="0.72741127900000002"/>
    <x v="2"/>
    <x v="94"/>
    <n v="10.23827646"/>
    <n v="7.7359734260000002"/>
    <n v="13.549982529999999"/>
  </r>
  <r>
    <x v="463"/>
    <n v="2.0235415649999999"/>
    <n v="0.12488840399999999"/>
    <n v="0.62497194899999997"/>
    <x v="2"/>
    <x v="95"/>
    <n v="7.5650697329999996"/>
    <n v="5.9225096910000001"/>
    <n v="9.6631804849999998"/>
  </r>
  <r>
    <x v="464"/>
    <n v="1.8709327419999999"/>
    <n v="0.13114827800000001"/>
    <n v="0.58004517200000005"/>
    <x v="2"/>
    <x v="96"/>
    <n v="6.4943511320000002"/>
    <n v="5.0222704780000003"/>
    <n v="8.397914213"/>
  </r>
  <r>
    <x v="465"/>
    <n v="1.8336669029999999"/>
    <n v="0.13413697799999999"/>
    <n v="0.56949646899999995"/>
    <x v="2"/>
    <x v="97"/>
    <n v="6.2567876790000003"/>
    <n v="4.8102950680000003"/>
    <n v="8.1382517110000006"/>
  </r>
  <r>
    <x v="466"/>
    <n v="1.586861761"/>
    <n v="0.164861965"/>
    <n v="0.50259541299999999"/>
    <x v="2"/>
    <x v="98"/>
    <n v="4.8883839140000003"/>
    <n v="3.5386040350000001"/>
    <n v="6.7530294599999996"/>
  </r>
  <r>
    <x v="467"/>
    <n v="1.5686126300000001"/>
    <n v="0.167717269"/>
    <n v="0.49780948200000003"/>
    <x v="2"/>
    <x v="99"/>
    <n v="4.7999842170000004"/>
    <n v="3.4552222490000002"/>
    <n v="6.668123445"/>
  </r>
  <r>
    <x v="468"/>
    <n v="1.434623508"/>
    <n v="0.19036238899999999"/>
    <n v="0.463155763"/>
    <x v="2"/>
    <x v="100"/>
    <n v="4.1980641729999997"/>
    <n v="2.8907420259999999"/>
    <n v="6.0966155549999996"/>
  </r>
  <r>
    <x v="469"/>
    <n v="1.3586372410000001"/>
    <n v="0.20426689000000001"/>
    <n v="0.44381343699999998"/>
    <x v="2"/>
    <x v="101"/>
    <n v="3.890887346"/>
    <n v="2.607192929"/>
    <n v="5.806629869"/>
  </r>
  <r>
    <x v="470"/>
    <n v="1.4252623170000001"/>
    <n v="0.19203930499999999"/>
    <n v="0.46076236300000001"/>
    <x v="2"/>
    <x v="102"/>
    <n v="4.1589486610000002"/>
    <n v="2.8544103199999999"/>
    <n v="6.0596943049999998"/>
  </r>
  <r>
    <x v="471"/>
    <n v="2.6253256039999999"/>
    <n v="0.21873203799999999"/>
    <n v="1.1426474040000001"/>
    <x v="2"/>
    <x v="103"/>
    <n v="13.80906974"/>
    <n v="8.9944777760000001"/>
    <n v="21.200831430000001"/>
  </r>
  <r>
    <x v="472"/>
    <n v="1.830201119"/>
    <n v="0.21861792099999999"/>
    <n v="1.6478627130000001"/>
    <x v="2"/>
    <x v="104"/>
    <n v="6.2351405409999998"/>
    <n v="4.0621402670000002"/>
    <n v="9.5705650240000004"/>
  </r>
  <r>
    <x v="473"/>
    <n v="2.2153590639999998"/>
    <n v="0.20837125400000001"/>
    <n v="1.4223069370000001"/>
    <x v="2"/>
    <x v="105"/>
    <n v="9.1646992310000002"/>
    <n v="6.0918475250000004"/>
    <n v="13.78755979"/>
  </r>
  <r>
    <x v="474"/>
    <n v="2.0862087790000001"/>
    <n v="0.12534795400000001"/>
    <n v="0.64442089899999999"/>
    <x v="2"/>
    <x v="106"/>
    <n v="8.054321496"/>
    <n v="6.2998560829999999"/>
    <n v="10.29739313"/>
  </r>
  <r>
    <x v="475"/>
    <n v="1.714964156"/>
    <n v="0.14683265700000001"/>
    <n v="0.53675404699999996"/>
    <x v="2"/>
    <x v="107"/>
    <n v="5.5564763419999998"/>
    <n v="4.1668991450000004"/>
    <n v="7.4094496349999996"/>
  </r>
  <r>
    <x v="476"/>
    <n v="1.546683531"/>
    <n v="0.17122878999999999"/>
    <n v="0.49208146800000002"/>
    <x v="2"/>
    <x v="108"/>
    <n v="4.69587062"/>
    <n v="3.3570919300000002"/>
    <n v="6.5685424589999997"/>
  </r>
  <r>
    <x v="477"/>
    <n v="1.6760414560000001"/>
    <n v="0.15189926300000001"/>
    <n v="0.52626176400000002"/>
    <x v="2"/>
    <x v="109"/>
    <n v="5.344358165"/>
    <n v="3.968225034"/>
    <n v="7.19771786"/>
  </r>
  <r>
    <x v="478"/>
    <n v="1.4738533190000001"/>
    <n v="0.235526861"/>
    <n v="1.9947798080000001"/>
    <x v="2"/>
    <x v="110"/>
    <n v="4.3660264619999998"/>
    <n v="2.7517048659999999"/>
    <n v="6.9274097330000002"/>
  </r>
  <r>
    <x v="479"/>
    <n v="2.2416875279999999"/>
    <n v="0.20847711599999999"/>
    <n v="1.407522028"/>
    <x v="2"/>
    <x v="111"/>
    <n v="9.4091961820000005"/>
    <n v="6.2530689910000001"/>
    <n v="14.158323360000001"/>
  </r>
  <r>
    <x v="480"/>
    <n v="2.6421733770000002"/>
    <n v="0.21899882700000001"/>
    <n v="1.1230202389999999"/>
    <x v="2"/>
    <x v="112"/>
    <n v="14.04369271"/>
    <n v="9.1425164999999993"/>
    <n v="21.57232145"/>
  </r>
  <r>
    <x v="481"/>
    <n v="2.5997028960000002"/>
    <n v="0.187728855"/>
    <n v="0.86466828699999998"/>
    <x v="2"/>
    <x v="113"/>
    <n v="13.459738489999999"/>
    <n v="9.3161955170000006"/>
    <n v="19.44619561"/>
  </r>
  <r>
    <x v="482"/>
    <n v="2.6611850459999999"/>
    <n v="0.20220644800000001"/>
    <n v="0.92488528400000003"/>
    <x v="2"/>
    <x v="114"/>
    <n v="14.3132409"/>
    <n v="9.6297802729999997"/>
    <n v="21.274510859999999"/>
  </r>
  <r>
    <x v="483"/>
    <n v="2.669564694"/>
    <n v="0.21871753799999999"/>
    <n v="1.082488736"/>
    <x v="2"/>
    <x v="115"/>
    <n v="14.43368476"/>
    <n v="9.4015852520000003"/>
    <n v="22.15916253"/>
  </r>
  <r>
    <x v="484"/>
    <n v="1.4831777079999999"/>
    <n v="0.23547537900000001"/>
    <n v="1.979708287"/>
    <x v="2"/>
    <x v="116"/>
    <n v="4.4069273820000001"/>
    <n v="2.7777631029999998"/>
    <n v="6.9916001579999998"/>
  </r>
  <r>
    <x v="485"/>
    <n v="2.6145709350000002"/>
    <n v="0.190929707"/>
    <n v="0.87641303699999995"/>
    <x v="2"/>
    <x v="117"/>
    <n v="13.66135351"/>
    <n v="9.3966073970000004"/>
    <n v="19.861698149999999"/>
  </r>
  <r>
    <x v="486"/>
    <n v="2.1131758999999999"/>
    <n v="0.126102671"/>
    <n v="0.65301232499999995"/>
    <x v="2"/>
    <x v="118"/>
    <n v="8.2744785150000002"/>
    <n v="6.4624898210000001"/>
    <n v="10.594522639999999"/>
  </r>
  <r>
    <x v="487"/>
    <n v="2.3646274439999999"/>
    <n v="0.147866672"/>
    <n v="0.74260884999999999"/>
    <x v="2"/>
    <x v="119"/>
    <n v="10.640074050000001"/>
    <n v="7.9630235149999997"/>
    <n v="14.21710933"/>
  </r>
  <r>
    <x v="488"/>
    <n v="1.9926471670000001"/>
    <n v="0.27967626499999998"/>
    <n v="3.2758612299999998"/>
    <x v="2"/>
    <x v="120"/>
    <n v="7.3349248579999999"/>
    <n v="4.2396541120000002"/>
    <n v="12.68997924"/>
  </r>
  <r>
    <x v="489"/>
    <n v="-0.32370379900000001"/>
    <n v="0.57388748199999995"/>
    <n v="2.5000000000000001E-2"/>
    <x v="2"/>
    <x v="121"/>
    <n v="0.72346450100000004"/>
    <n v="0.23491694199999999"/>
    <n v="2.2280252730000001"/>
  </r>
  <r>
    <x v="490"/>
    <n v="-0.32370379900000001"/>
    <n v="0.57388748199999995"/>
    <n v="2.5000000000000001E-2"/>
    <x v="2"/>
    <x v="122"/>
    <n v="0.72346450100000004"/>
    <n v="0.23491694199999999"/>
    <n v="2.2280252730000001"/>
  </r>
  <r>
    <x v="491"/>
    <n v="-0.32370379900000001"/>
    <n v="0.57388748199999995"/>
    <n v="2.5000000000000001E-2"/>
    <x v="2"/>
    <x v="123"/>
    <n v="0.72346450100000004"/>
    <n v="0.23491694199999999"/>
    <n v="2.2280252730000001"/>
  </r>
  <r>
    <x v="492"/>
    <n v="-0.32370379900000001"/>
    <n v="0.57388748199999995"/>
    <n v="2.5000000000000001E-2"/>
    <x v="2"/>
    <x v="124"/>
    <n v="0.72346450100000004"/>
    <n v="0.23491694199999999"/>
    <n v="2.2280252730000001"/>
  </r>
  <r>
    <x v="493"/>
    <n v="-0.32370379900000001"/>
    <n v="0.57388748199999995"/>
    <n v="2.5000000000000001E-2"/>
    <x v="2"/>
    <x v="125"/>
    <n v="0.72346450100000004"/>
    <n v="0.23491694199999999"/>
    <n v="2.2280252730000001"/>
  </r>
  <r>
    <x v="494"/>
    <n v="-0.32370379900000001"/>
    <n v="0.57388748199999995"/>
    <n v="2.5000000000000001E-2"/>
    <x v="2"/>
    <x v="126"/>
    <n v="0.72346450100000004"/>
    <n v="0.23491694199999999"/>
    <n v="2.2280252730000001"/>
  </r>
  <r>
    <x v="495"/>
    <n v="-0.32370379900000001"/>
    <n v="0.57388748199999995"/>
    <n v="2.5000000000000001E-2"/>
    <x v="2"/>
    <x v="127"/>
    <n v="0.72346450100000004"/>
    <n v="0.23491694199999999"/>
    <n v="2.2280252730000001"/>
  </r>
  <r>
    <x v="496"/>
    <n v="-0.32370379900000001"/>
    <n v="0.57388748199999995"/>
    <n v="2.5000000000000001E-2"/>
    <x v="2"/>
    <x v="128"/>
    <n v="0.72346450100000004"/>
    <n v="0.23491694199999999"/>
    <n v="2.2280252730000001"/>
  </r>
  <r>
    <x v="497"/>
    <n v="-0.32370379900000001"/>
    <n v="0.57388748199999995"/>
    <n v="2.5000000000000001E-2"/>
    <x v="2"/>
    <x v="129"/>
    <n v="0.72346450100000004"/>
    <n v="0.23491694199999999"/>
    <n v="2.2280252730000001"/>
  </r>
  <r>
    <x v="498"/>
    <n v="-0.32370379900000001"/>
    <n v="0.57388748199999995"/>
    <n v="2.5000000000000001E-2"/>
    <x v="2"/>
    <x v="130"/>
    <n v="0.72346450100000004"/>
    <n v="0.23491694199999999"/>
    <n v="2.2280252730000001"/>
  </r>
  <r>
    <x v="499"/>
    <n v="-0.32370379900000001"/>
    <n v="0.57388748199999995"/>
    <n v="2.5000000000000001E-2"/>
    <x v="2"/>
    <x v="131"/>
    <n v="0.72346450100000004"/>
    <n v="0.23491694199999999"/>
    <n v="2.2280252730000001"/>
  </r>
  <r>
    <x v="500"/>
    <n v="1.527723269"/>
    <n v="0.174331808"/>
    <n v="0.48714819799999998"/>
    <x v="2"/>
    <x v="132"/>
    <n v="4.6076744380000001"/>
    <n v="3.2740669470000001"/>
    <n v="6.4844928560000001"/>
  </r>
  <r>
    <x v="501"/>
    <n v="1.7357006610000001"/>
    <n v="0.223782288"/>
    <n v="1.7158222999999999"/>
    <x v="2"/>
    <x v="133"/>
    <n v="5.6729011939999996"/>
    <n v="3.658624938"/>
    <n v="8.7961484159999994"/>
  </r>
  <r>
    <x v="502"/>
    <n v="2.1018268999999998"/>
    <n v="0.31597687200000002"/>
    <n v="3.3880182209999998"/>
    <x v="2"/>
    <x v="134"/>
    <n v="8.1811023259999995"/>
    <n v="4.4039956489999996"/>
    <n v="15.19766153"/>
  </r>
  <r>
    <x v="503"/>
    <n v="2.616318261"/>
    <n v="0.21852185599999999"/>
    <n v="1.152219589"/>
    <x v="2"/>
    <x v="135"/>
    <n v="13.685245220000001"/>
    <n v="8.9174980880000003"/>
    <n v="21.002071969999999"/>
  </r>
  <r>
    <x v="504"/>
    <n v="2.6580293290000001"/>
    <n v="0.20134682000000001"/>
    <n v="0.92065203699999998"/>
    <x v="2"/>
    <x v="136"/>
    <n v="14.26814355"/>
    <n v="9.6156267470000003"/>
    <n v="21.171778580000002"/>
  </r>
  <r>
    <x v="505"/>
    <n v="2.1847074489999998"/>
    <n v="0.12968790499999999"/>
    <n v="0.67656161999999997"/>
    <x v="2"/>
    <x v="137"/>
    <n v="8.8880479690000005"/>
    <n v="6.8930878959999999"/>
    <n v="11.46037855"/>
  </r>
  <r>
    <x v="506"/>
    <n v="2.6491739019999998"/>
    <n v="0.19903837699999999"/>
    <n v="0.90982096099999998"/>
    <x v="2"/>
    <x v="138"/>
    <n v="14.14235085"/>
    <n v="9.5740726830000007"/>
    <n v="20.89038742"/>
  </r>
  <r>
    <x v="507"/>
    <n v="1.867391738"/>
    <n v="0.21677275300000001"/>
    <n v="1.623398874"/>
    <x v="2"/>
    <x v="139"/>
    <n v="6.4713952739999998"/>
    <n v="4.2313332910000003"/>
    <n v="9.8973429680000002"/>
  </r>
  <r>
    <x v="508"/>
    <n v="1.640920843"/>
    <n v="0.19728591500000001"/>
    <n v="2.8797671889999998"/>
    <x v="2"/>
    <x v="140"/>
    <n v="5.1599188009999999"/>
    <n v="3.5051750030000002"/>
    <n v="7.5958438619999997"/>
  </r>
  <r>
    <x v="509"/>
    <n v="1.941317245"/>
    <n v="0.263813244"/>
    <n v="3.222447689"/>
    <x v="2"/>
    <x v="141"/>
    <n v="6.9679233869999999"/>
    <n v="4.1547127279999998"/>
    <n v="11.685995999999999"/>
  </r>
  <r>
    <x v="510"/>
    <n v="2.3341760410000001"/>
    <n v="0.20966643700000001"/>
    <n v="1.354447674"/>
    <x v="2"/>
    <x v="142"/>
    <n v="10.32095238"/>
    <n v="6.8430245840000001"/>
    <n v="15.56651694"/>
  </r>
  <r>
    <x v="511"/>
    <n v="2.584632016"/>
    <n v="0.21756924799999999"/>
    <n v="1.182492173"/>
    <x v="2"/>
    <x v="143"/>
    <n v="13.258409309999999"/>
    <n v="8.6555115360000006"/>
    <n v="20.309073210000001"/>
  </r>
  <r>
    <x v="512"/>
    <n v="2.672116419"/>
    <n v="0.205404375"/>
    <n v="0.94180204899999997"/>
    <x v="2"/>
    <x v="144"/>
    <n v="14.47056259"/>
    <n v="9.6747930170000007"/>
    <n v="21.64358258"/>
  </r>
  <r>
    <x v="513"/>
    <n v="2.4771354329999999"/>
    <n v="0.164799696"/>
    <n v="0.79234035199999997"/>
    <x v="2"/>
    <x v="145"/>
    <n v="11.90710681"/>
    <n v="8.6203701909999992"/>
    <n v="16.446995820000001"/>
  </r>
  <r>
    <x v="514"/>
    <n v="2.0211382160000002"/>
    <n v="0.124906884"/>
    <n v="0.62423923100000001"/>
    <x v="2"/>
    <x v="146"/>
    <n v="7.5469100620000003"/>
    <n v="5.9080789300000003"/>
    <n v="9.6403335420000005"/>
  </r>
  <r>
    <x v="515"/>
    <n v="1.768601133"/>
    <n v="0.14054206299999999"/>
    <n v="0.55140000700000003"/>
    <x v="2"/>
    <x v="147"/>
    <n v="5.8626465589999999"/>
    <n v="4.4510440659999997"/>
    <n v="7.7219241529999998"/>
  </r>
  <r>
    <x v="516"/>
    <n v="1.5441967670000001"/>
    <n v="0.17163231900000001"/>
    <n v="0.49143344"/>
    <x v="2"/>
    <x v="148"/>
    <n v="4.6842076070000003"/>
    <n v="3.3461064720000002"/>
    <n v="6.5574126499999998"/>
  </r>
  <r>
    <x v="517"/>
    <n v="1.5361233439999999"/>
    <n v="0.17294964099999999"/>
    <n v="0.48933166900000002"/>
    <x v="2"/>
    <x v="149"/>
    <n v="4.6465422629999997"/>
    <n v="3.3106417330000002"/>
    <n v="6.5215014929999997"/>
  </r>
  <r>
    <x v="518"/>
    <n v="2.0620226490000002"/>
    <n v="0.124955527"/>
    <n v="0.63683328100000003"/>
    <x v="2"/>
    <x v="150"/>
    <n v="7.861855512"/>
    <n v="6.1540463900000004"/>
    <n v="10.043598660000001"/>
  </r>
  <r>
    <x v="519"/>
    <n v="2.3489088159999998"/>
    <n v="0.20996776"/>
    <n v="1.3457501869999999"/>
    <x v="2"/>
    <x v="151"/>
    <n v="10.474134279999999"/>
    <n v="6.9404874330000004"/>
    <n v="15.80688533"/>
  </r>
  <r>
    <x v="520"/>
    <n v="1.4033928090000001"/>
    <n v="0.231275394"/>
    <n v="2.163156276"/>
    <x v="2"/>
    <x v="152"/>
    <n v="4.0689818530000004"/>
    <n v="2.5859502390000002"/>
    <n v="6.4025258750000003"/>
  </r>
  <r>
    <x v="521"/>
    <n v="1.4114269559999999"/>
    <n v="0.232627523"/>
    <n v="2.1336912049999999"/>
    <x v="2"/>
    <x v="153"/>
    <n v="4.1018043239999997"/>
    <n v="2.5999104750000002"/>
    <n v="6.4712992539999998"/>
  </r>
  <r>
    <x v="522"/>
    <n v="2.6597183229999999"/>
    <n v="0.20180410700000001"/>
    <n v="0.92288929200000003"/>
    <x v="2"/>
    <x v="154"/>
    <n v="14.29226274"/>
    <n v="9.6232521999999996"/>
    <n v="21.226584299999999"/>
  </r>
  <r>
    <x v="523"/>
    <n v="2.0841074150000001"/>
    <n v="0.125303155"/>
    <n v="0.64375736900000002"/>
    <x v="2"/>
    <x v="155"/>
    <n v="8.0374142049999993"/>
    <n v="6.2871837169999996"/>
    <n v="10.27487505"/>
  </r>
  <r>
    <x v="524"/>
    <n v="1.7187887509999999"/>
    <n v="0.14635659400000001"/>
    <n v="0.53779095600000004"/>
    <x v="2"/>
    <x v="156"/>
    <n v="5.5777683040000001"/>
    <n v="4.1867711429999996"/>
    <n v="7.4309051510000002"/>
  </r>
  <r>
    <x v="525"/>
    <n v="1.569053746"/>
    <n v="0.16764751899999999"/>
    <n v="0.49792495799999997"/>
    <x v="2"/>
    <x v="157"/>
    <n v="4.8021020329999997"/>
    <n v="3.457219346"/>
    <n v="6.6701535620000003"/>
  </r>
  <r>
    <x v="526"/>
    <n v="1.319751187"/>
    <n v="0.21161723299999999"/>
    <n v="0.433982376"/>
    <x v="2"/>
    <x v="158"/>
    <n v="3.7424900820000002"/>
    <n v="2.471885973"/>
    <n v="5.6662128279999999"/>
  </r>
  <r>
    <x v="527"/>
    <n v="1.202560415"/>
    <n v="0.234551813"/>
    <n v="0.40456379399999998"/>
    <x v="2"/>
    <x v="159"/>
    <n v="3.3286286930000002"/>
    <n v="2.1018940389999998"/>
    <n v="5.2713261339999997"/>
  </r>
  <r>
    <x v="528"/>
    <n v="1.2333525460000001"/>
    <n v="0.22842367399999999"/>
    <n v="0.412268152"/>
    <x v="2"/>
    <x v="160"/>
    <n v="3.4327186150000002"/>
    <n v="2.193815238"/>
    <n v="5.3712623060000002"/>
  </r>
  <r>
    <x v="529"/>
    <n v="1.3788730389999999"/>
    <n v="0.20050151499999999"/>
    <n v="0.448946348"/>
    <x v="2"/>
    <x v="161"/>
    <n v="3.970424591"/>
    <n v="2.6801963849999999"/>
    <n v="5.8817598310000001"/>
  </r>
  <r>
    <x v="530"/>
    <n v="2.0498626440000001"/>
    <n v="0.12486035199999999"/>
    <n v="0.63305806600000003"/>
    <x v="2"/>
    <x v="162"/>
    <n v="7.7668342150000003"/>
    <n v="6.0808005410000003"/>
    <n v="9.9203572480000002"/>
  </r>
  <r>
    <x v="531"/>
    <n v="2.6432543019999999"/>
    <n v="0.19756317800000001"/>
    <n v="0.90325818199999997"/>
    <x v="2"/>
    <x v="163"/>
    <n v="14.05888109"/>
    <n v="9.5451242319999992"/>
    <n v="20.707130960000001"/>
  </r>
  <r>
    <x v="532"/>
    <n v="1.80642609"/>
    <n v="0.13664316900000001"/>
    <n v="0.56187287200000002"/>
    <x v="2"/>
    <x v="164"/>
    <n v="6.0886482209999997"/>
    <n v="4.6580899330000003"/>
    <n v="7.9585490400000003"/>
  </r>
  <r>
    <x v="533"/>
    <n v="1.8750863310000001"/>
    <n v="0.13084806199999999"/>
    <n v="0.58122994699999997"/>
    <x v="2"/>
    <x v="165"/>
    <n v="6.5213820910000004"/>
    <n v="5.0461426940000003"/>
    <n v="8.4279076029999995"/>
  </r>
  <r>
    <x v="534"/>
    <n v="2.6894114400000002"/>
    <n v="0.215863212"/>
    <n v="1.0245473199999999"/>
    <x v="2"/>
    <x v="166"/>
    <n v="14.723008"/>
    <n v="9.6438416969999992"/>
    <n v="22.477242109999999"/>
  </r>
  <r>
    <x v="535"/>
    <n v="2.6394926920000001"/>
    <n v="0.218970463"/>
    <n v="1.1263257719999999"/>
    <x v="2"/>
    <x v="167"/>
    <n v="14.00609641"/>
    <n v="9.1185480329999997"/>
    <n v="21.513374259999999"/>
  </r>
  <r>
    <x v="536"/>
    <n v="1.9992570329999999"/>
    <n v="0.12519698200000001"/>
    <n v="0.61760952599999996"/>
    <x v="2"/>
    <x v="168"/>
    <n v="7.3835683120000004"/>
    <n v="5.7769216160000001"/>
    <n v="9.4370470369999992"/>
  </r>
  <r>
    <x v="537"/>
    <n v="2.1849087890000001"/>
    <n v="0.12970115300000001"/>
    <n v="0.67662963099999995"/>
    <x v="2"/>
    <x v="169"/>
    <n v="8.8898376639999999"/>
    <n v="6.8942968640000002"/>
    <n v="11.46298386"/>
  </r>
  <r>
    <x v="538"/>
    <n v="2.5371496680000001"/>
    <n v="0.175383335"/>
    <n v="0.82400357800000001"/>
    <x v="2"/>
    <x v="170"/>
    <n v="12.643581149999999"/>
    <n v="8.9656295779999997"/>
    <n v="17.830331149999999"/>
  </r>
  <r>
    <x v="539"/>
    <n v="2.0443968300000002"/>
    <n v="0.21029041300000001"/>
    <n v="1.5178452140000001"/>
    <x v="2"/>
    <x v="171"/>
    <n v="7.7244979459999996"/>
    <n v="5.1152568819999997"/>
    <n v="11.664686619999999"/>
  </r>
  <r>
    <x v="540"/>
    <n v="2.3167792399999998"/>
    <n v="0.209348807"/>
    <n v="1.3646142210000001"/>
    <x v="2"/>
    <x v="172"/>
    <n v="10.142953629999999"/>
    <n v="6.729195378"/>
    <n v="15.288530420000001"/>
  </r>
  <r>
    <x v="541"/>
    <n v="2.5127551069999998"/>
    <n v="0.17094805299999999"/>
    <n v="0.810519196"/>
    <x v="2"/>
    <x v="173"/>
    <n v="12.3388782"/>
    <n v="8.8259559700000008"/>
    <n v="17.25001979"/>
  </r>
  <r>
    <x v="542"/>
    <n v="2.6656795870000001"/>
    <n v="0.218853093"/>
    <n v="1.0893260170000001"/>
    <x v="2"/>
    <x v="174"/>
    <n v="14.377717130000001"/>
    <n v="9.3626420909999997"/>
    <n v="22.07910416"/>
  </r>
  <r>
    <x v="543"/>
    <n v="2.0243346249999998"/>
    <n v="0.21080806999999999"/>
    <n v="1.5292481339999999"/>
    <x v="2"/>
    <x v="175"/>
    <n v="7.5710716639999998"/>
    <n v="5.0085718110000004"/>
    <n v="11.44460503"/>
  </r>
  <r>
    <x v="544"/>
    <n v="1.3974833579999999"/>
    <n v="0.229813078"/>
    <n v="2.1905092540000002"/>
    <x v="2"/>
    <x v="176"/>
    <n v="4.0450073130000002"/>
    <n v="2.5780923499999999"/>
    <n v="6.3465857469999998"/>
  </r>
  <r>
    <x v="545"/>
    <n v="2.6868654109999999"/>
    <n v="0.216850451"/>
    <n v="1.038489129"/>
    <x v="2"/>
    <x v="177"/>
    <n v="14.68557047"/>
    <n v="9.6007241430000008"/>
    <n v="22.463511799999999"/>
  </r>
  <r>
    <x v="546"/>
    <n v="2.1962435390000001"/>
    <n v="0.13047472800000001"/>
    <n v="0.68047552200000005"/>
    <x v="2"/>
    <x v="178"/>
    <n v="8.9911749870000008"/>
    <n v="6.9623222340000002"/>
    <n v="11.611244770000001"/>
  </r>
  <r>
    <x v="547"/>
    <n v="1.720556043"/>
    <n v="0.146137981"/>
    <n v="0.538270468"/>
    <x v="2"/>
    <x v="179"/>
    <n v="5.5876345660000002"/>
    <n v="4.195974444"/>
    <n v="7.4408603920000003"/>
  </r>
  <r>
    <x v="548"/>
    <n v="1.451985165"/>
    <n v="0.187281541"/>
    <n v="0.46760322900000001"/>
    <x v="2"/>
    <x v="180"/>
    <n v="4.2715859089999997"/>
    <n v="2.959183382"/>
    <n v="6.1660410380000004"/>
  </r>
  <r>
    <x v="549"/>
    <n v="1.43448727"/>
    <n v="0.19038671600000001"/>
    <n v="0.463120908"/>
    <x v="2"/>
    <x v="181"/>
    <n v="4.1974922780000004"/>
    <n v="2.8902104139999998"/>
    <n v="6.0960756829999996"/>
  </r>
  <r>
    <x v="550"/>
    <n v="1.8690800059999999"/>
    <n v="0.13128436499999999"/>
    <n v="0.57951729600000002"/>
    <x v="2"/>
    <x v="182"/>
    <n v="6.4823299480000003"/>
    <n v="5.0116372069999997"/>
    <n v="8.3846056309999994"/>
  </r>
  <r>
    <x v="551"/>
    <n v="2.1489044590000002"/>
    <n v="0.127610532"/>
    <n v="0.664627619"/>
    <x v="2"/>
    <x v="183"/>
    <n v="8.5754584850000004"/>
    <n v="6.6777948179999997"/>
    <n v="11.0123911"/>
  </r>
  <r>
    <x v="552"/>
    <n v="1.583404601"/>
    <n v="0.16539804699999999"/>
    <n v="0.50168737799999996"/>
    <x v="3"/>
    <x v="0"/>
    <n v="4.8715131679999999"/>
    <n v="3.5226883309999999"/>
    <n v="6.7367982380000004"/>
  </r>
  <r>
    <x v="553"/>
    <n v="1.502223681"/>
    <n v="0.17859686799999999"/>
    <n v="0.48054008199999998"/>
    <x v="3"/>
    <x v="1"/>
    <n v="4.4916660049999999"/>
    <n v="3.1650657190000002"/>
    <n v="6.374295289"/>
  </r>
  <r>
    <x v="554"/>
    <n v="1.8695018080000001"/>
    <n v="0.21667227"/>
    <n v="1.622043758"/>
    <x v="3"/>
    <x v="2"/>
    <n v="6.4850647869999998"/>
    <n v="4.241106319"/>
    <n v="9.9162959219999998"/>
  </r>
  <r>
    <x v="555"/>
    <n v="2.4742767489999999"/>
    <n v="0.213577134"/>
    <n v="1.2668204000000001"/>
    <x v="3"/>
    <x v="3"/>
    <n v="11.87311676"/>
    <n v="7.8120355699999999"/>
    <n v="18.045348149999999"/>
  </r>
  <r>
    <x v="556"/>
    <n v="2.1397430000000002"/>
    <n v="0.12716934899999999"/>
    <n v="0.66162257199999996"/>
    <x v="3"/>
    <x v="4"/>
    <n v="8.4972535520000001"/>
    <n v="6.6226200879999997"/>
    <n v="10.902530560000001"/>
  </r>
  <r>
    <x v="557"/>
    <n v="2.5651510499999999"/>
    <n v="0.18071895099999999"/>
    <n v="0.84087374100000001"/>
    <x v="3"/>
    <x v="5"/>
    <n v="13.00262227"/>
    <n v="9.1243065780000006"/>
    <n v="18.52942844"/>
  </r>
  <r>
    <x v="558"/>
    <n v="2.085797205"/>
    <n v="0.20941265000000001"/>
    <n v="1.494541621"/>
    <x v="3"/>
    <x v="6"/>
    <n v="8.0510072269999995"/>
    <n v="5.3406555730000003"/>
    <n v="12.136846589999999"/>
  </r>
  <r>
    <x v="559"/>
    <n v="1.475486903"/>
    <n v="0.235523023"/>
    <n v="1.992077895"/>
    <x v="3"/>
    <x v="7"/>
    <n v="4.3731645639999996"/>
    <n v="2.7562244150000001"/>
    <n v="6.9386832930000004"/>
  </r>
  <r>
    <x v="560"/>
    <n v="2.6904124249999999"/>
    <n v="0.21399115199999999"/>
    <n v="1.0036652880000001"/>
    <x v="3"/>
    <x v="8"/>
    <n v="14.737752889999999"/>
    <n v="9.6889859049999991"/>
    <n v="22.417347119999999"/>
  </r>
  <r>
    <x v="561"/>
    <n v="2.1782152670000001"/>
    <n v="0.12927000299999999"/>
    <n v="0.67437417700000002"/>
    <x v="3"/>
    <x v="9"/>
    <n v="8.8305320470000002"/>
    <n v="6.8540934709999997"/>
    <n v="11.376894200000001"/>
  </r>
  <r>
    <x v="562"/>
    <n v="1.8780245419999999"/>
    <n v="0.13063978500000001"/>
    <n v="0.58206917999999996"/>
    <x v="3"/>
    <x v="10"/>
    <n v="6.5405714640000001"/>
    <n v="5.0630575660000003"/>
    <n v="8.4492570990000004"/>
  </r>
  <r>
    <x v="563"/>
    <n v="1.9442880419999999"/>
    <n v="0.1268793"/>
    <n v="0.60126099499999996"/>
    <x v="3"/>
    <x v="11"/>
    <n v="6.9886544519999996"/>
    <n v="5.4499400810000003"/>
    <n v="8.9618033080000004"/>
  </r>
  <r>
    <x v="564"/>
    <n v="2.1652125450000002"/>
    <n v="0.12848759500000001"/>
    <n v="0.67002488599999999"/>
    <x v="3"/>
    <x v="12"/>
    <n v="8.7164543600000002"/>
    <n v="6.77593158"/>
    <n v="11.21271307"/>
  </r>
  <r>
    <x v="565"/>
    <n v="2.2874407859999999"/>
    <n v="0.13859323600000001"/>
    <n v="0.71280364799999996"/>
    <x v="3"/>
    <x v="13"/>
    <n v="9.8496979180000004"/>
    <n v="7.5067156840000004"/>
    <n v="12.92396744"/>
  </r>
  <r>
    <x v="566"/>
    <n v="-0.32370379900000001"/>
    <n v="0.57388748199999995"/>
    <n v="2.5000000000000001E-2"/>
    <x v="3"/>
    <x v="14"/>
    <n v="0.72346450100000004"/>
    <n v="0.23491694199999999"/>
    <n v="2.2280252730000001"/>
  </r>
  <r>
    <x v="567"/>
    <n v="-0.32370379900000001"/>
    <n v="0.57388748199999995"/>
    <n v="2.5000000000000001E-2"/>
    <x v="3"/>
    <x v="15"/>
    <n v="0.72346450100000004"/>
    <n v="0.23491694199999999"/>
    <n v="2.2280252730000001"/>
  </r>
  <r>
    <x v="568"/>
    <n v="2.689527934"/>
    <n v="0.21279857999999999"/>
    <n v="0.99260220300000002"/>
    <x v="3"/>
    <x v="16"/>
    <n v="14.724723239999999"/>
    <n v="9.7030737620000007"/>
    <n v="22.345236140000001"/>
  </r>
  <r>
    <x v="569"/>
    <n v="2.5114121329999999"/>
    <n v="0.17070929800000001"/>
    <n v="0.80980384999999999"/>
    <x v="3"/>
    <x v="17"/>
    <n v="12.32231853"/>
    <n v="8.8182365199999992"/>
    <n v="17.218809400000001"/>
  </r>
  <r>
    <x v="570"/>
    <n v="2.1514921020000002"/>
    <n v="0.127741886"/>
    <n v="0.66547985700000001"/>
    <x v="3"/>
    <x v="18"/>
    <n v="8.5976774389999999"/>
    <n v="6.6933734859999996"/>
    <n v="11.043767020000001"/>
  </r>
  <r>
    <x v="571"/>
    <n v="1.7944106099999999"/>
    <n v="0.137830437"/>
    <n v="0.55853228499999996"/>
    <x v="3"/>
    <x v="19"/>
    <n v="6.0159279479999999"/>
    <n v="4.5917579829999999"/>
    <n v="7.8818154639999998"/>
  </r>
  <r>
    <x v="572"/>
    <n v="1.883658168"/>
    <n v="0.13024999500000001"/>
    <n v="0.58368095200000003"/>
    <x v="3"/>
    <x v="20"/>
    <n v="6.577522589"/>
    <n v="5.0955528939999999"/>
    <n v="8.4905022690000003"/>
  </r>
  <r>
    <x v="573"/>
    <n v="2.0108771280000002"/>
    <n v="0.12501563099999999"/>
    <n v="0.62112109800000004"/>
    <x v="3"/>
    <x v="21"/>
    <n v="7.4698665030000004"/>
    <n v="5.8465192909999999"/>
    <n v="9.5439530430000001"/>
  </r>
  <r>
    <x v="574"/>
    <n v="-0.32370379900000001"/>
    <n v="0.57388748199999995"/>
    <n v="2.5000000000000001E-2"/>
    <x v="3"/>
    <x v="22"/>
    <n v="0.72346450100000004"/>
    <n v="0.23491694199999999"/>
    <n v="2.2280252730000001"/>
  </r>
  <r>
    <x v="575"/>
    <n v="1.6750003040000001"/>
    <n v="0.152040124"/>
    <n v="0.52598255999999999"/>
    <x v="3"/>
    <x v="23"/>
    <n v="5.3387967700000001"/>
    <n v="3.9630013700000002"/>
    <n v="7.1922132469999998"/>
  </r>
  <r>
    <x v="576"/>
    <n v="1.6656751839999999"/>
    <n v="0.15331359999999999"/>
    <n v="0.523485113"/>
    <x v="3"/>
    <x v="24"/>
    <n v="5.2892432549999997"/>
    <n v="3.91643001"/>
    <n v="7.1432641810000002"/>
  </r>
  <r>
    <x v="577"/>
    <n v="1.435011646"/>
    <n v="0.190293094"/>
    <n v="0.46325506799999999"/>
    <x v="3"/>
    <x v="25"/>
    <n v="4.1996939180000004"/>
    <n v="2.8922570419999998"/>
    <n v="6.098154053"/>
  </r>
  <r>
    <x v="578"/>
    <n v="1.328249781"/>
    <n v="0.209998508"/>
    <n v="0.43612751500000002"/>
    <x v="3"/>
    <x v="26"/>
    <n v="3.7744315209999999"/>
    <n v="2.5009050990000001"/>
    <n v="5.6964709769999997"/>
  </r>
  <r>
    <x v="579"/>
    <n v="1.351089725"/>
    <n v="0.20568204400000001"/>
    <n v="0.44190204900000002"/>
    <x v="3"/>
    <x v="27"/>
    <n v="3.861631354"/>
    <n v="2.5804219150000001"/>
    <n v="5.7789761530000003"/>
  </r>
  <r>
    <x v="580"/>
    <n v="1.4802360590000001"/>
    <n v="0.18235389599999999"/>
    <n v="0.47486521599999998"/>
    <x v="3"/>
    <x v="28"/>
    <n v="4.3939827979999997"/>
    <n v="3.0735167360000002"/>
    <n v="6.2817568560000003"/>
  </r>
  <r>
    <x v="581"/>
    <n v="1.6081575079999999"/>
    <n v="0.16161149699999999"/>
    <n v="0.50820347200000004"/>
    <x v="3"/>
    <x v="29"/>
    <n v="4.993602074"/>
    <n v="3.6378722859999999"/>
    <n v="6.8545731439999997"/>
  </r>
  <r>
    <x v="582"/>
    <n v="1.565595903"/>
    <n v="0.168195236"/>
    <n v="0.49702003099999997"/>
    <x v="3"/>
    <x v="30"/>
    <n v="4.7855257939999998"/>
    <n v="3.4415888489999999"/>
    <n v="6.65426875"/>
  </r>
  <r>
    <x v="583"/>
    <n v="1.673407479"/>
    <n v="0.15225614100000001"/>
    <n v="0.52555555700000001"/>
    <x v="3"/>
    <x v="31"/>
    <n v="5.3302997699999999"/>
    <n v="3.9550191469999998"/>
    <n v="7.1838073549999999"/>
  </r>
  <r>
    <x v="584"/>
    <n v="1.6099072999999999"/>
    <n v="0.16134847699999999"/>
    <n v="0.50866541099999996"/>
    <x v="3"/>
    <x v="32"/>
    <n v="5.0023474869999998"/>
    <n v="3.646122541"/>
    <n v="6.8630387759999998"/>
  </r>
  <r>
    <x v="585"/>
    <n v="2.1420821060000002"/>
    <n v="0.12727844399999999"/>
    <n v="0.66238801999999997"/>
    <x v="3"/>
    <x v="33"/>
    <n v="8.5171527989999998"/>
    <n v="6.6367099889999999"/>
    <n v="10.93039954"/>
  </r>
  <r>
    <x v="586"/>
    <n v="1.903510408"/>
    <n v="0.12897810200000001"/>
    <n v="0.58938911800000005"/>
    <x v="3"/>
    <x v="34"/>
    <n v="6.7094059020000003"/>
    <n v="5.2106954390000002"/>
    <n v="8.639178416"/>
  </r>
  <r>
    <x v="587"/>
    <n v="2.4350731630000002"/>
    <n v="0.21227175600000001"/>
    <n v="1.2927015900000001"/>
    <x v="3"/>
    <x v="35"/>
    <n v="11.41665396"/>
    <n v="7.5309449119999998"/>
    <n v="17.307255470000001"/>
  </r>
  <r>
    <x v="588"/>
    <n v="2.6009965930000001"/>
    <n v="0.188002318"/>
    <n v="0.86564671699999995"/>
    <x v="3"/>
    <x v="36"/>
    <n v="13.477162590000001"/>
    <n v="9.3232571760000003"/>
    <n v="19.48180855"/>
  </r>
  <r>
    <x v="589"/>
    <n v="2.4265795319999999"/>
    <n v="0.21200741200000001"/>
    <n v="1.298137136"/>
    <x v="3"/>
    <x v="37"/>
    <n v="11.32009575"/>
    <n v="7.4711206189999997"/>
    <n v="17.151987559999998"/>
  </r>
  <r>
    <x v="590"/>
    <n v="2.5819401059999998"/>
    <n v="0.18405912099999999"/>
    <n v="0.85193080200000004"/>
    <x v="3"/>
    <x v="38"/>
    <n v="13.22276686"/>
    <n v="9.2182409130000007"/>
    <n v="18.96691191"/>
  </r>
  <r>
    <x v="591"/>
    <n v="2.1356729759999999"/>
    <n v="0.126985348"/>
    <n v="0.66029360400000003"/>
    <x v="3"/>
    <x v="39"/>
    <n v="8.4627398120000006"/>
    <n v="6.5980997649999997"/>
    <n v="10.85433196"/>
  </r>
  <r>
    <x v="592"/>
    <n v="2.012686339"/>
    <n v="0.12499295000000001"/>
    <n v="0.62166969100000002"/>
    <x v="3"/>
    <x v="40"/>
    <n v="7.4833933019999996"/>
    <n v="5.8573668410000002"/>
    <n v="9.5608106579999994"/>
  </r>
  <r>
    <x v="593"/>
    <n v="2.0579996939999998"/>
    <n v="0.124916469"/>
    <n v="0.63558145300000002"/>
    <x v="3"/>
    <x v="41"/>
    <n v="7.8302911560000004"/>
    <n v="6.1298079149999998"/>
    <n v="10.002509119999999"/>
  </r>
  <r>
    <x v="594"/>
    <n v="1.786918939"/>
    <n v="0.13859519200000001"/>
    <n v="0.55645600900000003"/>
    <x v="3"/>
    <x v="42"/>
    <n v="5.9710269980000001"/>
    <n v="4.5506603840000004"/>
    <n v="7.8347229629999999"/>
  </r>
  <r>
    <x v="595"/>
    <n v="2.250745362"/>
    <n v="0.13493413200000001"/>
    <n v="0.699475124"/>
    <x v="3"/>
    <x v="43"/>
    <n v="9.4948102670000001"/>
    <n v="7.2883301769999997"/>
    <n v="12.369283469999999"/>
  </r>
  <r>
    <x v="596"/>
    <n v="2.682018894"/>
    <n v="0.21775906"/>
    <n v="1.054896032"/>
    <x v="3"/>
    <x v="44"/>
    <n v="14.614568800000001"/>
    <n v="9.5373067660000004"/>
    <n v="22.394752149999999"/>
  </r>
  <r>
    <x v="597"/>
    <n v="2.1759917199999999"/>
    <n v="0.12913102900000001"/>
    <n v="0.67362744500000005"/>
    <x v="3"/>
    <x v="45"/>
    <n v="8.8109187589999998"/>
    <n v="6.8407330919999998"/>
    <n v="11.34853361"/>
  </r>
  <r>
    <x v="598"/>
    <n v="1.801891747"/>
    <n v="0.13708546499999999"/>
    <n v="0.56061067099999995"/>
    <x v="3"/>
    <x v="46"/>
    <n v="6.0611026990000001"/>
    <n v="4.6329982809999999"/>
    <n v="7.929414972"/>
  </r>
  <r>
    <x v="599"/>
    <n v="2.1058134979999998"/>
    <n v="0.12586361800000001"/>
    <n v="0.65065240400000002"/>
    <x v="3"/>
    <x v="47"/>
    <n v="8.213782192"/>
    <n v="6.4180915550000002"/>
    <n v="10.511881499999999"/>
  </r>
  <r>
    <x v="600"/>
    <n v="2.0944637020000001"/>
    <n v="0.12554359900000001"/>
    <n v="0.64703564899999999"/>
    <x v="3"/>
    <x v="48"/>
    <n v="8.1210844770000001"/>
    <n v="6.3496408249999998"/>
    <n v="10.386731299999999"/>
  </r>
  <r>
    <x v="601"/>
    <n v="1.7424475500000001"/>
    <n v="0.14350349600000001"/>
    <n v="0.54423005199999996"/>
    <x v="3"/>
    <x v="49"/>
    <n v="5.7113050330000004"/>
    <n v="4.311046567"/>
    <n v="7.5663773670000003"/>
  </r>
  <r>
    <x v="602"/>
    <n v="1.5461013290000001"/>
    <n v="0.171323169"/>
    <n v="0.49192972400000001"/>
    <x v="3"/>
    <x v="50"/>
    <n v="4.6931374699999999"/>
    <n v="3.3545174059999998"/>
    <n v="6.5659338270000003"/>
  </r>
  <r>
    <x v="603"/>
    <n v="1.416986828"/>
    <n v="0.19353063200000001"/>
    <n v="0.458649152"/>
    <x v="3"/>
    <x v="51"/>
    <n v="4.1246733469999999"/>
    <n v="2.8226235499999999"/>
    <n v="6.0273465169999998"/>
  </r>
  <r>
    <x v="604"/>
    <n v="1.422102754"/>
    <n v="0.19260771600000001"/>
    <n v="0.45995525900000001"/>
    <x v="3"/>
    <x v="52"/>
    <n v="4.1458289400000004"/>
    <n v="2.8422376040000001"/>
    <n v="6.0473120119999999"/>
  </r>
  <r>
    <x v="605"/>
    <n v="1.5446497219999999"/>
    <n v="0.17155873899999999"/>
    <n v="0.49155145300000003"/>
    <x v="3"/>
    <x v="53"/>
    <n v="4.686329819"/>
    <n v="3.3481052660000001"/>
    <n v="6.5594374809999998"/>
  </r>
  <r>
    <x v="606"/>
    <n v="1.595923083"/>
    <n v="0.16346788300000001"/>
    <n v="0.50497852300000001"/>
    <x v="3"/>
    <x v="54"/>
    <n v="4.9328804289999999"/>
    <n v="3.5805844169999999"/>
    <n v="6.7959043809999997"/>
  </r>
  <r>
    <x v="607"/>
    <n v="1.581362494"/>
    <n v="0.16571577900000001"/>
    <n v="0.50115131700000004"/>
    <x v="3"/>
    <x v="55"/>
    <n v="4.8615751659999997"/>
    <n v="3.5133133490000001"/>
    <n v="6.7272431319999999"/>
  </r>
  <r>
    <x v="608"/>
    <n v="1.746463208"/>
    <n v="0.143035352"/>
    <n v="0.54532732100000003"/>
    <x v="3"/>
    <x v="56"/>
    <n v="5.7342857939999998"/>
    <n v="4.3323664580000001"/>
    <n v="7.5898550800000004"/>
  </r>
  <r>
    <x v="609"/>
    <n v="2.2820556989999998"/>
    <n v="0.13802463000000001"/>
    <n v="0.710817586"/>
    <x v="3"/>
    <x v="57"/>
    <n v="9.7967989899999992"/>
    <n v="7.4747257129999998"/>
    <n v="12.840239779999999"/>
  </r>
  <r>
    <x v="610"/>
    <n v="2.0307808550000002"/>
    <n v="0.124848811"/>
    <n v="0.62718459900000001"/>
    <x v="3"/>
    <x v="58"/>
    <n v="7.6200341800000002"/>
    <n v="5.9660029769999996"/>
    <n v="9.7326335779999997"/>
  </r>
  <r>
    <x v="611"/>
    <n v="1.7396331270000001"/>
    <n v="0.14383443800000001"/>
    <n v="0.54346178199999995"/>
    <x v="3"/>
    <x v="59"/>
    <n v="5.6952536020000002"/>
    <n v="4.2961429359999999"/>
    <n v="7.5500080120000002"/>
  </r>
  <r>
    <x v="612"/>
    <n v="1.6029118250000001"/>
    <n v="0.16240375200000001"/>
    <n v="0.50681968600000005"/>
    <x v="3"/>
    <x v="60"/>
    <n v="4.9674758050000003"/>
    <n v="3.6132240800000002"/>
    <n v="6.8293068259999998"/>
  </r>
  <r>
    <x v="613"/>
    <n v="2.2346733900000002"/>
    <n v="0.13349467400000001"/>
    <n v="0.69377981300000002"/>
    <x v="3"/>
    <x v="61"/>
    <n v="9.3434296999999997"/>
    <n v="7.1923922119999997"/>
    <n v="12.13778059"/>
  </r>
  <r>
    <x v="614"/>
    <n v="2.0796147340000002"/>
    <n v="0.1252142"/>
    <n v="0.64234154099999996"/>
    <x v="3"/>
    <x v="62"/>
    <n v="8.0013856600000004"/>
    <n v="6.2600921349999998"/>
    <n v="10.227033580000001"/>
  </r>
  <r>
    <x v="615"/>
    <n v="2.6707181709999999"/>
    <n v="0.21866709000000001"/>
    <n v="1.0803464009999999"/>
    <x v="3"/>
    <x v="63"/>
    <n v="14.450343289999999"/>
    <n v="9.4133667560000003"/>
    <n v="22.182543880000001"/>
  </r>
  <r>
    <x v="616"/>
    <n v="2.1390701980000002"/>
    <n v="0.127138422"/>
    <n v="0.66140263099999996"/>
    <x v="3"/>
    <x v="64"/>
    <n v="8.4915385039999993"/>
    <n v="6.6185670600000002"/>
    <n v="10.89453737"/>
  </r>
  <r>
    <x v="617"/>
    <n v="1.5218822249999999"/>
    <n v="0.1752997"/>
    <n v="0.48563187600000002"/>
    <x v="3"/>
    <x v="65"/>
    <n v="4.5808392549999999"/>
    <n v="3.2488296160000001"/>
    <n v="6.4589685399999999"/>
  </r>
  <r>
    <x v="618"/>
    <n v="1.3236472720000001"/>
    <n v="0.210874319"/>
    <n v="0.434965561"/>
    <x v="3"/>
    <x v="66"/>
    <n v="3.7570995809999999"/>
    <n v="2.4851514579999998"/>
    <n v="5.6800551190000004"/>
  </r>
  <r>
    <x v="619"/>
    <n v="1.2155105879999999"/>
    <n v="0.23196641500000001"/>
    <n v="0.40780213900000001"/>
    <x v="3"/>
    <x v="67"/>
    <n v="3.3720153349999999"/>
    <n v="2.1401082539999998"/>
    <n v="5.313043113"/>
  </r>
  <r>
    <x v="620"/>
    <n v="1.206833974"/>
    <n v="0.23369735999999999"/>
    <n v="0.40563216400000002"/>
    <x v="3"/>
    <x v="68"/>
    <n v="3.3428842209999998"/>
    <n v="2.114433966"/>
    <n v="5.2850432300000003"/>
  </r>
  <r>
    <x v="621"/>
    <n v="1.233389107"/>
    <n v="0.228416438"/>
    <n v="0.41227730899999998"/>
    <x v="3"/>
    <x v="69"/>
    <n v="3.4328441199999999"/>
    <n v="2.1939265620000001"/>
    <n v="5.3713825049999997"/>
  </r>
  <r>
    <x v="622"/>
    <n v="1.4283925820000001"/>
    <n v="0.19147736300000001"/>
    <n v="0.46156233400000002"/>
    <x v="3"/>
    <x v="70"/>
    <n v="4.171987669"/>
    <n v="2.866514837"/>
    <n v="6.0720010540000002"/>
  </r>
  <r>
    <x v="623"/>
    <n v="1.3578939139999999"/>
    <n v="0.204406009"/>
    <n v="0.44362511900000001"/>
    <x v="3"/>
    <x v="71"/>
    <n v="3.8879962190000001"/>
    <n v="2.6045453670000001"/>
    <n v="5.8038975989999999"/>
  </r>
  <r>
    <x v="624"/>
    <n v="1.218752168"/>
    <n v="0.23132107800000001"/>
    <n v="0.40861314599999998"/>
    <x v="3"/>
    <x v="72"/>
    <n v="3.3829637300000002"/>
    <n v="2.1497742909999999"/>
    <n v="5.323555893"/>
  </r>
  <r>
    <x v="625"/>
    <n v="1.0966033479999999"/>
    <n v="0.25610159999999998"/>
    <n v="0.37814504100000002"/>
    <x v="3"/>
    <x v="73"/>
    <n v="2.993979226"/>
    <n v="1.8123860030000001"/>
    <n v="4.945917476"/>
  </r>
  <r>
    <x v="626"/>
    <n v="1.1780246599999999"/>
    <n v="0.239480997"/>
    <n v="0.39843500900000001"/>
    <x v="3"/>
    <x v="74"/>
    <n v="3.247952052"/>
    <n v="2.03123078"/>
    <n v="5.1934977709999997"/>
  </r>
  <r>
    <x v="627"/>
    <n v="1.0883236300000001"/>
    <n v="0.25781247600000001"/>
    <n v="0.376084743"/>
    <x v="3"/>
    <x v="75"/>
    <n v="2.9692922660000001"/>
    <n v="1.791424613"/>
    <n v="4.9216118260000004"/>
  </r>
  <r>
    <x v="628"/>
    <n v="1.1150276290000001"/>
    <n v="0.25230758199999997"/>
    <n v="0.382731233"/>
    <x v="3"/>
    <x v="76"/>
    <n v="3.0496524370000002"/>
    <n v="1.859866606"/>
    <n v="5.0005629220000003"/>
  </r>
  <r>
    <x v="629"/>
    <n v="1.108937632"/>
    <n v="0.253559637"/>
    <n v="0.381215046"/>
    <x v="3"/>
    <x v="77"/>
    <n v="3.0311365000000001"/>
    <n v="1.844043552"/>
    <n v="4.9824140369999999"/>
  </r>
  <r>
    <x v="630"/>
    <n v="1.111861357"/>
    <n v="0.25295828999999997"/>
    <n v="0.381942913"/>
    <x v="3"/>
    <x v="78"/>
    <n v="3.0400116769999999"/>
    <n v="1.8516240310000001"/>
    <n v="4.9911163619999996"/>
  </r>
  <r>
    <x v="631"/>
    <n v="1.1260874430000001"/>
    <n v="0.25003900800000001"/>
    <n v="0.38548545099999998"/>
    <x v="3"/>
    <x v="79"/>
    <n v="3.08356823"/>
    <n v="1.8889308600000001"/>
    <n v="5.0337432829999997"/>
  </r>
  <r>
    <x v="632"/>
    <n v="1.16055668"/>
    <n v="0.243013796"/>
    <n v="0.394076439"/>
    <x v="3"/>
    <x v="80"/>
    <n v="3.191709543"/>
    <n v="1.98228385"/>
    <n v="5.1390267889999999"/>
  </r>
  <r>
    <x v="633"/>
    <n v="1.020598211"/>
    <n v="0.27193461899999999"/>
    <n v="0.35924184399999998"/>
    <x v="3"/>
    <x v="81"/>
    <n v="2.7748542170000001"/>
    <n v="1.6284137110000001"/>
    <n v="4.7284150670000002"/>
  </r>
  <r>
    <x v="634"/>
    <n v="0.93063646799999999"/>
    <n v="0.291005984"/>
    <n v="0.336874118"/>
    <x v="3"/>
    <x v="82"/>
    <n v="2.5361228250000001"/>
    <n v="1.433708923"/>
    <n v="4.4862097729999997"/>
  </r>
  <r>
    <x v="635"/>
    <n v="1.407841608"/>
    <n v="0.195188168"/>
    <n v="0.45631661699999998"/>
    <x v="3"/>
    <x v="83"/>
    <n v="4.0871242609999996"/>
    <n v="2.7878558830000002"/>
    <n v="5.9919111430000003"/>
  </r>
  <r>
    <x v="636"/>
    <n v="2.6765555829999998"/>
    <n v="0.21831540799999999"/>
    <n v="1.068457175"/>
    <x v="3"/>
    <x v="84"/>
    <n v="14.53494257"/>
    <n v="9.4750059839999992"/>
    <n v="22.297036640000002"/>
  </r>
  <r>
    <x v="637"/>
    <n v="2.0566765899999999"/>
    <n v="0.21000308400000001"/>
    <n v="1.510904974"/>
    <x v="3"/>
    <x v="85"/>
    <n v="7.819937715"/>
    <n v="5.1813754159999998"/>
    <n v="11.80216081"/>
  </r>
  <r>
    <x v="638"/>
    <n v="1.9431898480000001"/>
    <n v="0.21348940499999999"/>
    <n v="1.576532007"/>
    <x v="3"/>
    <x v="86"/>
    <n v="6.9809837699999999"/>
    <n v="4.5939977479999996"/>
    <n v="10.60821904"/>
  </r>
  <r>
    <x v="639"/>
    <n v="2.6876468550000001"/>
    <n v="0.21146967"/>
    <n v="0.98160572499999998"/>
    <x v="3"/>
    <x v="87"/>
    <n v="14.697050900000001"/>
    <n v="9.7100972799999994"/>
    <n v="22.245225659999999"/>
  </r>
  <r>
    <x v="640"/>
    <n v="2.0050635130000001"/>
    <n v="0.21136081100000001"/>
    <n v="1.540290181"/>
    <x v="3"/>
    <x v="88"/>
    <n v="7.4265655620000004"/>
    <n v="4.9076554469999998"/>
    <n v="11.23833501"/>
  </r>
  <r>
    <x v="641"/>
    <n v="1.7418577850000001"/>
    <n v="0.21301488599999999"/>
    <n v="3.0037838039999998"/>
    <x v="3"/>
    <x v="89"/>
    <n v="5.7079376970000002"/>
    <n v="3.759735499"/>
    <n v="8.6656502209999999"/>
  </r>
  <r>
    <x v="642"/>
    <n v="2.6012644979999999"/>
    <n v="0.21810164600000001"/>
    <n v="1.167166471"/>
    <x v="3"/>
    <x v="90"/>
    <n v="13.48077367"/>
    <n v="8.7914993549999991"/>
    <n v="20.67124746"/>
  </r>
  <r>
    <x v="643"/>
    <n v="2.4348979150000001"/>
    <n v="0.15799590399999999"/>
    <n v="0.77253676299999996"/>
    <x v="3"/>
    <x v="91"/>
    <n v="11.41465339"/>
    <n v="8.374789496"/>
    <n v="15.55792084"/>
  </r>
  <r>
    <x v="644"/>
    <n v="1.831704789"/>
    <n v="0.134308659"/>
    <n v="0.56894496400000005"/>
    <x v="3"/>
    <x v="92"/>
    <n v="6.2445231830000001"/>
    <n v="4.7992507760000001"/>
    <n v="8.1250327609999999"/>
  </r>
  <r>
    <x v="645"/>
    <n v="1.529100686"/>
    <n v="0.17410436900000001"/>
    <n v="0.48750600599999999"/>
    <x v="3"/>
    <x v="93"/>
    <n v="4.6140254970000001"/>
    <n v="3.2800416569999999"/>
    <n v="6.4905368619999999"/>
  </r>
  <r>
    <x v="646"/>
    <n v="1.3274647239999999"/>
    <n v="0.21014775699999999"/>
    <n v="0.43592927999999997"/>
    <x v="3"/>
    <x v="94"/>
    <n v="3.7714695410000001"/>
    <n v="2.4982116109999999"/>
    <n v="5.6936659929999998"/>
  </r>
  <r>
    <x v="647"/>
    <n v="1.7526929579999999"/>
    <n v="0.14231861400000001"/>
    <n v="0.54703214899999997"/>
    <x v="3"/>
    <x v="95"/>
    <n v="5.7701204659999998"/>
    <n v="4.3655687370000003"/>
    <n v="7.6265641879999997"/>
  </r>
  <r>
    <x v="648"/>
    <n v="1.92473462"/>
    <n v="0.12779780099999999"/>
    <n v="0.59554275199999995"/>
    <x v="3"/>
    <x v="96"/>
    <n v="6.8533296869999996"/>
    <n v="5.3347975109999997"/>
    <n v="8.8041069410000006"/>
  </r>
  <r>
    <x v="649"/>
    <n v="1.340617535"/>
    <n v="0.20765491599999999"/>
    <n v="0.43925264800000002"/>
    <x v="3"/>
    <x v="97"/>
    <n v="3.8214026250000002"/>
    <n v="2.5436852079999999"/>
    <n v="5.7409297260000001"/>
  </r>
  <r>
    <x v="650"/>
    <n v="1.2249758079999999"/>
    <n v="0.23008414699999999"/>
    <n v="0.41017071100000002"/>
    <x v="3"/>
    <x v="98"/>
    <n v="3.40408373"/>
    <n v="2.168446211"/>
    <n v="5.3438199109999998"/>
  </r>
  <r>
    <x v="651"/>
    <n v="1.2030002820000001"/>
    <n v="0.234463809"/>
    <n v="0.404673746"/>
    <x v="3"/>
    <x v="99"/>
    <n v="3.3300931679999999"/>
    <n v="2.1031815370000002"/>
    <n v="5.272735763"/>
  </r>
  <r>
    <x v="652"/>
    <n v="1.153481473"/>
    <n v="0.24445006699999999"/>
    <n v="0.39231205600000002"/>
    <x v="3"/>
    <x v="100"/>
    <n v="3.169207235"/>
    <n v="1.962775103"/>
    <n v="5.1171805069999996"/>
  </r>
  <r>
    <x v="653"/>
    <n v="2.4657136730000002"/>
    <n v="0.16290796699999999"/>
    <n v="0.78681939899999997"/>
    <x v="3"/>
    <x v="101"/>
    <n v="11.77188043"/>
    <n v="8.5541287179999994"/>
    <n v="16.200033149999999"/>
  </r>
  <r>
    <x v="654"/>
    <n v="2.0631601719999999"/>
    <n v="0.12496792900000001"/>
    <n v="0.63718776399999999"/>
    <x v="3"/>
    <x v="102"/>
    <n v="7.8708036459999997"/>
    <n v="6.1609009920000002"/>
    <n v="10.0552744"/>
  </r>
  <r>
    <x v="655"/>
    <n v="2.5217430049999998"/>
    <n v="0.172560291"/>
    <n v="0.81537553900000004"/>
    <x v="3"/>
    <x v="103"/>
    <n v="12.450278669999999"/>
    <n v="8.8775430479999997"/>
    <n v="17.460849020000001"/>
  </r>
  <r>
    <x v="656"/>
    <n v="2.512040877"/>
    <n v="0.170821008"/>
    <n v="0.81013843299999999"/>
    <x v="3"/>
    <x v="104"/>
    <n v="12.330068560000001"/>
    <n v="8.8218509130000005"/>
    <n v="17.233411910000001"/>
  </r>
  <r>
    <x v="657"/>
    <n v="2.522725866"/>
    <n v="0.17273812399999999"/>
    <n v="0.81591413400000001"/>
    <x v="3"/>
    <x v="105"/>
    <n v="12.46252157"/>
    <n v="8.8831759320000003"/>
    <n v="17.484112119999999"/>
  </r>
  <r>
    <x v="658"/>
    <n v="2.25553129"/>
    <n v="0.20857505700000001"/>
    <n v="1.399705494"/>
    <x v="3"/>
    <x v="106"/>
    <n v="9.5403606580000009"/>
    <n v="6.3390199689999998"/>
    <n v="14.358446880000001"/>
  </r>
  <r>
    <x v="659"/>
    <n v="2.597867012"/>
    <n v="0.21799769999999999"/>
    <n v="1.170387804"/>
    <x v="3"/>
    <x v="107"/>
    <n v="13.435050650000001"/>
    <n v="8.7634662789999993"/>
    <n v="20.596939649999999"/>
  </r>
  <r>
    <x v="660"/>
    <n v="2.6311641610000001"/>
    <n v="0.194677972"/>
    <n v="0.89110080300000005"/>
    <x v="3"/>
    <x v="108"/>
    <n v="13.88993061"/>
    <n v="9.483897271"/>
    <n v="20.342920929999998"/>
  </r>
  <r>
    <x v="661"/>
    <n v="1.9904649480000001"/>
    <n v="0.12537506100000001"/>
    <n v="0.61496599100000005"/>
    <x v="3"/>
    <x v="109"/>
    <n v="7.3189358970000002"/>
    <n v="5.7243547049999997"/>
    <n v="9.3577050019999994"/>
  </r>
  <r>
    <x v="662"/>
    <n v="1.6222415750000001"/>
    <n v="0.15951252499999999"/>
    <n v="0.51192669700000004"/>
    <x v="3"/>
    <x v="110"/>
    <n v="5.0644299039999998"/>
    <n v="3.7046805209999998"/>
    <n v="6.9232556230000002"/>
  </r>
  <r>
    <x v="663"/>
    <n v="2.6133140770000001"/>
    <n v="0.19065391200000001"/>
    <n v="0.87537454000000003"/>
    <x v="3"/>
    <x v="111"/>
    <n v="13.644193919999999"/>
    <n v="9.3898790139999999"/>
    <n v="19.826030490000001"/>
  </r>
  <r>
    <x v="664"/>
    <n v="1.7956197549999999"/>
    <n v="0.13770875499999999"/>
    <n v="0.55886786300000002"/>
    <x v="3"/>
    <x v="112"/>
    <n v="6.0232064760000004"/>
    <n v="4.5984100129999996"/>
    <n v="7.889469654"/>
  </r>
  <r>
    <x v="665"/>
    <n v="1.3168095310000001"/>
    <n v="0.212179073"/>
    <n v="0.433240297"/>
    <x v="3"/>
    <x v="113"/>
    <n v="3.7314971379999999"/>
    <n v="2.4619126499999999"/>
    <n v="5.6557940379999998"/>
  </r>
  <r>
    <x v="666"/>
    <n v="1.234948578"/>
    <n v="0.22810787900000001"/>
    <n v="0.41266791800000002"/>
    <x v="3"/>
    <x v="114"/>
    <n v="3.4382017180000002"/>
    <n v="2.1986799010000002"/>
    <n v="5.3765129939999996"/>
  </r>
  <r>
    <x v="667"/>
    <n v="1.3588036139999999"/>
    <n v="0.20423575999999999"/>
    <n v="0.44385558899999999"/>
    <x v="3"/>
    <x v="115"/>
    <n v="3.8915347389999999"/>
    <n v="2.6077858429999998"/>
    <n v="5.8072416760000003"/>
  </r>
  <r>
    <x v="668"/>
    <n v="2.110780466"/>
    <n v="0.12602218300000001"/>
    <n v="0.65224328899999995"/>
    <x v="3"/>
    <x v="116"/>
    <n v="8.2546812710000008"/>
    <n v="6.4480450239999998"/>
    <n v="10.567507300000001"/>
  </r>
  <r>
    <x v="669"/>
    <n v="1.8070676050000001"/>
    <n v="0.13658116200000001"/>
    <n v="0.56205159999999998"/>
    <x v="3"/>
    <x v="117"/>
    <n v="6.0925554320000002"/>
    <n v="4.661645643"/>
    <n v="7.9626884020000004"/>
  </r>
  <r>
    <x v="670"/>
    <n v="2.6468273369999999"/>
    <n v="0.21903182700000001"/>
    <n v="1.1170795609999999"/>
    <x v="3"/>
    <x v="118"/>
    <n v="14.10920381"/>
    <n v="9.1845704959999992"/>
    <n v="21.67435399"/>
  </r>
  <r>
    <x v="671"/>
    <n v="2.2301981340000001"/>
    <n v="0.133112076"/>
    <n v="0.69220829299999997"/>
    <x v="3"/>
    <x v="119"/>
    <n v="9.3017088779999995"/>
    <n v="7.1656477650000001"/>
    <n v="12.0745243"/>
  </r>
  <r>
    <x v="672"/>
    <n v="1.5066079670000001"/>
    <n v="0.177856337"/>
    <n v="0.48167415299999999"/>
    <x v="3"/>
    <x v="120"/>
    <n v="4.5114019890000003"/>
    <n v="3.1835901780000002"/>
    <n v="6.3930175580000004"/>
  </r>
  <r>
    <x v="673"/>
    <n v="1.237107519"/>
    <n v="0.22768100299999999"/>
    <n v="0.41320875000000001"/>
    <x v="3"/>
    <x v="121"/>
    <n v="3.4456326100000001"/>
    <n v="2.2052761790000002"/>
    <n v="5.3836268650000001"/>
  </r>
  <r>
    <x v="674"/>
    <n v="1.178457044"/>
    <n v="0.23939379299999999"/>
    <n v="0.39854294400000001"/>
    <x v="3"/>
    <x v="122"/>
    <n v="3.249356718"/>
    <n v="2.0324565990000001"/>
    <n v="5.1948558619999998"/>
  </r>
  <r>
    <x v="675"/>
    <n v="0.96624429499999998"/>
    <n v="0.28341847999999997"/>
    <n v="0.34572750499999999"/>
    <x v="3"/>
    <x v="123"/>
    <n v="2.6280557010000001"/>
    <n v="1.5079393860000001"/>
    <n v="4.5802084819999997"/>
  </r>
  <r>
    <x v="676"/>
    <n v="0.80737932199999995"/>
    <n v="0.31760693499999998"/>
    <n v="0.306227957"/>
    <x v="3"/>
    <x v="124"/>
    <n v="2.2420246549999998"/>
    <n v="1.2030617050000001"/>
    <n v="4.1782350260000003"/>
  </r>
  <r>
    <x v="677"/>
    <n v="0.78583223899999999"/>
    <n v="0.32230432399999998"/>
    <n v="0.30087057699999997"/>
    <x v="3"/>
    <x v="125"/>
    <n v="2.194232306"/>
    <n v="1.1666259320000001"/>
    <n v="4.1269915949999998"/>
  </r>
  <r>
    <x v="678"/>
    <n v="0.67354788899999996"/>
    <n v="0.34697345699999999"/>
    <n v="0.27295264800000002"/>
    <x v="3"/>
    <x v="126"/>
    <n v="1.961183052"/>
    <n v="0.99350112199999996"/>
    <n v="3.8713987099999998"/>
  </r>
  <r>
    <x v="679"/>
    <n v="0.66398321900000001"/>
    <n v="0.349088279"/>
    <n v="0.27057452700000001"/>
    <x v="3"/>
    <x v="127"/>
    <n v="1.9425144059999999"/>
    <n v="0.979973443"/>
    <n v="3.8504739539999999"/>
  </r>
  <r>
    <x v="680"/>
    <n v="0.59558630800000001"/>
    <n v="0.36426576100000002"/>
    <n v="0.25356859399999998"/>
    <x v="3"/>
    <x v="128"/>
    <n v="1.8140942499999999"/>
    <n v="0.88836322300000004"/>
    <n v="3.7044959359999998"/>
  </r>
  <r>
    <x v="681"/>
    <n v="2.4763806920000002"/>
    <n v="0.164673505"/>
    <n v="0.79197134999999996"/>
    <x v="3"/>
    <x v="129"/>
    <n v="11.898123419999999"/>
    <n v="8.6159972549999999"/>
    <n v="16.430522979999999"/>
  </r>
  <r>
    <x v="682"/>
    <n v="2.1004058940000001"/>
    <n v="0.12570379100000001"/>
    <n v="0.64892602499999996"/>
    <x v="3"/>
    <x v="130"/>
    <n v="8.1694851820000007"/>
    <n v="6.3854787269999997"/>
    <n v="10.45191614"/>
  </r>
  <r>
    <x v="683"/>
    <n v="1.113785335"/>
    <n v="0.25256282299999999"/>
    <n v="0.382421925"/>
    <x v="3"/>
    <x v="131"/>
    <n v="3.0458662240000001"/>
    <n v="1.856628486"/>
    <n v="4.9968537719999997"/>
  </r>
  <r>
    <x v="684"/>
    <n v="2.6745800630000001"/>
    <n v="0.206191966"/>
    <n v="0.946303691"/>
    <x v="3"/>
    <x v="132"/>
    <n v="14.50625685"/>
    <n v="9.6836975850000009"/>
    <n v="21.7304894"/>
  </r>
  <r>
    <x v="685"/>
    <n v="1.4461906710000001"/>
    <n v="0.20012661100000001"/>
    <n v="2.5584482739999999"/>
    <x v="3"/>
    <x v="133"/>
    <n v="4.2469058019999997"/>
    <n v="2.8689396820000002"/>
    <n v="6.2867159609999996"/>
  </r>
  <r>
    <x v="686"/>
    <n v="1.810401293"/>
    <n v="0.13626121499999999"/>
    <n v="0.56298099000000001"/>
    <x v="3"/>
    <x v="134"/>
    <n v="6.1129000019999999"/>
    <n v="4.6801460229999998"/>
    <n v="7.9842693489999998"/>
  </r>
  <r>
    <x v="687"/>
    <n v="1.2742746650000001"/>
    <n v="0.220387631"/>
    <n v="0.42253318299999998"/>
    <x v="3"/>
    <x v="135"/>
    <n v="3.576106593"/>
    <n v="2.3217353639999998"/>
    <n v="5.5081808910000003"/>
  </r>
  <r>
    <x v="688"/>
    <n v="2.3837370880000002"/>
    <n v="0.21079277799999999"/>
    <n v="1.324810821"/>
    <x v="3"/>
    <x v="136"/>
    <n v="10.84535728"/>
    <n v="7.1748599520000003"/>
    <n v="16.393598659999999"/>
  </r>
  <r>
    <x v="689"/>
    <n v="2.0773366420000001"/>
    <n v="0.125172648"/>
    <n v="0.64162505999999997"/>
    <x v="3"/>
    <x v="137"/>
    <n v="7.9831785130000004"/>
    <n v="6.246355984"/>
    <n v="10.20293101"/>
  </r>
  <r>
    <x v="690"/>
    <n v="2.131430961"/>
    <n v="0.20874873499999999"/>
    <n v="1.469076635"/>
    <x v="3"/>
    <x v="138"/>
    <n v="8.4269167770000006"/>
    <n v="5.5972949769999998"/>
    <n v="12.68700804"/>
  </r>
  <r>
    <x v="691"/>
    <n v="1.437042119"/>
    <n v="0.20190074999999999"/>
    <n v="2.5356776010000002"/>
    <x v="3"/>
    <x v="139"/>
    <n v="4.2082299470000004"/>
    <n v="2.8329445550000001"/>
    <n v="6.2511633900000003"/>
  </r>
  <r>
    <x v="692"/>
    <n v="2.6795221850000002"/>
    <n v="0.20789327599999999"/>
    <n v="0.95659196599999996"/>
    <x v="3"/>
    <x v="140"/>
    <n v="14.57812599"/>
    <n v="9.6992771649999998"/>
    <n v="21.911092310000001"/>
  </r>
  <r>
    <x v="693"/>
    <n v="2.4649891469999998"/>
    <n v="0.16278926299999999"/>
    <n v="0.78647362700000001"/>
    <x v="3"/>
    <x v="141"/>
    <n v="11.76335448"/>
    <n v="8.5499222649999993"/>
    <n v="16.184534129999999"/>
  </r>
  <r>
    <x v="694"/>
    <n v="1.681739944"/>
    <n v="0.15113307200000001"/>
    <n v="0.52779122700000003"/>
    <x v="3"/>
    <x v="142"/>
    <n v="5.3748998659999998"/>
    <n v="3.9969002520000001"/>
    <n v="7.2279883790000001"/>
  </r>
  <r>
    <x v="695"/>
    <n v="1.2166259100000001"/>
    <n v="0.23174429299999999"/>
    <n v="0.40808116100000003"/>
    <x v="3"/>
    <x v="143"/>
    <n v="3.375778317"/>
    <n v="2.1434294569999999"/>
    <n v="5.3166570069999999"/>
  </r>
  <r>
    <x v="696"/>
    <n v="1.091980964"/>
    <n v="0.25705630299999999"/>
    <n v="0.37699477399999998"/>
    <x v="3"/>
    <x v="144"/>
    <n v="2.9801718419999998"/>
    <n v="1.800655221"/>
    <n v="4.9323291359999999"/>
  </r>
  <r>
    <x v="697"/>
    <n v="1.1150441120000001"/>
    <n v="0.25230419599999998"/>
    <n v="0.38273533700000001"/>
    <x v="3"/>
    <x v="145"/>
    <n v="3.0497027050000001"/>
    <n v="1.8599096049999999"/>
    <n v="5.0006121590000001"/>
  </r>
  <r>
    <x v="698"/>
    <n v="1.5483172839999999"/>
    <n v="0.17096425900000001"/>
    <n v="0.492507376"/>
    <x v="3"/>
    <x v="146"/>
    <n v="4.7035487849999997"/>
    <n v="3.3643249609999999"/>
    <n v="6.5758722550000002"/>
  </r>
  <r>
    <x v="699"/>
    <n v="1.3188359670000001"/>
    <n v="0.21179195000000001"/>
    <n v="0.43375147400000003"/>
    <x v="3"/>
    <x v="147"/>
    <n v="3.7390664450000002"/>
    <n v="2.4687791180000001"/>
    <n v="5.6629682990000001"/>
  </r>
  <r>
    <x v="700"/>
    <n v="2.5617850619999998"/>
    <n v="0.180062693"/>
    <n v="0.83875119200000003"/>
    <x v="3"/>
    <x v="148"/>
    <n v="12.958929169999999"/>
    <n v="9.1053502850000001"/>
    <n v="18.443425009999999"/>
  </r>
  <r>
    <x v="701"/>
    <n v="1.3325694720000001"/>
    <n v="0.209178313"/>
    <n v="0.43721856999999997"/>
    <x v="3"/>
    <x v="149"/>
    <n v="3.7907711659999999"/>
    <n v="2.515772664"/>
    <n v="5.7119413979999996"/>
  </r>
  <r>
    <x v="702"/>
    <n v="1.077661711"/>
    <n v="0.26002081799999999"/>
    <n v="0.37343220100000002"/>
    <x v="3"/>
    <x v="150"/>
    <n v="2.9378020839999999"/>
    <n v="1.7647709490000001"/>
    <n v="4.8905389599999998"/>
  </r>
  <r>
    <x v="703"/>
    <n v="1.0748520370000001"/>
    <n v="0.26060373199999998"/>
    <n v="0.37273328100000003"/>
    <x v="3"/>
    <x v="151"/>
    <n v="2.9295594020000002"/>
    <n v="1.75781001"/>
    <n v="4.8823924310000004"/>
  </r>
  <r>
    <x v="704"/>
    <n v="0.80811809199999995"/>
    <n v="0.31744610699999998"/>
    <n v="0.30641164199999998"/>
    <x v="3"/>
    <x v="152"/>
    <n v="2.2436816099999999"/>
    <n v="1.2043303940000001"/>
    <n v="4.180005081"/>
  </r>
  <r>
    <x v="705"/>
    <n v="0.72220382400000005"/>
    <n v="0.336246569"/>
    <n v="0.285050264"/>
    <x v="3"/>
    <x v="153"/>
    <n v="2.0589658129999999"/>
    <n v="1.0651978419999999"/>
    <n v="3.9798618179999998"/>
  </r>
  <r>
    <x v="706"/>
    <n v="0.58603146800000006"/>
    <n v="0.36639320600000003"/>
    <n v="0.25119291700000002"/>
    <x v="3"/>
    <x v="154"/>
    <n v="1.796843416"/>
    <n v="0.87625405199999995"/>
    <n v="3.6846006610000002"/>
  </r>
  <r>
    <x v="707"/>
    <n v="0.53393334299999995"/>
    <n v="0.378021834"/>
    <n v="0.23823944899999999"/>
    <x v="3"/>
    <x v="155"/>
    <n v="1.7056279519999999"/>
    <n v="0.81302822600000002"/>
    <n v="3.5781866120000001"/>
  </r>
  <r>
    <x v="708"/>
    <n v="0.51610596399999997"/>
    <n v="0.38201162300000002"/>
    <n v="0.233806921"/>
    <x v="3"/>
    <x v="156"/>
    <n v="1.6754905090000001"/>
    <n v="0.79244132199999995"/>
    <n v="3.5425568670000001"/>
  </r>
  <r>
    <x v="709"/>
    <n v="0.50920088100000005"/>
    <n v="0.38355837700000001"/>
    <n v="0.23209006900000001"/>
    <x v="3"/>
    <x v="157"/>
    <n v="1.66396096"/>
    <n v="0.78460604700000003"/>
    <n v="3.5288615069999998"/>
  </r>
  <r>
    <x v="710"/>
    <n v="0.490758904"/>
    <n v="0.387693124"/>
    <n v="0.22750472999999999"/>
    <x v="3"/>
    <x v="158"/>
    <n v="1.633555461"/>
    <n v="0.76405185499999995"/>
    <n v="3.4925685049999999"/>
  </r>
  <r>
    <x v="711"/>
    <n v="0.44247103300000001"/>
    <n v="0.39854388499999999"/>
    <n v="0.215498628"/>
    <x v="3"/>
    <x v="159"/>
    <n v="1.556548753"/>
    <n v="0.71271405600000004"/>
    <n v="3.3994615389999998"/>
  </r>
  <r>
    <x v="712"/>
    <n v="0.36813175100000001"/>
    <n v="0.41531260599999997"/>
    <n v="0.197015208"/>
    <x v="3"/>
    <x v="160"/>
    <n v="1.4450324109999999"/>
    <n v="0.640259986"/>
    <n v="3.2613605639999999"/>
  </r>
  <r>
    <x v="713"/>
    <n v="0.31470744299999998"/>
    <n v="0.427406968"/>
    <n v="0.183732003"/>
    <x v="3"/>
    <x v="161"/>
    <n v="1.3698584899999999"/>
    <n v="0.59273360500000005"/>
    <n v="3.1658611379999999"/>
  </r>
  <r>
    <x v="714"/>
    <n v="0.248302141"/>
    <n v="0.442485613"/>
    <n v="0.16722125600000001"/>
    <x v="3"/>
    <x v="162"/>
    <n v="1.2818471730000001"/>
    <n v="0.53849898900000004"/>
    <n v="3.051318958"/>
  </r>
  <r>
    <x v="715"/>
    <n v="0.224433142"/>
    <n v="0.44791699400000001"/>
    <n v="0.16128656399999999"/>
    <x v="3"/>
    <x v="163"/>
    <n v="1.251613028"/>
    <n v="0.52023004699999997"/>
    <n v="3.0112354720000001"/>
  </r>
  <r>
    <x v="716"/>
    <n v="0.18354990700000001"/>
    <n v="0.45723310700000003"/>
    <n v="0.15112152100000001"/>
    <x v="3"/>
    <x v="164"/>
    <n v="1.2014749259999999"/>
    <n v="0.49035435100000002"/>
    <n v="2.9438751679999999"/>
  </r>
  <r>
    <x v="717"/>
    <n v="0.147667136"/>
    <n v="0.46542276700000001"/>
    <n v="0.142199773"/>
    <x v="3"/>
    <x v="165"/>
    <n v="1.159127"/>
    <n v="0.46553802999999999"/>
    <n v="2.8860701280000001"/>
  </r>
  <r>
    <x v="718"/>
    <n v="0.138451993"/>
    <n v="0.46752785400000002"/>
    <n v="0.13990855699999999"/>
    <x v="3"/>
    <x v="166"/>
    <n v="1.1484945440000001"/>
    <n v="0.459368481"/>
    <n v="2.8714197299999999"/>
  </r>
  <r>
    <x v="719"/>
    <n v="0.180343803"/>
    <n v="0.45796436499999998"/>
    <n v="0.15032436800000001"/>
    <x v="3"/>
    <x v="167"/>
    <n v="1.19762904"/>
    <n v="0.48808468500000002"/>
    <n v="2.938660772"/>
  </r>
  <r>
    <x v="720"/>
    <n v="0.22830413399999999"/>
    <n v="0.44703575800000001"/>
    <n v="0.16224903199999999"/>
    <x v="3"/>
    <x v="168"/>
    <n v="1.256467402"/>
    <n v="0.52315057399999998"/>
    <n v="3.0176977919999999"/>
  </r>
  <r>
    <x v="721"/>
    <n v="0.19781627399999999"/>
    <n v="0.45398037400000002"/>
    <n v="0.15466865299999999"/>
    <x v="3"/>
    <x v="169"/>
    <n v="1.2187384590000001"/>
    <n v="0.50058129799999995"/>
    <n v="2.9671972129999999"/>
  </r>
  <r>
    <x v="722"/>
    <n v="0.55716792500000001"/>
    <n v="0.372829884"/>
    <n v="0.24401640199999999"/>
    <x v="3"/>
    <x v="170"/>
    <n v="1.745721479"/>
    <n v="0.84065103399999996"/>
    <n v="3.6252182660000001"/>
  </r>
  <r>
    <x v="723"/>
    <n v="2.3828756430000002"/>
    <n v="0.15034968900000001"/>
    <n v="0.750082099"/>
    <x v="3"/>
    <x v="171"/>
    <n v="10.836018620000001"/>
    <n v="8.0702967450000003"/>
    <n v="14.54956408"/>
  </r>
  <r>
    <x v="724"/>
    <n v="2.6664914569999998"/>
    <n v="0.203708995"/>
    <n v="0.93258554299999996"/>
    <x v="3"/>
    <x v="172"/>
    <n v="14.389394709999999"/>
    <n v="9.6525470769999995"/>
    <n v="21.4507817"/>
  </r>
  <r>
    <x v="725"/>
    <n v="1.35610721"/>
    <n v="0.20474063200000001"/>
    <n v="0.44317253200000001"/>
    <x v="3"/>
    <x v="173"/>
    <n v="3.8810557239999999"/>
    <n v="2.598191361"/>
    <n v="5.7973380089999997"/>
  </r>
  <r>
    <x v="726"/>
    <n v="0.97700973300000005"/>
    <n v="0.28113421599999999"/>
    <n v="0.34840418000000001"/>
    <x v="3"/>
    <x v="174"/>
    <n v="2.6565007060000001"/>
    <n v="1.531100363"/>
    <n v="4.6091008599999999"/>
  </r>
  <r>
    <x v="727"/>
    <n v="0.77927669099999997"/>
    <n v="0.32373597399999998"/>
    <n v="0.29924063200000001"/>
    <x v="3"/>
    <x v="175"/>
    <n v="2.1798949580000002"/>
    <n v="1.1557554299999999"/>
    <n v="4.1115463549999998"/>
  </r>
  <r>
    <x v="728"/>
    <n v="1.0212440629999999"/>
    <n v="0.271798928"/>
    <n v="0.359402426"/>
    <x v="3"/>
    <x v="176"/>
    <n v="2.7766469410000001"/>
    <n v="1.629899188"/>
    <n v="4.7302117130000001"/>
  </r>
  <r>
    <x v="729"/>
    <n v="0.68168322400000003"/>
    <n v="0.345176223"/>
    <n v="0.27497538500000002"/>
    <x v="3"/>
    <x v="177"/>
    <n v="1.9772030089999999"/>
    <n v="1.0051510480000001"/>
    <n v="3.889297778"/>
  </r>
  <r>
    <x v="730"/>
    <n v="0.52078999999999998"/>
    <n v="0.380962827"/>
    <n v="0.23497154100000001"/>
    <x v="3"/>
    <x v="178"/>
    <n v="1.6833569770000001"/>
    <n v="0.79780015900000001"/>
    <n v="3.5518803540000001"/>
  </r>
  <r>
    <x v="731"/>
    <n v="0.39436776499999998"/>
    <n v="0.409386162"/>
    <n v="0.203538425"/>
    <x v="3"/>
    <x v="179"/>
    <n v="1.483446008"/>
    <n v="0.66495952000000003"/>
    <n v="3.3093925130000001"/>
  </r>
  <r>
    <x v="732"/>
    <n v="0.387798478"/>
    <n v="0.41086926299999998"/>
    <n v="0.201905064"/>
    <x v="3"/>
    <x v="180"/>
    <n v="1.4737327650000001"/>
    <n v="0.65868801499999996"/>
    <n v="3.2972943369999999"/>
  </r>
  <r>
    <x v="733"/>
    <n v="0.37995569499999998"/>
    <n v="0.41264060600000002"/>
    <n v="0.19995506599999999"/>
    <x v="3"/>
    <x v="181"/>
    <n v="1.4622198049999999"/>
    <n v="0.65127721800000005"/>
    <n v="3.2829134770000001"/>
  </r>
  <r>
    <x v="734"/>
    <n v="0.32404921599999997"/>
    <n v="0.42528969300000002"/>
    <n v="0.18605470399999999"/>
    <x v="3"/>
    <x v="182"/>
    <n v="1.382715358"/>
    <n v="0.60078473799999998"/>
    <n v="3.1823407600000002"/>
  </r>
  <r>
    <x v="735"/>
    <n v="0.29634809299999998"/>
    <n v="0.43157095899999998"/>
    <n v="0.17916720799999999"/>
    <x v="3"/>
    <x v="183"/>
    <n v="1.3449382379999999"/>
    <n v="0.57722047099999996"/>
    <n v="3.1337399769999998"/>
  </r>
  <r>
    <x v="736"/>
    <n v="1.9012509550000001"/>
    <n v="0.12911477299999999"/>
    <n v="0.58873717199999998"/>
    <x v="4"/>
    <x v="15"/>
    <n v="6.6942634280000002"/>
    <n v="5.1975429310000001"/>
    <n v="8.6219899360000003"/>
  </r>
  <r>
    <x v="737"/>
    <n v="1.8434295650000001"/>
    <n v="0.13330367900000001"/>
    <n v="0.57224620500000001"/>
    <x v="4"/>
    <x v="16"/>
    <n v="6.3181697210000003"/>
    <n v="4.8654263770000004"/>
    <n v="8.2046804380000005"/>
  </r>
  <r>
    <x v="738"/>
    <n v="2.0375552020000001"/>
    <n v="0.12483365"/>
    <n v="0.62926284499999996"/>
    <x v="4"/>
    <x v="17"/>
    <n v="7.6718301799999997"/>
    <n v="6.0067344460000003"/>
    <n v="9.7984984750000006"/>
  </r>
  <r>
    <x v="739"/>
    <n v="1.9422337510000001"/>
    <n v="0.12696805799999999"/>
    <n v="0.60065795099999997"/>
    <x v="4"/>
    <x v="18"/>
    <n v="6.974312458"/>
    <n v="5.4378097329999999"/>
    <n v="8.9449680390000008"/>
  </r>
  <r>
    <x v="740"/>
    <n v="1.893981908"/>
    <n v="0.12956863399999999"/>
    <n v="0.58664375599999996"/>
    <x v="4"/>
    <x v="19"/>
    <n v="6.6457789470000002"/>
    <n v="5.1553106890000002"/>
    <n v="8.5671612209999992"/>
  </r>
  <r>
    <x v="741"/>
    <n v="2.5336700470000002"/>
    <n v="0.17473904900000001"/>
    <n v="0.82201897300000004"/>
    <x v="4"/>
    <x v="20"/>
    <n v="12.599662739999999"/>
    <n v="8.9457764110000006"/>
    <n v="17.745972389999999"/>
  </r>
  <r>
    <x v="742"/>
    <n v="1.4995830830000001"/>
    <n v="0.23523271500000001"/>
    <n v="1.9550132520000001"/>
    <x v="4"/>
    <x v="21"/>
    <n v="4.4798209660000001"/>
    <n v="2.8250525340000001"/>
    <n v="7.10386644"/>
  </r>
  <r>
    <x v="743"/>
    <n v="1.5219625830000001"/>
    <n v="0.23465867300000001"/>
    <n v="1.924312587"/>
    <x v="4"/>
    <x v="22"/>
    <n v="4.5812073770000001"/>
    <n v="2.8922408540000002"/>
    <n v="7.2564707080000002"/>
  </r>
  <r>
    <x v="744"/>
    <n v="2.6812584130000001"/>
    <n v="0.20854508699999999"/>
    <n v="0.96076824299999997"/>
    <x v="4"/>
    <x v="23"/>
    <n v="14.60345892"/>
    <n v="9.7037270380000002"/>
    <n v="21.977227060000001"/>
  </r>
  <r>
    <x v="745"/>
    <n v="2.5175076340000002"/>
    <n v="0.171797429"/>
    <n v="0.81307186399999998"/>
    <x v="4"/>
    <x v="24"/>
    <n v="12.39765862"/>
    <n v="8.8532504460000006"/>
    <n v="17.361074349999999"/>
  </r>
  <r>
    <x v="746"/>
    <n v="2.071809225"/>
    <n v="0.125081786"/>
    <n v="0.639890615"/>
    <x v="4"/>
    <x v="25"/>
    <n v="7.9391738869999999"/>
    <n v="6.213031397"/>
    <n v="10.144883869999999"/>
  </r>
  <r>
    <x v="747"/>
    <n v="2.2818098020000002"/>
    <n v="0.137998921"/>
    <n v="0.71072715500000005"/>
    <x v="4"/>
    <x v="26"/>
    <n v="9.7943902900000008"/>
    <n v="7.4732644910000001"/>
    <n v="12.83643597"/>
  </r>
  <r>
    <x v="748"/>
    <n v="1.9086945980000001"/>
    <n v="0.12867247100000001"/>
    <n v="0.59088723099999996"/>
    <x v="4"/>
    <x v="27"/>
    <n v="6.7442790549999998"/>
    <n v="5.2409173750000004"/>
    <n v="8.6788813329999996"/>
  </r>
  <r>
    <x v="749"/>
    <n v="1.8067576540000001"/>
    <n v="0.13661110300000001"/>
    <n v="0.56196524199999998"/>
    <x v="4"/>
    <x v="28"/>
    <n v="6.0906673319999998"/>
    <n v="4.659927508"/>
    <n v="7.9606879060000004"/>
  </r>
  <r>
    <x v="750"/>
    <n v="2.0777603240000002"/>
    <n v="0.12518019499999999"/>
    <n v="0.64175823899999995"/>
    <x v="4"/>
    <x v="29"/>
    <n v="7.986561558"/>
    <n v="6.2489105829999998"/>
    <n v="10.207405700000001"/>
  </r>
  <r>
    <x v="751"/>
    <n v="2.3553013159999998"/>
    <n v="0.14663905899999999"/>
    <n v="0.73885943899999995"/>
    <x v="4"/>
    <x v="30"/>
    <n v="10.541304650000001"/>
    <n v="7.9081095650000002"/>
    <n v="14.051285310000001"/>
  </r>
  <r>
    <x v="752"/>
    <n v="2.2041426820000001"/>
    <n v="0.13104580599999999"/>
    <n v="0.68317601699999997"/>
    <x v="4"/>
    <x v="31"/>
    <n v="9.0624788140000003"/>
    <n v="7.0096859660000002"/>
    <n v="11.7164339"/>
  </r>
  <r>
    <x v="753"/>
    <n v="2.225339596"/>
    <n v="0.13270581200000001"/>
    <n v="0.69050903799999996"/>
    <x v="4"/>
    <x v="32"/>
    <n v="9.2566257860000007"/>
    <n v="7.1365980960000002"/>
    <n v="12.00643777"/>
  </r>
  <r>
    <x v="754"/>
    <n v="2.2546337790000002"/>
    <n v="0.135297582"/>
    <n v="0.70086551699999999"/>
    <x v="4"/>
    <x v="33"/>
    <n v="9.5318019270000001"/>
    <n v="7.3115151220000003"/>
    <n v="12.42632293"/>
  </r>
  <r>
    <x v="755"/>
    <n v="2.2298451149999998"/>
    <n v="0.13308223699999999"/>
    <n v="0.69208458699999997"/>
    <x v="4"/>
    <x v="34"/>
    <n v="9.2984257810000006"/>
    <n v="7.1635375469999998"/>
    <n v="12.06955662"/>
  </r>
  <r>
    <x v="756"/>
    <n v="1.7835238419999999"/>
    <n v="0.13894785400000001"/>
    <n v="0.55551671199999997"/>
    <x v="4"/>
    <x v="35"/>
    <n v="5.9507891580000001"/>
    <n v="4.5321028999999999"/>
    <n v="7.8135674279999998"/>
  </r>
  <r>
    <x v="757"/>
    <n v="1.5766470939999999"/>
    <n v="0.16645246899999999"/>
    <n v="0.499914366"/>
    <x v="4"/>
    <x v="36"/>
    <n v="4.8387048620000002"/>
    <n v="3.4917402649999998"/>
    <n v="6.705271003"/>
  </r>
  <r>
    <x v="758"/>
    <n v="1.604591528"/>
    <n v="0.162149458"/>
    <n v="0.507262612"/>
    <x v="4"/>
    <x v="37"/>
    <n v="4.975826702"/>
    <n v="3.6211026949999998"/>
    <n v="6.8373789589999996"/>
  </r>
  <r>
    <x v="759"/>
    <n v="2.1600502119999998"/>
    <n v="0.128197335"/>
    <n v="0.66830957599999996"/>
    <x v="4"/>
    <x v="38"/>
    <n v="8.6715730620000002"/>
    <n v="6.7448782249999999"/>
    <n v="11.148634100000001"/>
  </r>
  <r>
    <x v="760"/>
    <n v="2.4714449520000001"/>
    <n v="0.16385240700000001"/>
    <n v="0.78957300500000005"/>
    <x v="4"/>
    <x v="39"/>
    <n v="11.83954207"/>
    <n v="8.5873847370000007"/>
    <n v="16.323334840000001"/>
  </r>
  <r>
    <x v="761"/>
    <n v="2.583181953"/>
    <n v="0.18431087199999999"/>
    <n v="0.85278319899999999"/>
    <x v="4"/>
    <x v="40"/>
    <n v="13.239197709999999"/>
    <n v="9.2251425620000003"/>
    <n v="18.999853380000001"/>
  </r>
  <r>
    <x v="762"/>
    <n v="2.0676536259999998"/>
    <n v="0.12502276600000001"/>
    <n v="0.63859030000000006"/>
    <x v="4"/>
    <x v="41"/>
    <n v="7.9062503130000001"/>
    <n v="6.1879818760000003"/>
    <n v="10.101644650000001"/>
  </r>
  <r>
    <x v="763"/>
    <n v="1.7485190660000001"/>
    <n v="0.142797537"/>
    <n v="0.54588957900000001"/>
    <x v="4"/>
    <x v="42"/>
    <n v="5.7460867980000003"/>
    <n v="4.3433063709999997"/>
    <n v="7.6019305749999999"/>
  </r>
  <r>
    <x v="764"/>
    <n v="1.97333179"/>
    <n v="0.12582242299999999"/>
    <n v="0.60984665800000004"/>
    <x v="4"/>
    <x v="43"/>
    <n v="7.1946075199999999"/>
    <n v="5.6221819819999999"/>
    <n v="9.2068128579999993"/>
  </r>
  <r>
    <x v="765"/>
    <n v="1.78420461"/>
    <n v="0.138876838"/>
    <n v="0.55570497399999996"/>
    <x v="4"/>
    <x v="44"/>
    <n v="5.954841643"/>
    <n v="4.5358205619999996"/>
    <n v="7.8178002190000004"/>
  </r>
  <r>
    <x v="766"/>
    <n v="1.447594021"/>
    <n v="0.18805709100000001"/>
    <n v="0.46647729300000002"/>
    <x v="4"/>
    <x v="45"/>
    <n v="4.2528698819999997"/>
    <n v="2.94174259"/>
    <n v="6.1483633160000002"/>
  </r>
  <r>
    <x v="767"/>
    <n v="1.507113733"/>
    <n v="0.17777109899999999"/>
    <n v="0.48180503299999999"/>
    <x v="4"/>
    <x v="46"/>
    <n v="4.5136842770000003"/>
    <n v="3.1857329179999998"/>
    <n v="6.3951832370000004"/>
  </r>
  <r>
    <x v="768"/>
    <n v="2.354463124"/>
    <n v="0.14653011799999999"/>
    <n v="0.73852466699999997"/>
    <x v="4"/>
    <x v="47"/>
    <n v="10.53247271"/>
    <n v="7.9031711769999999"/>
    <n v="14.03651509"/>
  </r>
  <r>
    <x v="769"/>
    <n v="2.2170541570000002"/>
    <n v="0.20837487199999999"/>
    <n v="1.421357733"/>
    <x v="4"/>
    <x v="48"/>
    <n v="9.1802474269999994"/>
    <n v="6.1021392560000001"/>
    <n v="13.81104876"/>
  </r>
  <r>
    <x v="770"/>
    <n v="2.5773977669999999"/>
    <n v="0.18314398000000001"/>
    <n v="0.84885600900000002"/>
    <x v="4"/>
    <x v="49"/>
    <n v="13.16284078"/>
    <n v="9.1929378760000002"/>
    <n v="18.847117170000001"/>
  </r>
  <r>
    <x v="771"/>
    <n v="2.0970608589999999"/>
    <n v="0.12561162300000001"/>
    <n v="0.64786102499999998"/>
    <x v="4"/>
    <x v="50"/>
    <n v="8.1422036260000006"/>
    <n v="6.365304546"/>
    <n v="10.41513087"/>
  </r>
  <r>
    <x v="772"/>
    <n v="2.2693708770000001"/>
    <n v="0.208701743"/>
    <n v="1.391855324"/>
    <x v="4"/>
    <x v="51"/>
    <n v="9.6733131930000003"/>
    <n v="6.4257635219999996"/>
    <n v="14.56215869"/>
  </r>
  <r>
    <x v="773"/>
    <n v="2.6451152530000002"/>
    <n v="0.198021898"/>
    <n v="0.90527159199999996"/>
    <x v="4"/>
    <x v="52"/>
    <n v="14.085068339999999"/>
    <n v="9.5543097199999991"/>
    <n v="20.76436245"/>
  </r>
  <r>
    <x v="774"/>
    <n v="2.0721091070000002"/>
    <n v="0.12508635400000001"/>
    <n v="0.63998457099999995"/>
    <x v="4"/>
    <x v="53"/>
    <n v="7.941555052"/>
    <n v="6.2148392069999998"/>
    <n v="10.14801744"/>
  </r>
  <r>
    <x v="775"/>
    <n v="1.832157585"/>
    <n v="0.13426891599999999"/>
    <n v="0.569072201"/>
    <x v="4"/>
    <x v="54"/>
    <n v="6.2473513199999999"/>
    <n v="4.8017983759999998"/>
    <n v="8.1280794109999999"/>
  </r>
  <r>
    <x v="776"/>
    <n v="1.917817584"/>
    <n v="0.12816174899999999"/>
    <n v="0.59353131199999998"/>
    <x v="4"/>
    <x v="55"/>
    <n v="6.8060885290000002"/>
    <n v="5.2942459230000001"/>
    <n v="8.7496579759999999"/>
  </r>
  <r>
    <x v="777"/>
    <n v="2.1707296939999998"/>
    <n v="0.12881063800000001"/>
    <n v="0.67186522299999996"/>
    <x v="4"/>
    <x v="56"/>
    <n v="8.7646772370000008"/>
    <n v="6.8091060590000003"/>
    <n v="11.281887279999999"/>
  </r>
  <r>
    <x v="778"/>
    <n v="2.1158299810000001"/>
    <n v="0.126194896"/>
    <n v="0.65386577599999995"/>
    <x v="4"/>
    <x v="57"/>
    <n v="8.2964688239999997"/>
    <n v="6.4784934090000004"/>
    <n v="10.62459905"/>
  </r>
  <r>
    <x v="779"/>
    <n v="2.6140611229999999"/>
    <n v="0.190817714"/>
    <n v="0.87599068700000005"/>
    <x v="4"/>
    <x v="58"/>
    <n v="13.65439057"/>
    <n v="9.3938799159999995"/>
    <n v="19.847217919999999"/>
  </r>
  <r>
    <x v="780"/>
    <n v="2.2524261010000002"/>
    <n v="0.135090511"/>
    <n v="0.70007550100000004"/>
    <x v="4"/>
    <x v="59"/>
    <n v="9.510781991"/>
    <n v="7.2983529569999996"/>
    <n v="12.39388868"/>
  </r>
  <r>
    <x v="781"/>
    <n v="1.8266128479999999"/>
    <n v="0.13476068299999999"/>
    <n v="0.56751549499999998"/>
    <x v="4"/>
    <x v="60"/>
    <n v="6.2128072589999999"/>
    <n v="4.7706468810000002"/>
    <n v="8.0909308529999997"/>
  </r>
  <r>
    <x v="782"/>
    <n v="2.1358628030000002"/>
    <n v="0.12699376600000001"/>
    <n v="0.66035550600000004"/>
    <x v="4"/>
    <x v="61"/>
    <n v="8.4643464230000003"/>
    <n v="6.59924351"/>
    <n v="10.8565717"/>
  </r>
  <r>
    <x v="783"/>
    <n v="2.2921884060000002"/>
    <n v="0.13910335400000001"/>
    <n v="0.71456367799999998"/>
    <x v="4"/>
    <x v="62"/>
    <n v="9.8965717200000007"/>
    <n v="7.5349020470000001"/>
    <n v="12.99846119"/>
  </r>
  <r>
    <x v="784"/>
    <n v="2.4000039649999998"/>
    <n v="0.21122944399999999"/>
    <n v="1.314817079"/>
    <x v="4"/>
    <x v="63"/>
    <n v="11.023220090000001"/>
    <n v="7.2862882080000002"/>
    <n v="16.67671902"/>
  </r>
  <r>
    <x v="785"/>
    <n v="1.4769528810000001"/>
    <n v="0.235517635"/>
    <n v="1.9896762100000001"/>
    <x v="4"/>
    <x v="64"/>
    <n v="4.3795802269999999"/>
    <n v="2.7602970939999998"/>
    <n v="6.9487893200000004"/>
  </r>
  <r>
    <x v="786"/>
    <n v="2.5985534499999998"/>
    <n v="0.218018928"/>
    <n v="1.169741006"/>
    <x v="4"/>
    <x v="65"/>
    <n v="13.444276139999999"/>
    <n v="8.7691190500000005"/>
    <n v="20.61194059"/>
  </r>
  <r>
    <x v="787"/>
    <n v="2.6893663029999999"/>
    <n v="0.212656028"/>
    <n v="0.99136277299999997"/>
    <x v="4"/>
    <x v="66"/>
    <n v="14.722343459999999"/>
    <n v="9.7042165570000005"/>
    <n v="22.335383350000001"/>
  </r>
  <r>
    <x v="788"/>
    <n v="2.3785817909999998"/>
    <n v="0.149755896"/>
    <n v="0.74830666800000001"/>
    <x v="4"/>
    <x v="67"/>
    <n v="10.789590110000001"/>
    <n v="8.0450760680000002"/>
    <n v="14.470373410000001"/>
  </r>
  <r>
    <x v="789"/>
    <n v="2.2402456430000002"/>
    <n v="0.13398220799999999"/>
    <n v="0.69574517199999997"/>
    <x v="4"/>
    <x v="68"/>
    <n v="9.3956389770000008"/>
    <n v="7.2256739940000001"/>
    <n v="12.217273"/>
  </r>
  <r>
    <x v="790"/>
    <n v="1.992066173"/>
    <n v="0.125340017"/>
    <n v="0.61544658799999996"/>
    <x v="4"/>
    <x v="69"/>
    <n v="7.3306645440000002"/>
    <n v="5.7339218540000001"/>
    <n v="9.3720570349999992"/>
  </r>
  <r>
    <x v="791"/>
    <n v="2.2594661739999999"/>
    <n v="0.135757407"/>
    <n v="0.70260044300000002"/>
    <x v="4"/>
    <x v="70"/>
    <n v="9.5779748340000008"/>
    <n v="7.3403142560000001"/>
    <n v="12.49777581"/>
  </r>
  <r>
    <x v="792"/>
    <n v="2.5735691100000002"/>
    <n v="0.18237937200000001"/>
    <n v="0.84631428399999997"/>
    <x v="4"/>
    <x v="71"/>
    <n v="13.112541119999999"/>
    <n v="9.1715430260000002"/>
    <n v="18.746980109999999"/>
  </r>
  <r>
    <x v="793"/>
    <n v="2.089989761"/>
    <n v="0.12543367699999999"/>
    <n v="0.64561690199999999"/>
    <x v="4"/>
    <x v="72"/>
    <n v="8.0848323799999999"/>
    <n v="6.322658401"/>
    <n v="10.33813793"/>
  </r>
  <r>
    <x v="794"/>
    <n v="2.3426770910000001"/>
    <n v="0.14502282999999999"/>
    <n v="0.73385457899999995"/>
    <x v="4"/>
    <x v="73"/>
    <n v="10.409065310000001"/>
    <n v="7.8336796629999998"/>
    <n v="13.831129839999999"/>
  </r>
  <r>
    <x v="795"/>
    <n v="2.6679513479999999"/>
    <n v="0.204137387"/>
    <n v="0.934857893"/>
    <x v="4"/>
    <x v="74"/>
    <n v="14.410417000000001"/>
    <n v="9.6585358560000003"/>
    <n v="21.500165370000001"/>
  </r>
  <r>
    <x v="796"/>
    <n v="2.521822453"/>
    <n v="0.21529669000000001"/>
    <n v="1.2331552429999999"/>
    <x v="4"/>
    <x v="75"/>
    <n v="12.451267850000001"/>
    <n v="8.1648711029999994"/>
    <n v="18.987938580000002"/>
  </r>
  <r>
    <x v="797"/>
    <n v="2.6829922490000002"/>
    <n v="0.20923720200000001"/>
    <n v="0.96536699699999995"/>
    <x v="4"/>
    <x v="76"/>
    <n v="14.628800890000001"/>
    <n v="9.7073888640000003"/>
    <n v="22.045250119999999"/>
  </r>
  <r>
    <x v="798"/>
    <n v="2.5842059810000002"/>
    <n v="0.21755493100000001"/>
    <n v="1.1828710840000001"/>
    <x v="4"/>
    <x v="77"/>
    <n v="13.252761960000001"/>
    <n v="8.6520675580000006"/>
    <n v="20.299852999999999"/>
  </r>
  <r>
    <x v="799"/>
    <n v="2.6902870210000001"/>
    <n v="0.215080255"/>
    <n v="1.0151453909999999"/>
    <x v="4"/>
    <x v="78"/>
    <n v="14.735904830000001"/>
    <n v="9.6671130820000002"/>
    <n v="22.462434160000001"/>
  </r>
  <r>
    <x v="800"/>
    <n v="2.4572296759999999"/>
    <n v="0.16152766499999999"/>
    <n v="0.78280216499999999"/>
    <x v="4"/>
    <x v="79"/>
    <n v="11.6724303"/>
    <n v="8.5048403379999993"/>
    <n v="16.01977505"/>
  </r>
  <r>
    <x v="801"/>
    <n v="2.1614031709999999"/>
    <n v="0.12827228099999999"/>
    <n v="0.66875851200000003"/>
    <x v="4"/>
    <x v="80"/>
    <n v="8.6833132899999992"/>
    <n v="6.7530178980000004"/>
    <n v="11.165367959999999"/>
  </r>
  <r>
    <x v="802"/>
    <n v="1.837544423"/>
    <n v="0.13380182299999999"/>
    <n v="0.57058746800000004"/>
    <x v="4"/>
    <x v="81"/>
    <n v="6.2810955939999999"/>
    <n v="4.8321565030000002"/>
    <n v="8.1645041569999997"/>
  </r>
  <r>
    <x v="803"/>
    <n v="1.681508614"/>
    <n v="0.15116401700000001"/>
    <n v="0.52772909499999998"/>
    <x v="4"/>
    <x v="82"/>
    <n v="5.3736566320000003"/>
    <n v="3.9957333930000001"/>
    <n v="7.2267548289999999"/>
  </r>
  <r>
    <x v="804"/>
    <n v="1.5784598560000001"/>
    <n v="0.166168764"/>
    <n v="0.50038975100000005"/>
    <x v="4"/>
    <x v="83"/>
    <n v="4.8474842330000003"/>
    <n v="3.500021383"/>
    <n v="6.7137028079999999"/>
  </r>
  <r>
    <x v="805"/>
    <n v="2.1662143060000001"/>
    <n v="0.12854526699999999"/>
    <n v="0.67035848899999995"/>
    <x v="4"/>
    <x v="84"/>
    <n v="8.7251905399999998"/>
    <n v="6.781956181"/>
    <n v="11.225219969999999"/>
  </r>
  <r>
    <x v="806"/>
    <n v="1.8052553389999999"/>
    <n v="0.13675669600000001"/>
    <n v="0.56154679500000004"/>
    <x v="4"/>
    <x v="85"/>
    <n v="6.081524098"/>
    <n v="4.6516045049999999"/>
    <n v="7.9510060039999999"/>
  </r>
  <r>
    <x v="807"/>
    <n v="1.64212742"/>
    <n v="0.15662137200000001"/>
    <n v="0.51720393799999997"/>
    <x v="4"/>
    <x v="86"/>
    <n v="5.1661483969999997"/>
    <n v="3.8005642079999999"/>
    <n v="7.0224018849999998"/>
  </r>
  <r>
    <x v="808"/>
    <n v="1.7063744759999999"/>
    <n v="0.14791644100000001"/>
    <n v="0.53442920299999996"/>
    <x v="4"/>
    <x v="87"/>
    <n v="5.5089523910000002"/>
    <n v="4.1224937199999996"/>
    <n v="7.361698649"/>
  </r>
  <r>
    <x v="809"/>
    <n v="2.6362800860000002"/>
    <n v="0.19588028699999999"/>
    <n v="0.89606633199999997"/>
    <x v="4"/>
    <x v="88"/>
    <n v="13.96117254"/>
    <n v="9.5101031630000001"/>
    <n v="20.49550202"/>
  </r>
  <r>
    <x v="810"/>
    <n v="2.5259161099999998"/>
    <n v="0.17331744800000001"/>
    <n v="0.81767303000000002"/>
    <x v="4"/>
    <x v="89"/>
    <n v="12.50234354"/>
    <n v="8.9014475619999995"/>
    <n v="17.559907280000001"/>
  </r>
  <r>
    <x v="811"/>
    <n v="2.0387934919999999"/>
    <n v="0.12483316999999999"/>
    <n v="0.62964354600000005"/>
    <x v="4"/>
    <x v="90"/>
    <n v="7.681336011"/>
    <n v="6.0141827980000002"/>
    <n v="9.8106301210000009"/>
  </r>
  <r>
    <x v="812"/>
    <n v="2.0312389309999999"/>
    <n v="0.12484711900000001"/>
    <n v="0.62732489199999997"/>
    <x v="4"/>
    <x v="91"/>
    <n v="7.6235255359999998"/>
    <n v="5.96875629"/>
    <n v="9.7370605829999999"/>
  </r>
  <r>
    <x v="813"/>
    <n v="1.8698240800000001"/>
    <n v="0.131229551"/>
    <n v="0.57972925099999995"/>
    <x v="4"/>
    <x v="92"/>
    <n v="6.4871550789999999"/>
    <n v="5.0159064889999998"/>
    <n v="8.38994529"/>
  </r>
  <r>
    <x v="814"/>
    <n v="1.683749878"/>
    <n v="0.15086476800000001"/>
    <n v="0.52833122099999996"/>
    <x v="4"/>
    <x v="93"/>
    <n v="5.3857139209999998"/>
    <n v="4.0070484879999997"/>
    <n v="7.2387230960000002"/>
  </r>
  <r>
    <x v="815"/>
    <n v="1.5988617169999999"/>
    <n v="0.16301924700000001"/>
    <n v="0.50575236099999998"/>
    <x v="4"/>
    <x v="94"/>
    <n v="4.9473976769999997"/>
    <n v="3.59428108"/>
    <n v="6.8099136470000001"/>
  </r>
  <r>
    <x v="816"/>
    <n v="1.72166065"/>
    <n v="0.146001784"/>
    <n v="0.53857029599999995"/>
    <x v="4"/>
    <x v="95"/>
    <n v="5.5938101170000003"/>
    <n v="4.2017333949999998"/>
    <n v="7.4470959199999998"/>
  </r>
  <r>
    <x v="817"/>
    <n v="1.6674852920000001"/>
    <n v="0.15306475"/>
    <n v="0.52396944000000001"/>
    <x v="4"/>
    <x v="96"/>
    <n v="5.2988260269999996"/>
    <n v="3.925439742"/>
    <n v="7.15271641"/>
  </r>
  <r>
    <x v="818"/>
    <n v="1.634115961"/>
    <n v="0.157775683"/>
    <n v="0.51507496799999997"/>
    <x v="4"/>
    <x v="97"/>
    <n v="5.1249253609999998"/>
    <n v="3.761717456"/>
    <n v="6.9821458590000001"/>
  </r>
  <r>
    <x v="819"/>
    <n v="1.7483107899999999"/>
    <n v="0.14282157200000001"/>
    <n v="0.54583260199999994"/>
    <x v="4"/>
    <x v="98"/>
    <n v="5.744890152"/>
    <n v="4.3421972970000002"/>
    <n v="7.6007054939999996"/>
  </r>
  <r>
    <x v="820"/>
    <n v="1.6435927029999999"/>
    <n v="0.15641180700000001"/>
    <n v="0.51759375600000002"/>
    <x v="4"/>
    <x v="99"/>
    <n v="5.1737238139999997"/>
    <n v="3.8077008719999998"/>
    <n v="7.0298111639999998"/>
  </r>
  <r>
    <x v="821"/>
    <n v="1.537108623"/>
    <n v="0.17278828700000001"/>
    <n v="0.489587999"/>
    <x v="4"/>
    <x v="100"/>
    <n v="4.6511226619999997"/>
    <n v="3.3149534460000001"/>
    <n v="6.5258660080000004"/>
  </r>
  <r>
    <x v="822"/>
    <n v="1.432341146"/>
    <n v="0.19077024000000001"/>
    <n v="0.46257193299999999"/>
    <x v="4"/>
    <x v="101"/>
    <n v="4.188493598"/>
    <n v="2.881847193"/>
    <n v="6.0875811390000001"/>
  </r>
  <r>
    <x v="823"/>
    <n v="1.424905053"/>
    <n v="0.192103516"/>
    <n v="0.46067108299999998"/>
    <x v="4"/>
    <x v="102"/>
    <n v="4.1574630859999999"/>
    <n v="2.8530316359999999"/>
    <n v="6.0582922019999996"/>
  </r>
  <r>
    <x v="824"/>
    <n v="1.359586492"/>
    <n v="0.20408931199999999"/>
    <n v="0.44405394799999998"/>
    <x v="4"/>
    <x v="103"/>
    <n v="3.8945825269999998"/>
    <n v="2.6105774429999999"/>
    <n v="5.8101218570000004"/>
  </r>
  <r>
    <x v="825"/>
    <n v="1.453578145"/>
    <n v="0.18700081800000001"/>
    <n v="0.46801186900000002"/>
    <x v="4"/>
    <x v="104"/>
    <n v="4.2783958819999999"/>
    <n v="2.965532295"/>
    <n v="6.1724741119999997"/>
  </r>
  <r>
    <x v="826"/>
    <n v="1.464915674"/>
    <n v="0.18501261999999999"/>
    <n v="0.47092309599999999"/>
    <x v="4"/>
    <x v="105"/>
    <n v="4.327178333"/>
    <n v="3.0110562729999999"/>
    <n v="6.2185726959999998"/>
  </r>
  <r>
    <x v="827"/>
    <n v="2.4819959859999998"/>
    <n v="0.213848333"/>
    <n v="1.261546874"/>
    <x v="4"/>
    <x v="106"/>
    <n v="11.96512281"/>
    <n v="7.8683883139999997"/>
    <n v="18.194852399999998"/>
  </r>
  <r>
    <x v="828"/>
    <n v="2.3679175400000001"/>
    <n v="0.14830648299999999"/>
    <n v="0.74394258199999996"/>
    <x v="4"/>
    <x v="107"/>
    <n v="10.67513857"/>
    <n v="7.9823817669999997"/>
    <n v="14.27626325"/>
  </r>
  <r>
    <x v="829"/>
    <n v="2.6567961640000002"/>
    <n v="0.20101675599999999"/>
    <n v="0.91905716999999998"/>
    <x v="4"/>
    <x v="108"/>
    <n v="14.250559429999999"/>
    <n v="9.6099913449999992"/>
    <n v="21.132011129999999"/>
  </r>
  <r>
    <x v="830"/>
    <n v="1.979461543"/>
    <n v="0.275519132"/>
    <n v="3.2622021710000002"/>
    <x v="4"/>
    <x v="109"/>
    <n v="7.2388441280000002"/>
    <n v="4.2183499500000003"/>
    <n v="12.422123559999999"/>
  </r>
  <r>
    <x v="831"/>
    <n v="1.3887191919999999"/>
    <n v="0.22498976700000001"/>
    <n v="2.264213952"/>
    <x v="4"/>
    <x v="110"/>
    <n v="4.009711094"/>
    <n v="2.5798706180000002"/>
    <n v="6.2320113839999998"/>
  </r>
  <r>
    <x v="832"/>
    <n v="1.918982811"/>
    <n v="0.21446173800000001"/>
    <n v="1.5911403770000001"/>
    <x v="4"/>
    <x v="111"/>
    <n v="6.8140237900000002"/>
    <n v="4.4755882839999996"/>
    <n v="10.374260830000001"/>
  </r>
  <r>
    <x v="833"/>
    <n v="2.673068738"/>
    <n v="0.21854684699999999"/>
    <n v="1.075790333"/>
    <x v="4"/>
    <x v="112"/>
    <n v="14.484349740000001"/>
    <n v="9.4377435270000003"/>
    <n v="22.229507179999999"/>
  </r>
  <r>
    <x v="834"/>
    <n v="1.6973867140000001"/>
    <n v="0.22597562099999999"/>
    <n v="1.746335725"/>
    <x v="4"/>
    <x v="113"/>
    <n v="5.4596610769999998"/>
    <n v="3.5059954790000001"/>
    <n v="8.5019787539999996"/>
  </r>
  <r>
    <x v="835"/>
    <n v="1.5567307850000001"/>
    <n v="0.233373788"/>
    <n v="1.8817264380000001"/>
    <x v="4"/>
    <x v="114"/>
    <n v="4.7432890399999996"/>
    <n v="3.0021183659999999"/>
    <n v="7.494305078"/>
  </r>
  <r>
    <x v="836"/>
    <n v="1.460964189"/>
    <n v="0.23546835999999999"/>
    <n v="2.017143591"/>
    <x v="4"/>
    <x v="115"/>
    <n v="4.3101132880000002"/>
    <n v="2.7167768680000002"/>
    <n v="6.8379103099999998"/>
  </r>
  <r>
    <x v="837"/>
    <n v="2.6552893389999999"/>
    <n v="0.20061753600000001"/>
    <n v="0.91714970799999995"/>
    <x v="4"/>
    <x v="116"/>
    <n v="14.2291025"/>
    <n v="9.6030328370000007"/>
    <n v="21.083689010000001"/>
  </r>
  <r>
    <x v="838"/>
    <n v="2.3668139730000002"/>
    <n v="0.21037261099999999"/>
    <n v="1.335057129"/>
    <x v="4"/>
    <x v="117"/>
    <n v="10.663364339999999"/>
    <n v="7.060272544"/>
    <n v="16.10523366"/>
  </r>
  <r>
    <x v="839"/>
    <n v="1.464417227"/>
    <n v="0.23550063500000001"/>
    <n v="2.010957356"/>
    <x v="4"/>
    <x v="118"/>
    <n v="4.3250219980000004"/>
    <n v="2.7260017699999999"/>
    <n v="6.8619967490000002"/>
  </r>
  <r>
    <x v="840"/>
    <n v="2.0553468719999999"/>
    <n v="0.210033106"/>
    <n v="1.5116552110000001"/>
    <x v="4"/>
    <x v="119"/>
    <n v="7.8095463140000003"/>
    <n v="5.1741857470000001"/>
    <n v="11.787171280000001"/>
  </r>
  <r>
    <x v="841"/>
    <n v="2.6758931129999999"/>
    <n v="0.21836511"/>
    <n v="1.0699121309999999"/>
    <x v="4"/>
    <x v="120"/>
    <n v="14.525316800000001"/>
    <n v="9.4678087980000001"/>
    <n v="22.28444116"/>
  </r>
  <r>
    <x v="842"/>
    <n v="2.5561127689999998"/>
    <n v="0.17896630399999999"/>
    <n v="0.83523746899999995"/>
    <x v="4"/>
    <x v="121"/>
    <n v="12.885630409999999"/>
    <n v="9.0733252140000005"/>
    <n v="18.299737669999999"/>
  </r>
  <r>
    <x v="843"/>
    <n v="2.6869357219999999"/>
    <n v="0.216831302"/>
    <n v="1.0381886339999999"/>
    <x v="4"/>
    <x v="122"/>
    <n v="14.686603059999999"/>
    <n v="9.6017595750000009"/>
    <n v="22.464248130000001"/>
  </r>
  <r>
    <x v="844"/>
    <n v="1.4570166659999999"/>
    <n v="0.198315673"/>
    <n v="2.5833969620000001"/>
    <x v="4"/>
    <x v="123"/>
    <n v="4.2931325569999998"/>
    <n v="2.9104798000000001"/>
    <n v="6.3326284399999997"/>
  </r>
  <r>
    <x v="845"/>
    <n v="2.1018268999999998"/>
    <n v="0.31597687200000002"/>
    <n v="3.3880182209999998"/>
    <x v="4"/>
    <x v="124"/>
    <n v="8.1811023259999995"/>
    <n v="4.4039956489999996"/>
    <n v="15.19766153"/>
  </r>
  <r>
    <x v="846"/>
    <n v="1.6989623309999999"/>
    <n v="0.22588528799999999"/>
    <n v="1.7450403990000001"/>
    <x v="4"/>
    <x v="125"/>
    <n v="5.4682701930000004"/>
    <n v="3.5121457170000001"/>
    <n v="8.5138776430000007"/>
  </r>
  <r>
    <x v="847"/>
    <n v="2.6769075029999998"/>
    <n v="0.20696956499999999"/>
    <n v="0.95090387300000001"/>
    <x v="4"/>
    <x v="126"/>
    <n v="14.54005862"/>
    <n v="9.6914800759999995"/>
    <n v="21.81434651"/>
  </r>
  <r>
    <x v="848"/>
    <n v="1.690723717"/>
    <n v="0.226357365"/>
    <n v="1.7518546589999999"/>
    <x v="4"/>
    <x v="127"/>
    <n v="5.4234042980000003"/>
    <n v="3.4801078419999998"/>
    <n v="8.4518398599999998"/>
  </r>
  <r>
    <x v="849"/>
    <n v="1.6515326319999999"/>
    <n v="0.22857933799999999"/>
    <n v="1.7857828200000001"/>
    <x v="4"/>
    <x v="128"/>
    <n v="5.2149663290000001"/>
    <n v="3.3318147649999998"/>
    <n v="8.1624807290000003"/>
  </r>
  <r>
    <x v="850"/>
    <n v="2.6900236319999999"/>
    <n v="0.213319917"/>
    <n v="0.99727684699999997"/>
    <x v="4"/>
    <x v="129"/>
    <n v="14.732024060000001"/>
    <n v="9.6979700910000002"/>
    <n v="22.379171209999999"/>
  </r>
  <r>
    <x v="851"/>
    <n v="2.0495070850000001"/>
    <n v="0.210168099"/>
    <n v="1.5149537"/>
    <x v="4"/>
    <x v="130"/>
    <n v="7.764073132"/>
    <n v="5.1426967960000001"/>
    <n v="11.72163827"/>
  </r>
  <r>
    <x v="852"/>
    <n v="2.2107204010000001"/>
    <n v="0.208363612"/>
    <n v="1.424902844"/>
    <x v="4"/>
    <x v="131"/>
    <n v="9.1222857269999995"/>
    <n v="6.0637457550000002"/>
    <n v="13.72354651"/>
  </r>
  <r>
    <x v="853"/>
    <n v="1.39392753"/>
    <n v="0.22855953800000001"/>
    <n v="2.2115725400000001"/>
    <x v="4"/>
    <x v="132"/>
    <n v="4.0306495030000002"/>
    <n v="2.575260863"/>
    <n v="6.3085397089999997"/>
  </r>
  <r>
    <x v="854"/>
    <n v="1.402777409"/>
    <n v="0.211640615"/>
    <n v="2.423254923"/>
    <x v="4"/>
    <x v="133"/>
    <n v="4.0664785730000004"/>
    <n v="2.6857547940000002"/>
    <n v="6.1570207449999996"/>
  </r>
  <r>
    <x v="855"/>
    <n v="2.5209217869999998"/>
    <n v="0.215263344"/>
    <n v="1.2338225030000001"/>
    <x v="4"/>
    <x v="134"/>
    <n v="12.440058459999999"/>
    <n v="8.1580537730000007"/>
    <n v="18.969604619999998"/>
  </r>
  <r>
    <x v="856"/>
    <n v="2.6764001369999999"/>
    <n v="0.20679687299999999"/>
    <n v="0.94986810200000005"/>
    <x v="4"/>
    <x v="135"/>
    <n v="14.532683349999999"/>
    <n v="9.6898434029999994"/>
    <n v="21.795902829999999"/>
  </r>
  <r>
    <x v="857"/>
    <n v="2.3046569809999999"/>
    <n v="0.140481943"/>
    <n v="0.71922777400000004"/>
    <x v="4"/>
    <x v="136"/>
    <n v="10.02074036"/>
    <n v="7.6088525010000003"/>
    <n v="13.19715914"/>
  </r>
  <r>
    <x v="858"/>
    <n v="1.982364794"/>
    <n v="0.12557010099999999"/>
    <n v="0.61254047599999994"/>
    <x v="4"/>
    <x v="137"/>
    <n v="7.2598908489999996"/>
    <n v="5.676003616"/>
    <n v="9.285761376"/>
  </r>
  <r>
    <x v="859"/>
    <n v="1.7604841950000001"/>
    <n v="0.14143877099999999"/>
    <n v="0.54916874299999996"/>
    <x v="4"/>
    <x v="138"/>
    <n v="5.8152524320000003"/>
    <n v="4.4073085839999999"/>
    <n v="7.6729732439999996"/>
  </r>
  <r>
    <x v="860"/>
    <n v="1.616241265"/>
    <n v="0.16040168399999999"/>
    <n v="0.51033904600000002"/>
    <x v="4"/>
    <x v="139"/>
    <n v="5.0341327400000004"/>
    <n v="3.6761057250000002"/>
    <n v="6.8938421080000003"/>
  </r>
  <r>
    <x v="861"/>
    <n v="1.7531688270000001"/>
    <n v="0.14226434499999999"/>
    <n v="0.54716250399999999"/>
    <x v="4"/>
    <x v="140"/>
    <n v="5.7728669369999999"/>
    <n v="4.3681112640000004"/>
    <n v="7.6293827380000003"/>
  </r>
  <r>
    <x v="862"/>
    <n v="1.6772872599999999"/>
    <n v="0.151731067"/>
    <n v="0.52659594600000004"/>
    <x v="4"/>
    <x v="141"/>
    <n v="5.3510203399999998"/>
    <n v="3.9744817769999998"/>
    <n v="7.2043149980000001"/>
  </r>
  <r>
    <x v="863"/>
    <n v="1.5924792839999999"/>
    <n v="0.16399581799999999"/>
    <n v="0.50407227399999999"/>
    <x v="4"/>
    <x v="142"/>
    <n v="4.9159217970000002"/>
    <n v="3.564584441"/>
    <n v="6.779552432"/>
  </r>
  <r>
    <x v="864"/>
    <n v="1.425954929"/>
    <n v="0.19191486499999999"/>
    <n v="0.460939337"/>
    <x v="4"/>
    <x v="143"/>
    <n v="4.1618301989999997"/>
    <n v="2.8570847719999999"/>
    <n v="6.0624139599999998"/>
  </r>
  <r>
    <x v="865"/>
    <n v="1.2687353379999999"/>
    <n v="0.221467778"/>
    <n v="0.42114174900000001"/>
    <x v="4"/>
    <x v="144"/>
    <n v="3.5563521329999999"/>
    <n v="2.3040270700000001"/>
    <n v="5.4893628000000003"/>
  </r>
  <r>
    <x v="866"/>
    <n v="1.5810331719999999"/>
    <n v="0.165767093"/>
    <n v="0.50106488999999999"/>
    <x v="4"/>
    <x v="145"/>
    <n v="4.8599744090000003"/>
    <n v="3.5118033149999999"/>
    <n v="6.7257044720000003"/>
  </r>
  <r>
    <x v="867"/>
    <n v="1.9522059700000001"/>
    <n v="0.126554377"/>
    <n v="0.60359046100000002"/>
    <x v="4"/>
    <x v="146"/>
    <n v="7.0442097690000001"/>
    <n v="5.496763091"/>
    <n v="9.0272930529999993"/>
  </r>
  <r>
    <x v="868"/>
    <n v="2.6871606880000001"/>
    <n v="0.21676811100000001"/>
    <n v="1.037207129"/>
    <x v="4"/>
    <x v="147"/>
    <n v="14.68990741"/>
    <n v="9.6051094339999992"/>
    <n v="22.466519649999999"/>
  </r>
  <r>
    <x v="869"/>
    <n v="2.5923122709999999"/>
    <n v="0.21782204699999999"/>
    <n v="1.1755500210000001"/>
    <x v="4"/>
    <x v="148"/>
    <n v="13.36062931"/>
    <n v="8.7179233190000005"/>
    <n v="20.475795550000001"/>
  </r>
  <r>
    <x v="870"/>
    <n v="2.6515867129999999"/>
    <n v="0.19965406699999999"/>
    <n v="0.91263882500000004"/>
    <x v="4"/>
    <x v="149"/>
    <n v="14.176514859999999"/>
    <n v="9.5856265369999996"/>
    <n v="20.96613851"/>
  </r>
  <r>
    <x v="871"/>
    <n v="1.491471593"/>
    <n v="0.23537461600000001"/>
    <n v="1.9669586269999999"/>
    <x v="4"/>
    <x v="150"/>
    <n v="4.4436299259999998"/>
    <n v="2.801450574"/>
    <n v="7.0484366559999998"/>
  </r>
  <r>
    <x v="872"/>
    <n v="1.5229866759999999"/>
    <n v="0.23462691899999999"/>
    <n v="1.9229771019999999"/>
    <x v="4"/>
    <x v="151"/>
    <n v="4.5859013649999998"/>
    <n v="2.8953844929999999"/>
    <n v="7.2634537440000004"/>
  </r>
  <r>
    <x v="873"/>
    <n v="2.6183391170000001"/>
    <n v="0.19176290400000001"/>
    <n v="0.87958338899999999"/>
    <x v="4"/>
    <x v="152"/>
    <n v="13.7129291"/>
    <n v="9.4166916920000006"/>
    <n v="19.96926633"/>
  </r>
  <r>
    <x v="874"/>
    <n v="2.0564708029999998"/>
    <n v="0.124903589"/>
    <n v="0.63510645099999996"/>
    <x v="4"/>
    <x v="153"/>
    <n v="7.8183286450000002"/>
    <n v="6.1205977909999998"/>
    <n v="9.9869759289999998"/>
  </r>
  <r>
    <x v="875"/>
    <n v="1.661047664"/>
    <n v="0.15395335900000001"/>
    <n v="0.52224792200000003"/>
    <x v="4"/>
    <x v="154"/>
    <n v="5.2648237250000003"/>
    <n v="3.8934633399999998"/>
    <n v="7.119206331"/>
  </r>
  <r>
    <x v="876"/>
    <n v="1.421356463"/>
    <n v="0.192742152"/>
    <n v="0.45976467199999999"/>
    <x v="4"/>
    <x v="155"/>
    <n v="4.1427360990000004"/>
    <n v="2.8393690039999999"/>
    <n v="6.0443930899999998"/>
  </r>
  <r>
    <x v="877"/>
    <n v="1.611227508"/>
    <n v="0.161150447"/>
    <n v="0.50901405899999996"/>
    <x v="4"/>
    <x v="156"/>
    <n v="5.0089559899999996"/>
    <n v="3.6523567080000001"/>
    <n v="6.8694385899999997"/>
  </r>
  <r>
    <x v="878"/>
    <n v="2.6330740609999999"/>
    <n v="0.19512390299999999"/>
    <n v="0.892926675"/>
    <x v="4"/>
    <x v="157"/>
    <n v="13.91648434"/>
    <n v="9.4937265009999994"/>
    <n v="20.399633000000001"/>
  </r>
  <r>
    <x v="879"/>
    <n v="2.059956954"/>
    <n v="0.124934537"/>
    <n v="0.63619013999999996"/>
    <x v="4"/>
    <x v="158"/>
    <n v="7.8456320760000002"/>
    <n v="6.1415997940000002"/>
    <n v="10.02246072"/>
  </r>
  <r>
    <x v="880"/>
    <n v="2.3005777969999999"/>
    <n v="0.20909117699999999"/>
    <n v="1.3739930899999999"/>
    <x v="4"/>
    <x v="159"/>
    <n v="9.9799471739999994"/>
    <n v="6.6243952879999997"/>
    <n v="15.03523586"/>
  </r>
  <r>
    <x v="881"/>
    <n v="2.593672899"/>
    <n v="0.186465828"/>
    <n v="0.86020469099999997"/>
    <x v="4"/>
    <x v="160"/>
    <n v="13.37882052"/>
    <n v="9.2831402300000008"/>
    <n v="19.281496799999999"/>
  </r>
  <r>
    <x v="882"/>
    <n v="2.4927605000000002"/>
    <n v="0.16745002"/>
    <n v="0.80012221500000003"/>
    <x v="4"/>
    <x v="161"/>
    <n v="12.09461728"/>
    <n v="8.7107549280000001"/>
    <n v="16.79300684"/>
  </r>
  <r>
    <x v="883"/>
    <n v="1.4165844480000001"/>
    <n v="0.23326597399999999"/>
    <n v="2.1175257030000001"/>
    <x v="4"/>
    <x v="162"/>
    <n v="4.1230139960000001"/>
    <n v="2.6100859199999999"/>
    <n v="6.5129060640000001"/>
  </r>
  <r>
    <x v="884"/>
    <n v="2.5159704600000001"/>
    <n v="0.17152193900000001"/>
    <n v="0.81224255199999995"/>
    <x v="4"/>
    <x v="163"/>
    <n v="12.3786159"/>
    <n v="8.844426254"/>
    <n v="17.325050520000001"/>
  </r>
  <r>
    <x v="885"/>
    <n v="1.9389911820000001"/>
    <n v="0.12711187600000001"/>
    <n v="0.599707188"/>
    <x v="4"/>
    <x v="164"/>
    <n v="6.9517343980000001"/>
    <n v="5.4186781670000004"/>
    <n v="8.9185239729999992"/>
  </r>
  <r>
    <x v="886"/>
    <n v="1.5643527129999999"/>
    <n v="0.16839268800000001"/>
    <n v="0.496694837"/>
    <x v="4"/>
    <x v="165"/>
    <n v="4.7795801740000003"/>
    <n v="3.43598296"/>
    <n v="6.648573903"/>
  </r>
  <r>
    <x v="887"/>
    <n v="1.361341744"/>
    <n v="0.20376119700000001"/>
    <n v="0.444498744"/>
    <x v="4"/>
    <x v="166"/>
    <n v="3.901424505"/>
    <n v="2.6168460599999999"/>
    <n v="5.8165871490000001"/>
  </r>
  <r>
    <x v="888"/>
    <n v="1.4892840759999999"/>
    <n v="0.18079928200000001"/>
    <n v="0.47719794500000001"/>
    <x v="4"/>
    <x v="167"/>
    <n v="4.4339200329999997"/>
    <n v="3.1109168309999999"/>
    <n v="6.3195668439999997"/>
  </r>
  <r>
    <x v="889"/>
    <n v="2.3739911440000001"/>
    <n v="0.14912751799999999"/>
    <n v="0.74642024500000004"/>
    <x v="4"/>
    <x v="168"/>
    <n v="10.740172429999999"/>
    <n v="8.0180977710000008"/>
    <n v="14.38636782"/>
  </r>
  <r>
    <x v="890"/>
    <n v="2.6903840489999999"/>
    <n v="0.214901387"/>
    <n v="1.013147778"/>
    <x v="4"/>
    <x v="169"/>
    <n v="14.7373347"/>
    <n v="9.6714411370000004"/>
    <n v="22.45673948"/>
  </r>
  <r>
    <x v="891"/>
    <n v="2.6904588870000001"/>
    <n v="0.214155559"/>
    <n v="1.0053020850000001"/>
    <x v="4"/>
    <x v="170"/>
    <n v="14.73843765"/>
    <n v="9.6863142960000008"/>
    <n v="22.42561388"/>
  </r>
  <r>
    <x v="892"/>
    <n v="2.3814331630000001"/>
    <n v="0.15014955999999999"/>
    <n v="0.74948446099999999"/>
    <x v="4"/>
    <x v="171"/>
    <n v="10.82039915"/>
    <n v="8.0618255390000009"/>
    <n v="14.522894000000001"/>
  </r>
  <r>
    <x v="893"/>
    <n v="1.6947279710000001"/>
    <n v="0.14941749200000001"/>
    <n v="0.53128559200000003"/>
    <x v="4"/>
    <x v="172"/>
    <n v="5.4451645199999996"/>
    <n v="4.0627890080000002"/>
    <n v="7.2978972300000002"/>
  </r>
  <r>
    <x v="894"/>
    <n v="2.4063247290000001"/>
    <n v="0.15369397800000001"/>
    <n v="0.75997617299999998"/>
    <x v="4"/>
    <x v="173"/>
    <n v="11.093115920000001"/>
    <n v="8.2077967950000001"/>
    <n v="14.992722649999999"/>
  </r>
  <r>
    <x v="895"/>
    <n v="2.490856951"/>
    <n v="0.16712326299999999"/>
    <n v="0.79915905600000003"/>
    <x v="4"/>
    <x v="174"/>
    <n v="12.07161647"/>
    <n v="8.6997592739999998"/>
    <n v="16.750339830000001"/>
  </r>
  <r>
    <x v="896"/>
    <n v="1.7169677569999999"/>
    <n v="0.14658275700000001"/>
    <n v="0.53729711899999999"/>
    <x v="4"/>
    <x v="175"/>
    <n v="5.5676204670000002"/>
    <n v="4.1773018789999998"/>
    <n v="7.4206745310000004"/>
  </r>
  <r>
    <x v="897"/>
    <n v="2.146952921"/>
    <n v="0.12751342900000001"/>
    <n v="0.66398589900000005"/>
    <x v="4"/>
    <x v="176"/>
    <n v="8.5587394670000005"/>
    <n v="6.6660441339999998"/>
    <n v="10.98882933"/>
  </r>
  <r>
    <x v="898"/>
    <n v="2.6370208869999998"/>
    <n v="0.19605652300000001"/>
    <n v="0.896805827"/>
    <x v="4"/>
    <x v="177"/>
    <n v="13.97151882"/>
    <n v="9.5138639900000008"/>
    <n v="20.517776820000002"/>
  </r>
  <r>
    <x v="899"/>
    <n v="1.738535218"/>
    <n v="0.143964168"/>
    <n v="0.54316224899999999"/>
    <x v="4"/>
    <x v="178"/>
    <n v="5.6890041650000001"/>
    <n v="4.2903377020000004"/>
    <n v="7.5436412319999997"/>
  </r>
  <r>
    <x v="900"/>
    <n v="1.80733576"/>
    <n v="0.136555284"/>
    <n v="0.56212631999999996"/>
    <x v="4"/>
    <x v="179"/>
    <n v="6.0941893990000002"/>
    <n v="4.6631323599999996"/>
    <n v="7.9644199569999996"/>
  </r>
  <r>
    <x v="901"/>
    <n v="2.1018268999999998"/>
    <n v="0.31597687200000002"/>
    <n v="3.3880182209999998"/>
    <x v="4"/>
    <x v="180"/>
    <n v="8.1811023259999995"/>
    <n v="4.4039956489999996"/>
    <n v="15.19766153"/>
  </r>
  <r>
    <x v="902"/>
    <n v="1.5633054"/>
    <n v="0.19208493900000001"/>
    <n v="2.7718247690000002"/>
    <x v="4"/>
    <x v="181"/>
    <n v="4.7745770800000003"/>
    <n v="3.276641353"/>
    <n v="6.9573028700000004"/>
  </r>
  <r>
    <x v="903"/>
    <n v="2.500932363"/>
    <n v="0.168865088"/>
    <n v="0.80430788900000005"/>
    <x v="4"/>
    <x v="182"/>
    <n v="12.193857769999999"/>
    <n v="8.7579056029999993"/>
    <n v="16.97782256"/>
  </r>
  <r>
    <x v="904"/>
    <n v="2.0223313510000001"/>
    <n v="0.124897377"/>
    <n v="0.62460287199999998"/>
    <x v="4"/>
    <x v="183"/>
    <n v="7.5559199179999998"/>
    <n v="5.9152424860000004"/>
    <n v="9.6516627919999998"/>
  </r>
  <r>
    <x v="905"/>
    <n v="0.67385592599999999"/>
    <n v="0.34690538100000001"/>
    <n v="0.27302923699999998"/>
    <x v="5"/>
    <x v="0"/>
    <n v="1.961787261"/>
    <n v="0.993939817"/>
    <n v="3.87207474"/>
  </r>
  <r>
    <x v="906"/>
    <n v="0.97319361999999998"/>
    <n v="0.28194340699999998"/>
    <n v="0.34745535700000002"/>
    <x v="5"/>
    <x v="1"/>
    <n v="2.6463825170000002"/>
    <n v="1.5228514660000001"/>
    <n v="4.598833559"/>
  </r>
  <r>
    <x v="907"/>
    <n v="2.5164070039999999"/>
    <n v="0.21509641500000001"/>
    <n v="1.2371477900000001"/>
    <x v="5"/>
    <x v="2"/>
    <n v="12.384020899999999"/>
    <n v="8.1239625229999994"/>
    <n v="18.87797651"/>
  </r>
  <r>
    <x v="908"/>
    <n v="1.4608609180000001"/>
    <n v="0.18572169799999999"/>
    <n v="0.46988134300000001"/>
    <x v="5"/>
    <x v="3"/>
    <n v="4.3096682030000002"/>
    <n v="2.9947069819999999"/>
    <n v="6.2020224800000001"/>
  </r>
  <r>
    <x v="909"/>
    <n v="1.425368647"/>
    <n v="0.192020197"/>
    <n v="0.46078953099999997"/>
    <x v="5"/>
    <x v="4"/>
    <n v="4.1593909059999996"/>
    <n v="2.8548207620000001"/>
    <n v="6.0601117029999996"/>
  </r>
  <r>
    <x v="910"/>
    <n v="2.1962939719999999"/>
    <n v="0.20836106300000001"/>
    <n v="1.432962834"/>
    <x v="5"/>
    <x v="5"/>
    <n v="8.9916284520000005"/>
    <n v="5.976925402"/>
    <n v="13.5269184"/>
  </r>
  <r>
    <x v="911"/>
    <n v="1.584916445"/>
    <n v="0.2320923"/>
    <n v="1.850631468"/>
    <x v="5"/>
    <x v="6"/>
    <n v="4.8788837059999999"/>
    <n v="3.0957045999999999"/>
    <n v="7.6892046550000002"/>
  </r>
  <r>
    <x v="912"/>
    <n v="2.5349921819999999"/>
    <n v="0.17498338799999999"/>
    <n v="0.82277046700000001"/>
    <x v="5"/>
    <x v="7"/>
    <n v="12.616332209999999"/>
    <n v="8.9533229389999995"/>
    <n v="17.777962389999999"/>
  </r>
  <r>
    <x v="913"/>
    <n v="2.3686755389999998"/>
    <n v="0.14840830399999999"/>
    <n v="0.74425068999999999"/>
    <x v="5"/>
    <x v="8"/>
    <n v="10.683233380000001"/>
    <n v="7.9868406099999998"/>
    <n v="14.2899403"/>
  </r>
  <r>
    <x v="914"/>
    <n v="2.3587223480000001"/>
    <n v="0.14708608400000001"/>
    <n v="0.74022953199999997"/>
    <x v="5"/>
    <x v="9"/>
    <n v="10.57742854"/>
    <n v="7.9282602420000003"/>
    <n v="14.111796419999999"/>
  </r>
  <r>
    <x v="915"/>
    <n v="2.481990234"/>
    <n v="0.16561542300000001"/>
    <n v="0.79472866499999995"/>
    <x v="5"/>
    <x v="10"/>
    <n v="11.965053989999999"/>
    <n v="8.6484836529999995"/>
    <n v="16.553481829999999"/>
  </r>
  <r>
    <x v="916"/>
    <n v="2.4959151130000001"/>
    <n v="0.16799391299999999"/>
    <n v="0.80172810699999997"/>
    <x v="5"/>
    <x v="11"/>
    <n v="12.13283135"/>
    <n v="8.7289670810000004"/>
    <n v="16.864033890000002"/>
  </r>
  <r>
    <x v="917"/>
    <n v="1.90931088"/>
    <n v="0.21487092299999999"/>
    <n v="1.597061869"/>
    <x v="5"/>
    <x v="12"/>
    <n v="6.7484367120000002"/>
    <n v="4.4289559120000002"/>
    <n v="10.28264877"/>
  </r>
  <r>
    <x v="918"/>
    <n v="2.682849628"/>
    <n v="0.21764267200000001"/>
    <n v="1.052497086"/>
    <x v="5"/>
    <x v="13"/>
    <n v="14.62671465"/>
    <n v="9.547410738"/>
    <n v="22.40825156"/>
  </r>
  <r>
    <x v="919"/>
    <n v="2.1554435019999998"/>
    <n v="0.208528936"/>
    <n v="1.455715461"/>
    <x v="5"/>
    <x v="14"/>
    <n v="8.631717514"/>
    <n v="5.7357974360000004"/>
    <n v="12.989745210000001"/>
  </r>
  <r>
    <x v="920"/>
    <n v="2.4367065370000001"/>
    <n v="0.15827644199999999"/>
    <n v="0.77335254899999994"/>
    <x v="5"/>
    <x v="15"/>
    <n v="11.435316869999999"/>
    <n v="8.3853380620000006"/>
    <n v="15.59465711"/>
  </r>
  <r>
    <x v="921"/>
    <n v="1.6963910289999999"/>
    <n v="0.14920096199999999"/>
    <n v="0.53173388700000002"/>
    <x v="5"/>
    <x v="16"/>
    <n v="5.4542276789999997"/>
    <n v="4.0712787659999998"/>
    <n v="7.3069424329999997"/>
  </r>
  <r>
    <x v="922"/>
    <n v="1.5255810700000001"/>
    <n v="0.17468614099999999"/>
    <n v="0.48659190200000002"/>
    <x v="5"/>
    <x v="17"/>
    <n v="4.5978144439999999"/>
    <n v="3.2647925849999999"/>
    <n v="6.4751120059999998"/>
  </r>
  <r>
    <x v="923"/>
    <n v="1.6765601699999999"/>
    <n v="0.15182918500000001"/>
    <n v="0.52640089400000001"/>
    <x v="5"/>
    <x v="18"/>
    <n v="5.3471310760000001"/>
    <n v="3.9708293110000001"/>
    <n v="7.2004633050000004"/>
  </r>
  <r>
    <x v="924"/>
    <n v="1.9389948509999999"/>
    <n v="0.12711171099999999"/>
    <n v="0.59970826300000002"/>
    <x v="5"/>
    <x v="19"/>
    <n v="6.9517599030000001"/>
    <n v="5.418699803"/>
    <n v="8.9185538050000002"/>
  </r>
  <r>
    <x v="925"/>
    <n v="1.92294685"/>
    <n v="0.12788993000000001"/>
    <n v="0.59502231699999997"/>
    <x v="5"/>
    <x v="20"/>
    <n v="6.8410884579999998"/>
    <n v="5.3243071329999996"/>
    <n v="8.7899683690000003"/>
  </r>
  <r>
    <x v="926"/>
    <n v="2.1511106679999998"/>
    <n v="0.12772233799999999"/>
    <n v="0.66535413499999996"/>
    <x v="5"/>
    <x v="21"/>
    <n v="8.5943986209999998"/>
    <n v="6.6910772559999998"/>
    <n v="11.039132390000001"/>
  </r>
  <r>
    <x v="927"/>
    <n v="2.4408055960000001"/>
    <n v="0.158915847"/>
    <n v="0.77521125400000002"/>
    <x v="5"/>
    <x v="22"/>
    <n v="11.482287100000001"/>
    <n v="8.4092352530000003"/>
    <n v="15.678348039999999"/>
  </r>
  <r>
    <x v="928"/>
    <n v="2.690472143"/>
    <n v="0.214615208"/>
    <n v="1.0100500889999999"/>
    <x v="5"/>
    <x v="23"/>
    <n v="14.738633009999999"/>
    <n v="9.6777199849999995"/>
    <n v="22.44612403"/>
  </r>
  <r>
    <x v="929"/>
    <n v="1.844832923"/>
    <n v="0.133186783"/>
    <n v="0.57264225800000002"/>
    <x v="5"/>
    <x v="24"/>
    <n v="6.3270425990000003"/>
    <n v="4.8733755470000002"/>
    <n v="8.2143203739999997"/>
  </r>
  <r>
    <x v="930"/>
    <n v="1.575388126"/>
    <n v="0.16664986600000001"/>
    <n v="0.499584313"/>
    <x v="5"/>
    <x v="25"/>
    <n v="4.8326169200000004"/>
    <n v="3.4859980560000001"/>
    <n v="6.6994260810000004"/>
  </r>
  <r>
    <x v="931"/>
    <n v="2.5121978189999998"/>
    <n v="0.17084891099999999"/>
    <n v="0.81022203699999995"/>
    <x v="5"/>
    <x v="26"/>
    <n v="12.33200381"/>
    <n v="8.8227530069999993"/>
    <n v="17.237059420000001"/>
  </r>
  <r>
    <x v="932"/>
    <n v="1.963033316"/>
    <n v="0.126154558"/>
    <n v="0.60678930799999997"/>
    <x v="5"/>
    <x v="27"/>
    <n v="7.1208942620000002"/>
    <n v="5.560957932"/>
    <n v="9.1184173140000002"/>
  </r>
  <r>
    <x v="933"/>
    <n v="1.4346525489999999"/>
    <n v="0.190357204"/>
    <n v="0.46316319299999997"/>
    <x v="5"/>
    <x v="28"/>
    <n v="4.1981860920000003"/>
    <n v="2.890855358"/>
    <n v="6.0967306470000002"/>
  </r>
  <r>
    <x v="934"/>
    <n v="1.291116827"/>
    <n v="0.21711889700000001"/>
    <n v="0.42676783600000001"/>
    <x v="5"/>
    <x v="29"/>
    <n v="3.6368460150000002"/>
    <n v="2.3763454639999999"/>
    <n v="5.5659621640000001"/>
  </r>
  <r>
    <x v="935"/>
    <n v="1.128088969"/>
    <n v="0.24962919"/>
    <n v="0.38598399700000002"/>
    <x v="5"/>
    <x v="30"/>
    <n v="3.0897462529999999"/>
    <n v="1.894236314"/>
    <n v="5.0397787440000004"/>
  </r>
  <r>
    <x v="936"/>
    <n v="1.052362944"/>
    <n v="0.26528357299999999"/>
    <n v="0.36714007500000001"/>
    <x v="5"/>
    <x v="31"/>
    <n v="2.8644115729999999"/>
    <n v="1.703026806"/>
    <n v="4.817806526"/>
  </r>
  <r>
    <x v="937"/>
    <n v="1.0152724900000001"/>
    <n v="0.27305424900000003"/>
    <n v="0.35791767800000002"/>
    <x v="5"/>
    <x v="32"/>
    <n v="2.7601153979999999"/>
    <n v="1.6162136519999999"/>
    <n v="4.7136323850000004"/>
  </r>
  <r>
    <x v="938"/>
    <n v="1.0416410730000001"/>
    <n v="0.26752332600000001"/>
    <n v="0.36447395799999999"/>
    <x v="5"/>
    <x v="33"/>
    <n v="2.8338637790000001"/>
    <n v="1.6774845089999999"/>
    <n v="4.7873967679999998"/>
  </r>
  <r>
    <x v="939"/>
    <n v="0.92113394100000001"/>
    <n v="0.29303881599999998"/>
    <n v="0.33451144799999999"/>
    <x v="5"/>
    <x v="34"/>
    <n v="2.5121373920000001"/>
    <n v="1.4145024740000001"/>
    <n v="4.4615222589999997"/>
  </r>
  <r>
    <x v="940"/>
    <n v="0.88940750700000004"/>
    <n v="0.29984893600000001"/>
    <n v="0.32662311500000002"/>
    <x v="5"/>
    <x v="35"/>
    <n v="2.4336872810000001"/>
    <n v="1.3521603760000001"/>
    <n v="4.380274623"/>
  </r>
  <r>
    <x v="941"/>
    <n v="1.0688263549999999"/>
    <n v="0.26185519699999998"/>
    <n v="0.37123447500000001"/>
    <x v="5"/>
    <x v="36"/>
    <n v="2.911959886"/>
    <n v="1.742969328"/>
    <n v="4.864979688"/>
  </r>
  <r>
    <x v="942"/>
    <n v="1.0214489529999999"/>
    <n v="0.27175588499999997"/>
    <n v="0.35945336900000002"/>
    <x v="5"/>
    <x v="37"/>
    <n v="2.7772159059999999"/>
    <n v="1.6303707119999999"/>
    <n v="4.7307818599999996"/>
  </r>
  <r>
    <x v="943"/>
    <n v="0.89707314299999996"/>
    <n v="0.29820032899999999"/>
    <n v="0.32852906799999998"/>
    <x v="5"/>
    <x v="38"/>
    <n v="2.4524147300000001"/>
    <n v="1.3669753140000001"/>
    <n v="4.3997414949999998"/>
  </r>
  <r>
    <x v="944"/>
    <n v="0.89144587200000003"/>
    <n v="0.29941036300000001"/>
    <n v="0.32712992600000002"/>
    <x v="5"/>
    <x v="39"/>
    <n v="2.4386530849999999"/>
    <n v="1.3560845779999999"/>
    <n v="4.3854409690000002"/>
  </r>
  <r>
    <x v="945"/>
    <n v="0.792452347"/>
    <n v="0.320859748"/>
    <n v="0.30251657399999998"/>
    <x v="5"/>
    <x v="40"/>
    <n v="2.2088065490000002"/>
    <n v="1.1777045420000001"/>
    <n v="4.1426573449999999"/>
  </r>
  <r>
    <x v="946"/>
    <n v="1.0433081639999999"/>
    <n v="0.267174721"/>
    <n v="0.36488848499999998"/>
    <x v="5"/>
    <x v="41"/>
    <n v="2.8385920279999999"/>
    <n v="1.6814318319999999"/>
    <n v="4.7921090519999998"/>
  </r>
  <r>
    <x v="947"/>
    <n v="1.4962692849999999"/>
    <n v="0.17960725499999999"/>
    <n v="0.47900123300000003"/>
    <x v="5"/>
    <x v="42"/>
    <n v="4.4650003140000001"/>
    <n v="3.140051073"/>
    <n v="6.349013866"/>
  </r>
  <r>
    <x v="948"/>
    <n v="1.5684615790000001"/>
    <n v="0.167741162"/>
    <n v="0.49776994200000002"/>
    <x v="5"/>
    <x v="43"/>
    <n v="4.7992592299999997"/>
    <n v="3.4545385940000002"/>
    <n v="6.6674285229999999"/>
  </r>
  <r>
    <x v="949"/>
    <n v="1.1795587009999999"/>
    <n v="0.23917166300000001"/>
    <n v="0.398817959"/>
    <x v="5"/>
    <x v="44"/>
    <n v="3.2529383680000001"/>
    <n v="2.035582953"/>
    <n v="5.1983182560000003"/>
  </r>
  <r>
    <x v="950"/>
    <n v="1.0450255909999999"/>
    <n v="0.266815727"/>
    <n v="0.36531553300000003"/>
    <x v="5"/>
    <x v="45"/>
    <n v="2.8434712900000001"/>
    <n v="1.6855076010000001"/>
    <n v="4.7969697509999998"/>
  </r>
  <r>
    <x v="951"/>
    <n v="0.94960218699999999"/>
    <n v="0.28695866599999997"/>
    <n v="0.34158967800000001"/>
    <x v="5"/>
    <x v="46"/>
    <n v="2.584681234"/>
    <n v="1.472796835"/>
    <n v="4.5359800640000003"/>
  </r>
  <r>
    <x v="952"/>
    <n v="0.77674462399999999"/>
    <n v="0.32428925199999997"/>
    <n v="0.29861106900000001"/>
    <x v="5"/>
    <x v="47"/>
    <n v="2.1743822989999999"/>
    <n v="1.1515831990000001"/>
    <n v="4.1055986119999996"/>
  </r>
  <r>
    <x v="953"/>
    <n v="1.6387140549999999"/>
    <n v="0.157111426"/>
    <n v="0.51629638099999997"/>
    <x v="5"/>
    <x v="48"/>
    <n v="5.1485445089999997"/>
    <n v="3.7839773280000002"/>
    <n v="7.0051980389999997"/>
  </r>
  <r>
    <x v="954"/>
    <n v="1.8539604190000001"/>
    <n v="0.132444441"/>
    <n v="0.57522309900000002"/>
    <x v="5"/>
    <x v="49"/>
    <n v="6.3850570160000002"/>
    <n v="4.9252218230000002"/>
    <n v="8.2775871950000006"/>
  </r>
  <r>
    <x v="955"/>
    <n v="1.8149556600000001"/>
    <n v="0.13583033899999999"/>
    <n v="0.56425236700000003"/>
    <x v="5"/>
    <x v="50"/>
    <n v="6.1408038889999998"/>
    <n v="4.705481926"/>
    <n v="8.0139447990000008"/>
  </r>
  <r>
    <x v="956"/>
    <n v="1.767485121"/>
    <n v="0.140664133"/>
    <n v="0.55109289900000002"/>
    <x v="5"/>
    <x v="51"/>
    <n v="5.8561074270000004"/>
    <n v="4.445015787"/>
    <n v="7.7151568949999998"/>
  </r>
  <r>
    <x v="957"/>
    <n v="1.585011803"/>
    <n v="0.16514854200000001"/>
    <n v="0.50210943399999997"/>
    <x v="5"/>
    <x v="52"/>
    <n v="4.8793489680000004"/>
    <n v="3.530080447"/>
    <n v="6.7443353520000002"/>
  </r>
  <r>
    <x v="958"/>
    <n v="1.3230037610000001"/>
    <n v="0.210996929"/>
    <n v="0.434803143"/>
    <x v="5"/>
    <x v="53"/>
    <n v="3.7546826229999999"/>
    <n v="2.4829559849999998"/>
    <n v="5.6777654069999999"/>
  </r>
  <r>
    <x v="959"/>
    <n v="0.94941370599999997"/>
    <n v="0.28699882100000002"/>
    <n v="0.341542815"/>
    <x v="5"/>
    <x v="54"/>
    <n v="2.5841941180000001"/>
    <n v="1.4724033780000001"/>
    <n v="4.5354821520000002"/>
  </r>
  <r>
    <x v="960"/>
    <n v="0.70427497100000003"/>
    <n v="0.34019298999999997"/>
    <n v="0.28059250600000002"/>
    <x v="5"/>
    <x v="55"/>
    <n v="2.0223798689999999"/>
    <n v="1.038208582"/>
    <n v="3.9394977139999998"/>
  </r>
  <r>
    <x v="961"/>
    <n v="0.68110197299999997"/>
    <n v="0.34530458400000003"/>
    <n v="0.27483086499999998"/>
    <x v="5"/>
    <x v="56"/>
    <n v="1.976054091"/>
    <n v="1.004314269"/>
    <n v="3.8880158250000001"/>
  </r>
  <r>
    <x v="962"/>
    <n v="0.57606946599999997"/>
    <n v="0.36861308599999998"/>
    <n v="0.24871600499999999"/>
    <x v="5"/>
    <x v="57"/>
    <n v="1.779032124"/>
    <n v="0.86380158500000004"/>
    <n v="3.6639841280000001"/>
  </r>
  <r>
    <x v="963"/>
    <n v="0.53829647700000005"/>
    <n v="0.37704616000000002"/>
    <n v="0.239324281"/>
    <x v="5"/>
    <x v="58"/>
    <n v="1.7130860939999999"/>
    <n v="0.81814639"/>
    <n v="3.5869668309999998"/>
  </r>
  <r>
    <x v="964"/>
    <n v="0.55822934499999999"/>
    <n v="0.37259292199999999"/>
    <n v="0.244280309"/>
    <x v="5"/>
    <x v="59"/>
    <n v="1.7475754050000001"/>
    <n v="0.84193473200000002"/>
    <n v="3.6273830760000001"/>
  </r>
  <r>
    <x v="965"/>
    <n v="0.59763090299999999"/>
    <n v="0.36381073899999999"/>
    <n v="0.25407695400000002"/>
    <x v="5"/>
    <x v="60"/>
    <n v="1.8178071339999999"/>
    <n v="0.89097568100000002"/>
    <n v="3.7087687649999999"/>
  </r>
  <r>
    <x v="966"/>
    <n v="0.85712661099999998"/>
    <n v="0.306812574"/>
    <n v="0.31859692299999998"/>
    <x v="5"/>
    <x v="61"/>
    <n v="2.3563801610000001"/>
    <n v="1.2914607819999999"/>
    <n v="4.2994162429999996"/>
  </r>
  <r>
    <x v="967"/>
    <n v="0.65542523799999997"/>
    <n v="0.35098215599999999"/>
    <n v="0.26844670500000001"/>
    <x v="5"/>
    <x v="62"/>
    <n v="1.9259613360000001"/>
    <n v="0.96802265600000004"/>
    <n v="3.8318597639999998"/>
  </r>
  <r>
    <x v="968"/>
    <n v="0.57178974699999996"/>
    <n v="0.36956730599999998"/>
    <n v="0.247651913"/>
    <x v="5"/>
    <x v="63"/>
    <n v="1.771434637"/>
    <n v="0.858505517"/>
    <n v="3.6551665770000001"/>
  </r>
  <r>
    <x v="969"/>
    <n v="0.62580466999999995"/>
    <n v="0.35754879299999998"/>
    <n v="0.261081966"/>
    <x v="5"/>
    <x v="64"/>
    <n v="1.8697498829999999"/>
    <n v="0.92775187000000003"/>
    <n v="3.768210812"/>
  </r>
  <r>
    <x v="970"/>
    <n v="0.82086470700000003"/>
    <n v="0.314673645"/>
    <n v="0.30958090900000002"/>
    <x v="5"/>
    <x v="65"/>
    <n v="2.2724640040000001"/>
    <n v="1.2264261409999999"/>
    <n v="4.2106837739999996"/>
  </r>
  <r>
    <x v="971"/>
    <n v="0.81143997300000004"/>
    <n v="0.31672313299999999"/>
    <n v="0.30723758099999998"/>
    <x v="5"/>
    <x v="66"/>
    <n v="2.2511472449999999"/>
    <n v="1.21005115"/>
    <n v="4.1879749620000002"/>
  </r>
  <r>
    <x v="972"/>
    <n v="0.79604537099999995"/>
    <n v="0.32007621200000003"/>
    <n v="0.30340992900000002"/>
    <x v="5"/>
    <x v="67"/>
    <n v="2.2167571189999999"/>
    <n v="1.1837602149999999"/>
    <n v="4.1511887789999999"/>
  </r>
  <r>
    <x v="973"/>
    <n v="0.62606762400000004"/>
    <n v="0.35749041999999998"/>
    <n v="0.261147346"/>
    <x v="5"/>
    <x v="68"/>
    <n v="1.8702416079999999"/>
    <n v="0.92810203700000005"/>
    <n v="3.768770602"/>
  </r>
  <r>
    <x v="974"/>
    <n v="0.49315720899999999"/>
    <n v="0.38715511600000002"/>
    <n v="0.22810103500000001"/>
    <x v="5"/>
    <x v="69"/>
    <n v="1.637477928"/>
    <n v="0.76669453399999998"/>
    <n v="3.4972650060000001"/>
  </r>
  <r>
    <x v="975"/>
    <n v="0.44280458900000003"/>
    <n v="0.39846881499999998"/>
    <n v="0.215581562"/>
    <x v="5"/>
    <x v="70"/>
    <n v="1.557068036"/>
    <n v="0.713056735"/>
    <n v="3.4000953190000001"/>
  </r>
  <r>
    <x v="976"/>
    <n v="0.47590053500000001"/>
    <n v="0.39102824600000002"/>
    <n v="0.22381040499999999"/>
    <x v="5"/>
    <x v="71"/>
    <n v="1.6094629229999999"/>
    <n v="0.747878441"/>
    <n v="3.4636255820000001"/>
  </r>
  <r>
    <x v="977"/>
    <n v="1.474690872"/>
    <n v="0.183312436"/>
    <n v="0.473437265"/>
    <x v="5"/>
    <x v="72"/>
    <n v="4.3696847720000003"/>
    <n v="3.050783665"/>
    <n v="6.2587672889999997"/>
  </r>
  <r>
    <x v="978"/>
    <n v="1.4092515130000001"/>
    <n v="0.194931989"/>
    <n v="0.45667603400000001"/>
    <x v="5"/>
    <x v="73"/>
    <n v="4.0928907839999997"/>
    <n v="2.793191406"/>
    <n v="5.997353038"/>
  </r>
  <r>
    <x v="979"/>
    <n v="0.94116994399999998"/>
    <n v="0.28875646300000002"/>
    <n v="0.33949311900000001"/>
    <x v="5"/>
    <x v="74"/>
    <n v="2.5629782049999998"/>
    <n v="1.45529303"/>
    <n v="4.5137694909999997"/>
  </r>
  <r>
    <x v="980"/>
    <n v="0.56759760299999995"/>
    <n v="0.37050231700000003"/>
    <n v="0.24660959499999999"/>
    <x v="5"/>
    <x v="75"/>
    <n v="1.7640240700000001"/>
    <n v="0.85334877200000003"/>
    <n v="3.646552292"/>
  </r>
  <r>
    <x v="981"/>
    <n v="0.93873025600000004"/>
    <n v="0.28927711499999997"/>
    <n v="0.33888652499999999"/>
    <x v="5"/>
    <x v="76"/>
    <n v="2.5567329609999998"/>
    <n v="1.450266177"/>
    <n v="4.5073680510000003"/>
  </r>
  <r>
    <x v="982"/>
    <n v="2.5330085260000001"/>
    <n v="0.215711504"/>
    <n v="1.2247540699999999"/>
    <x v="5"/>
    <x v="77"/>
    <n v="12.591330559999999"/>
    <n v="8.2500064129999995"/>
    <n v="19.217149330000002"/>
  </r>
  <r>
    <x v="983"/>
    <n v="1.5907065439999999"/>
    <n v="0.16426848699999999"/>
    <n v="0.50360602799999998"/>
    <x v="5"/>
    <x v="78"/>
    <n v="4.9072148670000004"/>
    <n v="3.5563698129999999"/>
    <n v="6.7711624539999997"/>
  </r>
  <r>
    <x v="984"/>
    <n v="0.80044816900000004"/>
    <n v="0.31911657100000002"/>
    <n v="0.30450462299999997"/>
    <x v="5"/>
    <x v="79"/>
    <n v="2.2265385700000002"/>
    <n v="1.191222022"/>
    <n v="4.16167088"/>
  </r>
  <r>
    <x v="985"/>
    <n v="0.74566793899999995"/>
    <n v="0.33109329399999998"/>
    <n v="0.29088428700000002"/>
    <x v="5"/>
    <x v="80"/>
    <n v="2.1078488790000001"/>
    <n v="1.1015574939999999"/>
    <n v="4.0334044469999997"/>
  </r>
  <r>
    <x v="986"/>
    <n v="0.68057671900000005"/>
    <n v="0.34542058399999997"/>
    <n v="0.27470026800000003"/>
    <x v="5"/>
    <x v="81"/>
    <n v="1.975016433"/>
    <n v="1.0035586910000001"/>
    <n v="3.8868577869999998"/>
  </r>
  <r>
    <x v="987"/>
    <n v="0.65394493799999998"/>
    <n v="0.35130990099999998"/>
    <n v="0.268078649"/>
    <x v="5"/>
    <x v="82"/>
    <n v="1.9231124429999999"/>
    <n v="0.96597003199999998"/>
    <n v="3.8286503160000001"/>
  </r>
  <r>
    <x v="988"/>
    <n v="0.65440444499999995"/>
    <n v="0.35120815900000002"/>
    <n v="0.26819289899999998"/>
    <x v="5"/>
    <x v="83"/>
    <n v="1.92399633"/>
    <n v="0.96660674000000002"/>
    <n v="3.8296462519999999"/>
  </r>
  <r>
    <x v="989"/>
    <n v="0.61478523500000004"/>
    <n v="0.35999617299999997"/>
    <n v="0.258342138"/>
    <x v="5"/>
    <x v="84"/>
    <n v="1.8492594"/>
    <n v="0.91319369900000003"/>
    <n v="3.7448356600000001"/>
  </r>
  <r>
    <x v="990"/>
    <n v="0.56197755100000002"/>
    <n v="0.37175629399999999"/>
    <n v="0.24521224799999999"/>
    <x v="5"/>
    <x v="85"/>
    <n v="1.7541379699999999"/>
    <n v="0.84648331799999998"/>
    <n v="3.6350391709999998"/>
  </r>
  <r>
    <x v="991"/>
    <n v="0.50923586799999998"/>
    <n v="0.383550538"/>
    <n v="0.23209876800000001"/>
    <x v="5"/>
    <x v="86"/>
    <n v="1.664019178"/>
    <n v="0.78464555400000002"/>
    <n v="3.5289307519999999"/>
  </r>
  <r>
    <x v="992"/>
    <n v="0.47461393899999998"/>
    <n v="0.39131719399999998"/>
    <n v="0.223490511"/>
    <x v="5"/>
    <x v="87"/>
    <n v="1.6073935260000001"/>
    <n v="0.74649395500000004"/>
    <n v="3.4611317769999999"/>
  </r>
  <r>
    <x v="993"/>
    <n v="0.43126607700000003"/>
    <n v="0.401066592"/>
    <n v="0.21271267299999999"/>
    <x v="5"/>
    <x v="88"/>
    <n v="1.5392050429999999"/>
    <n v="0.70129655000000002"/>
    <n v="3.3782458549999999"/>
  </r>
  <r>
    <x v="994"/>
    <n v="0.40779892200000001"/>
    <n v="0.40635567299999997"/>
    <n v="0.20687789400000001"/>
    <x v="5"/>
    <x v="89"/>
    <n v="1.5035048099999999"/>
    <n v="0.67796596099999995"/>
    <n v="3.3342775910000002"/>
  </r>
  <r>
    <x v="995"/>
    <n v="0.38389935200000003"/>
    <n v="0.41174980700000002"/>
    <n v="0.20093560099999999"/>
    <x v="5"/>
    <x v="90"/>
    <n v="1.467997684"/>
    <n v="0.65499330200000005"/>
    <n v="3.290136237"/>
  </r>
  <r>
    <x v="996"/>
    <n v="0.40428567399999998"/>
    <n v="0.40714813999999999"/>
    <n v="0.20600437399999999"/>
    <x v="5"/>
    <x v="91"/>
    <n v="1.498231892"/>
    <n v="0.67453974400000005"/>
    <n v="3.3277487639999999"/>
  </r>
  <r>
    <x v="997"/>
    <n v="0.40361009199999998"/>
    <n v="0.40730054700000001"/>
    <n v="0.2058364"/>
    <x v="5"/>
    <x v="92"/>
    <n v="1.4972200550000001"/>
    <n v="0.67388286100000006"/>
    <n v="3.3264948890000001"/>
  </r>
  <r>
    <x v="998"/>
    <n v="0.45393000999999999"/>
    <n v="0.39596583499999999"/>
    <n v="0.21834774200000001"/>
    <x v="5"/>
    <x v="93"/>
    <n v="1.574487795"/>
    <n v="0.724580055"/>
    <n v="3.4213083860000002"/>
  </r>
  <r>
    <x v="999"/>
    <n v="0.64287712299999999"/>
    <n v="0.35376179800000002"/>
    <n v="0.26532679199999998"/>
    <x v="5"/>
    <x v="94"/>
    <n v="1.9019451439999999"/>
    <n v="0.95075773100000005"/>
    <n v="3.8047498480000002"/>
  </r>
  <r>
    <x v="1000"/>
    <n v="0.94217869899999995"/>
    <n v="0.28854125000000003"/>
    <n v="0.33974393200000003"/>
    <x v="5"/>
    <x v="95"/>
    <n v="2.5655649290000002"/>
    <n v="1.4573764229999999"/>
    <n v="4.5164195740000004"/>
  </r>
  <r>
    <x v="1001"/>
    <n v="1.748089191"/>
    <n v="0.142847159"/>
    <n v="0.54577198400000004"/>
    <x v="5"/>
    <x v="96"/>
    <n v="5.7436172279999997"/>
    <n v="4.3410174660000003"/>
    <n v="7.5994024729999996"/>
  </r>
  <r>
    <x v="1002"/>
    <n v="1.5088716310000001"/>
    <n v="0.177475143"/>
    <n v="0.48226002400000001"/>
    <x v="5"/>
    <x v="97"/>
    <n v="4.5216258509999996"/>
    <n v="3.1931897839999999"/>
    <n v="6.4027200750000004"/>
  </r>
  <r>
    <x v="1003"/>
    <n v="1.5905014740000001"/>
    <n v="0.16430006899999999"/>
    <n v="0.50355210399999994"/>
    <x v="5"/>
    <x v="98"/>
    <n v="4.9062086469999997"/>
    <n v="3.5554204930000002"/>
    <n v="6.7701931000000002"/>
  </r>
  <r>
    <x v="1004"/>
    <n v="2.5479297399999998"/>
    <n v="0.17740497899999999"/>
    <n v="0.83029828100000003"/>
    <x v="5"/>
    <x v="99"/>
    <n v="12.780617169999999"/>
    <n v="9.0269629420000008"/>
    <n v="18.095141900000002"/>
  </r>
  <r>
    <x v="1005"/>
    <n v="1.481807265"/>
    <n v="0.235487276"/>
    <n v="1.981871926"/>
    <x v="5"/>
    <x v="100"/>
    <n v="4.4008920749999998"/>
    <n v="2.773894265"/>
    <n v="6.9821879300000003"/>
  </r>
  <r>
    <x v="1006"/>
    <n v="2.1018268999999998"/>
    <n v="0.31597687200000002"/>
    <n v="3.3880182209999998"/>
    <x v="5"/>
    <x v="101"/>
    <n v="8.1811023259999995"/>
    <n v="4.4039956489999996"/>
    <n v="15.19766153"/>
  </r>
  <r>
    <x v="1007"/>
    <n v="1.3880284979999999"/>
    <n v="0.22279606900000001"/>
    <n v="2.2931420180000002"/>
    <x v="5"/>
    <x v="102"/>
    <n v="4.006942564"/>
    <n v="2.589198069"/>
    <n v="6.2009889869999997"/>
  </r>
  <r>
    <x v="1008"/>
    <n v="2.6192144609999999"/>
    <n v="0.21859342100000001"/>
    <n v="1.1491996289999999"/>
    <x v="5"/>
    <x v="103"/>
    <n v="13.72493787"/>
    <n v="8.9421079960000007"/>
    <n v="21.06594101"/>
  </r>
  <r>
    <x v="1009"/>
    <n v="2.6635687579999998"/>
    <n v="0.20287168999999999"/>
    <n v="0.92824491499999995"/>
    <x v="5"/>
    <x v="104"/>
    <n v="14.347400240000001"/>
    <n v="9.6401844909999994"/>
    <n v="21.353107290000001"/>
  </r>
  <r>
    <x v="1010"/>
    <n v="2.689848139"/>
    <n v="0.21311581199999999"/>
    <n v="0.99541912600000004"/>
    <x v="5"/>
    <x v="105"/>
    <n v="14.72943892"/>
    <n v="9.7001480450000006"/>
    <n v="22.36629482"/>
  </r>
  <r>
    <x v="1011"/>
    <n v="1.631070926"/>
    <n v="0.196254397"/>
    <n v="2.8668309750000001"/>
    <x v="5"/>
    <x v="106"/>
    <n v="5.1093435200000004"/>
    <n v="3.4778431209999998"/>
    <n v="7.5062014880000003"/>
  </r>
  <r>
    <x v="1012"/>
    <n v="2.1142150719999999"/>
    <n v="0.208961431"/>
    <n v="1.4786665349999999"/>
    <x v="5"/>
    <x v="107"/>
    <n v="8.2830815900000001"/>
    <n v="5.4994641880000001"/>
    <n v="12.47565913"/>
  </r>
  <r>
    <x v="1013"/>
    <n v="2.6902231489999999"/>
    <n v="0.21517288200000001"/>
    <n v="1.016199791"/>
    <x v="5"/>
    <x v="108"/>
    <n v="14.734963649999999"/>
    <n v="9.6647408610000003"/>
    <n v="22.465077640000001"/>
  </r>
  <r>
    <x v="1014"/>
    <n v="2.5952474759999999"/>
    <n v="0.18679383399999999"/>
    <n v="0.86135532199999998"/>
    <x v="5"/>
    <x v="109"/>
    <n v="13.3999031"/>
    <n v="9.2917932150000002"/>
    <n v="19.32430037"/>
  </r>
  <r>
    <x v="1015"/>
    <n v="2.394883482"/>
    <n v="0.15204094700000001"/>
    <n v="0.75510554100000005"/>
    <x v="5"/>
    <x v="110"/>
    <n v="10.966920139999999"/>
    <n v="8.1407574220000001"/>
    <n v="14.77421953"/>
  </r>
  <r>
    <x v="1016"/>
    <n v="2.269906094"/>
    <n v="0.13678131399999999"/>
    <n v="0.70637569700000002"/>
    <x v="5"/>
    <x v="111"/>
    <n v="9.6784918990000008"/>
    <n v="7.4024773340000003"/>
    <n v="12.65430493"/>
  </r>
  <r>
    <x v="1017"/>
    <n v="2.2054669640000002"/>
    <n v="0.13114409499999999"/>
    <n v="0.68363042299999999"/>
    <x v="5"/>
    <x v="112"/>
    <n v="9.074488036"/>
    <n v="7.0176228600000004"/>
    <n v="11.734220369999999"/>
  </r>
  <r>
    <x v="1018"/>
    <n v="2.2193158730000002"/>
    <n v="0.132215367"/>
    <n v="0.688411993"/>
    <x v="5"/>
    <x v="113"/>
    <n v="9.2010340369999994"/>
    <n v="7.100560701"/>
    <n v="11.922865099999999"/>
  </r>
  <r>
    <x v="1019"/>
    <n v="2.6582828300000001"/>
    <n v="0.20141506100000001"/>
    <n v="0.92098383900000003"/>
    <x v="5"/>
    <x v="114"/>
    <n v="14.271761"/>
    <n v="9.6167782769999999"/>
    <n v="21.17997901"/>
  </r>
  <r>
    <x v="1020"/>
    <n v="2.6904625420000001"/>
    <n v="0.21417277500000001"/>
    <n v="1.00547527"/>
    <x v="5"/>
    <x v="115"/>
    <n v="14.73849152"/>
    <n v="9.6860228549999992"/>
    <n v="22.42645259"/>
  </r>
  <r>
    <x v="1021"/>
    <n v="2.688188754"/>
    <n v="0.21180065000000001"/>
    <n v="0.98423500600000002"/>
    <x v="5"/>
    <x v="116"/>
    <n v="14.705017379999999"/>
    <n v="9.7090600869999992"/>
    <n v="22.271727049999999"/>
  </r>
  <r>
    <x v="1022"/>
    <n v="2.0256779370000002"/>
    <n v="0.210771556"/>
    <n v="1.528481867"/>
    <x v="5"/>
    <x v="117"/>
    <n v="7.5812488130000002"/>
    <n v="5.015663354"/>
    <n v="11.459168910000001"/>
  </r>
  <r>
    <x v="1023"/>
    <n v="2.6889033420000001"/>
    <n v="0.21613390499999999"/>
    <n v="1.0280961420000001"/>
    <x v="5"/>
    <x v="118"/>
    <n v="14.71552917"/>
    <n v="9.6338302569999996"/>
    <n v="22.477746939999999"/>
  </r>
  <r>
    <x v="1024"/>
    <n v="2.596935969"/>
    <n v="0.18714697"/>
    <n v="0.86260074099999995"/>
    <x v="5"/>
    <x v="119"/>
    <n v="13.42254786"/>
    <n v="9.3010556879999999"/>
    <n v="19.370359369999999"/>
  </r>
  <r>
    <x v="1025"/>
    <n v="1.4204026789999999"/>
    <n v="0.23365717"/>
    <n v="2.1065244060000001"/>
    <x v="5"/>
    <x v="120"/>
    <n v="4.1387867070000004"/>
    <n v="2.6180627259999998"/>
    <n v="6.5428361339999999"/>
  </r>
  <r>
    <x v="1026"/>
    <n v="1.8239767039999999"/>
    <n v="0.21893938099999999"/>
    <n v="1.652069816"/>
    <x v="5"/>
    <x v="121"/>
    <n v="6.196450971"/>
    <n v="4.0343916310000001"/>
    <n v="9.5171733809999992"/>
  </r>
  <r>
    <x v="1027"/>
    <n v="2.684643785"/>
    <n v="0.20994875299999999"/>
    <n v="0.97029112200000001"/>
    <x v="5"/>
    <x v="122"/>
    <n v="14.65298084"/>
    <n v="9.7098829660000003"/>
    <n v="22.112506239999998"/>
  </r>
  <r>
    <x v="1028"/>
    <n v="2.314427674"/>
    <n v="0.20930910599999999"/>
    <n v="1.3659805780000001"/>
    <x v="5"/>
    <x v="123"/>
    <n v="10.119129819999999"/>
    <n v="6.7139122259999997"/>
    <n v="15.251433860000001"/>
  </r>
  <r>
    <x v="1029"/>
    <n v="2.4108186109999998"/>
    <n v="0.21153670299999999"/>
    <n v="1.308085704"/>
    <x v="5"/>
    <x v="124"/>
    <n v="11.14307925"/>
    <n v="7.3610800840000001"/>
    <n v="16.868206010000002"/>
  </r>
  <r>
    <x v="1030"/>
    <n v="2.682243964"/>
    <n v="0.208932648"/>
    <n v="0.963321439"/>
    <x v="5"/>
    <x v="125"/>
    <n v="14.61785847"/>
    <n v="9.7059196579999991"/>
    <n v="22.015614559999999"/>
  </r>
  <r>
    <x v="1031"/>
    <n v="2.4751570090000001"/>
    <n v="0.164469267"/>
    <n v="0.79137436400000005"/>
    <x v="5"/>
    <x v="126"/>
    <n v="11.883572790000001"/>
    <n v="8.6089059760000008"/>
    <n v="16.40386161"/>
  </r>
  <r>
    <x v="1032"/>
    <n v="2.232132258"/>
    <n v="0.13327644499999999"/>
    <n v="0.69288672600000001"/>
    <x v="5"/>
    <x v="127"/>
    <n v="9.319716949"/>
    <n v="7.1772078309999996"/>
    <n v="12.101798649999999"/>
  </r>
  <r>
    <x v="1033"/>
    <n v="2.087801427"/>
    <n v="0.125383261"/>
    <n v="0.64492435400000003"/>
    <x v="5"/>
    <x v="128"/>
    <n v="8.0671594110000004"/>
    <n v="6.3094608819999998"/>
    <n v="10.314520079999999"/>
  </r>
  <r>
    <x v="1034"/>
    <n v="2.0518102749999998"/>
    <n v="0.124870996"/>
    <n v="0.63366100599999997"/>
    <x v="5"/>
    <x v="129"/>
    <n v="7.781975879"/>
    <n v="6.0925281299999998"/>
    <n v="9.9399046329999994"/>
  </r>
  <r>
    <x v="1035"/>
    <n v="1.8290167100000001"/>
    <n v="0.13454612299999999"/>
    <n v="0.56819001999999996"/>
    <x v="5"/>
    <x v="130"/>
    <n v="6.2277599520000004"/>
    <n v="4.7841401399999999"/>
    <n v="8.1069937089999993"/>
  </r>
  <r>
    <x v="1036"/>
    <n v="1.857303709"/>
    <n v="0.13218038800000001"/>
    <n v="0.57617057699999996"/>
    <x v="5"/>
    <x v="131"/>
    <n v="6.4064398349999996"/>
    <n v="4.9442740389999997"/>
    <n v="8.3010106300000004"/>
  </r>
  <r>
    <x v="1037"/>
    <n v="1.876058824"/>
    <n v="0.13077875"/>
    <n v="0.58150761299999998"/>
    <x v="5"/>
    <x v="132"/>
    <n v="6.5277271739999998"/>
    <n v="5.0517386640000002"/>
    <n v="8.4349616820000008"/>
  </r>
  <r>
    <x v="1038"/>
    <n v="1.81058929"/>
    <n v="0.13624328699999999"/>
    <n v="0.563033432"/>
    <x v="5"/>
    <x v="133"/>
    <n v="6.1140493170000001"/>
    <n v="4.6811904520000001"/>
    <n v="7.9854898959999998"/>
  </r>
  <r>
    <x v="1039"/>
    <n v="1.6137761289999999"/>
    <n v="0.16076917700000001"/>
    <n v="0.50968740000000001"/>
    <x v="5"/>
    <x v="134"/>
    <n v="5.021738203"/>
    <n v="3.6644144060000001"/>
    <n v="6.881823883"/>
  </r>
  <r>
    <x v="1040"/>
    <n v="1.4892161900000001"/>
    <n v="0.180810902"/>
    <n v="0.47718042999999999"/>
    <x v="5"/>
    <x v="135"/>
    <n v="4.4336190430000002"/>
    <n v="3.1106348050000001"/>
    <n v="6.3192817699999999"/>
  </r>
  <r>
    <x v="1041"/>
    <n v="1.386401218"/>
    <n v="0.19911177399999999"/>
    <n v="0.45085909600000001"/>
    <x v="5"/>
    <x v="136"/>
    <n v="4.0004274510000002"/>
    <n v="2.7078152809999998"/>
    <n v="5.910085488"/>
  </r>
  <r>
    <x v="1042"/>
    <n v="1.4367460489999999"/>
    <n v="0.18998368199999999"/>
    <n v="0.46369888199999998"/>
    <x v="5"/>
    <x v="137"/>
    <n v="4.2069842"/>
    <n v="2.8990353190000002"/>
    <n v="6.1050363680000004"/>
  </r>
  <r>
    <x v="1043"/>
    <n v="1.4009921780000001"/>
    <n v="0.19643596999999999"/>
    <n v="0.45457149299999999"/>
    <x v="5"/>
    <x v="138"/>
    <n v="4.0592254429999999"/>
    <n v="2.7620624829999998"/>
    <n v="5.965582349"/>
  </r>
  <r>
    <x v="1044"/>
    <n v="1.313567575"/>
    <n v="0.21279917600000001"/>
    <n v="0.43242271300000001"/>
    <x v="5"/>
    <x v="139"/>
    <n v="3.719419378"/>
    <n v="2.4509634450000002"/>
    <n v="5.6443438749999997"/>
  </r>
  <r>
    <x v="1045"/>
    <n v="1.3430697650000001"/>
    <n v="0.207191976"/>
    <n v="0.43987277600000002"/>
    <x v="5"/>
    <x v="140"/>
    <n v="3.830785085"/>
    <n v="2.5522453249999999"/>
    <n v="5.7498055619999997"/>
  </r>
  <r>
    <x v="1046"/>
    <n v="1.3558865959999999"/>
    <n v="0.20478197200000001"/>
    <n v="0.44311665500000003"/>
    <x v="5"/>
    <x v="141"/>
    <n v="3.8801996029999999"/>
    <n v="2.5974077599999998"/>
    <n v="5.7965288289999997"/>
  </r>
  <r>
    <x v="1047"/>
    <n v="1.2357364399999999"/>
    <n v="0.22795206000000001"/>
    <n v="0.412865274"/>
    <x v="5"/>
    <x v="142"/>
    <n v="3.4409116110000002"/>
    <n v="2.2010849590000001"/>
    <n v="5.3791075470000003"/>
  </r>
  <r>
    <x v="1048"/>
    <n v="1.2378185370000001"/>
    <n v="0.22754049300000001"/>
    <n v="0.41338688400000001"/>
    <x v="5"/>
    <x v="143"/>
    <n v="3.4480833899999999"/>
    <n v="2.20745258"/>
    <n v="5.3859725779999996"/>
  </r>
  <r>
    <x v="1049"/>
    <n v="1.223391125"/>
    <n v="0.230398837"/>
    <n v="0.409774058"/>
    <x v="5"/>
    <x v="144"/>
    <n v="3.3986936079999999"/>
    <n v="2.1636776800000002"/>
    <n v="5.3386501820000003"/>
  </r>
  <r>
    <x v="1050"/>
    <n v="1.196961677"/>
    <n v="0.23567309"/>
    <n v="0.40316454400000001"/>
    <x v="5"/>
    <x v="145"/>
    <n v="3.310044644"/>
    <n v="2.0855704629999998"/>
    <n v="5.2534286129999996"/>
  </r>
  <r>
    <x v="1051"/>
    <n v="1.872336891"/>
    <n v="0.13104603200000001"/>
    <n v="0.58044548399999996"/>
    <x v="5"/>
    <x v="146"/>
    <n v="6.503476569"/>
    <n v="5.030335429"/>
    <n v="8.4080292619999994"/>
  </r>
  <r>
    <x v="1052"/>
    <n v="1.847473232"/>
    <n v="0.13296883800000001"/>
    <n v="0.57338794199999998"/>
    <x v="5"/>
    <x v="147"/>
    <n v="6.3437700189999999"/>
    <n v="4.8883474849999997"/>
    <n v="8.2325199229999999"/>
  </r>
  <r>
    <x v="1053"/>
    <n v="1.9507982399999999"/>
    <n v="0.12661014500000001"/>
    <n v="0.60317570499999995"/>
    <x v="5"/>
    <x v="148"/>
    <n v="7.0343004039999997"/>
    <n v="5.4884306389999997"/>
    <n v="9.0155793929999994"/>
  </r>
  <r>
    <x v="1054"/>
    <n v="1.491197219"/>
    <n v="0.235378699"/>
    <n v="1.967371387"/>
    <x v="5"/>
    <x v="149"/>
    <n v="4.4424108770000004"/>
    <n v="2.8006596240000001"/>
    <n v="7.0465594019999997"/>
  </r>
  <r>
    <x v="1055"/>
    <n v="2.5208453510000002"/>
    <n v="0.17239814000000001"/>
    <n v="0.81488496799999999"/>
    <x v="5"/>
    <x v="150"/>
    <n v="12.439107630000001"/>
    <n v="8.8723970009999995"/>
    <n v="17.43963875"/>
  </r>
  <r>
    <x v="1056"/>
    <n v="1.868779441"/>
    <n v="0.13130656800000001"/>
    <n v="0.57943169500000002"/>
    <x v="5"/>
    <x v="151"/>
    <n v="6.4803818849999999"/>
    <n v="5.0099130890000003"/>
    <n v="8.3824506779999997"/>
  </r>
  <r>
    <x v="1057"/>
    <n v="1.494305913"/>
    <n v="0.17994157699999999"/>
    <n v="0.47849416"/>
    <x v="5"/>
    <x v="152"/>
    <n v="4.4562424570000001"/>
    <n v="3.131839158"/>
    <n v="6.3407141429999996"/>
  </r>
  <r>
    <x v="1058"/>
    <n v="1.2107291419999999"/>
    <n v="0.23291964900000001"/>
    <n v="0.40660617999999998"/>
    <x v="5"/>
    <x v="153"/>
    <n v="3.3559307110000001"/>
    <n v="2.1259242110000001"/>
    <n v="5.2975881640000004"/>
  </r>
  <r>
    <x v="1059"/>
    <n v="1.0998346480000001"/>
    <n v="0.255434879"/>
    <n v="0.378949217"/>
    <x v="5"/>
    <x v="154"/>
    <n v="3.0036693190000001"/>
    <n v="1.8206294350000001"/>
    <n v="4.955445192"/>
  </r>
  <r>
    <x v="1060"/>
    <n v="0.99426674100000001"/>
    <n v="0.27748238400000003"/>
    <n v="0.35269489300000001"/>
    <x v="5"/>
    <x v="155"/>
    <n v="2.7027418029999999"/>
    <n v="1.5689416249999999"/>
    <n v="4.6558859420000003"/>
  </r>
  <r>
    <x v="1061"/>
    <n v="0.89023058600000005"/>
    <n v="0.29967182599999997"/>
    <n v="0.32682776200000002"/>
    <x v="5"/>
    <x v="156"/>
    <n v="2.435691222"/>
    <n v="1.3537436190000001"/>
    <n v="4.3823598840000004"/>
  </r>
  <r>
    <x v="1062"/>
    <n v="0.97202910200000003"/>
    <n v="0.28219045500000001"/>
    <n v="0.34716581600000002"/>
    <x v="5"/>
    <x v="157"/>
    <n v="2.6433025520000002"/>
    <n v="1.5203427620000001"/>
    <n v="4.5957060170000004"/>
  </r>
  <r>
    <x v="1063"/>
    <n v="1.290245082"/>
    <n v="0.21728750599999999"/>
    <n v="0.426548498"/>
    <x v="5"/>
    <x v="158"/>
    <n v="3.633676994"/>
    <n v="2.3734902959999999"/>
    <n v="5.5629502759999996"/>
  </r>
  <r>
    <x v="1064"/>
    <n v="1.7638476860000001"/>
    <n v="0.14106470500000001"/>
    <n v="0.55009266400000001"/>
    <x v="5"/>
    <x v="159"/>
    <n v="5.8348449110000002"/>
    <n v="4.4254008599999999"/>
    <n v="7.6931822040000002"/>
  </r>
  <r>
    <x v="1065"/>
    <n v="1.87752918"/>
    <n v="0.130674661"/>
    <n v="0.58192762499999995"/>
    <x v="5"/>
    <x v="160"/>
    <n v="6.5373323179999998"/>
    <n v="5.0602042349999996"/>
    <n v="8.4456499879999996"/>
  </r>
  <r>
    <x v="1066"/>
    <n v="2.4983612019999999"/>
    <n v="0.168417698"/>
    <n v="0.80298183899999998"/>
    <x v="5"/>
    <x v="161"/>
    <n v="12.16254567"/>
    <n v="8.7430798670000005"/>
    <n v="16.919383029999999"/>
  </r>
  <r>
    <x v="1067"/>
    <n v="2.073861038"/>
    <n v="0.12511386899999999"/>
    <n v="0.64053379799999999"/>
    <x v="5"/>
    <x v="162"/>
    <n v="7.9554803029999999"/>
    <n v="6.2254009809999999"/>
    <n v="10.166359890000001"/>
  </r>
  <r>
    <x v="1068"/>
    <n v="1.358900065"/>
    <n v="0.20421771399999999"/>
    <n v="0.44388002599999998"/>
    <x v="5"/>
    <x v="163"/>
    <n v="3.8919101"/>
    <n v="2.6081296260000002"/>
    <n v="5.8075964000000004"/>
  </r>
  <r>
    <x v="1069"/>
    <n v="2.2794737700000001"/>
    <n v="0.13775580500000001"/>
    <n v="0.70986916300000003"/>
    <x v="5"/>
    <x v="164"/>
    <n v="9.7715369830000007"/>
    <n v="7.4593806840000001"/>
    <n v="12.80038371"/>
  </r>
  <r>
    <x v="1070"/>
    <n v="2.2545601"/>
    <n v="0.13529063999999999"/>
    <n v="0.70083912500000001"/>
    <x v="5"/>
    <x v="165"/>
    <n v="9.5310996580000005"/>
    <n v="7.3110759009999997"/>
    <n v="12.425238350000001"/>
  </r>
  <r>
    <x v="1071"/>
    <n v="1.961405123"/>
    <n v="0.12621137900000001"/>
    <n v="0.60630726700000004"/>
    <x v="5"/>
    <x v="166"/>
    <n v="7.1093095069999999"/>
    <n v="5.5512927059999999"/>
    <n v="9.1045967739999991"/>
  </r>
  <r>
    <x v="1072"/>
    <n v="1.6640968890000001"/>
    <n v="0.20009611399999999"/>
    <n v="2.909523133"/>
    <x v="5"/>
    <x v="167"/>
    <n v="5.2809018559999998"/>
    <n v="3.5676549560000002"/>
    <n v="7.8168782429999997"/>
  </r>
  <r>
    <x v="1073"/>
    <n v="2.1018268999999998"/>
    <n v="0.31597687200000002"/>
    <n v="3.3880182209999998"/>
    <x v="5"/>
    <x v="168"/>
    <n v="8.1811023259999995"/>
    <n v="4.4039956489999996"/>
    <n v="15.19766153"/>
  </r>
  <r>
    <x v="1074"/>
    <n v="2.2302322179999998"/>
    <n v="0.208418039"/>
    <n v="1.41396648"/>
    <x v="5"/>
    <x v="169"/>
    <n v="9.3020259270000007"/>
    <n v="6.1825626939999996"/>
    <n v="13.995440179999999"/>
  </r>
  <r>
    <x v="1075"/>
    <n v="1.420257203"/>
    <n v="0.20588841699999999"/>
    <n v="2.488062496"/>
    <x v="5"/>
    <x v="170"/>
    <n v="4.138184656"/>
    <n v="2.7641022679999998"/>
    <n v="6.1953468389999999"/>
  </r>
  <r>
    <x v="1076"/>
    <n v="2.520042261"/>
    <n v="0.215230794"/>
    <n v="1.2344728380000001"/>
    <x v="5"/>
    <x v="171"/>
    <n v="12.429121909999999"/>
    <n v="8.1514017400000007"/>
    <n v="18.951718549999999"/>
  </r>
  <r>
    <x v="1077"/>
    <n v="2.5095223799999999"/>
    <n v="0.21484282399999999"/>
    <n v="1.242158383"/>
    <x v="5"/>
    <x v="172"/>
    <n v="12.299054379999999"/>
    <n v="8.0722353949999999"/>
    <n v="18.739138709999999"/>
  </r>
  <r>
    <x v="1078"/>
    <n v="1.823550937"/>
    <n v="0.21896149100000001"/>
    <n v="1.6523588339999999"/>
    <x v="5"/>
    <x v="173"/>
    <n v="6.1938132890000004"/>
    <n v="4.032499531"/>
    <n v="9.5135344140000004"/>
  </r>
  <r>
    <x v="1079"/>
    <n v="2.517346737"/>
    <n v="0.21513112600000001"/>
    <n v="1.236458286"/>
    <x v="5"/>
    <x v="174"/>
    <n v="12.39566404"/>
    <n v="8.1310472659999995"/>
    <n v="18.89701067"/>
  </r>
  <r>
    <x v="1080"/>
    <n v="2.6805681259999998"/>
    <n v="0.21793799899999999"/>
    <n v="1.0588285630000001"/>
    <x v="5"/>
    <x v="175"/>
    <n v="14.593381819999999"/>
    <n v="9.5201408880000002"/>
    <n v="22.37013039"/>
  </r>
  <r>
    <x v="1081"/>
    <n v="2.0833631129999999"/>
    <n v="0.209457063"/>
    <n v="1.4959050599999999"/>
    <x v="5"/>
    <x v="176"/>
    <n v="8.0314341640000002"/>
    <n v="5.327207982"/>
    <n v="12.10839429"/>
  </r>
  <r>
    <x v="1082"/>
    <n v="2.6565675729999998"/>
    <n v="0.20095590899999999"/>
    <n v="0.918764939"/>
    <x v="5"/>
    <x v="177"/>
    <n v="14.247302250000001"/>
    <n v="9.6089407280000003"/>
    <n v="21.124661620000001"/>
  </r>
  <r>
    <x v="1083"/>
    <n v="2.4111209050000002"/>
    <n v="0.154398859"/>
    <n v="0.76204371299999996"/>
    <x v="5"/>
    <x v="178"/>
    <n v="11.14644826"/>
    <n v="8.2358711200000005"/>
    <n v="15.08563052"/>
  </r>
  <r>
    <x v="1084"/>
    <n v="2.5282160579999999"/>
    <n v="0.173737106"/>
    <n v="0.81895143000000004"/>
    <x v="5"/>
    <x v="179"/>
    <n v="12.531131370000001"/>
    <n v="8.9146084539999997"/>
    <n v="17.614823380000001"/>
  </r>
  <r>
    <x v="1085"/>
    <n v="2.396633166"/>
    <n v="0.152291129"/>
    <n v="0.75584493699999999"/>
    <x v="5"/>
    <x v="180"/>
    <n v="10.98612558"/>
    <n v="8.1510157630000002"/>
    <n v="14.80735147"/>
  </r>
  <r>
    <x v="1086"/>
    <n v="1.847263058"/>
    <n v="0.132986092"/>
    <n v="0.57332855800000004"/>
    <x v="5"/>
    <x v="181"/>
    <n v="6.3424368629999996"/>
    <n v="4.8871549160000001"/>
    <n v="8.231068187"/>
  </r>
  <r>
    <x v="1087"/>
    <n v="1.6152362979999999"/>
    <n v="0.16055134700000001"/>
    <n v="0.51007334500000001"/>
    <x v="5"/>
    <x v="182"/>
    <n v="5.0290761430000002"/>
    <n v="3.6713361070000001"/>
    <n v="6.8889380090000003"/>
  </r>
  <r>
    <x v="1088"/>
    <n v="1.9108013720000001"/>
    <n v="0.12855144800000001"/>
    <n v="0.591496947"/>
    <x v="5"/>
    <x v="183"/>
    <n v="6.7585027049999997"/>
    <n v="5.253216385"/>
    <n v="8.6951222759999993"/>
  </r>
  <r>
    <x v="1089"/>
    <n v="0.51977979600000002"/>
    <n v="0.38118899000000001"/>
    <n v="0.23472036800000001"/>
    <x v="6"/>
    <x v="0"/>
    <n v="1.6816573020000001"/>
    <n v="0.79664141200000005"/>
    <n v="3.5498672789999999"/>
  </r>
  <r>
    <x v="1090"/>
    <n v="0.68599232300000001"/>
    <n v="0.344224855"/>
    <n v="0.27604678199999999"/>
    <x v="6"/>
    <x v="1"/>
    <n v="1.985741355"/>
    <n v="1.011375825"/>
    <n v="3.8988164749999998"/>
  </r>
  <r>
    <x v="1091"/>
    <n v="0.81253374099999998"/>
    <n v="0.31648515399999999"/>
    <n v="0.307509531"/>
    <x v="6"/>
    <x v="2"/>
    <n v="2.2536108239999999"/>
    <n v="1.2119405539999999"/>
    <n v="4.1906030230000004"/>
  </r>
  <r>
    <x v="1092"/>
    <n v="1.7047161710000001"/>
    <n v="0.148127971"/>
    <n v="0.53398099700000001"/>
    <x v="6"/>
    <x v="3"/>
    <n v="5.4998244359999999"/>
    <n v="4.1139570340000002"/>
    <n v="7.3525485489999998"/>
  </r>
  <r>
    <x v="1093"/>
    <n v="1.4628457349999999"/>
    <n v="0.18537432400000001"/>
    <n v="0.47039120299999998"/>
    <x v="6"/>
    <x v="4"/>
    <n v="4.3182305989999996"/>
    <n v="3.0027005299999998"/>
    <n v="6.2101149690000002"/>
  </r>
  <r>
    <x v="1094"/>
    <n v="1.585661384"/>
    <n v="0.165047841"/>
    <n v="0.50228005600000003"/>
    <x v="6"/>
    <x v="5"/>
    <n v="4.882519533"/>
    <n v="3.5330715389999998"/>
    <n v="6.7473858729999998"/>
  </r>
  <r>
    <x v="1095"/>
    <n v="2.4969174980000002"/>
    <n v="0.16816735899999999"/>
    <n v="0.802240964"/>
    <x v="6"/>
    <x v="6"/>
    <n v="12.144999220000001"/>
    <n v="8.7347513279999998"/>
    <n v="16.886686350000002"/>
  </r>
  <r>
    <x v="1096"/>
    <n v="2.6865336379999998"/>
    <n v="0.210857719"/>
    <n v="0.97691085499999997"/>
    <x v="6"/>
    <x v="7"/>
    <n v="14.68069901"/>
    <n v="9.7109344049999997"/>
    <n v="22.19383989"/>
  </r>
  <r>
    <x v="1097"/>
    <n v="2.5819525539999999"/>
    <n v="0.184061641"/>
    <n v="0.85193932100000003"/>
    <x v="6"/>
    <x v="8"/>
    <n v="13.22293146"/>
    <n v="9.2183101319999992"/>
    <n v="18.967241720000001"/>
  </r>
  <r>
    <x v="1098"/>
    <n v="2.6317525470000001"/>
    <n v="0.19481499199999999"/>
    <n v="0.89165990100000003"/>
    <x v="6"/>
    <x v="9"/>
    <n v="13.898105660000001"/>
    <n v="9.4869309570000002"/>
    <n v="20.3603612"/>
  </r>
  <r>
    <x v="1099"/>
    <n v="2.2326655529999999"/>
    <n v="0.13332203000000001"/>
    <n v="0.69307399000000003"/>
    <x v="6"/>
    <x v="10"/>
    <n v="9.3246884320000003"/>
    <n v="7.180394852"/>
    <n v="12.109336069999999"/>
  </r>
  <r>
    <x v="1100"/>
    <n v="1.7567430319999999"/>
    <n v="0.14185893599999999"/>
    <n v="0.54814218000000003"/>
    <x v="6"/>
    <x v="11"/>
    <n v="5.7935372679999997"/>
    <n v="4.3872364490000004"/>
    <n v="7.650618895"/>
  </r>
  <r>
    <x v="1101"/>
    <n v="1.3578592759999999"/>
    <n v="0.204412493"/>
    <n v="0.443616344"/>
    <x v="6"/>
    <x v="12"/>
    <n v="3.8878615490000001"/>
    <n v="2.6044220519999999"/>
    <n v="5.8037703260000004"/>
  </r>
  <r>
    <x v="1102"/>
    <n v="1.269332031"/>
    <n v="0.221351307"/>
    <n v="0.42129160300000001"/>
    <x v="6"/>
    <x v="13"/>
    <n v="3.5584748190000002"/>
    <n v="2.305928626"/>
    <n v="5.4913855089999997"/>
  </r>
  <r>
    <x v="1103"/>
    <n v="1.3135786599999999"/>
    <n v="0.21279705400000001"/>
    <n v="0.43242550800000001"/>
    <x v="6"/>
    <x v="14"/>
    <n v="3.7194606069999998"/>
    <n v="2.4510008060000001"/>
    <n v="5.6443829680000004"/>
  </r>
  <r>
    <x v="1104"/>
    <n v="1.484431673"/>
    <n v="0.181631547"/>
    <n v="0.475946486"/>
    <x v="6"/>
    <x v="15"/>
    <n v="4.4124569830000002"/>
    <n v="3.0908120079999999"/>
    <n v="6.2992432340000004"/>
  </r>
  <r>
    <x v="1105"/>
    <n v="1.440155775"/>
    <n v="0.1893765"/>
    <n v="0.46457171600000002"/>
    <x v="6"/>
    <x v="16"/>
    <n v="4.221353347"/>
    <n v="2.9124010220000001"/>
    <n v="6.1186024679999997"/>
  </r>
  <r>
    <x v="1106"/>
    <n v="1.770799676"/>
    <n v="0.14030273100000001"/>
    <n v="0.55200531799999997"/>
    <x v="6"/>
    <x v="17"/>
    <n v="5.8755500219999997"/>
    <n v="4.4629336740000003"/>
    <n v="7.7352904120000003"/>
  </r>
  <r>
    <x v="1107"/>
    <n v="1.6809018250000001"/>
    <n v="0.151245252"/>
    <n v="0.52756613799999996"/>
    <x v="6"/>
    <x v="18"/>
    <n v="5.3703969479999998"/>
    <n v="3.9926737999999999"/>
    <n v="7.2235210859999999"/>
  </r>
  <r>
    <x v="1108"/>
    <n v="1.556903777"/>
    <n v="0.1695816"/>
    <n v="0.49474801099999999"/>
    <x v="6"/>
    <x v="19"/>
    <n v="4.7441096600000003"/>
    <n v="3.4025455440000001"/>
    <n v="6.6146290099999998"/>
  </r>
  <r>
    <x v="1109"/>
    <n v="1.6995009240000001"/>
    <n v="0.14879799799999999"/>
    <n v="0.53257272200000005"/>
    <x v="6"/>
    <x v="20"/>
    <n v="5.4712161579999998"/>
    <n v="4.0871865500000002"/>
    <n v="7.3239148429999998"/>
  </r>
  <r>
    <x v="1110"/>
    <n v="2.0659262150000002"/>
    <n v="0.125000581"/>
    <n v="0.63805069800000003"/>
    <x v="6"/>
    <x v="21"/>
    <n v="7.8926047590000001"/>
    <n v="6.1775705319999998"/>
    <n v="10.08377153"/>
  </r>
  <r>
    <x v="1111"/>
    <n v="1.7720095579999999"/>
    <n v="0.140171675"/>
    <n v="0.55233860199999996"/>
    <x v="6"/>
    <x v="22"/>
    <n v="5.8826630440000001"/>
    <n v="4.4694844869999999"/>
    <n v="7.7426657560000001"/>
  </r>
  <r>
    <x v="1112"/>
    <n v="1.4927379549999999"/>
    <n v="0.18020897799999999"/>
    <n v="0.47808932900000001"/>
    <x v="6"/>
    <x v="23"/>
    <n v="4.4492607319999999"/>
    <n v="3.1252939990000002"/>
    <n v="6.3340988300000003"/>
  </r>
  <r>
    <x v="1113"/>
    <n v="1.279427774"/>
    <n v="0.21938502600000001"/>
    <n v="0.42382818300000002"/>
    <x v="6"/>
    <x v="24"/>
    <n v="3.5945822249999999"/>
    <n v="2.338320935"/>
    <n v="5.5257690159999999"/>
  </r>
  <r>
    <x v="1114"/>
    <n v="1.2738096370000001"/>
    <n v="0.22047821500000001"/>
    <n v="0.42241634700000003"/>
    <x v="6"/>
    <x v="25"/>
    <n v="3.5744439890000002"/>
    <n v="2.3202439610000001"/>
    <n v="5.5065976030000003"/>
  </r>
  <r>
    <x v="1115"/>
    <n v="1.682646544"/>
    <n v="0.15101192499999999"/>
    <n v="0.52803476199999999"/>
    <x v="6"/>
    <x v="26"/>
    <n v="5.3797749589999997"/>
    <n v="4.0014755150000001"/>
    <n v="7.2328266169999997"/>
  </r>
  <r>
    <x v="1116"/>
    <n v="1.853153383"/>
    <n v="0.132508816"/>
    <n v="0.57499456100000002"/>
    <x v="6"/>
    <x v="27"/>
    <n v="6.3799061200000002"/>
    <n v="4.9206276999999998"/>
    <n v="8.2719532119999997"/>
  </r>
  <r>
    <x v="1117"/>
    <n v="1.7790899010000001"/>
    <n v="0.139414075"/>
    <n v="0.55429152299999995"/>
    <x v="6"/>
    <x v="28"/>
    <n v="5.9244621159999999"/>
    <n v="4.5079311100000004"/>
    <n v="7.7861108589999999"/>
  </r>
  <r>
    <x v="1118"/>
    <n v="1.429549033"/>
    <n v="0.19127006299999999"/>
    <n v="0.46185796600000001"/>
    <x v="6"/>
    <x v="29"/>
    <n v="4.1768151629999997"/>
    <n v="2.8709980179999999"/>
    <n v="6.0765576269999997"/>
  </r>
  <r>
    <x v="1119"/>
    <n v="1.2941223669999999"/>
    <n v="0.216538075"/>
    <n v="0.42752418599999997"/>
    <x v="6"/>
    <x v="30"/>
    <n v="3.6477931469999998"/>
    <n v="2.3862133559999998"/>
    <n v="5.5763642469999999"/>
  </r>
  <r>
    <x v="1120"/>
    <n v="1.4430843870000001"/>
    <n v="0.18885617099999999"/>
    <n v="0.46532173799999998"/>
    <x v="6"/>
    <x v="31"/>
    <n v="4.2337341730000002"/>
    <n v="2.9239232460000002"/>
    <n v="6.130292603"/>
  </r>
  <r>
    <x v="1121"/>
    <n v="1.7666494429999999"/>
    <n v="0.14075579599999999"/>
    <n v="0.55086300300000002"/>
    <x v="6"/>
    <x v="32"/>
    <n v="5.8512156519999996"/>
    <n v="4.4405048860000003"/>
    <n v="7.7100972719999996"/>
  </r>
  <r>
    <x v="1122"/>
    <n v="1.3973562369999999"/>
    <n v="0.197100528"/>
    <n v="0.45364574800000002"/>
    <x v="6"/>
    <x v="33"/>
    <n v="4.044493138"/>
    <n v="2.7484557349999998"/>
    <n v="5.9516784429999996"/>
  </r>
  <r>
    <x v="1123"/>
    <n v="1.196875704"/>
    <n v="0.23569032400000001"/>
    <n v="0.40314306100000002"/>
    <x v="6"/>
    <x v="34"/>
    <n v="3.3097600819999999"/>
    <n v="2.085320726"/>
    <n v="5.253154426"/>
  </r>
  <r>
    <x v="1124"/>
    <n v="1.4953588870000001"/>
    <n v="0.17976220600000001"/>
    <n v="0.47876608700000001"/>
    <x v="6"/>
    <x v="35"/>
    <n v="4.4609372360000004"/>
    <n v="3.1362410449999998"/>
    <n v="6.3451631229999998"/>
  </r>
  <r>
    <x v="1125"/>
    <n v="1.197772125"/>
    <n v="0.23551064899999999"/>
    <n v="0.40336706500000002"/>
    <x v="6"/>
    <x v="36"/>
    <n v="3.3127283520000002"/>
    <n v="2.0879260529999999"/>
    <n v="5.2560142719999998"/>
  </r>
  <r>
    <x v="1126"/>
    <n v="1.1270243280000001"/>
    <n v="0.24984714999999999"/>
    <n v="0.385718809"/>
    <x v="6"/>
    <x v="37"/>
    <n v="3.0864585349999998"/>
    <n v="1.891412519"/>
    <n v="5.036567217"/>
  </r>
  <r>
    <x v="1127"/>
    <n v="1.170362626"/>
    <n v="0.241028253"/>
    <n v="0.39652274300000001"/>
    <x v="6"/>
    <x v="38"/>
    <n v="3.2231612300000001"/>
    <n v="2.0096232170000001"/>
    <n v="5.1695104990000003"/>
  </r>
  <r>
    <x v="1128"/>
    <n v="1.0935670500000001"/>
    <n v="0.25672858799999998"/>
    <n v="0.37738945299999999"/>
    <x v="6"/>
    <x v="39"/>
    <n v="2.9849024019999999"/>
    <n v="1.804672289"/>
    <n v="4.9369862920000003"/>
  </r>
  <r>
    <x v="1129"/>
    <n v="1.115939475"/>
    <n v="0.252120289"/>
    <n v="0.38295827300000002"/>
    <x v="6"/>
    <x v="40"/>
    <n v="3.0524345190000002"/>
    <n v="1.8622467869999999"/>
    <n v="5.0032877259999999"/>
  </r>
  <r>
    <x v="1130"/>
    <n v="1.07962259"/>
    <n v="0.25961423700000003"/>
    <n v="0.37391999999999997"/>
    <x v="6"/>
    <x v="41"/>
    <n v="2.9435684090000001"/>
    <n v="1.7696445119999999"/>
    <n v="4.896234765"/>
  </r>
  <r>
    <x v="1131"/>
    <n v="2.633587468"/>
    <n v="0.19524435600000001"/>
    <n v="0.89342302399999995"/>
    <x v="6"/>
    <x v="42"/>
    <n v="13.923630989999999"/>
    <n v="9.4963596450000001"/>
    <n v="20.41492817"/>
  </r>
  <r>
    <x v="1132"/>
    <n v="2.690247662"/>
    <n v="0.215138948"/>
    <n v="1.01581188"/>
    <x v="6"/>
    <x v="43"/>
    <n v="14.73532486"/>
    <n v="9.6656206279999992"/>
    <n v="22.464134170000001"/>
  </r>
  <r>
    <x v="1133"/>
    <n v="2.268167863"/>
    <n v="0.136607962"/>
    <n v="0.70574450499999997"/>
    <x v="6"/>
    <x v="44"/>
    <n v="9.6616830569999994"/>
    <n v="7.3921324799999999"/>
    <n v="12.6280366"/>
  </r>
  <r>
    <x v="1134"/>
    <n v="1.901500185"/>
    <n v="0.12909959400000001"/>
    <n v="0.588809056"/>
    <x v="6"/>
    <x v="45"/>
    <n v="6.6959320460000002"/>
    <n v="5.198993142"/>
    <n v="8.6238825000000006"/>
  </r>
  <r>
    <x v="1135"/>
    <n v="1.8969142750000001"/>
    <n v="0.129382952"/>
    <n v="0.58748751799999999"/>
    <x v="6"/>
    <x v="46"/>
    <n v="6.6652954060000003"/>
    <n v="5.1723321980000003"/>
    <n v="8.5891936439999998"/>
  </r>
  <r>
    <x v="1136"/>
    <n v="2.558024224"/>
    <n v="0.17933445000000001"/>
    <n v="0.83641294399999999"/>
    <x v="6"/>
    <x v="47"/>
    <n v="12.91028427"/>
    <n v="9.0841278820000007"/>
    <n v="18.34798477"/>
  </r>
  <r>
    <x v="1137"/>
    <n v="2.3494235309999998"/>
    <n v="0.20997881199999999"/>
    <n v="1.3454447469999999"/>
    <x v="6"/>
    <x v="48"/>
    <n v="10.47952686"/>
    <n v="6.9439102979999996"/>
    <n v="15.81536607"/>
  </r>
  <r>
    <x v="1138"/>
    <n v="2.5010455060000001"/>
    <n v="0.21453276099999999"/>
    <n v="1.248234029"/>
    <x v="6"/>
    <x v="49"/>
    <n v="12.19523749"/>
    <n v="8.008963048"/>
    <n v="18.56967208"/>
  </r>
  <r>
    <x v="1139"/>
    <n v="1.9155295590000001"/>
    <n v="0.12828656899999999"/>
    <n v="0.59286724499999999"/>
    <x v="6"/>
    <x v="50"/>
    <n v="6.7905338329999996"/>
    <n v="5.2808542970000003"/>
    <n v="8.731797383"/>
  </r>
  <r>
    <x v="1140"/>
    <n v="1.470273814"/>
    <n v="0.18407905299999999"/>
    <n v="0.47230072400000001"/>
    <x v="6"/>
    <x v="51"/>
    <n v="4.3504261870000001"/>
    <n v="3.0327775140000002"/>
    <n v="6.2405527340000004"/>
  </r>
  <r>
    <x v="1141"/>
    <n v="1.388518358"/>
    <n v="0.19872205100000001"/>
    <n v="0.45139733700000001"/>
    <x v="6"/>
    <x v="52"/>
    <n v="4.008905886"/>
    <n v="2.71562774"/>
    <n v="5.9180889060000004"/>
  </r>
  <r>
    <x v="1142"/>
    <n v="1.1949639889999999"/>
    <n v="0.23607368000000001"/>
    <n v="0.40266538699999999"/>
    <x v="6"/>
    <x v="53"/>
    <n v="3.3034388099999998"/>
    <n v="2.0797747119999999"/>
    <n v="5.2470625350000004"/>
  </r>
  <r>
    <x v="1143"/>
    <n v="1.341918943"/>
    <n v="0.20740916000000001"/>
    <n v="0.439581732"/>
    <x v="6"/>
    <x v="54"/>
    <n v="3.8263790700000002"/>
    <n v="2.5482248780000001"/>
    <n v="5.7456376440000003"/>
  </r>
  <r>
    <x v="1144"/>
    <n v="1.0197464039999999"/>
    <n v="0.27211361000000001"/>
    <n v="0.35903005399999999"/>
    <x v="6"/>
    <x v="55"/>
    <n v="2.7724915819999998"/>
    <n v="1.6264565090000001"/>
    <n v="4.7260467950000002"/>
  </r>
  <r>
    <x v="1145"/>
    <n v="0.97294099300000003"/>
    <n v="0.281996996"/>
    <n v="0.347392545"/>
    <x v="6"/>
    <x v="56"/>
    <n v="2.6457140560000001"/>
    <n v="1.5223068989999999"/>
    <n v="4.598154858"/>
  </r>
  <r>
    <x v="1146"/>
    <n v="1.042823965"/>
    <n v="0.26727595799999998"/>
    <n v="0.36476808700000002"/>
    <x v="6"/>
    <x v="57"/>
    <n v="2.8372179169999998"/>
    <n v="1.6802844379999999"/>
    <n v="4.7907397859999996"/>
  </r>
  <r>
    <x v="1147"/>
    <n v="1.191212502"/>
    <n v="0.23682666999999999"/>
    <n v="0.40172816500000003"/>
    <x v="6"/>
    <x v="58"/>
    <n v="3.291069217"/>
    <n v="2.0689313710000001"/>
    <n v="5.2351357549999999"/>
  </r>
  <r>
    <x v="1148"/>
    <n v="1.0947107"/>
    <n v="0.25649237000000003"/>
    <n v="0.37767404599999999"/>
    <x v="6"/>
    <x v="59"/>
    <n v="2.9883180390000001"/>
    <n v="1.807574072"/>
    <n v="4.9403478610000002"/>
  </r>
  <r>
    <x v="1149"/>
    <n v="1.009421237"/>
    <n v="0.27428580699999999"/>
    <n v="0.356462846"/>
    <x v="6"/>
    <x v="60"/>
    <n v="2.744012422"/>
    <n v="1.6029105260000001"/>
    <n v="4.6974575620000003"/>
  </r>
  <r>
    <x v="1150"/>
    <n v="0.86553929200000002"/>
    <n v="0.30499456800000002"/>
    <n v="0.32068861799999998"/>
    <x v="6"/>
    <x v="61"/>
    <n v="2.3762872530000001"/>
    <n v="1.3070202630000001"/>
    <n v="4.3203164230000004"/>
  </r>
  <r>
    <x v="1151"/>
    <n v="0.89008420700000002"/>
    <n v="0.29970332199999999"/>
    <n v="0.326791367"/>
    <x v="6"/>
    <x v="62"/>
    <n v="2.4353347150000002"/>
    <n v="1.35346192"/>
    <n v="4.3819889480000001"/>
  </r>
  <r>
    <x v="1152"/>
    <n v="0.81901422300000004"/>
    <n v="0.31507584799999999"/>
    <n v="0.30912081200000002"/>
    <x v="6"/>
    <x v="63"/>
    <n v="2.2682627329999998"/>
    <n v="1.223194111"/>
    <n v="4.206213698"/>
  </r>
  <r>
    <x v="1153"/>
    <n v="0.81539555100000005"/>
    <n v="0.31586265000000002"/>
    <n v="0.30822107999999998"/>
    <x v="6"/>
    <x v="64"/>
    <n v="2.2600694680000002"/>
    <n v="1.216897707"/>
    <n v="4.1974883939999996"/>
  </r>
  <r>
    <x v="1154"/>
    <n v="0.77143853699999998"/>
    <n v="0.32544922399999998"/>
    <n v="0.29729178499999998"/>
    <x v="6"/>
    <x v="65"/>
    <n v="2.1628753939999998"/>
    <n v="1.142887618"/>
    <n v="4.0931670770000004"/>
  </r>
  <r>
    <x v="1155"/>
    <n v="0.80864811599999997"/>
    <n v="0.317330732"/>
    <n v="0.30654342499999998"/>
    <x v="6"/>
    <x v="66"/>
    <n v="2.2448711299999999"/>
    <n v="1.2052414039999999"/>
    <n v="4.1812755299999997"/>
  </r>
  <r>
    <x v="1156"/>
    <n v="0.78732524500000001"/>
    <n v="0.32197843100000001"/>
    <n v="0.30124179200000001"/>
    <x v="6"/>
    <x v="67"/>
    <n v="2.1975107550000001"/>
    <n v="1.169115546"/>
    <n v="4.130518608"/>
  </r>
  <r>
    <x v="1157"/>
    <n v="0.70385970099999995"/>
    <n v="0.340284486"/>
    <n v="0.28048925499999999"/>
    <x v="6"/>
    <x v="68"/>
    <n v="2.0215402099999999"/>
    <n v="1.037591446"/>
    <n v="3.9385683440000001"/>
  </r>
  <r>
    <x v="1158"/>
    <n v="0.62071328299999995"/>
    <n v="0.35867927900000002"/>
    <n v="0.25981606400000001"/>
    <x v="6"/>
    <x v="69"/>
    <n v="1.8602544560000001"/>
    <n v="0.92099736499999996"/>
    <n v="3.757390381"/>
  </r>
  <r>
    <x v="1159"/>
    <n v="0.52374014800000002"/>
    <n v="0.38030244600000002"/>
    <n v="0.235705054"/>
    <x v="6"/>
    <x v="70"/>
    <n v="1.6883304619999999"/>
    <n v="0.801193614"/>
    <n v="3.5577664360000001"/>
  </r>
  <r>
    <x v="1160"/>
    <n v="0.44782933600000002"/>
    <n v="0.39733813499999998"/>
    <n v="0.216830895"/>
    <x v="6"/>
    <x v="71"/>
    <n v="1.564911599"/>
    <n v="0.71823863200000004"/>
    <n v="3.4096582999999998"/>
  </r>
  <r>
    <x v="1161"/>
    <n v="0.38532143499999999"/>
    <n v="0.41142863400000002"/>
    <n v="0.20128918200000001"/>
    <x v="6"/>
    <x v="72"/>
    <n v="1.470086783"/>
    <n v="0.65633845400000002"/>
    <n v="3.2927449790000001"/>
  </r>
  <r>
    <x v="1162"/>
    <n v="0.38596813600000002"/>
    <n v="0.41128258699999998"/>
    <n v="0.201449975"/>
    <x v="6"/>
    <x v="73"/>
    <n v="1.4710377960000001"/>
    <n v="0.65695107200000002"/>
    <n v="3.2939320589999999"/>
  </r>
  <r>
    <x v="1163"/>
    <n v="0.27782638399999998"/>
    <n v="0.43577559900000001"/>
    <n v="0.174562045"/>
    <x v="6"/>
    <x v="74"/>
    <n v="1.32025696"/>
    <n v="0.56197731799999995"/>
    <n v="3.1016882429999999"/>
  </r>
  <r>
    <x v="1164"/>
    <n v="0.21716766900000001"/>
    <n v="0.44957139200000001"/>
    <n v="0.15948010600000001"/>
    <x v="6"/>
    <x v="75"/>
    <n v="1.2425524219999999"/>
    <n v="0.51479204300000003"/>
    <n v="2.9991460499999998"/>
  </r>
  <r>
    <x v="1165"/>
    <n v="0.21604267499999999"/>
    <n v="0.44982760799999999"/>
    <n v="0.159200392"/>
    <x v="6"/>
    <x v="76"/>
    <n v="1.241155344"/>
    <n v="0.51395506599999996"/>
    <n v="2.9972787300000001"/>
  </r>
  <r>
    <x v="1166"/>
    <n v="0.42372748999999998"/>
    <n v="0.40276483200000002"/>
    <n v="0.210838309"/>
    <x v="6"/>
    <x v="77"/>
    <n v="1.5276452389999999"/>
    <n v="0.69371672299999998"/>
    <n v="3.3640532169999999"/>
  </r>
  <r>
    <x v="1167"/>
    <n v="0.39273209599999997"/>
    <n v="0.409755382"/>
    <n v="0.20313173900000001"/>
    <x v="6"/>
    <x v="78"/>
    <n v="1.481021565"/>
    <n v="0.66339250299999997"/>
    <n v="3.3063757360000001"/>
  </r>
  <r>
    <x v="1168"/>
    <n v="0.29115692900000001"/>
    <n v="0.43274902999999998"/>
    <n v="0.17787649799999999"/>
    <x v="6"/>
    <x v="79"/>
    <n v="1.3379745350000001"/>
    <n v="0.57290740699999998"/>
    <n v="3.1247210879999998"/>
  </r>
  <r>
    <x v="1169"/>
    <n v="0.23852152500000001"/>
    <n v="0.44471048400000002"/>
    <n v="0.16478944300000001"/>
    <x v="6"/>
    <x v="80"/>
    <n v="1.2693710300000001"/>
    <n v="0.53093747000000002"/>
    <n v="3.034825949"/>
  </r>
  <r>
    <x v="1170"/>
    <n v="0.308057001"/>
    <n v="0.428914878"/>
    <n v="0.182078464"/>
    <x v="6"/>
    <x v="81"/>
    <n v="1.3607785530000001"/>
    <n v="0.58706709800000001"/>
    <n v="3.1541850610000002"/>
  </r>
  <r>
    <x v="1171"/>
    <n v="0.20269717300000001"/>
    <n v="0.45286797699999998"/>
    <n v="0.15588221999999999"/>
    <x v="6"/>
    <x v="82"/>
    <n v="1.224701539"/>
    <n v="0.504128511"/>
    <n v="2.9752212519999999"/>
  </r>
  <r>
    <x v="1172"/>
    <n v="0.168418332"/>
    <n v="0.46068520200000002"/>
    <n v="0.14735926699999999"/>
    <x v="6"/>
    <x v="83"/>
    <n v="1.1834315740000001"/>
    <n v="0.47973343899999998"/>
    <n v="2.9193509899999999"/>
  </r>
  <r>
    <x v="1173"/>
    <n v="0.24625123500000001"/>
    <n v="0.44295206599999998"/>
    <n v="0.16671132699999999"/>
    <x v="6"/>
    <x v="84"/>
    <n v="1.2792209189999999"/>
    <n v="0.53690462100000003"/>
    <n v="3.047852625"/>
  </r>
  <r>
    <x v="1174"/>
    <n v="0.175638723"/>
    <n v="0.45903768700000003"/>
    <n v="0.14915451599999999"/>
    <x v="6"/>
    <x v="85"/>
    <n v="1.1920073360000001"/>
    <n v="0.48477270700000002"/>
    <n v="2.9310261679999998"/>
  </r>
  <r>
    <x v="1175"/>
    <n v="0.12649976900000001"/>
    <n v="0.47025930700000002"/>
    <n v="0.136936804"/>
    <x v="6"/>
    <x v="86"/>
    <n v="1.1348491890000001"/>
    <n v="0.45148710199999997"/>
    <n v="2.8525348199999998"/>
  </r>
  <r>
    <x v="1176"/>
    <n v="0.28760771200000002"/>
    <n v="0.43355465300000001"/>
    <n v="0.17699403499999999"/>
    <x v="6"/>
    <x v="87"/>
    <n v="1.33323419"/>
    <n v="0.56997692099999997"/>
    <n v="3.1185708399999998"/>
  </r>
  <r>
    <x v="1177"/>
    <n v="0.53092680299999995"/>
    <n v="0.37869433499999999"/>
    <n v="0.237491915"/>
    <x v="6"/>
    <x v="88"/>
    <n v="1.700507615"/>
    <n v="0.80951976199999998"/>
    <n v="3.572150159"/>
  </r>
  <r>
    <x v="1178"/>
    <n v="2.5368114909999999"/>
    <n v="0.17532054399999999"/>
    <n v="0.82380972900000005"/>
    <x v="6"/>
    <x v="89"/>
    <n v="12.63930611"/>
    <n v="8.9637012269999996"/>
    <n v="17.82210886"/>
  </r>
  <r>
    <x v="1179"/>
    <n v="1.4914396700000001"/>
    <n v="0.18043066299999999"/>
    <n v="0.47775420499999999"/>
    <x v="6"/>
    <x v="90"/>
    <n v="4.4434880720000001"/>
    <n v="3.1198832169999999"/>
    <n v="6.3286299120000002"/>
  </r>
  <r>
    <x v="1180"/>
    <n v="0.79465574100000003"/>
    <n v="0.320379209"/>
    <n v="0.30306441699999997"/>
    <x v="6"/>
    <x v="91"/>
    <n v="2.213678786"/>
    <n v="1.18141455"/>
    <n v="4.1478867590000004"/>
  </r>
  <r>
    <x v="1181"/>
    <n v="0.61744388900000002"/>
    <n v="0.359405478"/>
    <n v="0.25900317499999997"/>
    <x v="6"/>
    <x v="92"/>
    <n v="1.8541824819999999"/>
    <n v="0.91668548400000005"/>
    <n v="3.7504604760000002"/>
  </r>
  <r>
    <x v="1182"/>
    <n v="0.49714151600000001"/>
    <n v="0.38626152000000002"/>
    <n v="0.22909167699999999"/>
    <x v="6"/>
    <x v="93"/>
    <n v="1.644015156"/>
    <n v="0.77110474100000004"/>
    <n v="3.5050826289999999"/>
  </r>
  <r>
    <x v="1183"/>
    <n v="0.44965119199999998"/>
    <n v="0.39692826599999997"/>
    <n v="0.21728387399999999"/>
    <x v="6"/>
    <x v="94"/>
    <n v="1.567765241"/>
    <n v="0.72012662800000005"/>
    <n v="3.4131328519999999"/>
  </r>
  <r>
    <x v="1184"/>
    <n v="0.450622472"/>
    <n v="0.39670977400000002"/>
    <n v="0.217525369"/>
    <x v="6"/>
    <x v="95"/>
    <n v="1.569288719"/>
    <n v="0.72113516899999996"/>
    <n v="3.4149868040000002"/>
  </r>
  <r>
    <x v="1185"/>
    <n v="0.41738738199999997"/>
    <n v="0.40419369500000002"/>
    <n v="0.20926193000000001"/>
    <x v="6"/>
    <x v="96"/>
    <n v="1.517990441"/>
    <n v="0.68740457499999996"/>
    <n v="3.3521670710000002"/>
  </r>
  <r>
    <x v="1186"/>
    <n v="0.38738768899999998"/>
    <n v="0.41096202300000001"/>
    <n v="0.20180292699999999"/>
    <x v="6"/>
    <x v="97"/>
    <n v="1.473127496"/>
    <n v="0.65829779399999999"/>
    <n v="3.296539407"/>
  </r>
  <r>
    <x v="1187"/>
    <n v="0.40845495399999998"/>
    <n v="0.40620771300000003"/>
    <n v="0.207041007"/>
    <x v="6"/>
    <x v="98"/>
    <n v="1.50449148"/>
    <n v="0.67860764299999998"/>
    <n v="3.3354982620000002"/>
  </r>
  <r>
    <x v="1188"/>
    <n v="0.42803953300000003"/>
    <n v="0.40179334900000002"/>
    <n v="0.21191043800000001"/>
    <x v="6"/>
    <x v="99"/>
    <n v="1.534246733"/>
    <n v="0.69804240200000001"/>
    <n v="3.3721633990000002"/>
  </r>
  <r>
    <x v="1189"/>
    <n v="0.43286571699999998"/>
    <n v="0.400706338"/>
    <n v="0.213110401"/>
    <x v="6"/>
    <x v="100"/>
    <n v="1.5416691870000001"/>
    <n v="0.70291542200000001"/>
    <n v="3.3812658080000002"/>
  </r>
  <r>
    <x v="1190"/>
    <n v="0.32631821599999999"/>
    <n v="0.42477558700000001"/>
    <n v="0.186618859"/>
    <x v="6"/>
    <x v="101"/>
    <n v="1.385856301"/>
    <n v="0.60275652700000004"/>
    <n v="3.1863573440000001"/>
  </r>
  <r>
    <x v="1191"/>
    <n v="0.19883872899999999"/>
    <n v="0.45374732899999998"/>
    <n v="0.15492287199999999"/>
    <x v="6"/>
    <x v="102"/>
    <n v="1.2199852010000001"/>
    <n v="0.50132231699999996"/>
    <n v="2.96887619"/>
  </r>
  <r>
    <x v="1192"/>
    <n v="0.18639067100000001"/>
    <n v="0.45658525900000002"/>
    <n v="0.15182783699999999"/>
    <x v="6"/>
    <x v="103"/>
    <n v="1.204892885"/>
    <n v="0.49237412400000002"/>
    <n v="2.948503573"/>
  </r>
  <r>
    <x v="1193"/>
    <n v="0.18752740900000001"/>
    <n v="0.45632604199999999"/>
    <n v="0.152110471"/>
    <x v="6"/>
    <x v="104"/>
    <n v="1.2062633110000001"/>
    <n v="0.49318464899999997"/>
    <n v="2.9503578020000001"/>
  </r>
  <r>
    <x v="1194"/>
    <n v="0.19887489"/>
    <n v="0.45373908699999999"/>
    <n v="0.154931863"/>
    <x v="6"/>
    <x v="105"/>
    <n v="1.2200293179999999"/>
    <n v="0.50134854500000003"/>
    <n v="2.9689355900000001"/>
  </r>
  <r>
    <x v="1195"/>
    <n v="0.149778825"/>
    <n v="0.46494048399999999"/>
    <n v="0.142724815"/>
    <x v="6"/>
    <x v="106"/>
    <n v="1.1615773030000001"/>
    <n v="0.46696334099999998"/>
    <n v="2.8894384460000002"/>
  </r>
  <r>
    <x v="1196"/>
    <n v="0.322004709"/>
    <n v="0.42575298499999997"/>
    <n v="0.18554636599999999"/>
    <x v="6"/>
    <x v="107"/>
    <n v="1.379891274"/>
    <n v="0.59901350099999995"/>
    <n v="3.1787262310000002"/>
  </r>
  <r>
    <x v="1197"/>
    <n v="0.19960839999999999"/>
    <n v="0.453571907"/>
    <n v="0.15511423999999999"/>
    <x v="6"/>
    <x v="108"/>
    <n v="1.2209245500000001"/>
    <n v="0.50188085000000004"/>
    <n v="2.9701407369999999"/>
  </r>
  <r>
    <x v="1198"/>
    <n v="1.15082865"/>
    <n v="0.24498937000000001"/>
    <n v="0.39165064700000002"/>
    <x v="6"/>
    <x v="109"/>
    <n v="3.1608110319999998"/>
    <n v="1.95550698"/>
    <n v="5.1090210789999997"/>
  </r>
  <r>
    <x v="1199"/>
    <n v="0.33188132100000001"/>
    <n v="0.42351536400000001"/>
    <n v="0.18800204700000001"/>
    <x v="6"/>
    <x v="110"/>
    <n v="1.393587449"/>
    <n v="0.60761805599999996"/>
    <n v="3.196228224"/>
  </r>
  <r>
    <x v="1200"/>
    <n v="0.133843464"/>
    <n v="0.468580897"/>
    <n v="0.13876271100000001"/>
    <x v="6"/>
    <x v="111"/>
    <n v="1.1432138519999999"/>
    <n v="0.45631355099999998"/>
    <n v="2.8641225079999999"/>
  </r>
  <r>
    <x v="1201"/>
    <n v="9.8840891E-2"/>
    <n v="0.47658492099999999"/>
    <n v="0.130059812"/>
    <x v="6"/>
    <x v="112"/>
    <n v="1.1038906470000001"/>
    <n v="0.433759279"/>
    <n v="2.8093336980000001"/>
  </r>
  <r>
    <x v="1202"/>
    <n v="0.11849884300000001"/>
    <n v="0.47208845799999999"/>
    <n v="0.13494748600000001"/>
    <x v="6"/>
    <x v="113"/>
    <n v="1.1258055709999999"/>
    <n v="0.44628633099999998"/>
    <n v="2.839966397"/>
  </r>
  <r>
    <x v="1203"/>
    <n v="0.19239131500000001"/>
    <n v="0.45521703699999999"/>
    <n v="0.153319813"/>
    <x v="6"/>
    <x v="114"/>
    <n v="1.2121447540000001"/>
    <n v="0.49666770500000001"/>
    <n v="2.958305706"/>
  </r>
  <r>
    <x v="1204"/>
    <n v="1.116332219"/>
    <n v="0.25203963299999999"/>
    <n v="0.38305606399999997"/>
    <x v="6"/>
    <x v="115"/>
    <n v="3.053633579"/>
    <n v="1.8632728489999999"/>
    <n v="5.0044619299999997"/>
  </r>
  <r>
    <x v="1205"/>
    <n v="1.520078909"/>
    <n v="0.17559962800000001"/>
    <n v="0.48516406099999998"/>
    <x v="6"/>
    <x v="116"/>
    <n v="4.5725859990000002"/>
    <n v="3.2410703779999999"/>
    <n v="6.4511227089999998"/>
  </r>
  <r>
    <x v="1206"/>
    <n v="1.8998278550000001"/>
    <n v="0.12920192899999999"/>
    <n v="0.58832685299999998"/>
    <x v="6"/>
    <x v="117"/>
    <n v="6.6847435949999996"/>
    <n v="5.1892650280000003"/>
    <n v="8.6111996000000008"/>
  </r>
  <r>
    <x v="1207"/>
    <n v="1.7402818630000001"/>
    <n v="0.143757948"/>
    <n v="0.54363881599999997"/>
    <x v="6"/>
    <x v="118"/>
    <n v="5.6989495210000003"/>
    <n v="4.2995754509999999"/>
    <n v="7.553775022"/>
  </r>
  <r>
    <x v="1208"/>
    <n v="2.559553921"/>
    <n v="0.179630029"/>
    <n v="0.83735987599999995"/>
    <x v="6"/>
    <x v="119"/>
    <n v="12.9300482"/>
    <n v="9.0927651960000002"/>
    <n v="18.386722079999998"/>
  </r>
  <r>
    <x v="1209"/>
    <n v="0.89462079500000002"/>
    <n v="0.29872752699999999"/>
    <n v="0.32791932600000001"/>
    <x v="6"/>
    <x v="120"/>
    <n v="2.4464079239999998"/>
    <n v="1.3622188019999999"/>
    <n v="4.3935025120000004"/>
  </r>
  <r>
    <x v="1210"/>
    <n v="0.64549707300000003"/>
    <n v="0.35318116300000002"/>
    <n v="0.26597820599999999"/>
    <x v="6"/>
    <x v="121"/>
    <n v="1.90693468"/>
    <n v="0.954337396"/>
    <n v="3.8103923100000001"/>
  </r>
  <r>
    <x v="1211"/>
    <n v="0.53191168899999997"/>
    <n v="0.37847402000000002"/>
    <n v="0.237736793"/>
    <x v="6"/>
    <x v="122"/>
    <n v="1.7021832450000001"/>
    <n v="0.81066742400000003"/>
    <n v="3.5741263480000001"/>
  </r>
  <r>
    <x v="1212"/>
    <n v="0.460870365"/>
    <n v="0.39440531200000001"/>
    <n v="0.22007336399999999"/>
    <x v="6"/>
    <x v="123"/>
    <n v="1.585453308"/>
    <n v="0.73186145899999999"/>
    <n v="3.4346147880000002"/>
  </r>
  <r>
    <x v="1213"/>
    <n v="0.459204999"/>
    <n v="0.39477970200000001"/>
    <n v="0.219659294"/>
    <x v="6"/>
    <x v="124"/>
    <n v="1.5828151450000001"/>
    <n v="0.73010770400000002"/>
    <n v="3.4314167200000001"/>
  </r>
  <r>
    <x v="1214"/>
    <n v="0.48125161500000002"/>
    <n v="0.38982675"/>
    <n v="0.22514087599999999"/>
    <x v="6"/>
    <x v="125"/>
    <n v="1.618098372"/>
    <n v="0.75366386299999999"/>
    <n v="3.4740186830000002"/>
  </r>
  <r>
    <x v="1215"/>
    <n v="0.97628008399999999"/>
    <n v="0.28128889000000001"/>
    <n v="0.34822276299999999"/>
    <x v="6"/>
    <x v="126"/>
    <n v="2.6545630999999998"/>
    <n v="1.529519845"/>
    <n v="4.6071355489999997"/>
  </r>
  <r>
    <x v="1216"/>
    <n v="0.64441246799999996"/>
    <n v="0.35342151700000002"/>
    <n v="0.265708534"/>
    <x v="6"/>
    <x v="127"/>
    <n v="1.9048675289999999"/>
    <n v="0.95285388800000004"/>
    <n v="3.808055306"/>
  </r>
  <r>
    <x v="1217"/>
    <n v="0.52562229400000005"/>
    <n v="0.37988120800000003"/>
    <n v="0.23617302300000001"/>
    <x v="6"/>
    <x v="128"/>
    <n v="1.691511137"/>
    <n v="0.80336600300000005"/>
    <n v="3.5615272720000002"/>
  </r>
  <r>
    <x v="1218"/>
    <n v="0.47193605300000002"/>
    <n v="0.39191868200000002"/>
    <n v="0.22282469199999999"/>
    <x v="6"/>
    <x v="129"/>
    <n v="1.603094867"/>
    <n v="0.74362041899999998"/>
    <n v="3.4559475320000002"/>
  </r>
  <r>
    <x v="1219"/>
    <n v="0.44970321200000002"/>
    <n v="0.39691656400000003"/>
    <n v="0.21729680800000001"/>
    <x v="6"/>
    <x v="130"/>
    <n v="1.5678467979999999"/>
    <n v="0.72018060800000006"/>
    <n v="3.4132321179999998"/>
  </r>
  <r>
    <x v="1220"/>
    <n v="0.43866474100000002"/>
    <n v="0.399400643"/>
    <n v="0.214552247"/>
    <x v="6"/>
    <x v="131"/>
    <n v="1.550635336"/>
    <n v="0.70881514099999998"/>
    <n v="3.39223841"/>
  </r>
  <r>
    <x v="1221"/>
    <n v="0.42964624299999998"/>
    <n v="0.40143142999999998"/>
    <n v="0.21230992400000001"/>
    <x v="6"/>
    <x v="132"/>
    <n v="1.536713805"/>
    <n v="0.69966099100000001"/>
    <n v="3.3751907669999999"/>
  </r>
  <r>
    <x v="1222"/>
    <n v="0.43051303299999999"/>
    <n v="0.40123619700000002"/>
    <n v="0.21252543900000001"/>
    <x v="6"/>
    <x v="133"/>
    <n v="1.538046389"/>
    <n v="0.70053572600000003"/>
    <n v="3.376825202"/>
  </r>
  <r>
    <x v="1223"/>
    <n v="0.40828635800000002"/>
    <n v="0.40624573800000002"/>
    <n v="0.206999088"/>
    <x v="6"/>
    <x v="134"/>
    <n v="1.50423785"/>
    <n v="0.67844267700000005"/>
    <n v="3.335184511"/>
  </r>
  <r>
    <x v="1224"/>
    <n v="0.55076295099999995"/>
    <n v="0.37426020599999998"/>
    <n v="0.242423895"/>
    <x v="6"/>
    <x v="135"/>
    <n v="1.73457591"/>
    <n v="0.83294551100000003"/>
    <n v="3.6121853709999998"/>
  </r>
  <r>
    <x v="1225"/>
    <n v="2.469956957"/>
    <n v="0.163606275"/>
    <n v="0.78885491299999999"/>
    <x v="6"/>
    <x v="136"/>
    <n v="11.82193799"/>
    <n v="8.5787537960000009"/>
    <n v="16.29120279"/>
  </r>
  <r>
    <x v="1226"/>
    <n v="1.37011445"/>
    <n v="0.20212602599999999"/>
    <n v="0.446723182"/>
    <x v="6"/>
    <x v="137"/>
    <n v="3.935801122"/>
    <n v="2.6483781639999999"/>
    <n v="5.8490629030000001"/>
  </r>
  <r>
    <x v="1227"/>
    <n v="0.78907147200000005"/>
    <n v="0.32159734200000001"/>
    <n v="0.30167596699999999"/>
    <x v="6"/>
    <x v="138"/>
    <n v="2.2013514609999998"/>
    <n v="1.1720339790000001"/>
    <n v="4.134648265"/>
  </r>
  <r>
    <x v="1228"/>
    <n v="0.98136335799999996"/>
    <n v="0.280211769"/>
    <n v="0.34948664800000001"/>
    <x v="6"/>
    <x v="139"/>
    <n v="2.668091328"/>
    <n v="1.540563549"/>
    <n v="4.6208488709999997"/>
  </r>
  <r>
    <x v="1229"/>
    <n v="0.65748772300000002"/>
    <n v="0.350525588"/>
    <n v="0.26895951299999998"/>
    <x v="6"/>
    <x v="140"/>
    <n v="1.9299377019999999"/>
    <n v="0.97088968200000003"/>
    <n v="3.836336507"/>
  </r>
  <r>
    <x v="1230"/>
    <n v="0.82988256100000002"/>
    <n v="0.312715038"/>
    <n v="0.31182307199999998"/>
    <x v="6"/>
    <x v="141"/>
    <n v="2.2930494320000001"/>
    <n v="1.24229576"/>
    <n v="4.2325474060000001"/>
  </r>
  <r>
    <x v="1231"/>
    <n v="2.058314658"/>
    <n v="0.12491925700000001"/>
    <n v="0.63567935799999997"/>
    <x v="6"/>
    <x v="142"/>
    <n v="7.8327578019999997"/>
    <n v="6.1317053819999998"/>
    <n v="10.00571472"/>
  </r>
  <r>
    <x v="1232"/>
    <n v="1.944540749"/>
    <n v="0.264783139"/>
    <n v="3.2258230010000002"/>
    <x v="6"/>
    <x v="143"/>
    <n v="6.9904207630000004"/>
    <n v="4.1602110090000002"/>
    <n v="11.7460346"/>
  </r>
  <r>
    <x v="1233"/>
    <n v="1.388034977"/>
    <n v="0.223117655"/>
    <n v="2.289018038"/>
    <x v="6"/>
    <x v="144"/>
    <n v="4.0069685279999998"/>
    <n v="2.5875833589999999"/>
    <n v="6.2049389550000003"/>
  </r>
  <r>
    <x v="1234"/>
    <n v="2.6347912180000002"/>
    <n v="0.19552776899999999"/>
    <n v="0.894596265"/>
    <x v="6"/>
    <x v="145"/>
    <n v="13.94040165"/>
    <n v="9.5025177620000001"/>
    <n v="20.450874509999998"/>
  </r>
  <r>
    <x v="1235"/>
    <n v="2.1464298570000002"/>
    <n v="0.12748768899999999"/>
    <n v="0.66381404899999996"/>
    <x v="6"/>
    <x v="146"/>
    <n v="8.5542638709999999"/>
    <n v="6.6628944089999997"/>
    <n v="10.9825289"/>
  </r>
  <r>
    <x v="1236"/>
    <n v="1.7179661429999999"/>
    <n v="0.22479563899999999"/>
    <n v="1.729698374"/>
    <x v="6"/>
    <x v="147"/>
    <n v="5.5731818769999997"/>
    <n v="3.5871811220000001"/>
    <n v="8.6587086559999999"/>
  </r>
  <r>
    <x v="1237"/>
    <n v="2.254261257"/>
    <n v="0.20856486799999999"/>
    <n v="1.4004240059999999"/>
    <x v="6"/>
    <x v="148"/>
    <n v="9.5282517759999994"/>
    <n v="6.3311007500000001"/>
    <n v="14.33993637"/>
  </r>
  <r>
    <x v="1238"/>
    <n v="2.690329872"/>
    <n v="0.21500876399999999"/>
    <n v="1.0143410129999999"/>
    <x v="6"/>
    <x v="149"/>
    <n v="14.73653629"/>
    <n v="9.6688820710000005"/>
    <n v="22.460249300000001"/>
  </r>
  <r>
    <x v="1239"/>
    <n v="1.7411285590000001"/>
    <n v="0.14365830299999999"/>
    <n v="0.54386992099999998"/>
    <x v="6"/>
    <x v="150"/>
    <n v="5.7037768389999997"/>
    <n v="4.3040579379999997"/>
    <n v="7.5586970930000001"/>
  </r>
  <r>
    <x v="1240"/>
    <n v="1.264217562"/>
    <n v="0.22235054300000001"/>
    <n v="0.42000738900000001"/>
    <x v="6"/>
    <x v="151"/>
    <n v="3.5403215700000001"/>
    <n v="2.2896763990000002"/>
    <n v="5.4740821989999997"/>
  </r>
  <r>
    <x v="1241"/>
    <n v="1.0416943249999999"/>
    <n v="0.26751218799999998"/>
    <n v="0.36448719899999998"/>
    <x v="6"/>
    <x v="152"/>
    <n v="2.834014689"/>
    <n v="1.6776104599999999"/>
    <n v="4.7875471999999997"/>
  </r>
  <r>
    <x v="1242"/>
    <n v="1.2590757699999999"/>
    <n v="0.22335719900000001"/>
    <n v="0.418716847"/>
    <x v="6"/>
    <x v="153"/>
    <n v="3.5221646940000002"/>
    <n v="2.2734435390000001"/>
    <n v="5.4567636779999997"/>
  </r>
  <r>
    <x v="1243"/>
    <n v="2.1018268999999998"/>
    <n v="0.31597687200000002"/>
    <n v="3.3880182209999998"/>
    <x v="6"/>
    <x v="154"/>
    <n v="8.1811023259999995"/>
    <n v="4.4039956489999996"/>
    <n v="15.19766153"/>
  </r>
  <r>
    <x v="1244"/>
    <n v="1.864524039"/>
    <n v="0.21691008000000001"/>
    <n v="1.625246"/>
    <x v="6"/>
    <x v="155"/>
    <n v="6.4528638450000004"/>
    <n v="4.2180809869999996"/>
    <n v="9.8716577329999993"/>
  </r>
  <r>
    <x v="1245"/>
    <n v="2.061706708"/>
    <n v="0.12495218900000001"/>
    <n v="0.63673486599999995"/>
    <x v="6"/>
    <x v="156"/>
    <n v="7.8593720229999997"/>
    <n v="6.1521426359999998"/>
    <n v="10.040360290000001"/>
  </r>
  <r>
    <x v="1246"/>
    <n v="1.530871399"/>
    <n v="0.17381244500000001"/>
    <n v="0.48796611200000001"/>
    <x v="6"/>
    <x v="157"/>
    <n v="4.622202852"/>
    <n v="3.287735423"/>
    <n v="6.4983207150000002"/>
  </r>
  <r>
    <x v="1247"/>
    <n v="1.874487075"/>
    <n v="0.21643679099999999"/>
    <n v="1.6188555099999999"/>
    <x v="6"/>
    <x v="158"/>
    <n v="6.5174752839999996"/>
    <n v="4.2642698279999998"/>
    <n v="9.9612561589999995"/>
  </r>
  <r>
    <x v="1248"/>
    <n v="2.1018268999999998"/>
    <n v="0.31597687200000002"/>
    <n v="3.3880182209999998"/>
    <x v="6"/>
    <x v="159"/>
    <n v="8.1811023259999995"/>
    <n v="4.4039956489999996"/>
    <n v="15.19766153"/>
  </r>
  <r>
    <x v="1249"/>
    <n v="2.554994212"/>
    <n v="0.17875148199999999"/>
    <n v="0.83455352800000004"/>
    <x v="6"/>
    <x v="160"/>
    <n v="12.871225150000001"/>
    <n v="9.0669987200000008"/>
    <n v="18.271584900000001"/>
  </r>
  <r>
    <x v="1250"/>
    <n v="1.7085992130000001"/>
    <n v="0.147633819"/>
    <n v="0.53503081900000005"/>
    <x v="6"/>
    <x v="161"/>
    <n v="5.5212220009999999"/>
    <n v="4.1339647209999999"/>
    <n v="7.374008838"/>
  </r>
  <r>
    <x v="1251"/>
    <n v="1.5453212919999999"/>
    <n v="0.17144971000000001"/>
    <n v="0.49172644300000001"/>
    <x v="6"/>
    <x v="162"/>
    <n v="4.6894780760000003"/>
    <n v="3.3510705430000001"/>
    <n v="6.5624415679999997"/>
  </r>
  <r>
    <x v="1252"/>
    <n v="1.5181387289999999"/>
    <n v="0.17592289699999999"/>
    <n v="0.48466090899999997"/>
    <x v="6"/>
    <x v="163"/>
    <n v="4.5637229619999999"/>
    <n v="3.2327392740000001"/>
    <n v="6.4426993660000003"/>
  </r>
  <r>
    <x v="1253"/>
    <n v="2.2464637999999999"/>
    <n v="0.13454073999999999"/>
    <n v="0.69794986199999998"/>
    <x v="6"/>
    <x v="164"/>
    <n v="9.4542445560000008"/>
    <n v="7.2627892550000004"/>
    <n v="12.306943929999999"/>
  </r>
  <r>
    <x v="1254"/>
    <n v="2.1230441309999999"/>
    <n v="0.126461719"/>
    <n v="0.65619298199999998"/>
    <x v="6"/>
    <x v="165"/>
    <n v="8.3565372030000002"/>
    <n v="6.5219875070000004"/>
    <n v="10.707121709999999"/>
  </r>
  <r>
    <x v="1255"/>
    <n v="1.481495234"/>
    <n v="0.18213684199999999"/>
    <n v="0.47518964600000002"/>
    <x v="6"/>
    <x v="166"/>
    <n v="4.3995190739999996"/>
    <n v="3.0786987450000001"/>
    <n v="6.2869964510000003"/>
  </r>
  <r>
    <x v="1256"/>
    <n v="1.1126256560000001"/>
    <n v="0.25280116699999999"/>
    <n v="0.38213319699999998"/>
    <x v="6"/>
    <x v="167"/>
    <n v="3.0423360439999998"/>
    <n v="1.8536105190000001"/>
    <n v="4.9933945189999998"/>
  </r>
  <r>
    <x v="1257"/>
    <n v="1.4470508019999999"/>
    <n v="0.18815320699999999"/>
    <n v="0.46633805699999997"/>
    <x v="6"/>
    <x v="168"/>
    <n v="4.2505602690000002"/>
    <n v="2.9395911790000002"/>
    <n v="6.1461820700000001"/>
  </r>
  <r>
    <x v="1258"/>
    <n v="2.13884535"/>
    <n v="0.12712813100000001"/>
    <n v="0.66132915000000003"/>
    <x v="6"/>
    <x v="169"/>
    <n v="8.4896294129999994"/>
    <n v="6.617212522"/>
    <n v="10.89186834"/>
  </r>
  <r>
    <x v="1259"/>
    <n v="1.582109059"/>
    <n v="0.165599529"/>
    <n v="0.50134726699999999"/>
    <x v="6"/>
    <x v="170"/>
    <n v="4.865206004"/>
    <n v="3.5167384460000002"/>
    <n v="6.7307335540000004"/>
  </r>
  <r>
    <x v="1260"/>
    <n v="1.81635028"/>
    <n v="0.13569984399999999"/>
    <n v="0.56464207300000002"/>
    <x v="6"/>
    <x v="171"/>
    <n v="6.1493739510000003"/>
    <n v="4.7132542129999999"/>
    <n v="8.0230766849999995"/>
  </r>
  <r>
    <x v="1261"/>
    <n v="1.592880026"/>
    <n v="0.163934264"/>
    <n v="0.50417769700000004"/>
    <x v="6"/>
    <x v="172"/>
    <n v="4.9178922119999999"/>
    <n v="3.5664434589999998"/>
    <n v="6.7814516300000003"/>
  </r>
  <r>
    <x v="1262"/>
    <n v="1.2100038399999999"/>
    <n v="0.23306438400000001"/>
    <n v="0.40642479500000001"/>
    <x v="6"/>
    <x v="173"/>
    <n v="3.3534975290000002"/>
    <n v="2.1237802710000002"/>
    <n v="5.2952491520000002"/>
  </r>
  <r>
    <x v="1263"/>
    <n v="0.90965985400000005"/>
    <n v="0.29549771499999999"/>
    <n v="0.33165857700000001"/>
    <x v="6"/>
    <x v="174"/>
    <n v="2.4834776440000002"/>
    <n v="1.391641981"/>
    <n v="4.4319309789999997"/>
  </r>
  <r>
    <x v="1264"/>
    <n v="0.88056109199999999"/>
    <n v="0.30175392400000001"/>
    <n v="0.32442357799999999"/>
    <x v="6"/>
    <x v="175"/>
    <n v="2.4122528230000002"/>
    <n v="1.3352564899999999"/>
    <n v="4.3579370129999999"/>
  </r>
  <r>
    <x v="1265"/>
    <n v="2.4798514859999998"/>
    <n v="0.16525520199999999"/>
    <n v="0.79367333799999995"/>
    <x v="6"/>
    <x v="176"/>
    <n v="11.9394911"/>
    <n v="8.6361017100000002"/>
    <n v="16.50645772"/>
  </r>
  <r>
    <x v="1266"/>
    <n v="2.4136933439999999"/>
    <n v="0.15477980699999999"/>
    <n v="0.76315914399999996"/>
    <x v="6"/>
    <x v="177"/>
    <n v="11.17515873"/>
    <n v="8.2509217620000008"/>
    <n v="15.135784360000001"/>
  </r>
  <r>
    <x v="1267"/>
    <n v="1.9124642160000001"/>
    <n v="0.12845723000000001"/>
    <n v="0.59197855899999996"/>
    <x v="6"/>
    <x v="178"/>
    <n v="6.7697503909999996"/>
    <n v="5.2629307340000002"/>
    <n v="8.7079847079999997"/>
  </r>
  <r>
    <x v="1268"/>
    <n v="1.2435355880000001"/>
    <n v="0.226412057"/>
    <n v="0.41481952799999999"/>
    <x v="6"/>
    <x v="179"/>
    <n v="3.4678527130000001"/>
    <n v="2.225024565"/>
    <n v="5.4048852429999998"/>
  </r>
  <r>
    <x v="1269"/>
    <n v="1.0956555459999999"/>
    <n v="0.256297267"/>
    <n v="0.37790917299999999"/>
    <x v="6"/>
    <x v="180"/>
    <n v="2.9911428720000002"/>
    <n v="1.8099747639999999"/>
    <n v="4.9431273060000001"/>
  </r>
  <r>
    <x v="1270"/>
    <n v="0.972549204"/>
    <n v="0.28208011"/>
    <n v="0.34729513200000001"/>
    <x v="6"/>
    <x v="181"/>
    <n v="2.644677696"/>
    <n v="1.5214627190000001"/>
    <n v="4.5971025289999998"/>
  </r>
  <r>
    <x v="1271"/>
    <n v="1.3123627490000001"/>
    <n v="0.21302986900000001"/>
    <n v="0.43211893600000001"/>
    <x v="6"/>
    <x v="182"/>
    <n v="3.7149408240000001"/>
    <n v="2.4469055979999998"/>
    <n v="5.6400971630000001"/>
  </r>
  <r>
    <x v="1272"/>
    <n v="1.78302224"/>
    <n v="0.13900027700000001"/>
    <n v="0.55537802300000005"/>
    <x v="6"/>
    <x v="183"/>
    <n v="5.9478049769999997"/>
    <n v="4.529364749"/>
    <n v="7.8104515750000001"/>
  </r>
  <r>
    <x v="1273"/>
    <n v="2.678697294"/>
    <n v="0.21813221899999999"/>
    <n v="1.063512411"/>
    <x v="7"/>
    <x v="0"/>
    <n v="14.56610558"/>
    <n v="9.4987303720000007"/>
    <n v="22.33682013"/>
  </r>
  <r>
    <x v="1274"/>
    <n v="2.5336275389999998"/>
    <n v="0.21573446900000001"/>
    <n v="1.2242827380000001"/>
    <x v="7"/>
    <x v="1"/>
    <n v="12.599127169999999"/>
    <n v="8.2547432930000006"/>
    <n v="19.22991421"/>
  </r>
  <r>
    <x v="1275"/>
    <n v="2.6901518289999999"/>
    <n v="0.21349200400000001"/>
    <n v="0.99887245400000002"/>
    <x v="7"/>
    <x v="2"/>
    <n v="14.733912780000001"/>
    <n v="9.6959425259999996"/>
    <n v="22.38959084"/>
  </r>
  <r>
    <x v="1276"/>
    <n v="2.581302414"/>
    <n v="0.21745661799999999"/>
    <n v="1.185437112"/>
    <x v="7"/>
    <x v="3"/>
    <n v="13.21433749"/>
    <n v="8.6286446629999993"/>
    <n v="20.237096579999999"/>
  </r>
  <r>
    <x v="1277"/>
    <n v="2.665717694"/>
    <n v="0.218851991"/>
    <n v="1.0892614860000001"/>
    <x v="7"/>
    <x v="4"/>
    <n v="14.37826504"/>
    <n v="9.3630190879999997"/>
    <n v="22.079897899999999"/>
  </r>
  <r>
    <x v="1278"/>
    <n v="2.686551428"/>
    <n v="0.210866945"/>
    <n v="0.97698012999999995"/>
    <x v="7"/>
    <x v="5"/>
    <n v="14.68096018"/>
    <n v="9.7109315580000004"/>
    <n v="22.194636060000001"/>
  </r>
  <r>
    <x v="1279"/>
    <n v="2.6610239999999998"/>
    <n v="0.202162021"/>
    <n v="0.92466358800000004"/>
    <x v="7"/>
    <x v="6"/>
    <n v="14.310935990000001"/>
    <n v="9.6290679780000001"/>
    <n v="21.269232850000002"/>
  </r>
  <r>
    <x v="1280"/>
    <n v="2.6824783380000001"/>
    <n v="0.20902701100000001"/>
    <n v="0.96395145400000004"/>
    <x v="7"/>
    <x v="7"/>
    <n v="14.62128491"/>
    <n v="9.7063993610000008"/>
    <n v="22.024848200000001"/>
  </r>
  <r>
    <x v="1281"/>
    <n v="2.6897302750000001"/>
    <n v="0.21299244000000001"/>
    <n v="0.99431372500000004"/>
    <x v="7"/>
    <x v="8"/>
    <n v="14.72770296"/>
    <n v="9.7013503960000005"/>
    <n v="22.35825174"/>
  </r>
  <r>
    <x v="1282"/>
    <n v="2.5522349950000001"/>
    <n v="0.21642181599999999"/>
    <n v="1.2097638390000001"/>
    <x v="7"/>
    <x v="9"/>
    <n v="12.83575961"/>
    <n v="8.39845899"/>
    <n v="19.617494700000002"/>
  </r>
  <r>
    <x v="1283"/>
    <n v="2.0738150719999999"/>
    <n v="0.20964000499999999"/>
    <n v="1.501260322"/>
    <x v="7"/>
    <x v="10"/>
    <n v="7.9551146360000002"/>
    <n v="5.274693965"/>
    <n v="11.997634229999999"/>
  </r>
  <r>
    <x v="1284"/>
    <n v="2.3200605639999998"/>
    <n v="0.20940550099999999"/>
    <n v="1.362704616"/>
    <x v="7"/>
    <x v="11"/>
    <n v="10.1762906"/>
    <n v="6.7505621439999999"/>
    <n v="15.340483969999999"/>
  </r>
  <r>
    <x v="1285"/>
    <n v="2.5487230310000002"/>
    <n v="0.216292819"/>
    <n v="1.2125591680000001"/>
    <x v="7"/>
    <x v="12"/>
    <n v="12.790759939999999"/>
    <n v="8.3711318699999993"/>
    <n v="19.543777649999999"/>
  </r>
  <r>
    <x v="1286"/>
    <n v="2.5891469059999999"/>
    <n v="0.21771913700000001"/>
    <n v="1.178437406"/>
    <x v="7"/>
    <x v="13"/>
    <n v="13.31840491"/>
    <n v="8.6921246090000004"/>
    <n v="20.406968070000001"/>
  </r>
  <r>
    <x v="1287"/>
    <n v="2.6639898639999999"/>
    <n v="0.21889789900000001"/>
    <n v="1.0921425570000001"/>
    <x v="7"/>
    <x v="14"/>
    <n v="14.35344329"/>
    <n v="9.3460143769999995"/>
    <n v="22.043763909999999"/>
  </r>
  <r>
    <x v="1288"/>
    <n v="2.6891349500000001"/>
    <n v="0.212466242"/>
    <n v="0.98973671600000002"/>
    <x v="7"/>
    <x v="15"/>
    <n v="14.718937800000001"/>
    <n v="9.705581338"/>
    <n v="22.321911740000001"/>
  </r>
  <r>
    <x v="1289"/>
    <n v="2.6888144359999999"/>
    <n v="0.21617536300000001"/>
    <n v="1.0286557039999999"/>
    <x v="7"/>
    <x v="16"/>
    <n v="14.714220920000001"/>
    <n v="9.632191057"/>
    <n v="22.477575030000001"/>
  </r>
  <r>
    <x v="1290"/>
    <n v="2.6790315140000001"/>
    <n v="0.21810011900000001"/>
    <n v="1.062703263"/>
    <x v="7"/>
    <x v="17"/>
    <n v="14.57097467"/>
    <n v="9.5025034149999996"/>
    <n v="22.342880990000001"/>
  </r>
  <r>
    <x v="1291"/>
    <n v="2.6663184260000001"/>
    <n v="0.203658694"/>
    <n v="0.93232108000000002"/>
    <x v="7"/>
    <x v="18"/>
    <n v="14.38690512"/>
    <n v="9.651828557"/>
    <n v="21.444956019999999"/>
  </r>
  <r>
    <x v="1292"/>
    <n v="2.6889523870000001"/>
    <n v="0.21611039700000001"/>
    <n v="1.027780836"/>
    <x v="7"/>
    <x v="19"/>
    <n v="14.716250909999999"/>
    <n v="9.6347466710000003"/>
    <n v="22.47781372"/>
  </r>
  <r>
    <x v="1293"/>
    <n v="2.6887220319999998"/>
    <n v="0.216216982"/>
    <n v="1.029221985"/>
    <x v="7"/>
    <x v="20"/>
    <n v="14.71286134"/>
    <n v="9.6305154300000009"/>
    <n v="22.477331589999999"/>
  </r>
  <r>
    <x v="1294"/>
    <n v="2.6031687059999999"/>
    <n v="0.188463514"/>
    <n v="0.86730690799999999"/>
    <x v="7"/>
    <x v="21"/>
    <n v="13.50646832"/>
    <n v="9.3350881260000005"/>
    <n v="19.541827999999999"/>
  </r>
  <r>
    <x v="1295"/>
    <n v="2.5760441809999999"/>
    <n v="0.182872966"/>
    <n v="0.847952339"/>
    <x v="7"/>
    <x v="22"/>
    <n v="13.1450358"/>
    <n v="9.1853807140000008"/>
    <n v="18.811628120000002"/>
  </r>
  <r>
    <x v="1296"/>
    <n v="2.5964452790000001"/>
    <n v="0.187044195"/>
    <n v="0.86223756200000001"/>
    <x v="7"/>
    <x v="23"/>
    <n v="13.415963169999999"/>
    <n v="9.2983657330000007"/>
    <n v="19.356957210000001"/>
  </r>
  <r>
    <x v="1297"/>
    <n v="2.5614849130000001"/>
    <n v="0.21675863300000001"/>
    <n v="1.2022651740000001"/>
    <x v="7"/>
    <x v="24"/>
    <n v="12.95504015"/>
    <n v="8.4709104330000002"/>
    <n v="19.81287214"/>
  </r>
  <r>
    <x v="1298"/>
    <n v="2.6811158110000002"/>
    <n v="0.21787372899999999"/>
    <n v="1.057378701"/>
    <x v="7"/>
    <x v="25"/>
    <n v="14.601376589999999"/>
    <n v="9.5265563400000008"/>
    <n v="22.37956621"/>
  </r>
  <r>
    <x v="1299"/>
    <n v="2.6488345600000001"/>
    <n v="0.19895249600000001"/>
    <n v="0.90943173300000002"/>
    <x v="7"/>
    <x v="26"/>
    <n v="14.13755256"/>
    <n v="9.5724355049999996"/>
    <n v="20.879784709999999"/>
  </r>
  <r>
    <x v="1300"/>
    <n v="2.449380203"/>
    <n v="0.16026947699999999"/>
    <n v="0.77914481800000002"/>
    <x v="7"/>
    <x v="27"/>
    <n v="11.58116652"/>
    <n v="8.4591781860000008"/>
    <n v="15.855372109999999"/>
  </r>
  <r>
    <x v="1301"/>
    <n v="2.3877088139999998"/>
    <n v="0.15102500599999999"/>
    <n v="0.75209352299999999"/>
    <x v="7"/>
    <x v="28"/>
    <n v="10.888517719999999"/>
    <n v="8.0986696089999999"/>
    <n v="14.63941904"/>
  </r>
  <r>
    <x v="1302"/>
    <n v="2.5383325000000001"/>
    <n v="0.17560325500000001"/>
    <n v="0.82468326999999997"/>
    <x v="7"/>
    <x v="29"/>
    <n v="12.65854524"/>
    <n v="8.9723723730000007"/>
    <n v="17.859130319999998"/>
  </r>
  <r>
    <x v="1303"/>
    <n v="2.6074757019999999"/>
    <n v="0.18938588200000001"/>
    <n v="0.87066633599999999"/>
    <x v="7"/>
    <x v="30"/>
    <n v="13.564766090000001"/>
    <n v="9.3584471400000009"/>
    <n v="19.661689209999999"/>
  </r>
  <r>
    <x v="1304"/>
    <n v="2.6506324210000001"/>
    <n v="0.199409474"/>
    <n v="0.91151353899999998"/>
    <x v="7"/>
    <x v="31"/>
    <n v="14.162992790000001"/>
    <n v="9.5810755200000006"/>
    <n v="20.936101000000001"/>
  </r>
  <r>
    <x v="1305"/>
    <n v="2.524078056"/>
    <n v="0.21538025399999999"/>
    <n v="1.2314783540000001"/>
    <x v="7"/>
    <x v="32"/>
    <n v="12.479384659999999"/>
    <n v="8.1819684109999997"/>
    <n v="19.03393337"/>
  </r>
  <r>
    <x v="1306"/>
    <n v="2.6540450409999998"/>
    <n v="0.21903344499999999"/>
    <n v="1.107266979"/>
    <x v="7"/>
    <x v="33"/>
    <n v="14.211408260000001"/>
    <n v="9.2510724789999994"/>
    <n v="21.831428219999999"/>
  </r>
  <r>
    <x v="1307"/>
    <n v="2.655311448"/>
    <n v="0.219026259"/>
    <n v="1.1054569190000001"/>
    <x v="7"/>
    <x v="34"/>
    <n v="14.22941709"/>
    <n v="9.2629259939999997"/>
    <n v="21.858785319999999"/>
  </r>
  <r>
    <x v="1308"/>
    <n v="2.6505783699999999"/>
    <n v="0.199395663"/>
    <n v="0.91145023300000005"/>
    <x v="7"/>
    <x v="35"/>
    <n v="14.162227290000001"/>
    <n v="9.5808170070000003"/>
    <n v="20.934402739999999"/>
  </r>
  <r>
    <x v="1309"/>
    <n v="2.5161727100000002"/>
    <n v="0.171558144"/>
    <n v="0.81235146400000002"/>
    <x v="7"/>
    <x v="36"/>
    <n v="12.38111973"/>
    <n v="8.8455874970000004"/>
    <n v="17.329784570000001"/>
  </r>
  <r>
    <x v="1310"/>
    <n v="2.4529041340000002"/>
    <n v="0.16083207899999999"/>
    <n v="0.78077988499999995"/>
    <x v="7"/>
    <x v="37"/>
    <n v="11.62204974"/>
    <n v="8.4796846230000007"/>
    <n v="15.928899039999999"/>
  </r>
  <r>
    <x v="1311"/>
    <n v="2.6038727829999999"/>
    <n v="0.218179439"/>
    <n v="1.1646582729999999"/>
    <x v="7"/>
    <x v="38"/>
    <n v="13.515981269999999"/>
    <n v="8.8131161470000006"/>
    <n v="20.728394659999999"/>
  </r>
  <r>
    <x v="1312"/>
    <n v="2.1039319280000002"/>
    <n v="0.209110352"/>
    <n v="1.484403009"/>
    <x v="7"/>
    <x v="39"/>
    <n v="8.1983419160000004"/>
    <n v="5.4416136220000002"/>
    <n v="12.351632220000001"/>
  </r>
  <r>
    <x v="1313"/>
    <n v="2.646170556"/>
    <n v="0.19828401700000001"/>
    <n v="0.90643292900000005"/>
    <x v="7"/>
    <x v="40"/>
    <n v="14.099940200000001"/>
    <n v="9.5594852659999994"/>
    <n v="20.796968469999999"/>
  </r>
  <r>
    <x v="1314"/>
    <n v="2.6788739709999998"/>
    <n v="0.20765846499999999"/>
    <n v="0.95512148699999999"/>
    <x v="7"/>
    <x v="41"/>
    <n v="14.568679299999999"/>
    <n v="9.6974540210000004"/>
    <n v="21.88681854"/>
  </r>
  <r>
    <x v="1315"/>
    <n v="2.5995925190000002"/>
    <n v="0.18770556599999999"/>
    <n v="0.86458515999999996"/>
    <x v="7"/>
    <x v="42"/>
    <n v="13.458252939999999"/>
    <n v="9.3155925130000004"/>
    <n v="19.44316177"/>
  </r>
  <r>
    <x v="1316"/>
    <n v="2.5476493370000002"/>
    <n v="0.17735189400000001"/>
    <n v="0.83013159599999997"/>
    <x v="7"/>
    <x v="43"/>
    <n v="12.777033960000001"/>
    <n v="9.0253711320000001"/>
    <n v="18.08818656"/>
  </r>
  <r>
    <x v="1317"/>
    <n v="2.6186768310000001"/>
    <n v="0.19183805500000001"/>
    <n v="0.87987183999999996"/>
    <x v="7"/>
    <x v="44"/>
    <n v="13.717560929999999"/>
    <n v="9.4184849669999995"/>
    <n v="19.97895398"/>
  </r>
  <r>
    <x v="1318"/>
    <n v="2.6904715179999998"/>
    <n v="0.214220935"/>
    <n v="1.005961573"/>
    <x v="7"/>
    <x v="45"/>
    <n v="14.738623820000001"/>
    <n v="9.6851955390000004"/>
    <n v="22.428770910000001"/>
  </r>
  <r>
    <x v="1319"/>
    <n v="2.5357607799999999"/>
    <n v="0.175125693"/>
    <n v="0.82320878399999997"/>
    <x v="7"/>
    <x v="46"/>
    <n v="12.62603283"/>
    <n v="8.9577082850000007"/>
    <n v="17.796594850000002"/>
  </r>
  <r>
    <x v="1320"/>
    <n v="2.5807966699999998"/>
    <n v="0.21743936699999999"/>
    <n v="1.1858811979999999"/>
    <x v="7"/>
    <x v="47"/>
    <n v="13.20765611"/>
    <n v="8.624573475"/>
    <n v="20.226180500000002"/>
  </r>
  <r>
    <x v="1321"/>
    <n v="2.664357436"/>
    <n v="0.21888880199999999"/>
    <n v="1.091537132"/>
    <x v="7"/>
    <x v="48"/>
    <n v="14.35872019"/>
    <n v="9.3496170480000007"/>
    <n v="22.051474880000001"/>
  </r>
  <r>
    <x v="1322"/>
    <n v="2.2971558949999999"/>
    <n v="0.20904155599999999"/>
    <n v="1.375964049"/>
    <x v="7"/>
    <x v="49"/>
    <n v="9.9458551370000006"/>
    <n v="6.6024080930000002"/>
    <n v="14.982417480000001"/>
  </r>
  <r>
    <x v="1323"/>
    <n v="1.8975149819999999"/>
    <n v="0.215385407"/>
    <n v="1.6043567430000001"/>
    <x v="7"/>
    <x v="50"/>
    <n v="6.6693005029999997"/>
    <n v="4.3726078169999996"/>
    <n v="10.17232074"/>
  </r>
  <r>
    <x v="1324"/>
    <n v="2.013083215"/>
    <n v="0.21112424799999999"/>
    <n v="1.5356834159999999"/>
    <x v="7"/>
    <x v="51"/>
    <n v="7.486363871"/>
    <n v="4.9494659890000001"/>
    <n v="11.323573919999999"/>
  </r>
  <r>
    <x v="1325"/>
    <n v="2.6622687969999999"/>
    <n v="0.21893600999999999"/>
    <n v="1.09492693"/>
    <x v="7"/>
    <x v="52"/>
    <n v="14.3287613"/>
    <n v="9.3292461929999995"/>
    <n v="22.00750159"/>
  </r>
  <r>
    <x v="1326"/>
    <n v="2.5783467830000002"/>
    <n v="0.18333444900000001"/>
    <n v="0.84949296900000004"/>
    <x v="7"/>
    <x v="53"/>
    <n v="13.17533845"/>
    <n v="9.1982317410000007"/>
    <n v="18.872055870000001"/>
  </r>
  <r>
    <x v="1327"/>
    <n v="2.4965675620000001"/>
    <n v="0.16810677399999999"/>
    <n v="0.80206178100000003"/>
    <x v="7"/>
    <x v="54"/>
    <n v="12.14074999"/>
    <n v="8.7327321789999992"/>
    <n v="16.878773720000002"/>
  </r>
  <r>
    <x v="1328"/>
    <n v="2.4621050329999998"/>
    <n v="0.16231827099999999"/>
    <n v="0.78510227899999996"/>
    <x v="7"/>
    <x v="55"/>
    <n v="11.729476500000001"/>
    <n v="8.5331725550000002"/>
    <n v="16.123032559999999"/>
  </r>
  <r>
    <x v="1329"/>
    <n v="2.3751443970000001"/>
    <n v="0.14928474799999999"/>
    <n v="0.74689302400000002"/>
    <x v="7"/>
    <x v="56"/>
    <n v="10.75256572"/>
    <n v="8.0248765970000004"/>
    <n v="14.407407770000001"/>
  </r>
  <r>
    <x v="1330"/>
    <n v="2.603020624"/>
    <n v="0.21815422400000001"/>
    <n v="1.1654811920000001"/>
    <x v="7"/>
    <x v="57"/>
    <n v="13.504468409999999"/>
    <n v="8.8060443559999992"/>
    <n v="20.709714779999999"/>
  </r>
  <r>
    <x v="1331"/>
    <n v="2.6279430970000002"/>
    <n v="0.19393331"/>
    <n v="0.88809148699999996"/>
    <x v="7"/>
    <x v="58"/>
    <n v="13.845262229999999"/>
    <n v="9.4672058359999998"/>
    <n v="20.24792631"/>
  </r>
  <r>
    <x v="1332"/>
    <n v="2.5471294910000002"/>
    <n v="0.17725354800000001"/>
    <n v="0.829823007"/>
    <x v="7"/>
    <x v="59"/>
    <n v="12.77039358"/>
    <n v="9.022419502"/>
    <n v="18.075301450000001"/>
  </r>
  <r>
    <x v="1333"/>
    <n v="2.6902369859999999"/>
    <n v="0.21515395000000001"/>
    <n v="1.015983141"/>
    <x v="7"/>
    <x v="60"/>
    <n v="14.73516753"/>
    <n v="9.6652332229999995"/>
    <n v="22.464554870000001"/>
  </r>
  <r>
    <x v="1334"/>
    <n v="2.5268178790000002"/>
    <n v="0.173481788"/>
    <n v="0.81817322000000003"/>
    <x v="7"/>
    <x v="61"/>
    <n v="12.513622850000001"/>
    <n v="8.9066089080000008"/>
    <n v="17.58141157"/>
  </r>
  <r>
    <x v="1335"/>
    <n v="2.4717296609999999"/>
    <n v="0.16389957499999999"/>
    <n v="0.78971066099999998"/>
    <x v="7"/>
    <x v="62"/>
    <n v="11.842913380000001"/>
    <n v="8.5890358970000005"/>
    <n v="16.329492500000001"/>
  </r>
  <r>
    <x v="1336"/>
    <n v="2.6255443500000002"/>
    <n v="0.193384478"/>
    <n v="0.88590411800000002"/>
    <x v="7"/>
    <x v="63"/>
    <n v="13.812090749999999"/>
    <n v="9.4546886699999995"/>
    <n v="20.177697819999999"/>
  </r>
  <r>
    <x v="1337"/>
    <n v="2.5880770389999999"/>
    <n v="0.18530996399999999"/>
    <n v="0.856195284"/>
    <x v="7"/>
    <x v="64"/>
    <n v="13.304163600000001"/>
    <n v="9.2522753889999994"/>
    <n v="19.13051239"/>
  </r>
  <r>
    <x v="1338"/>
    <n v="2.5007114619999999"/>
    <n v="0.16882657300000001"/>
    <n v="0.80419362599999999"/>
    <x v="7"/>
    <x v="65"/>
    <n v="12.19116442"/>
    <n v="8.7566322010000004"/>
    <n v="16.9727912"/>
  </r>
  <r>
    <x v="1339"/>
    <n v="2.3423799519999999"/>
    <n v="0.144985427"/>
    <n v="0.73373772100000001"/>
    <x v="7"/>
    <x v="66"/>
    <n v="10.40597283"/>
    <n v="7.8319264630000003"/>
    <n v="13.82600706"/>
  </r>
  <r>
    <x v="1340"/>
    <n v="2.144516453"/>
    <n v="0.12739456699999999"/>
    <n v="0.66318593999999997"/>
    <x v="7"/>
    <x v="67"/>
    <n v="8.5379117569999998"/>
    <n v="6.6513716829999998"/>
    <n v="10.95953446"/>
  </r>
  <r>
    <x v="1341"/>
    <n v="2.0347108490000001"/>
    <n v="0.124837436"/>
    <n v="0.62838933299999999"/>
    <x v="7"/>
    <x v="68"/>
    <n v="7.650039789"/>
    <n v="5.989629001"/>
    <n v="9.7707401849999993"/>
  </r>
  <r>
    <x v="1342"/>
    <n v="2.413844793"/>
    <n v="0.15480229700000001"/>
    <n v="0.76322495700000004"/>
    <x v="7"/>
    <x v="69"/>
    <n v="11.176851320000001"/>
    <n v="8.2518076919999999"/>
    <n v="15.13874414"/>
  </r>
  <r>
    <x v="1343"/>
    <n v="2.6716351980000002"/>
    <n v="0.218623122"/>
    <n v="1.0786009919999999"/>
    <x v="7"/>
    <x v="70"/>
    <n v="14.463600720000001"/>
    <n v="9.4228150230000001"/>
    <n v="22.200981890000001"/>
  </r>
  <r>
    <x v="1344"/>
    <n v="2.688438015"/>
    <n v="0.21196309099999999"/>
    <n v="0.98555036399999996"/>
    <x v="7"/>
    <x v="71"/>
    <n v="14.708683219999999"/>
    <n v="9.7083889899999996"/>
    <n v="22.284373070000001"/>
  </r>
  <r>
    <x v="1345"/>
    <n v="2.5551555860000001"/>
    <n v="0.17878244600000001"/>
    <n v="0.83465202299999997"/>
    <x v="7"/>
    <x v="72"/>
    <n v="12.8733024"/>
    <n v="9.0679116630000003"/>
    <n v="18.275642829999999"/>
  </r>
  <r>
    <x v="1346"/>
    <n v="2.615457863"/>
    <n v="0.19112495400000001"/>
    <n v="0.87715147100000002"/>
    <x v="7"/>
    <x v="73"/>
    <n v="13.67347552"/>
    <n v="9.4013467810000009"/>
    <n v="19.886930799999998"/>
  </r>
  <r>
    <x v="1347"/>
    <n v="2.343527479"/>
    <n v="0.14513003899999999"/>
    <n v="0.73418925300000004"/>
    <x v="7"/>
    <x v="74"/>
    <n v="10.417920820000001"/>
    <n v="7.8386968530000001"/>
    <n v="13.845805779999999"/>
  </r>
  <r>
    <x v="1348"/>
    <n v="2.5275686830000001"/>
    <n v="0.21550968200000001"/>
    <n v="1.228866539"/>
    <x v="7"/>
    <x v="75"/>
    <n v="12.523021659999999"/>
    <n v="8.2084959229999992"/>
    <n v="19.10533586"/>
  </r>
  <r>
    <x v="1349"/>
    <n v="2.6725623970000001"/>
    <n v="0.205544581"/>
    <n v="0.94259248100000004"/>
    <x v="7"/>
    <x v="76"/>
    <n v="14.47701758"/>
    <n v="9.6764492260000008"/>
    <n v="21.65918851"/>
  </r>
  <r>
    <x v="1350"/>
    <n v="2.3822598789999998"/>
    <n v="0.150264178"/>
    <n v="0.74982683100000003"/>
    <x v="7"/>
    <x v="77"/>
    <n v="10.829348250000001"/>
    <n v="8.0666807499999997"/>
    <n v="14.53817093"/>
  </r>
  <r>
    <x v="1351"/>
    <n v="2.2515308809999999"/>
    <n v="0.135007081"/>
    <n v="0.69975560400000003"/>
    <x v="7"/>
    <x v="78"/>
    <n v="9.5022715499999997"/>
    <n v="7.2930147119999997"/>
    <n v="12.380773680000001"/>
  </r>
  <r>
    <x v="1352"/>
    <n v="2.6859528830000001"/>
    <n v="0.21056438499999999"/>
    <n v="0.97473096699999995"/>
    <x v="7"/>
    <x v="79"/>
    <n v="14.672175579999999"/>
    <n v="9.7108778789999999"/>
    <n v="22.168205489999998"/>
  </r>
  <r>
    <x v="1353"/>
    <n v="1.9695314669999999"/>
    <n v="0.21251878799999999"/>
    <n v="1.560933422"/>
    <x v="7"/>
    <x v="80"/>
    <n v="7.1673175770000004"/>
    <n v="4.7256004980000004"/>
    <n v="10.870669510000001"/>
  </r>
  <r>
    <x v="1354"/>
    <n v="1.390072698"/>
    <n v="0.218947161"/>
    <n v="2.3402223649999998"/>
    <x v="7"/>
    <x v="81"/>
    <n v="4.015141936"/>
    <n v="2.614142851"/>
    <n v="6.1669792680000004"/>
  </r>
  <r>
    <x v="1355"/>
    <n v="2.5951003770000001"/>
    <n v="0.217911046"/>
    <n v="1.1729746000000001"/>
    <x v="7"/>
    <x v="82"/>
    <n v="13.39793214"/>
    <n v="8.7407388840000007"/>
    <n v="20.53654594"/>
  </r>
  <r>
    <x v="1356"/>
    <n v="2.5926722839999998"/>
    <n v="0.18625802899999999"/>
    <n v="0.85947875200000001"/>
    <x v="7"/>
    <x v="83"/>
    <n v="13.365440169999999"/>
    <n v="9.2776339120000006"/>
    <n v="19.254369459999999"/>
  </r>
  <r>
    <x v="1357"/>
    <n v="2.4956958380000001"/>
    <n v="0.16795601099999999"/>
    <n v="0.80161608500000003"/>
    <x v="7"/>
    <x v="84"/>
    <n v="12.130171219999999"/>
    <n v="8.7277015809999998"/>
    <n v="16.85908396"/>
  </r>
  <r>
    <x v="1358"/>
    <n v="2.3483203189999999"/>
    <n v="0.14573878300000001"/>
    <n v="0.736082071"/>
    <x v="7"/>
    <x v="85"/>
    <n v="10.46797209"/>
    <n v="7.8669646599999998"/>
    <n v="13.928935040000001"/>
  </r>
  <r>
    <x v="1359"/>
    <n v="2.6896278800000002"/>
    <n v="0.21289188100000001"/>
    <n v="0.99342211400000002"/>
    <x v="7"/>
    <x v="86"/>
    <n v="14.72619499"/>
    <n v="9.7022691739999996"/>
    <n v="22.351556639999998"/>
  </r>
  <r>
    <x v="1360"/>
    <n v="1.6929071120000001"/>
    <n v="0.20429124800000001"/>
    <n v="2.945344338"/>
    <x v="7"/>
    <x v="87"/>
    <n v="5.4352586650000001"/>
    <n v="3.6418662820000001"/>
    <n v="8.1117851289999994"/>
  </r>
  <r>
    <x v="1361"/>
    <n v="2.6319169379999998"/>
    <n v="0.21885940200000001"/>
    <n v="1.1352717619999999"/>
    <x v="7"/>
    <x v="88"/>
    <n v="13.900390570000001"/>
    <n v="9.0516993219999993"/>
    <n v="21.346362840000001"/>
  </r>
  <r>
    <x v="1362"/>
    <n v="2.527479155"/>
    <n v="0.17360246400000001"/>
    <n v="0.81854087099999995"/>
    <x v="7"/>
    <x v="89"/>
    <n v="12.521900540000001"/>
    <n v="8.9103927970000001"/>
    <n v="17.597203260000001"/>
  </r>
  <r>
    <x v="1363"/>
    <n v="2.3463633759999998"/>
    <n v="0.14548930600000001"/>
    <n v="0.73530786599999998"/>
    <x v="7"/>
    <x v="90"/>
    <n v="10.4475069"/>
    <n v="7.8554246829999999"/>
    <n v="13.89490764"/>
  </r>
  <r>
    <x v="1364"/>
    <n v="2.361721169"/>
    <n v="0.14748107999999999"/>
    <n v="0.74143553600000001"/>
    <x v="7"/>
    <x v="91"/>
    <n v="10.60919597"/>
    <n v="7.9459173190000003"/>
    <n v="14.165140989999999"/>
  </r>
  <r>
    <x v="1365"/>
    <n v="2.3948205410000001"/>
    <n v="0.15203196499999999"/>
    <n v="0.75507897899999998"/>
    <x v="7"/>
    <x v="92"/>
    <n v="10.966229889999999"/>
    <n v="8.1403883629999996"/>
    <n v="14.773029579999999"/>
  </r>
  <r>
    <x v="1366"/>
    <n v="2.5563070259999998"/>
    <n v="0.17900365700000001"/>
    <n v="0.83535654100000001"/>
    <x v="7"/>
    <x v="93"/>
    <n v="12.88813378"/>
    <n v="9.0744235530000008"/>
    <n v="18.304632949999998"/>
  </r>
  <r>
    <x v="1367"/>
    <n v="2.622678133"/>
    <n v="0.19273473399999999"/>
    <n v="0.88334666500000003"/>
    <x v="7"/>
    <x v="94"/>
    <n v="13.772558979999999"/>
    <n v="9.4396419849999997"/>
    <n v="20.094340559999999"/>
  </r>
  <r>
    <x v="1368"/>
    <n v="2.6904704380000002"/>
    <n v="0.21421456899999999"/>
    <n v="1.0058971350000001"/>
    <x v="7"/>
    <x v="95"/>
    <n v="14.738607890000001"/>
    <n v="9.6853059209999994"/>
    <n v="22.428466839999999"/>
  </r>
  <r>
    <x v="1369"/>
    <n v="2.4422002919999999"/>
    <n v="0.21249902500000001"/>
    <n v="1.288097198"/>
    <x v="7"/>
    <x v="96"/>
    <n v="11.49831257"/>
    <n v="7.5814327840000004"/>
    <n v="17.438813450000001"/>
  </r>
  <r>
    <x v="1370"/>
    <n v="2.577537365"/>
    <n v="0.18317197299999999"/>
    <n v="0.84894952800000001"/>
    <x v="7"/>
    <x v="97"/>
    <n v="13.16467841"/>
    <n v="9.1937168299999996"/>
    <n v="18.850782649999999"/>
  </r>
  <r>
    <x v="1371"/>
    <n v="2.2010116919999998"/>
    <n v="0.13081632700000001"/>
    <n v="0.68210358699999996"/>
    <x v="7"/>
    <x v="98"/>
    <n v="9.0341486549999992"/>
    <n v="6.9909166999999997"/>
    <n v="11.674555059999999"/>
  </r>
  <r>
    <x v="1372"/>
    <n v="2.68909463"/>
    <n v="0.21603941400000001"/>
    <n v="1.0268371999999999"/>
    <x v="7"/>
    <x v="99"/>
    <n v="14.71834434"/>
    <n v="9.6374579829999991"/>
    <n v="22.477883739999999"/>
  </r>
  <r>
    <x v="1373"/>
    <n v="2.3914882020000001"/>
    <n v="0.21099694099999999"/>
    <n v="1.3200675989999999"/>
    <x v="7"/>
    <x v="100"/>
    <n v="10.929747519999999"/>
    <n v="7.2277963600000001"/>
    <n v="16.527773450000002"/>
  </r>
  <r>
    <x v="1374"/>
    <n v="1.90769875"/>
    <n v="0.214940245"/>
    <n v="1.5980539869999999"/>
    <x v="7"/>
    <x v="101"/>
    <n v="6.7375661229999997"/>
    <n v="4.4212208569999998"/>
    <n v="10.26748012"/>
  </r>
  <r>
    <x v="1375"/>
    <n v="2.1018268999999998"/>
    <n v="0.31597687200000002"/>
    <n v="3.3880182209999998"/>
    <x v="7"/>
    <x v="102"/>
    <n v="8.1811023259999995"/>
    <n v="4.4039956489999996"/>
    <n v="15.19766153"/>
  </r>
  <r>
    <x v="1376"/>
    <n v="2.6652694960000001"/>
    <n v="0.218864682"/>
    <n v="1.0900175729999999"/>
    <x v="7"/>
    <x v="103"/>
    <n v="14.37182217"/>
    <n v="9.3585907590000001"/>
    <n v="22.070552920000001"/>
  </r>
  <r>
    <x v="1377"/>
    <n v="2.5158694079999999"/>
    <n v="0.17150385500000001"/>
    <n v="0.81218815799999999"/>
    <x v="7"/>
    <x v="104"/>
    <n v="12.377365080000001"/>
    <n v="8.8438460249999995"/>
    <n v="17.322685849999999"/>
  </r>
  <r>
    <x v="1378"/>
    <n v="2.6731150609999998"/>
    <n v="0.21854421800000001"/>
    <n v="1.0756977270000001"/>
    <x v="7"/>
    <x v="105"/>
    <n v="14.485020710000001"/>
    <n v="9.4382293500000003"/>
    <n v="22.23042238"/>
  </r>
  <r>
    <x v="1379"/>
    <n v="2.630931608"/>
    <n v="0.19462390199999999"/>
    <n v="0.89088064600000005"/>
    <x v="7"/>
    <x v="106"/>
    <n v="13.88670084"/>
    <n v="9.4826969010000006"/>
    <n v="20.336035429999999"/>
  </r>
  <r>
    <x v="1380"/>
    <n v="2.6095459779999999"/>
    <n v="0.218341906"/>
    <n v="1.15908977"/>
    <x v="7"/>
    <x v="107"/>
    <n v="13.59287799"/>
    <n v="8.8604348420000001"/>
    <n v="20.852964360000001"/>
  </r>
  <r>
    <x v="1381"/>
    <n v="2.627315034"/>
    <n v="0.19378914999999999"/>
    <n v="0.88751447699999997"/>
    <x v="7"/>
    <x v="108"/>
    <n v="13.83656927"/>
    <n v="9.4639353960000001"/>
    <n v="20.229496619999999"/>
  </r>
  <r>
    <x v="1382"/>
    <n v="2.6644014650000001"/>
    <n v="0.20310767299999999"/>
    <n v="0.92945524199999996"/>
    <x v="7"/>
    <x v="109"/>
    <n v="14.35935239"/>
    <n v="9.6437537540000005"/>
    <n v="21.380782459999999"/>
  </r>
  <r>
    <x v="1383"/>
    <n v="2.4709155470000002"/>
    <n v="0.16376476200000001"/>
    <n v="0.78931726000000002"/>
    <x v="7"/>
    <x v="110"/>
    <n v="11.83327581"/>
    <n v="8.5843142449999998"/>
    <n v="16.31189311"/>
  </r>
  <r>
    <x v="1384"/>
    <n v="2.3653538159999998"/>
    <n v="0.14796347100000001"/>
    <n v="0.742902803"/>
    <x v="7"/>
    <x v="111"/>
    <n v="10.64780551"/>
    <n v="7.9672979870000002"/>
    <n v="14.230139550000001"/>
  </r>
  <r>
    <x v="1385"/>
    <n v="2.1120290069999998"/>
    <n v="0.126063809"/>
    <n v="0.65264397699999999"/>
    <x v="7"/>
    <x v="112"/>
    <n v="8.2649940149999992"/>
    <n v="6.4555739870000002"/>
    <n v="10.581572789999999"/>
  </r>
  <r>
    <x v="1386"/>
    <n v="1.9969390929999999"/>
    <n v="0.12524052299999999"/>
    <n v="0.61691147800000001"/>
    <x v="7"/>
    <x v="113"/>
    <n v="7.3664734669999996"/>
    <n v="5.7630547270000001"/>
    <n v="9.4160013930000002"/>
  </r>
  <r>
    <x v="1387"/>
    <n v="1.856897797"/>
    <n v="0.13221222099999999"/>
    <n v="0.57605548100000004"/>
    <x v="7"/>
    <x v="114"/>
    <n v="6.403839917"/>
    <n v="4.941959164"/>
    <n v="8.2981595600000002"/>
  </r>
  <r>
    <x v="1388"/>
    <n v="2.2162541400000002"/>
    <n v="0.131971746"/>
    <n v="0.68735016900000001"/>
    <x v="7"/>
    <x v="115"/>
    <n v="9.1729060090000001"/>
    <n v="7.0822348740000001"/>
    <n v="11.8807419"/>
  </r>
  <r>
    <x v="1389"/>
    <n v="2.6656314920000002"/>
    <n v="0.203459943"/>
    <n v="0.93128084200000005"/>
    <x v="7"/>
    <x v="116"/>
    <n v="14.37702565"/>
    <n v="9.6489587080000003"/>
    <n v="21.421883220000002"/>
  </r>
  <r>
    <x v="1390"/>
    <n v="2.202030836"/>
    <n v="0.20835822500000001"/>
    <n v="1.429759899"/>
    <x v="7"/>
    <x v="117"/>
    <n v="9.0433604489999997"/>
    <n v="6.0113461859999999"/>
    <n v="13.60466785"/>
  </r>
  <r>
    <x v="1391"/>
    <n v="2.5352351299999998"/>
    <n v="0.21579409899999999"/>
    <n v="1.2230553799999999"/>
    <x v="7"/>
    <x v="118"/>
    <n v="12.6193977"/>
    <n v="8.2670579469999996"/>
    <n v="19.263104160000001"/>
  </r>
  <r>
    <x v="1392"/>
    <n v="2.4699016710000001"/>
    <n v="0.163597143"/>
    <n v="0.78882827600000005"/>
    <x v="7"/>
    <x v="119"/>
    <n v="11.82128442"/>
    <n v="8.5784330729999994"/>
    <n v="16.290010559999999"/>
  </r>
  <r>
    <x v="1393"/>
    <n v="2.6521519269999998"/>
    <n v="0.19979962900000001"/>
    <n v="0.913312232"/>
    <x v="7"/>
    <x v="120"/>
    <n v="14.184529899999999"/>
    <n v="9.5883100649999999"/>
    <n v="20.983978100000002"/>
  </r>
  <r>
    <x v="1394"/>
    <n v="2.44767066"/>
    <n v="0.15999786499999999"/>
    <n v="0.77835554600000001"/>
    <x v="7"/>
    <x v="121"/>
    <n v="11.56138494"/>
    <n v="8.4492260399999992"/>
    <n v="15.81986575"/>
  </r>
  <r>
    <x v="1395"/>
    <n v="2.682702452"/>
    <n v="0.209118104"/>
    <n v="0.96456283499999995"/>
    <x v="7"/>
    <x v="122"/>
    <n v="14.62456212"/>
    <n v="9.7068417159999996"/>
    <n v="22.033718409999999"/>
  </r>
  <r>
    <x v="1396"/>
    <n v="1.427850364"/>
    <n v="0.234266484"/>
    <n v="2.086877629"/>
    <x v="7"/>
    <x v="123"/>
    <n v="4.1697261570000004"/>
    <n v="2.6344858919999998"/>
    <n v="6.5996239660000002"/>
  </r>
  <r>
    <x v="1397"/>
    <n v="1.5249898470000001"/>
    <n v="0.23456357999999999"/>
    <n v="1.920380701"/>
    <x v="7"/>
    <x v="124"/>
    <n v="4.5950969129999999"/>
    <n v="2.9015504440000002"/>
    <n v="7.2771147879999996"/>
  </r>
  <r>
    <x v="1398"/>
    <n v="1.760648488"/>
    <n v="0.22237158600000001"/>
    <n v="1.696959933"/>
    <x v="7"/>
    <x v="125"/>
    <n v="5.8162079130000004"/>
    <n v="3.7614336719999999"/>
    <n v="8.9934523479999999"/>
  </r>
  <r>
    <x v="1399"/>
    <n v="1.5866894490000001"/>
    <n v="0.232006345"/>
    <n v="1.8487600040000001"/>
    <x v="7"/>
    <x v="126"/>
    <n v="4.887541659"/>
    <n v="3.1017206700000002"/>
    <n v="7.7015521390000004"/>
  </r>
  <r>
    <x v="1400"/>
    <n v="2.658636215"/>
    <n v="0.201510418"/>
    <n v="0.92144868700000004"/>
    <x v="7"/>
    <x v="127"/>
    <n v="14.276805319999999"/>
    <n v="9.6183794630000001"/>
    <n v="21.191425330000001"/>
  </r>
  <r>
    <x v="1401"/>
    <n v="2.1821408560000002"/>
    <n v="0.12952053799999999"/>
    <n v="0.67569555800000003"/>
    <x v="7"/>
    <x v="128"/>
    <n v="8.8652652120000006"/>
    <n v="6.8776746040000001"/>
    <n v="11.42725293"/>
  </r>
  <r>
    <x v="1402"/>
    <n v="1.8377646430000001"/>
    <n v="0.13378295400000001"/>
    <n v="0.57064947499999996"/>
    <x v="7"/>
    <x v="129"/>
    <n v="6.2824789689999996"/>
    <n v="4.8333995180000002"/>
    <n v="8.166000317"/>
  </r>
  <r>
    <x v="1403"/>
    <n v="1.720391724"/>
    <n v="0.14615827100000001"/>
    <n v="0.53822587399999999"/>
    <x v="7"/>
    <x v="130"/>
    <n v="5.5867164850000002"/>
    <n v="4.1951181880000004"/>
    <n v="7.439933677"/>
  </r>
  <r>
    <x v="1404"/>
    <n v="2.088081141"/>
    <n v="0.125389583"/>
    <n v="0.64501282500000001"/>
    <x v="7"/>
    <x v="131"/>
    <n v="8.0694162289999998"/>
    <n v="6.3111477809999998"/>
    <n v="10.31753344"/>
  </r>
  <r>
    <x v="1405"/>
    <n v="2.3382495730000001"/>
    <n v="0.14446856799999999"/>
    <n v="0.73211770200000004"/>
    <x v="7"/>
    <x v="132"/>
    <n v="10.36308086"/>
    <n v="7.8075497389999997"/>
    <n v="13.75507663"/>
  </r>
  <r>
    <x v="1406"/>
    <n v="2.0433565699999998"/>
    <n v="0.124837513"/>
    <n v="0.63104862699999997"/>
    <x v="7"/>
    <x v="133"/>
    <n v="7.7164666390000001"/>
    <n v="6.0416372589999998"/>
    <n v="9.8555829880000001"/>
  </r>
  <r>
    <x v="1407"/>
    <n v="1.5191432680000001"/>
    <n v="0.17575544800000001"/>
    <n v="0.48492139699999998"/>
    <x v="7"/>
    <x v="134"/>
    <n v="4.5683097009999996"/>
    <n v="3.2370505459999999"/>
    <n v="6.4470582800000003"/>
  </r>
  <r>
    <x v="1408"/>
    <n v="1.2224702649999999"/>
    <n v="0.23058178600000001"/>
    <n v="0.40954358200000002"/>
    <x v="7"/>
    <x v="135"/>
    <n v="3.3955653269999999"/>
    <n v="2.160911155"/>
    <n v="5.3356492080000004"/>
  </r>
  <r>
    <x v="1409"/>
    <n v="1.1582227780000001"/>
    <n v="0.24348724399999999"/>
    <n v="0.39349435999999999"/>
    <x v="7"/>
    <x v="136"/>
    <n v="3.184269091"/>
    <n v="1.975828452"/>
    <n v="5.1318066800000004"/>
  </r>
  <r>
    <x v="1410"/>
    <n v="1.0318628009999999"/>
    <n v="0.26957065899999999"/>
    <n v="0.362042639"/>
    <x v="7"/>
    <x v="137"/>
    <n v="2.8062885259999999"/>
    <n v="1.6545090360000001"/>
    <n v="4.759874452"/>
  </r>
  <r>
    <x v="1411"/>
    <n v="0.94583502100000005"/>
    <n v="0.28776151300000002"/>
    <n v="0.340653025"/>
    <x v="7"/>
    <x v="138"/>
    <n v="2.5749626280000002"/>
    <n v="1.464951967"/>
    <n v="4.5260409109999999"/>
  </r>
  <r>
    <x v="1412"/>
    <n v="0.95601508400000001"/>
    <n v="0.28559321399999998"/>
    <n v="0.34318415499999999"/>
    <x v="7"/>
    <x v="139"/>
    <n v="2.6013097909999998"/>
    <n v="1.4862443759999999"/>
    <n v="4.5529609640000004"/>
  </r>
  <r>
    <x v="1413"/>
    <n v="0.95506400700000005"/>
    <n v="0.28579561999999997"/>
    <n v="0.342947683"/>
    <x v="7"/>
    <x v="140"/>
    <n v="2.5988369210000002"/>
    <n v="1.484242576"/>
    <n v="4.5504376789999998"/>
  </r>
  <r>
    <x v="1414"/>
    <n v="1.140225899"/>
    <n v="0.247149018"/>
    <n v="0.38900786199999998"/>
    <x v="7"/>
    <x v="141"/>
    <n v="3.1274747789999999"/>
    <n v="1.926709883"/>
    <n v="5.0765808479999999"/>
  </r>
  <r>
    <x v="1415"/>
    <n v="1.19828482"/>
    <n v="0.23540791"/>
    <n v="0.40349518600000001"/>
    <x v="7"/>
    <x v="142"/>
    <n v="3.314427207"/>
    <n v="2.0894174959999998"/>
    <n v="5.2576508669999997"/>
  </r>
  <r>
    <x v="1416"/>
    <n v="1.0019545940000001"/>
    <n v="0.27585953400000002"/>
    <n v="0.35460637"/>
    <x v="7"/>
    <x v="143"/>
    <n v="2.7236001619999999"/>
    <n v="1.5860868889999999"/>
    <n v="4.6769176989999997"/>
  </r>
  <r>
    <x v="1417"/>
    <n v="1.0924021829999999"/>
    <n v="0.25696925799999998"/>
    <n v="0.37709958799999999"/>
    <x v="7"/>
    <x v="144"/>
    <n v="2.9814274109999999"/>
    <n v="1.801721211"/>
    <n v="4.9335653900000001"/>
  </r>
  <r>
    <x v="1418"/>
    <n v="1.2217958820000001"/>
    <n v="0.230715805"/>
    <n v="0.40937480399999998"/>
    <x v="7"/>
    <x v="145"/>
    <n v="3.3932761880000002"/>
    <n v="2.1588872000000001"/>
    <n v="5.3334529420000001"/>
  </r>
  <r>
    <x v="1419"/>
    <n v="1.1779034450000001"/>
    <n v="0.23950544600000001"/>
    <n v="0.398404751"/>
    <x v="7"/>
    <x v="146"/>
    <n v="3.2475583769999998"/>
    <n v="2.030887259"/>
    <n v="5.193117129"/>
  </r>
  <r>
    <x v="1420"/>
    <n v="1.284634265"/>
    <n v="0.21837424999999999"/>
    <n v="0.42513717899999998"/>
    <x v="7"/>
    <x v="147"/>
    <n v="3.6133461869999999"/>
    <n v="2.355188423"/>
    <n v="5.5436204330000001"/>
  </r>
  <r>
    <x v="1421"/>
    <n v="1.7703380049999999"/>
    <n v="0.140352861"/>
    <n v="0.55187817500000003"/>
    <x v="7"/>
    <x v="148"/>
    <n v="5.8728380749999998"/>
    <n v="4.4604354539999997"/>
    <n v="7.7324798010000002"/>
  </r>
  <r>
    <x v="1422"/>
    <n v="1.5925079049999999"/>
    <n v="0.163991421"/>
    <n v="0.50407980299999999"/>
    <x v="7"/>
    <x v="149"/>
    <n v="4.9160624979999996"/>
    <n v="3.5647171869999998"/>
    <n v="6.7796880399999999"/>
  </r>
  <r>
    <x v="1423"/>
    <n v="2.6869437669999998"/>
    <n v="0.216829093"/>
    <n v="1.0381540680000001"/>
    <x v="7"/>
    <x v="150"/>
    <n v="14.686721220000001"/>
    <n v="9.6018783849999991"/>
    <n v="22.464331600000001"/>
  </r>
  <r>
    <x v="1424"/>
    <n v="2.5819348600000001"/>
    <n v="0.21747813799999999"/>
    <n v="1.184880588"/>
    <x v="7"/>
    <x v="151"/>
    <n v="13.22269749"/>
    <n v="8.6337393609999999"/>
    <n v="20.250753660000001"/>
  </r>
  <r>
    <x v="1425"/>
    <n v="1.8356044069999999"/>
    <n v="0.13396882299999999"/>
    <n v="0.57004142899999999"/>
    <x v="7"/>
    <x v="152"/>
    <n v="6.2689219820000002"/>
    <n v="4.8212127950000001"/>
    <n v="8.1513479039999996"/>
  </r>
  <r>
    <x v="1426"/>
    <n v="1.6460886539999999"/>
    <n v="0.156055956"/>
    <n v="0.51825807999999995"/>
    <x v="7"/>
    <x v="153"/>
    <n v="5.186653304"/>
    <n v="3.819879888"/>
    <n v="7.0424655469999999"/>
  </r>
  <r>
    <x v="1427"/>
    <n v="1.72853751"/>
    <n v="0.14516158700000001"/>
    <n v="0.540438996"/>
    <x v="7"/>
    <x v="154"/>
    <n v="5.6324105380000002"/>
    <n v="4.2377005560000001"/>
    <n v="7.4861468029999996"/>
  </r>
  <r>
    <x v="1428"/>
    <n v="1.398270763"/>
    <n v="0.23004311399999999"/>
    <n v="2.186433241"/>
    <x v="7"/>
    <x v="155"/>
    <n v="4.0481936230000004"/>
    <n v="2.5789601100000001"/>
    <n v="6.354449432"/>
  </r>
  <r>
    <x v="1429"/>
    <n v="2.6480602019999999"/>
    <n v="0.21903671499999999"/>
    <n v="1.1154586950000001"/>
    <x v="7"/>
    <x v="156"/>
    <n v="14.12660928"/>
    <n v="9.1958127039999997"/>
    <n v="21.701299939999998"/>
  </r>
  <r>
    <x v="1430"/>
    <n v="2.4010986160000001"/>
    <n v="0.21125994200000001"/>
    <n v="1.314139038"/>
    <x v="7"/>
    <x v="157"/>
    <n v="11.03529327"/>
    <n v="7.293832514"/>
    <n v="16.695982180000001"/>
  </r>
  <r>
    <x v="1431"/>
    <n v="1.886496505"/>
    <n v="0.21588088799999999"/>
    <n v="1.6112492439999999"/>
    <x v="7"/>
    <x v="158"/>
    <n v="6.5962183300000001"/>
    <n v="4.3204949389999996"/>
    <n v="10.070627760000001"/>
  </r>
  <r>
    <x v="1432"/>
    <n v="2.6631183790000001"/>
    <n v="0.202744857"/>
    <n v="0.92759849400000005"/>
    <x v="7"/>
    <x v="159"/>
    <n v="14.34093992"/>
    <n v="9.6382394149999993"/>
    <n v="21.338187300000001"/>
  </r>
  <r>
    <x v="1433"/>
    <n v="1.998588931"/>
    <n v="0.12520928100000001"/>
    <n v="0.61740824500000002"/>
    <x v="7"/>
    <x v="160"/>
    <n v="7.3786369839999999"/>
    <n v="5.7729241680000003"/>
    <n v="9.4309715759999992"/>
  </r>
  <r>
    <x v="1434"/>
    <n v="1.5363565210000001"/>
    <n v="0.17291144"/>
    <n v="0.48939232799999999"/>
    <x v="7"/>
    <x v="161"/>
    <n v="4.6476258560000003"/>
    <n v="3.3116617339999999"/>
    <n v="6.5225339509999998"/>
  </r>
  <r>
    <x v="1435"/>
    <n v="1.4709964230000001"/>
    <n v="0.18395345299999999"/>
    <n v="0.47248660199999998"/>
    <x v="7"/>
    <x v="162"/>
    <n v="4.3535709770000004"/>
    <n v="3.0357170450000002"/>
    <n v="6.243526643"/>
  </r>
  <r>
    <x v="1436"/>
    <n v="1.3939144910000001"/>
    <n v="0.19773096500000001"/>
    <n v="0.45276984599999998"/>
    <x v="7"/>
    <x v="163"/>
    <n v="4.0305969460000002"/>
    <n v="2.7356301190000001"/>
    <n v="5.9385629780000002"/>
  </r>
  <r>
    <x v="1437"/>
    <n v="1.615829129"/>
    <n v="0.160463035"/>
    <n v="0.51023007499999995"/>
    <x v="7"/>
    <x v="164"/>
    <n v="5.0320584180000001"/>
    <n v="3.6741491430000002"/>
    <n v="6.8918301719999997"/>
  </r>
  <r>
    <x v="1438"/>
    <n v="1.5029656149999999"/>
    <n v="0.178471345"/>
    <n v="0.48073193600000003"/>
    <x v="7"/>
    <x v="165"/>
    <n v="4.4949997609999999"/>
    <n v="3.1681942159999998"/>
    <n v="6.3774571489999996"/>
  </r>
  <r>
    <x v="1439"/>
    <n v="1.571965606"/>
    <n v="0.16718798400000001"/>
    <n v="0.49868748600000001"/>
    <x v="7"/>
    <x v="166"/>
    <n v="4.8161054630000004"/>
    <n v="3.470425321"/>
    <n v="6.6835818920000003"/>
  </r>
  <r>
    <x v="1440"/>
    <n v="1.2193837649999999"/>
    <n v="0.23119542500000001"/>
    <n v="0.40877118400000001"/>
    <x v="7"/>
    <x v="167"/>
    <n v="3.3851010709999998"/>
    <n v="2.151662355"/>
    <n v="5.3256075420000002"/>
  </r>
  <r>
    <x v="1441"/>
    <n v="1.128253306"/>
    <n v="0.249595552"/>
    <n v="0.38602493199999999"/>
    <x v="7"/>
    <x v="168"/>
    <n v="3.0902540539999999"/>
    <n v="1.894672546"/>
    <n v="5.0402747110000004"/>
  </r>
  <r>
    <x v="1442"/>
    <n v="0.91250990799999998"/>
    <n v="0.29488651500000002"/>
    <n v="0.332367203"/>
    <x v="7"/>
    <x v="169"/>
    <n v="2.4905657859999999"/>
    <n v="1.397286775"/>
    <n v="4.4392590299999997"/>
  </r>
  <r>
    <x v="1443"/>
    <n v="0.69181487900000005"/>
    <n v="0.34293999600000002"/>
    <n v="0.27749447900000002"/>
    <x v="7"/>
    <x v="170"/>
    <n v="1.9973371719999999"/>
    <n v="1.019846869"/>
    <n v="3.911720377"/>
  </r>
  <r>
    <x v="1444"/>
    <n v="0.65955602000000002"/>
    <n v="0.35006782400000003"/>
    <n v="0.269473766"/>
    <x v="7"/>
    <x v="171"/>
    <n v="1.933933516"/>
    <n v="0.97377314400000003"/>
    <n v="3.840831788"/>
  </r>
  <r>
    <x v="1445"/>
    <n v="0.71043656899999996"/>
    <n v="0.33883588399999998"/>
    <n v="0.28212450100000003"/>
    <x v="7"/>
    <x v="172"/>
    <n v="2.0348794300000002"/>
    <n v="1.0474076809999999"/>
    <n v="3.9533167159999998"/>
  </r>
  <r>
    <x v="1446"/>
    <n v="0.78744064999999996"/>
    <n v="0.321953243"/>
    <n v="0.301270486"/>
    <x v="7"/>
    <x v="173"/>
    <n v="2.1977643750000002"/>
    <n v="1.1693082029999999"/>
    <n v="4.130791383"/>
  </r>
  <r>
    <x v="1447"/>
    <n v="0.56626811300000002"/>
    <n v="0.37079890999999998"/>
    <n v="0.24627903600000001"/>
    <x v="7"/>
    <x v="174"/>
    <n v="1.7616803759999999"/>
    <n v="0.85171973999999995"/>
    <n v="3.643825079"/>
  </r>
  <r>
    <x v="1448"/>
    <n v="0.44994820099999999"/>
    <n v="0.396861452"/>
    <n v="0.217357721"/>
    <x v="7"/>
    <x v="175"/>
    <n v="1.56823095"/>
    <n v="0.72043488300000003"/>
    <n v="3.413699657"/>
  </r>
  <r>
    <x v="1449"/>
    <n v="0.41455051999999998"/>
    <n v="0.40483321300000003"/>
    <n v="0.20855658399999999"/>
    <x v="7"/>
    <x v="176"/>
    <n v="1.5136902139999999"/>
    <n v="0.68459861399999999"/>
    <n v="3.3468634260000001"/>
  </r>
  <r>
    <x v="1450"/>
    <n v="0.42008016999999997"/>
    <n v="0.40358675700000002"/>
    <n v="0.20993145399999999"/>
    <x v="7"/>
    <x v="177"/>
    <n v="1.522083576"/>
    <n v="0.69007853200000002"/>
    <n v="3.3572098050000001"/>
  </r>
  <r>
    <x v="1451"/>
    <n v="0.52977387300000001"/>
    <n v="0.37895226100000001"/>
    <n v="0.237205255"/>
    <x v="7"/>
    <x v="178"/>
    <n v="1.6985481769999999"/>
    <n v="0.80817831399999995"/>
    <n v="3.5698383159999998"/>
  </r>
  <r>
    <x v="1452"/>
    <n v="2.1507008390000002"/>
    <n v="0.20856524000000001"/>
    <n v="1.4583539860000001"/>
    <x v="7"/>
    <x v="179"/>
    <n v="8.5908771080000008"/>
    <n v="5.7082526900000001"/>
    <n v="12.929205039999999"/>
  </r>
  <r>
    <x v="1453"/>
    <n v="1.8533493670000001"/>
    <n v="0.13249316"/>
    <n v="0.57505005399999998"/>
    <x v="7"/>
    <x v="180"/>
    <n v="6.3811566050000001"/>
    <n v="4.9217431810000001"/>
    <n v="8.2733206740000007"/>
  </r>
  <r>
    <x v="1454"/>
    <n v="1.6897408620000001"/>
    <n v="0.150071122"/>
    <n v="0.52994243799999996"/>
    <x v="7"/>
    <x v="181"/>
    <n v="5.418076492"/>
    <n v="4.037402191"/>
    <n v="7.2709013090000001"/>
  </r>
  <r>
    <x v="1455"/>
    <n v="1.461162989"/>
    <n v="0.185668796"/>
    <n v="0.46995892900000003"/>
    <x v="7"/>
    <x v="182"/>
    <n v="4.3109702260000002"/>
    <n v="2.9959223540000002"/>
    <n v="6.2032529849999998"/>
  </r>
  <r>
    <x v="1456"/>
    <n v="1.783286312"/>
    <n v="0.13897266799999999"/>
    <n v="0.55545103399999995"/>
    <x v="7"/>
    <x v="183"/>
    <n v="5.9493758320000003"/>
    <n v="4.5308061510000002"/>
    <n v="7.8120916249999999"/>
  </r>
  <r>
    <x v="1457"/>
    <n v="1.4823822719999999"/>
    <n v="0.23548245700000001"/>
    <n v="1.9809620509999999"/>
    <x v="8"/>
    <x v="0"/>
    <n v="4.4034233470000004"/>
    <n v="2.7755159460000001"/>
    <n v="6.9861379100000001"/>
  </r>
  <r>
    <x v="1458"/>
    <n v="2.4487710140000001"/>
    <n v="0.212712761"/>
    <n v="1.283815205"/>
    <x v="8"/>
    <x v="1"/>
    <n v="11.574113560000001"/>
    <n v="7.628215988"/>
    <n v="17.561131570000001"/>
  </r>
  <r>
    <x v="1459"/>
    <n v="2.41795757"/>
    <n v="0.15541570299999999"/>
    <n v="0.76501837800000005"/>
    <x v="8"/>
    <x v="2"/>
    <n v="11.22291388"/>
    <n v="8.2758595750000001"/>
    <n v="15.21942159"/>
  </r>
  <r>
    <x v="1460"/>
    <n v="2.2541070109999999"/>
    <n v="0.13524800200000001"/>
    <n v="0.70067686699999998"/>
    <x v="8"/>
    <x v="3"/>
    <n v="9.5267821959999992"/>
    <n v="7.3083748310000001"/>
    <n v="12.41857199"/>
  </r>
  <r>
    <x v="1461"/>
    <n v="2.5045424220000001"/>
    <n v="0.21466033400000001"/>
    <n v="1.245739763"/>
    <x v="8"/>
    <x v="4"/>
    <n v="12.237957870000001"/>
    <n v="8.0350093860000005"/>
    <n v="18.639382430000001"/>
  </r>
  <r>
    <x v="1462"/>
    <n v="2.6311671890000001"/>
    <n v="0.19467867599999999"/>
    <n v="0.89110367300000004"/>
    <x v="8"/>
    <x v="5"/>
    <n v="13.889972670000001"/>
    <n v="9.4839128979999998"/>
    <n v="20.343010620000001"/>
  </r>
  <r>
    <x v="1463"/>
    <n v="2.6420179570000002"/>
    <n v="0.19726079599999999"/>
    <n v="0.90194383600000005"/>
    <x v="8"/>
    <x v="6"/>
    <n v="14.041510199999999"/>
    <n v="9.5389822360000007"/>
    <n v="20.66929193"/>
  </r>
  <r>
    <x v="1464"/>
    <n v="2.6651770360000002"/>
    <n v="0.21886723"/>
    <n v="1.090172769"/>
    <x v="8"/>
    <x v="7"/>
    <n v="14.37049341"/>
    <n v="9.3576787669999995"/>
    <n v="22.06862258"/>
  </r>
  <r>
    <x v="1465"/>
    <n v="2.6881337439999999"/>
    <n v="0.211765756"/>
    <n v="0.98395463400000005"/>
    <x v="8"/>
    <x v="8"/>
    <n v="14.70420848"/>
    <n v="9.7091900290000002"/>
    <n v="22.268978789999998"/>
  </r>
  <r>
    <x v="1466"/>
    <n v="2.6903385100000001"/>
    <n v="0.213811261"/>
    <n v="1.001908391"/>
    <x v="8"/>
    <x v="9"/>
    <n v="14.736663589999999"/>
    <n v="9.6916863319999997"/>
    <n v="22.407788100000001"/>
  </r>
  <r>
    <x v="1467"/>
    <n v="2.560100705"/>
    <n v="0.17973589100000001"/>
    <n v="0.83769971899999995"/>
    <x v="8"/>
    <x v="10"/>
    <n v="12.937120090000001"/>
    <n v="9.0958508459999994"/>
    <n v="18.400595939999999"/>
  </r>
  <r>
    <x v="1468"/>
    <n v="2.6893591400000001"/>
    <n v="0.21264991899999999"/>
    <n v="0.99131000999999996"/>
    <x v="8"/>
    <x v="11"/>
    <n v="14.722238000000001"/>
    <n v="9.7042632399999995"/>
    <n v="22.33495594"/>
  </r>
  <r>
    <x v="1469"/>
    <n v="2.6216957619999999"/>
    <n v="0.19251349400000001"/>
    <n v="0.88248354200000001"/>
    <x v="8"/>
    <x v="12"/>
    <n v="13.759035859999999"/>
    <n v="9.4344634840000001"/>
    <n v="20.0659071"/>
  </r>
  <r>
    <x v="1470"/>
    <n v="2.5506117210000001"/>
    <n v="0.17791410599999999"/>
    <n v="0.83190097200000002"/>
    <x v="8"/>
    <x v="13"/>
    <n v="12.814940549999999"/>
    <n v="9.0421779789999999"/>
    <n v="18.161852339999999"/>
  </r>
  <r>
    <x v="1471"/>
    <n v="2.3226912240000002"/>
    <n v="0.20945203900000001"/>
    <n v="1.361171074"/>
    <x v="8"/>
    <x v="14"/>
    <n v="10.20309621"/>
    <n v="6.7677266090000003"/>
    <n v="15.382295750000001"/>
  </r>
  <r>
    <x v="1472"/>
    <n v="1.5988739789999999"/>
    <n v="0.23140153799999999"/>
    <n v="1.8361409719999999"/>
    <x v="8"/>
    <x v="15"/>
    <n v="4.9474583440000002"/>
    <n v="3.1434689919999999"/>
    <n v="7.7867299250000004"/>
  </r>
  <r>
    <x v="1473"/>
    <n v="2.6788353549999999"/>
    <n v="0.21811908499999999"/>
    <n v="1.0631795100000001"/>
    <x v="8"/>
    <x v="16"/>
    <n v="14.56811673"/>
    <n v="9.5002864230000004"/>
    <n v="22.339329110000001"/>
  </r>
  <r>
    <x v="1474"/>
    <n v="2.4104866870000001"/>
    <n v="0.15430524800000001"/>
    <n v="0.76176941399999998"/>
    <x v="8"/>
    <x v="17"/>
    <n v="11.139381220000001"/>
    <n v="8.2321597200000003"/>
    <n v="15.073300100000001"/>
  </r>
  <r>
    <x v="1475"/>
    <n v="2.3286491589999998"/>
    <n v="0.14328948799999999"/>
    <n v="0.72838303199999999"/>
    <x v="8"/>
    <x v="18"/>
    <n v="10.26406705"/>
    <n v="7.7508441729999999"/>
    <n v="13.592206210000001"/>
  </r>
  <r>
    <x v="1476"/>
    <n v="2.4760492520000001"/>
    <n v="0.16461814299999999"/>
    <n v="0.79180949700000003"/>
    <x v="8"/>
    <x v="19"/>
    <n v="11.894180560000001"/>
    <n v="8.6140767119999992"/>
    <n v="16.423295960000001"/>
  </r>
  <r>
    <x v="1477"/>
    <n v="2.5374258119999999"/>
    <n v="0.175434636"/>
    <n v="0.82416202599999999"/>
    <x v="8"/>
    <x v="20"/>
    <n v="12.64707308"/>
    <n v="8.9672040249999991"/>
    <n v="17.837049"/>
  </r>
  <r>
    <x v="1478"/>
    <n v="2.6781013140000001"/>
    <n v="0.21818695599999999"/>
    <n v="1.064928584"/>
    <x v="8"/>
    <x v="21"/>
    <n v="14.557427049999999"/>
    <n v="9.4920525960000006"/>
    <n v="22.325906880000002"/>
  </r>
  <r>
    <x v="1479"/>
    <n v="1.573686753"/>
    <n v="0.23262313500000001"/>
    <n v="1.8627065030000001"/>
    <x v="8"/>
    <x v="22"/>
    <n v="4.8244018259999999"/>
    <n v="3.0579519899999998"/>
    <n v="7.6112551960000001"/>
  </r>
  <r>
    <x v="1480"/>
    <n v="1.7734179459999999"/>
    <n v="0.22165959399999999"/>
    <n v="1.68758019"/>
    <x v="8"/>
    <x v="23"/>
    <n v="5.8909539540000004"/>
    <n v="3.8150933789999999"/>
    <n v="9.0963274129999991"/>
  </r>
  <r>
    <x v="1481"/>
    <n v="2.6877617979999999"/>
    <n v="0.21153766900000001"/>
    <n v="0.982140499"/>
    <x v="8"/>
    <x v="24"/>
    <n v="14.698740320000001"/>
    <n v="9.7099192619999997"/>
    <n v="22.250748049999999"/>
  </r>
  <r>
    <x v="1482"/>
    <n v="2.6034819470000001"/>
    <n v="0.18853023999999999"/>
    <n v="0.86754816400000001"/>
    <x v="8"/>
    <x v="25"/>
    <n v="13.51069976"/>
    <n v="9.3367915569999997"/>
    <n v="19.550506939999998"/>
  </r>
  <r>
    <x v="1483"/>
    <n v="2.6680375220000001"/>
    <n v="0.20416290600000001"/>
    <n v="0.93499440499999997"/>
    <x v="8"/>
    <x v="26"/>
    <n v="14.41165887"/>
    <n v="9.6588850950000005"/>
    <n v="21.503093700000001"/>
  </r>
  <r>
    <x v="1484"/>
    <n v="2.497929257"/>
    <n v="0.16834273299999999"/>
    <n v="0.80275989800000003"/>
    <x v="8"/>
    <x v="27"/>
    <n v="12.15729324"/>
    <n v="8.7405883210000006"/>
    <n v="16.90959162"/>
  </r>
  <r>
    <x v="1485"/>
    <n v="2.5686497859999999"/>
    <n v="0.18140567799999999"/>
    <n v="0.84311127900000005"/>
    <x v="8"/>
    <x v="28"/>
    <n v="13.04819468"/>
    <n v="9.1439700960000003"/>
    <n v="18.61941616"/>
  </r>
  <r>
    <x v="1486"/>
    <n v="2.400674542"/>
    <n v="0.21124811099999999"/>
    <n v="1.314401801"/>
    <x v="8"/>
    <x v="29"/>
    <n v="11.03061449"/>
    <n v="7.2909091149999998"/>
    <n v="16.68851635"/>
  </r>
  <r>
    <x v="1487"/>
    <n v="2.6458519649999999"/>
    <n v="0.21902676099999999"/>
    <n v="1.1183473239999999"/>
    <x v="8"/>
    <x v="30"/>
    <n v="14.095448790000001"/>
    <n v="9.1757076029999993"/>
    <n v="21.653008710000002"/>
  </r>
  <r>
    <x v="1488"/>
    <n v="2.1018268999999998"/>
    <n v="0.31597687200000002"/>
    <n v="3.3880182209999998"/>
    <x v="8"/>
    <x v="31"/>
    <n v="8.1811023259999995"/>
    <n v="4.4039956489999996"/>
    <n v="15.19766153"/>
  </r>
  <r>
    <x v="1489"/>
    <n v="2.1018268999999998"/>
    <n v="0.31597687200000002"/>
    <n v="3.3880182209999998"/>
    <x v="8"/>
    <x v="32"/>
    <n v="8.1811023259999995"/>
    <n v="4.4039956489999996"/>
    <n v="15.19766153"/>
  </r>
  <r>
    <x v="1490"/>
    <n v="2.1018268999999998"/>
    <n v="0.31597687200000002"/>
    <n v="3.3880182209999998"/>
    <x v="8"/>
    <x v="33"/>
    <n v="8.1811023259999995"/>
    <n v="4.4039956489999996"/>
    <n v="15.19766153"/>
  </r>
  <r>
    <x v="1491"/>
    <n v="2.1018268999999998"/>
    <n v="0.31597687200000002"/>
    <n v="3.3880182209999998"/>
    <x v="8"/>
    <x v="34"/>
    <n v="8.1811023259999995"/>
    <n v="4.4039956489999996"/>
    <n v="15.19766153"/>
  </r>
  <r>
    <x v="1492"/>
    <n v="1.408054082"/>
    <n v="0.209647956"/>
    <n v="2.445488949"/>
    <x v="8"/>
    <x v="35"/>
    <n v="4.0879927619999998"/>
    <n v="2.7105297290000001"/>
    <n v="6.1654681890000003"/>
  </r>
  <r>
    <x v="1493"/>
    <n v="2.032920297"/>
    <n v="0.21057926099999999"/>
    <n v="1.524357671"/>
    <x v="8"/>
    <x v="36"/>
    <n v="7.6363542500000001"/>
    <n v="5.054024944"/>
    <n v="11.53811207"/>
  </r>
  <r>
    <x v="1494"/>
    <n v="2.1694758219999999"/>
    <n v="0.20844202000000001"/>
    <n v="1.4479070869999999"/>
    <x v="8"/>
    <x v="37"/>
    <n v="8.7536943399999991"/>
    <n v="5.817842347"/>
    <n v="13.1710624"/>
  </r>
  <r>
    <x v="1495"/>
    <n v="2.5707784519999999"/>
    <n v="0.217090967"/>
    <n v="1.1945135200000001"/>
    <x v="8"/>
    <x v="38"/>
    <n v="13.07599952"/>
    <n v="8.5444346889999991"/>
    <n v="20.010892429999998"/>
  </r>
  <r>
    <x v="1496"/>
    <n v="2.6415956880000002"/>
    <n v="0.218993255"/>
    <n v="1.123739375"/>
    <x v="8"/>
    <x v="39"/>
    <n v="14.035582160000001"/>
    <n v="9.1373362799999995"/>
    <n v="21.559627509999999"/>
  </r>
  <r>
    <x v="1497"/>
    <n v="2.6329382950000002"/>
    <n v="0.218876765"/>
    <n v="1.1340968789999999"/>
    <x v="8"/>
    <x v="40"/>
    <n v="13.914595070000001"/>
    <n v="9.0606407040000008"/>
    <n v="21.368903410000001"/>
  </r>
  <r>
    <x v="1498"/>
    <n v="2.6904500090000001"/>
    <n v="0.21471641599999999"/>
    <n v="1.011132361"/>
    <x v="8"/>
    <x v="41"/>
    <n v="14.7383068"/>
    <n v="9.6755862730000004"/>
    <n v="22.450080159999999"/>
  </r>
  <r>
    <x v="1499"/>
    <n v="2.6368151970000002"/>
    <n v="0.19600753300000001"/>
    <n v="0.89659995299999995"/>
    <x v="8"/>
    <x v="42"/>
    <n v="13.968645309999999"/>
    <n v="9.5128206710000001"/>
    <n v="20.511587309999999"/>
  </r>
  <r>
    <x v="1500"/>
    <n v="2.6107007699999998"/>
    <n v="0.19008371900000001"/>
    <n v="0.87324411800000001"/>
    <x v="8"/>
    <x v="43"/>
    <n v="13.60858399"/>
    <n v="9.3758448059999999"/>
    <n v="19.75219963"/>
  </r>
  <r>
    <x v="1501"/>
    <n v="2.6272885110000002"/>
    <n v="0.193783069"/>
    <n v="0.88749017799999996"/>
    <x v="8"/>
    <x v="44"/>
    <n v="13.836202289999999"/>
    <n v="9.463797177"/>
    <n v="20.228719000000002"/>
  </r>
  <r>
    <x v="1502"/>
    <n v="2.6825412100000001"/>
    <n v="0.20905248000000001"/>
    <n v="0.96412207100000002"/>
    <x v="8"/>
    <x v="45"/>
    <n v="14.62220422"/>
    <n v="9.7065251020000005"/>
    <n v="22.027332550000001"/>
  </r>
  <r>
    <x v="1503"/>
    <n v="1.393518268"/>
    <n v="0.21625393600000001"/>
    <n v="2.3714184930000002"/>
    <x v="8"/>
    <x v="46"/>
    <n v="4.0290002490000001"/>
    <n v="2.6370491720000002"/>
    <n v="6.1556846109999999"/>
  </r>
  <r>
    <x v="1504"/>
    <n v="2.1010856150000001"/>
    <n v="0.20915445499999999"/>
    <n v="1.4859922670000001"/>
    <x v="8"/>
    <x v="47"/>
    <n v="8.1750400400000007"/>
    <n v="5.4256780820000001"/>
    <n v="12.31759029"/>
  </r>
  <r>
    <x v="1505"/>
    <n v="2.6472524960000001"/>
    <n v="0.21903370799999999"/>
    <n v="1.11652296"/>
    <x v="8"/>
    <x v="48"/>
    <n v="14.11520374"/>
    <n v="9.1884423579999996"/>
    <n v="21.683650920000002"/>
  </r>
  <r>
    <x v="1506"/>
    <n v="2.6901856280000001"/>
    <n v="0.213542123"/>
    <n v="0.99934241300000004"/>
    <x v="8"/>
    <x v="49"/>
    <n v="14.73441079"/>
    <n v="9.6953177830000001"/>
    <n v="22.392547220000001"/>
  </r>
  <r>
    <x v="1507"/>
    <n v="2.678715381"/>
    <n v="0.207601645"/>
    <n v="0.95476824400000004"/>
    <x v="8"/>
    <x v="50"/>
    <n v="14.56636904"/>
    <n v="9.696996102"/>
    <n v="21.880910839999999"/>
  </r>
  <r>
    <x v="1508"/>
    <n v="2.2937219899999999"/>
    <n v="0.20899345899999999"/>
    <n v="1.377938651"/>
    <x v="8"/>
    <x v="51"/>
    <n v="9.9117605849999997"/>
    <n v="6.5803952429999999"/>
    <n v="14.92965001"/>
  </r>
  <r>
    <x v="1509"/>
    <n v="1.4935562689999999"/>
    <n v="0.194062454"/>
    <n v="2.6569092009999999"/>
    <x v="8"/>
    <x v="52"/>
    <n v="4.452903118"/>
    <n v="3.0440652039999998"/>
    <n v="6.5137718299999996"/>
  </r>
  <r>
    <x v="1510"/>
    <n v="2.3614404410000001"/>
    <n v="0.21024674500000001"/>
    <n v="1.3382813419999999"/>
    <x v="8"/>
    <x v="53"/>
    <n v="10.60621809"/>
    <n v="7.024168328"/>
    <n v="16.01497243"/>
  </r>
  <r>
    <x v="1511"/>
    <n v="2.6857941759999999"/>
    <n v="0.217112584"/>
    <n v="1.042757962"/>
    <x v="8"/>
    <x v="54"/>
    <n v="14.66984719"/>
    <n v="9.5855188909999995"/>
    <n v="22.450992920000001"/>
  </r>
  <r>
    <x v="1512"/>
    <n v="1.587048939"/>
    <n v="0.19293123100000001"/>
    <n v="2.8064789700000001"/>
    <x v="8"/>
    <x v="55"/>
    <n v="4.8892989990000002"/>
    <n v="3.349810331"/>
    <n v="7.1362979820000003"/>
  </r>
  <r>
    <x v="1513"/>
    <n v="1.412033697"/>
    <n v="0.23271024900000001"/>
    <n v="2.13169874"/>
    <x v="8"/>
    <x v="56"/>
    <n v="4.1042938109999998"/>
    <n v="2.601066645"/>
    <n v="6.4762768450000001"/>
  </r>
  <r>
    <x v="1514"/>
    <n v="1.5968737580000001"/>
    <n v="0.23150242200000001"/>
    <n v="1.8381843680000001"/>
    <x v="8"/>
    <x v="57"/>
    <n v="4.9375722230000001"/>
    <n v="3.1365673790000002"/>
    <n v="7.7727070759999997"/>
  </r>
  <r>
    <x v="1515"/>
    <n v="2.1529561770000001"/>
    <n v="0.208547539"/>
    <n v="1.457099264"/>
    <x v="8"/>
    <x v="58"/>
    <n v="8.6102743079999993"/>
    <n v="5.7213397500000003"/>
    <n v="12.957948119999999"/>
  </r>
  <r>
    <x v="1516"/>
    <n v="2.291870496"/>
    <n v="0.208968233"/>
    <n v="1.379001991"/>
    <x v="8"/>
    <x v="59"/>
    <n v="9.8934259989999997"/>
    <n v="6.5685477040000002"/>
    <n v="14.90129666"/>
  </r>
  <r>
    <x v="1517"/>
    <n v="2.4897401800000001"/>
    <n v="0.21412419299999999"/>
    <n v="1.2561884059999999"/>
    <x v="8"/>
    <x v="60"/>
    <n v="12.05814277"/>
    <n v="7.92527296"/>
    <n v="18.346220720000002"/>
  </r>
  <r>
    <x v="1518"/>
    <n v="2.690486903"/>
    <n v="0.21448329599999999"/>
    <n v="1.0086601740000001"/>
    <x v="8"/>
    <x v="61"/>
    <n v="14.73885057"/>
    <n v="9.6803653500000006"/>
    <n v="22.440652620000002"/>
  </r>
  <r>
    <x v="1519"/>
    <n v="2.5273256019999999"/>
    <n v="0.17357443"/>
    <n v="0.81845543499999995"/>
    <x v="8"/>
    <x v="62"/>
    <n v="12.519977920000001"/>
    <n v="8.9095142260000006"/>
    <n v="17.593534630000001"/>
  </r>
  <r>
    <x v="1520"/>
    <n v="2.4380661880000001"/>
    <n v="0.158487978"/>
    <n v="0.77396755900000003"/>
    <x v="8"/>
    <x v="63"/>
    <n v="11.45087547"/>
    <n v="8.3932662730000001"/>
    <n v="15.62235068"/>
  </r>
  <r>
    <x v="1521"/>
    <n v="2.2656313300000002"/>
    <n v="0.13635705000000001"/>
    <n v="0.704825323"/>
    <x v="8"/>
    <x v="64"/>
    <n v="9.6372069400000004"/>
    <n v="7.3770329019999998"/>
    <n v="12.5898527"/>
  </r>
  <r>
    <x v="1522"/>
    <n v="2.243105736"/>
    <n v="0.13423721999999999"/>
    <n v="0.696757713"/>
    <x v="8"/>
    <x v="65"/>
    <n v="9.4225498479999992"/>
    <n v="7.2427486779999999"/>
    <n v="12.258391059999999"/>
  </r>
  <r>
    <x v="1523"/>
    <n v="2.3969875699999998"/>
    <n v="0.15234191999999999"/>
    <n v="0.75599494"/>
    <x v="8"/>
    <x v="66"/>
    <n v="10.990019800000001"/>
    <n v="8.1530933549999993"/>
    <n v="14.814074850000001"/>
  </r>
  <r>
    <x v="1524"/>
    <n v="2.519315878"/>
    <n v="0.17212243899999999"/>
    <n v="0.814052004"/>
    <x v="8"/>
    <x v="67"/>
    <n v="12.420096900000001"/>
    <n v="8.8636256640000006"/>
    <n v="17.403578719999999"/>
  </r>
  <r>
    <x v="1525"/>
    <n v="2.380131413"/>
    <n v="0.14996952"/>
    <n v="0.74894617299999999"/>
    <x v="8"/>
    <x v="68"/>
    <n v="10.80632286"/>
    <n v="8.0541795369999996"/>
    <n v="14.49888387"/>
  </r>
  <r>
    <x v="1526"/>
    <n v="2.2542368150000001"/>
    <n v="0.13526020899999999"/>
    <n v="0.700723345"/>
    <x v="8"/>
    <x v="69"/>
    <n v="9.5280188960000007"/>
    <n v="7.3091486689999998"/>
    <n v="12.420481260000001"/>
  </r>
  <r>
    <x v="1527"/>
    <n v="2.440316191"/>
    <n v="0.15883924299999999"/>
    <n v="0.77498861100000005"/>
    <x v="8"/>
    <x v="70"/>
    <n v="11.47666899"/>
    <n v="8.4063828029999996"/>
    <n v="15.668324200000001"/>
  </r>
  <r>
    <x v="1528"/>
    <n v="2.1892641849999999"/>
    <n v="0.12999196299999999"/>
    <n v="0.67810342599999995"/>
    <x v="8"/>
    <x v="71"/>
    <n v="8.9286408710000007"/>
    <n v="6.9204440590000003"/>
    <n v="11.519582720000001"/>
  </r>
  <r>
    <x v="1529"/>
    <n v="1.937190272"/>
    <n v="0.12719371300000001"/>
    <n v="0.59917971800000003"/>
    <x v="8"/>
    <x v="72"/>
    <n v="6.9392262120000003"/>
    <n v="5.4080608650000004"/>
    <n v="8.9039050460000002"/>
  </r>
  <r>
    <x v="1530"/>
    <n v="2.1080376099999998"/>
    <n v="0.20904893599999999"/>
    <n v="1.482111723"/>
    <x v="8"/>
    <x v="73"/>
    <n v="8.2320708860000007"/>
    <n v="5.4646588530000004"/>
    <n v="12.40095547"/>
  </r>
  <r>
    <x v="1531"/>
    <n v="2.2074676549999999"/>
    <n v="0.20836023100000001"/>
    <n v="1.4267218239999999"/>
    <x v="8"/>
    <x v="74"/>
    <n v="9.0926614570000002"/>
    <n v="6.044094028"/>
    <n v="13.678889180000001"/>
  </r>
  <r>
    <x v="1532"/>
    <n v="1.976277836"/>
    <n v="0.21228535000000001"/>
    <n v="1.556981773"/>
    <x v="8"/>
    <x v="75"/>
    <n v="7.2158344220000004"/>
    <n v="4.7597662019999998"/>
    <n v="10.939248729999999"/>
  </r>
  <r>
    <x v="1533"/>
    <n v="2.6386354179999998"/>
    <n v="0.19644261099999999"/>
    <n v="0.89843672200000002"/>
    <x v="8"/>
    <x v="76"/>
    <n v="13.994094479999999"/>
    <n v="9.5220284759999991"/>
    <n v="20.56648758"/>
  </r>
  <r>
    <x v="1534"/>
    <n v="2.3131355340000002"/>
    <n v="0.141451084"/>
    <n v="0.72243516100000005"/>
    <x v="8"/>
    <x v="77"/>
    <n v="10.106062939999999"/>
    <n v="7.6590764599999996"/>
    <n v="13.33483333"/>
  </r>
  <r>
    <x v="1535"/>
    <n v="2.3540364650000001"/>
    <n v="0.14647475200000001"/>
    <n v="0.73835439800000002"/>
    <x v="8"/>
    <x v="78"/>
    <n v="10.5279799"/>
    <n v="7.9006572390000001"/>
    <n v="14.02900511"/>
  </r>
  <r>
    <x v="1536"/>
    <n v="2.1790758960000001"/>
    <n v="0.129324364"/>
    <n v="0.67466353599999995"/>
    <x v="8"/>
    <x v="79"/>
    <n v="8.8381351299999995"/>
    <n v="6.8592639699999998"/>
    <n v="11.387902970000001"/>
  </r>
  <r>
    <x v="1537"/>
    <n v="2.091537475"/>
    <n v="0.12547066300000001"/>
    <n v="0.64610726600000001"/>
    <x v="8"/>
    <x v="80"/>
    <n v="8.0973550809999999"/>
    <n v="6.3319926090000003"/>
    <n v="10.35490143"/>
  </r>
  <r>
    <x v="1538"/>
    <n v="2.2267406959999998"/>
    <n v="0.132821994"/>
    <n v="0.69099834199999999"/>
    <x v="8"/>
    <x v="81"/>
    <n v="9.2696043350000004"/>
    <n v="7.1449769710000002"/>
    <n v="12.026009999999999"/>
  </r>
  <r>
    <x v="1539"/>
    <n v="2.0602103249999999"/>
    <n v="0.124937005"/>
    <n v="0.63626898499999995"/>
    <x v="8"/>
    <x v="82"/>
    <n v="7.8476201860000003"/>
    <n v="6.1431263749999996"/>
    <n v="10.02504894"/>
  </r>
  <r>
    <x v="1540"/>
    <n v="1.415115664"/>
    <n v="0.193868971"/>
    <n v="0.45817166799999998"/>
    <x v="8"/>
    <x v="83"/>
    <n v="4.1169626250000002"/>
    <n v="2.8154792070000001"/>
    <n v="6.0200697669999998"/>
  </r>
  <r>
    <x v="1541"/>
    <n v="1.3547664290000001"/>
    <n v="0.20499195100000001"/>
    <n v="0.44283296100000002"/>
    <x v="8"/>
    <x v="84"/>
    <n v="3.8758555619999999"/>
    <n v="2.593432285"/>
    <n v="5.7924228150000001"/>
  </r>
  <r>
    <x v="1542"/>
    <n v="1.57423913"/>
    <n v="0.166830278"/>
    <n v="0.499283164"/>
    <x v="8"/>
    <x v="85"/>
    <n v="4.8270674480000002"/>
    <n v="3.4807639109999999"/>
    <n v="6.6940995540000001"/>
  </r>
  <r>
    <x v="1543"/>
    <n v="1.506827541"/>
    <n v="0.177819327"/>
    <n v="0.48173097199999998"/>
    <x v="8"/>
    <x v="86"/>
    <n v="4.5123926819999998"/>
    <n v="3.1845202819999998"/>
    <n v="6.393957618"/>
  </r>
  <r>
    <x v="1544"/>
    <n v="1.2395686720000001"/>
    <n v="0.22719479200000001"/>
    <n v="0.41382539000000002"/>
    <x v="8"/>
    <x v="87"/>
    <n v="3.4541232829999999"/>
    <n v="2.2128181410000001"/>
    <n v="5.3917524610000003"/>
  </r>
  <r>
    <x v="1545"/>
    <n v="1.0665951170000001"/>
    <n v="0.26231905700000002"/>
    <n v="0.37067952100000001"/>
    <x v="8"/>
    <x v="88"/>
    <n v="2.9054698550000002"/>
    <n v="1.7375042860000001"/>
    <n v="4.8585520889999998"/>
  </r>
  <r>
    <x v="1546"/>
    <n v="1.0725540710000001"/>
    <n v="0.26108077899999999"/>
    <n v="0.372161676"/>
    <x v="8"/>
    <x v="89"/>
    <n v="2.9228351020000001"/>
    <n v="1.752136224"/>
    <n v="4.8757424880000002"/>
  </r>
  <r>
    <x v="1547"/>
    <n v="1.0898966240000001"/>
    <n v="0.25748716599999999"/>
    <n v="0.37647613200000002"/>
    <x v="8"/>
    <x v="90"/>
    <n v="2.9739666200000001"/>
    <n v="1.7953891200000001"/>
    <n v="4.926217587"/>
  </r>
  <r>
    <x v="1548"/>
    <n v="1.292185122"/>
    <n v="0.216912361"/>
    <n v="0.42703665099999999"/>
    <x v="8"/>
    <x v="91"/>
    <n v="3.640733317"/>
    <n v="2.3798486529999998"/>
    <n v="5.5696563169999997"/>
  </r>
  <r>
    <x v="1549"/>
    <n v="1.5871923480000001"/>
    <n v="0.16481082399999999"/>
    <n v="0.50268227700000001"/>
    <x v="8"/>
    <x v="92"/>
    <n v="4.8900002169999999"/>
    <n v="3.5401288809999998"/>
    <n v="6.7545851929999996"/>
  </r>
  <r>
    <x v="1550"/>
    <n v="1.6097664249999999"/>
    <n v="0.16136962899999999"/>
    <n v="0.50862821400000002"/>
    <x v="8"/>
    <x v="93"/>
    <n v="5.0016428319999999"/>
    <n v="3.6454577920000002"/>
    <n v="6.8623565129999999"/>
  </r>
  <r>
    <x v="1551"/>
    <n v="1.3972248860000001"/>
    <n v="0.197124563"/>
    <n v="0.45361231299999999"/>
    <x v="8"/>
    <x v="94"/>
    <n v="4.0439619259999997"/>
    <n v="2.7479652880000001"/>
    <n v="5.9511770889999998"/>
  </r>
  <r>
    <x v="1552"/>
    <n v="1.1904280869999999"/>
    <n v="0.23698423399999999"/>
    <n v="0.40153222199999999"/>
    <x v="8"/>
    <x v="95"/>
    <n v="3.2884886660000001"/>
    <n v="2.06667077"/>
    <n v="5.2326465649999996"/>
  </r>
  <r>
    <x v="1553"/>
    <n v="1.3410694839999999"/>
    <n v="0.20756955199999999"/>
    <n v="0.43936692599999999"/>
    <x v="8"/>
    <x v="96"/>
    <n v="3.8231300949999998"/>
    <n v="2.5452609050000001"/>
    <n v="5.7425640309999997"/>
  </r>
  <r>
    <x v="1554"/>
    <n v="1.835222763"/>
    <n v="0.13400183800000001"/>
    <n v="0.56993405500000005"/>
    <x v="8"/>
    <x v="97"/>
    <n v="6.266529942"/>
    <n v="4.8190613170000001"/>
    <n v="8.14876486"/>
  </r>
  <r>
    <x v="1555"/>
    <n v="2.4716948040000002"/>
    <n v="0.16389379900000001"/>
    <n v="0.78969380300000003"/>
    <x v="8"/>
    <x v="98"/>
    <n v="11.84250057"/>
    <n v="8.5888337470000007"/>
    <n v="16.328738439999999"/>
  </r>
  <r>
    <x v="1556"/>
    <n v="2.6505084870000002"/>
    <n v="0.19937781399999999"/>
    <n v="0.91136845099999997"/>
    <x v="8"/>
    <x v="99"/>
    <n v="14.16123762"/>
    <n v="9.5804826540000008"/>
    <n v="20.932207500000001"/>
  </r>
  <r>
    <x v="1557"/>
    <n v="2.5419574709999999"/>
    <n v="0.17628013100000001"/>
    <n v="0.82678278100000002"/>
    <x v="8"/>
    <x v="100"/>
    <n v="12.704515369999999"/>
    <n v="8.9930172460000009"/>
    <n v="17.947781750000001"/>
  </r>
  <r>
    <x v="1558"/>
    <n v="1.888466553"/>
    <n v="0.21579126100000001"/>
    <n v="1.6100110540000001"/>
    <x v="8"/>
    <x v="101"/>
    <n v="6.6092260070000002"/>
    <n v="4.3297754450000001"/>
    <n v="10.08871452"/>
  </r>
  <r>
    <x v="1559"/>
    <n v="1.388851871"/>
    <n v="0.22517453900000001"/>
    <n v="2.2616819189999999"/>
    <x v="8"/>
    <x v="102"/>
    <n v="4.0102431310000002"/>
    <n v="2.5792786699999999"/>
    <n v="6.2350959420000001"/>
  </r>
  <r>
    <x v="1560"/>
    <n v="1.967727719"/>
    <n v="0.21258226099999999"/>
    <n v="1.5619927680000001"/>
    <x v="8"/>
    <x v="103"/>
    <n v="7.1544011919999999"/>
    <n v="4.7164975839999999"/>
    <n v="10.85242927"/>
  </r>
  <r>
    <x v="1561"/>
    <n v="1.4772671070000001"/>
    <n v="0.23551624600000001"/>
    <n v="1.9891641980000001"/>
    <x v="8"/>
    <x v="104"/>
    <n v="4.380956619"/>
    <n v="2.761172105"/>
    <n v="6.9509542199999999"/>
  </r>
  <r>
    <x v="1562"/>
    <n v="2.1018268999999998"/>
    <n v="0.31597687200000002"/>
    <n v="3.3880182209999998"/>
    <x v="8"/>
    <x v="105"/>
    <n v="8.1811023259999995"/>
    <n v="4.4039956489999996"/>
    <n v="15.19766153"/>
  </r>
  <r>
    <x v="1563"/>
    <n v="1.635663402"/>
    <n v="0.22945711799999999"/>
    <n v="1.800318761"/>
    <x v="8"/>
    <x v="106"/>
    <n v="5.1328620200000001"/>
    <n v="3.2737216299999998"/>
    <n v="8.0478047579999998"/>
  </r>
  <r>
    <x v="1564"/>
    <n v="2.5256623870000001"/>
    <n v="0.215438985"/>
    <n v="1.230295457"/>
    <x v="8"/>
    <x v="107"/>
    <n v="12.49917181"/>
    <n v="8.1939983339999998"/>
    <n v="19.066307999999999"/>
  </r>
  <r>
    <x v="1565"/>
    <n v="2.4985351109999998"/>
    <n v="0.16844789600000001"/>
    <n v="0.80307126299999998"/>
    <x v="8"/>
    <x v="108"/>
    <n v="12.16466102"/>
    <n v="8.7440829329999996"/>
    <n v="16.92332734"/>
  </r>
  <r>
    <x v="1566"/>
    <n v="2.3085011409999998"/>
    <n v="0.14091819799999999"/>
    <n v="0.72067831900000001"/>
    <x v="8"/>
    <x v="109"/>
    <n v="10.05933583"/>
    <n v="7.631630157"/>
    <n v="13.25932143"/>
  </r>
  <r>
    <x v="1567"/>
    <n v="1.942747008"/>
    <n v="0.21350651300000001"/>
    <n v="1.576796742"/>
    <x v="8"/>
    <x v="110"/>
    <n v="6.9778929920000001"/>
    <n v="4.5918098179999998"/>
    <n v="10.60387789"/>
  </r>
  <r>
    <x v="1568"/>
    <n v="2.6520839129999998"/>
    <n v="0.21903982999999999"/>
    <n v="1.1100143330000001"/>
    <x v="8"/>
    <x v="111"/>
    <n v="14.183565189999999"/>
    <n v="9.2328321869999996"/>
    <n v="21.78892862"/>
  </r>
  <r>
    <x v="1569"/>
    <n v="2.2837350829999998"/>
    <n v="0.13820080800000001"/>
    <n v="0.71143579599999995"/>
    <x v="8"/>
    <x v="112"/>
    <n v="9.8132654049999992"/>
    <n v="7.484704217"/>
    <n v="12.86626367"/>
  </r>
  <r>
    <x v="1570"/>
    <n v="2.0923786980000001"/>
    <n v="0.12549122800000001"/>
    <n v="0.64637398499999998"/>
    <x v="8"/>
    <x v="113"/>
    <n v="8.1041696250000008"/>
    <n v="6.3370660360000004"/>
    <n v="10.364033600000001"/>
  </r>
  <r>
    <x v="1571"/>
    <n v="1.837208564"/>
    <n v="0.133830636"/>
    <n v="0.57049291000000002"/>
    <x v="8"/>
    <x v="114"/>
    <n v="6.2789863859999997"/>
    <n v="4.8302610660000003"/>
    <n v="8.1622234270000007"/>
  </r>
  <r>
    <x v="1572"/>
    <n v="1.6514725450000001"/>
    <n v="0.15529322100000001"/>
    <n v="0.51969240500000002"/>
    <x v="8"/>
    <x v="115"/>
    <n v="5.2146529859999999"/>
    <n v="3.8462468630000002"/>
    <n v="7.0699065179999998"/>
  </r>
  <r>
    <x v="1573"/>
    <n v="1.967703027"/>
    <n v="0.125998109"/>
    <n v="0.60817381800000003"/>
    <x v="8"/>
    <x v="116"/>
    <n v="7.1542245419999997"/>
    <n v="5.5887001740000004"/>
    <n v="9.1582885469999997"/>
  </r>
  <r>
    <x v="1574"/>
    <n v="2.3807356739999999"/>
    <n v="0.15005302700000001"/>
    <n v="0.74919591900000004"/>
    <x v="8"/>
    <x v="117"/>
    <n v="10.81285467"/>
    <n v="8.0577288930000002"/>
    <n v="14.51002233"/>
  </r>
  <r>
    <x v="1575"/>
    <n v="1.9050358279999999"/>
    <n v="0.12888701899999999"/>
    <n v="0.58982960200000001"/>
    <x v="8"/>
    <x v="118"/>
    <n v="6.7196483760000003"/>
    <n v="5.2195817299999998"/>
    <n v="8.6508223510000004"/>
  </r>
  <r>
    <x v="1576"/>
    <n v="2.3474238409999999"/>
    <n v="0.14562433999999999"/>
    <n v="0.73572717300000001"/>
    <x v="8"/>
    <x v="119"/>
    <n v="10.458591999999999"/>
    <n v="7.8616785150000004"/>
    <n v="13.91333242"/>
  </r>
  <r>
    <x v="1577"/>
    <n v="1.918975367"/>
    <n v="0.25719570800000002"/>
    <n v="3.1989611070000001"/>
    <x v="8"/>
    <x v="120"/>
    <n v="6.8139730700000003"/>
    <n v="4.1159586829999997"/>
    <n v="11.280538160000001"/>
  </r>
  <r>
    <x v="1578"/>
    <n v="1.74861614"/>
    <n v="0.22304918700000001"/>
    <n v="1.7059654820000001"/>
    <x v="8"/>
    <x v="121"/>
    <n v="5.7466446180000004"/>
    <n v="3.7115134539999999"/>
    <n v="8.8976976049999994"/>
  </r>
  <r>
    <x v="1579"/>
    <n v="2.6779836960000001"/>
    <n v="0.21819739599999999"/>
    <n v="1.065204198"/>
    <x v="8"/>
    <x v="122"/>
    <n v="14.55571494"/>
    <n v="9.4907420299999998"/>
    <n v="22.323737900000001"/>
  </r>
  <r>
    <x v="1580"/>
    <n v="2.3291163460000002"/>
    <n v="0.14334613900000001"/>
    <n v="0.72856379599999999"/>
    <x v="8"/>
    <x v="123"/>
    <n v="10.268863400000001"/>
    <n v="7.7536051290000003"/>
    <n v="13.60006782"/>
  </r>
  <r>
    <x v="1581"/>
    <n v="2.093653963"/>
    <n v="0.12552302300000001"/>
    <n v="0.64677858300000002"/>
    <x v="8"/>
    <x v="124"/>
    <n v="8.1145111839999995"/>
    <n v="6.3447572279999997"/>
    <n v="10.377905630000001"/>
  </r>
  <r>
    <x v="1582"/>
    <n v="2.5611081790000001"/>
    <n v="0.21674501700000001"/>
    <n v="1.2025746349999999"/>
    <x v="8"/>
    <x v="125"/>
    <n v="12.95016047"/>
    <n v="8.4679457429999996"/>
    <n v="19.804880799999999"/>
  </r>
  <r>
    <x v="1583"/>
    <n v="2.0878465770000001"/>
    <n v="0.209375959"/>
    <n v="1.493394203"/>
    <x v="8"/>
    <x v="126"/>
    <n v="8.0675236540000004"/>
    <n v="5.3519966529999996"/>
    <n v="12.16087044"/>
  </r>
  <r>
    <x v="1584"/>
    <n v="2.2498853849999998"/>
    <n v="0.20853162"/>
    <n v="1.402897361"/>
    <x v="8"/>
    <x v="127"/>
    <n v="9.4866484579999995"/>
    <n v="6.3038679699999998"/>
    <n v="14.27639338"/>
  </r>
  <r>
    <x v="1585"/>
    <n v="1.5664752710000001"/>
    <n v="0.23295049000000001"/>
    <n v="1.8706740100000001"/>
    <x v="8"/>
    <x v="128"/>
    <n v="4.7897358859999999"/>
    <n v="3.034031642"/>
    <n v="7.5614141720000001"/>
  </r>
  <r>
    <x v="1586"/>
    <n v="2.4846988460000001"/>
    <n v="0.213944205"/>
    <n v="1.259684628"/>
    <x v="8"/>
    <x v="129"/>
    <n v="11.99750661"/>
    <n v="7.8882018330000001"/>
    <n v="18.247525599999999"/>
  </r>
  <r>
    <x v="1587"/>
    <n v="2.5628994669999998"/>
    <n v="0.18027949300000001"/>
    <n v="0.83945073800000003"/>
    <x v="8"/>
    <x v="130"/>
    <n v="12.973378719999999"/>
    <n v="9.1116303809999994"/>
    <n v="18.471837449999999"/>
  </r>
  <r>
    <x v="1588"/>
    <n v="2.570857959"/>
    <n v="0.18184155399999999"/>
    <n v="0.84454057699999996"/>
    <x v="8"/>
    <x v="131"/>
    <n v="13.077039190000001"/>
    <n v="9.1563581000000003"/>
    <n v="18.67652532"/>
  </r>
  <r>
    <x v="1589"/>
    <n v="2.358750986"/>
    <n v="0.147089843"/>
    <n v="0.74024102700000005"/>
    <x v="8"/>
    <x v="132"/>
    <n v="10.57773147"/>
    <n v="7.9284288949999997"/>
    <n v="14.11230452"/>
  </r>
  <r>
    <x v="1590"/>
    <n v="2.6725034349999999"/>
    <n v="0.21857808000000001"/>
    <n v="1.076911245"/>
    <x v="8"/>
    <x v="133"/>
    <n v="14.476164000000001"/>
    <n v="9.4318324370000006"/>
    <n v="22.218304409999998"/>
  </r>
  <r>
    <x v="1591"/>
    <n v="1.395069203"/>
    <n v="0.215314068"/>
    <n v="2.3820929899999999"/>
    <x v="8"/>
    <x v="134"/>
    <n v="4.035253816"/>
    <n v="2.6460120790000001"/>
    <n v="6.153892302"/>
  </r>
  <r>
    <x v="1592"/>
    <n v="2.5440724640000001"/>
    <n v="0.21612133"/>
    <n v="1.216219825"/>
    <x v="8"/>
    <x v="135"/>
    <n v="12.73141377"/>
    <n v="8.3350928569999994"/>
    <n v="19.446561580000001"/>
  </r>
  <r>
    <x v="1593"/>
    <n v="2.055672291"/>
    <n v="0.21002573499999999"/>
    <n v="1.511471579"/>
    <x v="8"/>
    <x v="136"/>
    <n v="7.8120881080000002"/>
    <n v="5.1759445890000002"/>
    <n v="11.790837310000001"/>
  </r>
  <r>
    <x v="1594"/>
    <n v="2.5469835089999999"/>
    <n v="0.216228754"/>
    <n v="1.213933771"/>
    <x v="8"/>
    <x v="137"/>
    <n v="12.76852948"/>
    <n v="8.3576321539999991"/>
    <n v="19.507360720000001"/>
  </r>
  <r>
    <x v="1595"/>
    <n v="1.6342707160000001"/>
    <n v="0.22953325199999999"/>
    <n v="1.801618852"/>
    <x v="8"/>
    <x v="138"/>
    <n v="5.1257185300000003"/>
    <n v="3.2686777419999999"/>
    <n v="8.0378038210000007"/>
  </r>
  <r>
    <x v="1596"/>
    <n v="2.1900699559999999"/>
    <n v="0.20836990499999999"/>
    <n v="1.4364348730000001"/>
    <x v="8"/>
    <x v="139"/>
    <n v="8.9358382110000001"/>
    <n v="5.9397375160000001"/>
    <n v="13.44322107"/>
  </r>
  <r>
    <x v="1597"/>
    <n v="2.636414507"/>
    <n v="0.195912223"/>
    <n v="0.89620011200000005"/>
    <x v="8"/>
    <x v="140"/>
    <n v="13.96304933"/>
    <n v="9.5107862450000002"/>
    <n v="20.499540360000001"/>
  </r>
  <r>
    <x v="1598"/>
    <n v="2.170617118"/>
    <n v="0.12880391499999999"/>
    <n v="0.67182759700000005"/>
    <x v="8"/>
    <x v="141"/>
    <n v="8.7636906030000006"/>
    <n v="6.808429286"/>
    <n v="11.28046863"/>
  </r>
  <r>
    <x v="1599"/>
    <n v="1.8827221940000001"/>
    <n v="0.13031388099999999"/>
    <n v="0.583412928"/>
    <x v="8"/>
    <x v="142"/>
    <n v="6.571369078"/>
    <n v="5.090148406"/>
    <n v="8.4836213249999997"/>
  </r>
  <r>
    <x v="1600"/>
    <n v="2.612925771"/>
    <n v="0.19056891300000001"/>
    <n v="0.87505554600000002"/>
    <x v="8"/>
    <x v="143"/>
    <n v="13.638896819999999"/>
    <n v="9.3877974369999997"/>
    <n v="19.815031999999999"/>
  </r>
  <r>
    <x v="1601"/>
    <n v="1.542521145"/>
    <n v="0.19194082500000001"/>
    <n v="2.7399405630000002"/>
    <x v="8"/>
    <x v="144"/>
    <n v="4.6763652179999999"/>
    <n v="3.2101482799999999"/>
    <n v="6.8122683909999999"/>
  </r>
  <r>
    <x v="1602"/>
    <n v="2.5200332190000001"/>
    <n v="0.21523045900000001"/>
    <n v="1.234479517"/>
    <x v="8"/>
    <x v="145"/>
    <n v="12.429009539999999"/>
    <n v="8.1513333840000008"/>
    <n v="18.951534769999999"/>
  </r>
  <r>
    <x v="1603"/>
    <n v="2.66443041"/>
    <n v="0.20311591100000001"/>
    <n v="0.92949767699999997"/>
    <x v="8"/>
    <x v="146"/>
    <n v="14.359768040000001"/>
    <n v="9.6438771800000005"/>
    <n v="21.38174661"/>
  </r>
  <r>
    <x v="1604"/>
    <n v="1.5109378449999999"/>
    <n v="0.23497179000000001"/>
    <n v="1.9390563999999999"/>
    <x v="8"/>
    <x v="147"/>
    <n v="4.5309781579999999"/>
    <n v="2.8587747879999998"/>
    <n v="7.1813152809999998"/>
  </r>
  <r>
    <x v="1605"/>
    <n v="2.5603930159999999"/>
    <n v="0.17979253000000001"/>
    <n v="0.83788169700000004"/>
    <x v="8"/>
    <x v="148"/>
    <n v="12.940902299999999"/>
    <n v="9.0975000549999994"/>
    <n v="18.408018819999999"/>
  </r>
  <r>
    <x v="1606"/>
    <n v="2.064259184"/>
    <n v="0.12498047900000001"/>
    <n v="0.63753046400000002"/>
    <x v="8"/>
    <x v="149"/>
    <n v="7.8794585059999998"/>
    <n v="6.1675239069999996"/>
    <n v="10.06657895"/>
  </r>
  <r>
    <x v="1607"/>
    <n v="2.0350210390000001"/>
    <n v="0.124836842"/>
    <n v="0.62848452899999996"/>
    <x v="8"/>
    <x v="150"/>
    <n v="7.6524131259999999"/>
    <n v="5.9914941940000004"/>
    <n v="9.7737600600000007"/>
  </r>
  <r>
    <x v="1608"/>
    <n v="2.2121823319999998"/>
    <n v="0.13165370000000001"/>
    <n v="0.68594222000000005"/>
    <x v="8"/>
    <x v="151"/>
    <n v="9.1356316329999991"/>
    <n v="7.0578542820000001"/>
    <n v="11.82509046"/>
  </r>
  <r>
    <x v="1609"/>
    <n v="1.7033626340000001"/>
    <n v="0.14830117100000001"/>
    <n v="0.53361531200000001"/>
    <x v="8"/>
    <x v="152"/>
    <n v="5.4923852569999996"/>
    <n v="4.1069979620000003"/>
    <n v="7.3450963680000001"/>
  </r>
  <r>
    <x v="1610"/>
    <n v="2.2412546500000001"/>
    <n v="0.13407180399999999"/>
    <n v="0.69610209000000001"/>
    <x v="8"/>
    <x v="153"/>
    <n v="9.4051240299999996"/>
    <n v="7.2316983639999997"/>
    <n v="12.23175436"/>
  </r>
  <r>
    <x v="1611"/>
    <n v="2.6746872900000001"/>
    <n v="0.20622701600000001"/>
    <n v="0.946507604"/>
    <x v="8"/>
    <x v="154"/>
    <n v="14.50781239"/>
    <n v="9.6840706870000002"/>
    <n v="21.734312689999999"/>
  </r>
  <r>
    <x v="1612"/>
    <n v="2.4498396100000002"/>
    <n v="0.21274789"/>
    <n v="1.283115335"/>
    <x v="8"/>
    <x v="155"/>
    <n v="11.58648822"/>
    <n v="7.6358460539999999"/>
    <n v="17.58111783"/>
  </r>
  <r>
    <x v="1613"/>
    <n v="2.406451315"/>
    <n v="0.15371249200000001"/>
    <n v="0.76003054199999998"/>
    <x v="8"/>
    <x v="156"/>
    <n v="11.09452025"/>
    <n v="8.2085379839999995"/>
    <n v="14.995164770000001"/>
  </r>
  <r>
    <x v="1614"/>
    <n v="1.8495611190000001"/>
    <n v="0.13279833699999999"/>
    <n v="0.57397811200000004"/>
    <x v="8"/>
    <x v="157"/>
    <n v="6.3570289300000002"/>
    <n v="4.9002017530000002"/>
    <n v="8.2469699920000004"/>
  </r>
  <r>
    <x v="1615"/>
    <n v="1.4575909659999999"/>
    <n v="0.18629514599999999"/>
    <n v="0.46904169600000001"/>
    <x v="8"/>
    <x v="158"/>
    <n v="4.2955988100000004"/>
    <n v="2.981577374"/>
    <n v="6.1887272470000001"/>
  </r>
  <r>
    <x v="1616"/>
    <n v="1.301710261"/>
    <n v="0.21507515499999999"/>
    <n v="0.42943461900000002"/>
    <x v="8"/>
    <x v="159"/>
    <n v="3.675577493"/>
    <n v="2.4112926130000001"/>
    <n v="5.6027500899999998"/>
  </r>
  <r>
    <x v="1617"/>
    <n v="2.3237395329999999"/>
    <n v="0.142698672"/>
    <n v="0.726489312"/>
    <x v="8"/>
    <x v="160"/>
    <n v="10.21379782"/>
    <n v="7.7218203709999997"/>
    <n v="13.50998351"/>
  </r>
  <r>
    <x v="1618"/>
    <n v="2.6900888150000002"/>
    <n v="0.21340430199999999"/>
    <n v="0.99805583499999995"/>
    <x v="8"/>
    <x v="161"/>
    <n v="14.73298438"/>
    <n v="9.6969982950000002"/>
    <n v="22.38433195"/>
  </r>
  <r>
    <x v="1619"/>
    <n v="2.3667814069999999"/>
    <n v="0.21037183700000001"/>
    <n v="1.3350767100000001"/>
    <x v="8"/>
    <x v="162"/>
    <n v="10.663017079999999"/>
    <n v="7.0600533309999998"/>
    <n v="16.104684750000001"/>
  </r>
  <r>
    <x v="1620"/>
    <n v="2.6783585589999999"/>
    <n v="0.20747465900000001"/>
    <n v="0.95398236300000006"/>
    <x v="8"/>
    <x v="163"/>
    <n v="14.56117237"/>
    <n v="9.6959495699999998"/>
    <n v="21.867661250000001"/>
  </r>
  <r>
    <x v="1621"/>
    <n v="2.3193428520000001"/>
    <n v="0.14217664199999999"/>
    <n v="0.72480247399999997"/>
    <x v="8"/>
    <x v="164"/>
    <n v="10.16898958"/>
    <n v="7.695814682"/>
    <n v="13.436959359999999"/>
  </r>
  <r>
    <x v="1622"/>
    <n v="2.6904320180000001"/>
    <n v="0.21477727999999999"/>
    <n v="1.011790075"/>
    <x v="8"/>
    <x v="165"/>
    <n v="14.73804165"/>
    <n v="9.6742580690000004"/>
    <n v="22.452354499999998"/>
  </r>
  <r>
    <x v="1623"/>
    <n v="2.6072555679999998"/>
    <n v="0.21827748999999999"/>
    <n v="1.161357236"/>
    <x v="8"/>
    <x v="166"/>
    <n v="13.561780349999999"/>
    <n v="8.841280222"/>
    <n v="20.802630560000001"/>
  </r>
  <r>
    <x v="1624"/>
    <n v="1.782998643"/>
    <n v="0.22113106599999999"/>
    <n v="1.6806573090000001"/>
    <x v="8"/>
    <x v="167"/>
    <n v="5.9476646259999999"/>
    <n v="3.8558125090000002"/>
    <n v="9.1743865719999995"/>
  </r>
  <r>
    <x v="1625"/>
    <n v="2.690357916"/>
    <n v="0.21495616100000001"/>
    <n v="1.013754255"/>
    <x v="8"/>
    <x v="168"/>
    <n v="14.73694957"/>
    <n v="9.6701501889999992"/>
    <n v="22.458563550000001"/>
  </r>
  <r>
    <x v="1626"/>
    <n v="2.4898552129999998"/>
    <n v="0.16695174099999999"/>
    <n v="0.79865393900000003"/>
    <x v="8"/>
    <x v="169"/>
    <n v="12.05952993"/>
    <n v="8.6939710249999997"/>
    <n v="16.727944189999999"/>
  </r>
  <r>
    <x v="1627"/>
    <n v="1.660127039"/>
    <n v="0.15408124600000001"/>
    <n v="0.52200195599999999"/>
    <x v="8"/>
    <x v="170"/>
    <n v="5.2599790249999998"/>
    <n v="3.888905662"/>
    <n v="7.1144382899999998"/>
  </r>
  <r>
    <x v="1628"/>
    <n v="1.416614075"/>
    <n v="0.19359799899999999"/>
    <n v="0.45855402299999998"/>
    <x v="8"/>
    <x v="171"/>
    <n v="4.1231361480000004"/>
    <n v="2.8211990679999999"/>
    <n v="6.0258958270000003"/>
  </r>
  <r>
    <x v="1629"/>
    <n v="1.3433453099999999"/>
    <n v="0.20713999499999999"/>
    <n v="0.439942467"/>
    <x v="8"/>
    <x v="172"/>
    <n v="3.8318407840000002"/>
    <n v="2.5532087990000001"/>
    <n v="5.7508041639999998"/>
  </r>
  <r>
    <x v="1630"/>
    <n v="1.339459194"/>
    <n v="0.207873794"/>
    <n v="0.43895978000000002"/>
    <x v="8"/>
    <x v="173"/>
    <n v="3.816978701"/>
    <n v="2.5396507160000001"/>
    <n v="5.7367441560000003"/>
  </r>
  <r>
    <x v="1631"/>
    <n v="1.3552305609999999"/>
    <n v="0.20490493200000001"/>
    <n v="0.442950503"/>
    <x v="8"/>
    <x v="174"/>
    <n v="3.8776548910000002"/>
    <n v="2.5950788299999998"/>
    <n v="5.7941235830000002"/>
  </r>
  <r>
    <x v="1632"/>
    <n v="1.658942141"/>
    <n v="0.154246139"/>
    <n v="0.52168546500000001"/>
    <x v="8"/>
    <x v="175"/>
    <n v="5.2537501740000003"/>
    <n v="3.8830452649999998"/>
    <n v="7.1083103630000002"/>
  </r>
  <r>
    <x v="1633"/>
    <n v="1.552209199"/>
    <n v="0.17033595700000001"/>
    <n v="0.493522507"/>
    <x v="8"/>
    <x v="176"/>
    <n v="4.7218902639999998"/>
    <n v="3.3816059310000002"/>
    <n v="6.5933902780000002"/>
  </r>
  <r>
    <x v="1634"/>
    <n v="1.138546437"/>
    <n v="0.247491708"/>
    <n v="0.38858935"/>
    <x v="8"/>
    <x v="177"/>
    <n v="3.1222267119999998"/>
    <n v="1.9221852479999999"/>
    <n v="5.0714673039999996"/>
  </r>
  <r>
    <x v="1635"/>
    <n v="0.93517674399999995"/>
    <n v="0.29003586399999998"/>
    <n v="0.338002994"/>
    <x v="8"/>
    <x v="178"/>
    <n v="2.5476637019999999"/>
    <n v="1.442974274"/>
    <n v="4.4980637979999996"/>
  </r>
  <r>
    <x v="1636"/>
    <n v="1.155386861"/>
    <n v="0.24406297399999999"/>
    <n v="0.392787159"/>
    <x v="8"/>
    <x v="179"/>
    <n v="3.1752515610000001"/>
    <n v="1.9680110850000001"/>
    <n v="5.1230516709999998"/>
  </r>
  <r>
    <x v="1637"/>
    <n v="2.3408992880000001"/>
    <n v="0.14479948400000001"/>
    <n v="0.73315604000000001"/>
    <x v="8"/>
    <x v="180"/>
    <n v="10.390576490000001"/>
    <n v="7.823189223"/>
    <n v="13.800520049999999"/>
  </r>
  <r>
    <x v="1638"/>
    <n v="2.5570457270000002"/>
    <n v="0.17914582600000001"/>
    <n v="0.83581013599999998"/>
    <x v="8"/>
    <x v="181"/>
    <n v="12.89765777"/>
    <n v="9.0785992039999996"/>
    <n v="18.32326467"/>
  </r>
  <r>
    <x v="1639"/>
    <n v="1.43035147"/>
    <n v="0.19112631799999999"/>
    <n v="0.46206312700000002"/>
    <x v="8"/>
    <x v="182"/>
    <n v="4.180168138"/>
    <n v="2.8741123740000001"/>
    <n v="6.0797224969999997"/>
  </r>
  <r>
    <x v="1640"/>
    <n v="1.193656882"/>
    <n v="0.236335934"/>
    <n v="0.40233881399999999"/>
    <x v="8"/>
    <x v="183"/>
    <n v="3.2991236800000001"/>
    <n v="2.0759906259999998"/>
    <n v="5.2429027929999998"/>
  </r>
  <r>
    <x v="1641"/>
    <m/>
    <m/>
    <m/>
    <x v="9"/>
    <x v="18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65D6C-4457-4E40-8E52-D224A22BF4FC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:U187" firstHeaderRow="1" firstDataRow="2" firstDataCol="1"/>
  <pivotFields count="9">
    <pivotField compact="0" outline="0" showAll="0" defaultSubtotal="0">
      <items count="16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201"/>
        <item x="368"/>
        <item x="385"/>
        <item x="552"/>
        <item x="736"/>
        <item x="202"/>
        <item x="386"/>
        <item x="570"/>
        <item x="754"/>
        <item x="905"/>
        <item x="923"/>
        <item x="1089"/>
        <item x="1107"/>
        <item x="1273"/>
        <item x="203"/>
        <item x="387"/>
        <item x="571"/>
        <item x="755"/>
        <item x="924"/>
        <item x="1108"/>
        <item x="1292"/>
        <item x="1476"/>
        <item x="185"/>
        <item x="204"/>
        <item x="369"/>
        <item x="388"/>
        <item x="553"/>
        <item x="572"/>
        <item x="737"/>
        <item x="756"/>
        <item x="906"/>
        <item x="925"/>
        <item x="1090"/>
        <item x="205"/>
        <item x="389"/>
        <item x="573"/>
        <item x="757"/>
        <item x="926"/>
        <item x="1110"/>
        <item x="1274"/>
        <item x="1294"/>
        <item x="1458"/>
        <item x="206"/>
        <item x="390"/>
        <item x="574"/>
        <item x="758"/>
        <item x="927"/>
        <item x="1111"/>
        <item x="1295"/>
        <item x="1479"/>
        <item x="207"/>
        <item x="391"/>
        <item x="575"/>
        <item x="759"/>
        <item x="928"/>
        <item x="1112"/>
        <item x="1296"/>
        <item x="1480"/>
        <item x="208"/>
        <item x="392"/>
        <item x="576"/>
        <item x="760"/>
        <item x="929"/>
        <item x="1113"/>
        <item x="1297"/>
        <item x="1481"/>
        <item x="209"/>
        <item x="393"/>
        <item x="577"/>
        <item x="761"/>
        <item x="930"/>
        <item x="1114"/>
        <item x="1298"/>
        <item x="1482"/>
        <item x="210"/>
        <item x="394"/>
        <item x="578"/>
        <item x="762"/>
        <item x="931"/>
        <item x="1115"/>
        <item x="1299"/>
        <item x="1483"/>
        <item x="211"/>
        <item x="395"/>
        <item x="579"/>
        <item x="763"/>
        <item x="932"/>
        <item x="1116"/>
        <item x="1300"/>
        <item x="1484"/>
        <item x="212"/>
        <item x="396"/>
        <item x="580"/>
        <item x="764"/>
        <item x="933"/>
        <item x="1117"/>
        <item x="1301"/>
        <item x="1485"/>
        <item x="213"/>
        <item x="397"/>
        <item x="581"/>
        <item x="765"/>
        <item x="934"/>
        <item x="1118"/>
        <item x="1302"/>
        <item x="1486"/>
        <item x="186"/>
        <item x="214"/>
        <item x="370"/>
        <item x="398"/>
        <item x="554"/>
        <item x="582"/>
        <item x="738"/>
        <item x="766"/>
        <item x="907"/>
        <item x="935"/>
        <item x="1091"/>
        <item x="215"/>
        <item x="399"/>
        <item x="583"/>
        <item x="767"/>
        <item x="936"/>
        <item x="1120"/>
        <item x="1275"/>
        <item x="1304"/>
        <item x="1459"/>
        <item x="216"/>
        <item x="400"/>
        <item x="584"/>
        <item x="768"/>
        <item x="937"/>
        <item x="1121"/>
        <item x="1305"/>
        <item x="1489"/>
        <item x="217"/>
        <item x="401"/>
        <item x="585"/>
        <item x="769"/>
        <item x="938"/>
        <item x="1122"/>
        <item x="1306"/>
        <item x="1490"/>
        <item x="218"/>
        <item x="402"/>
        <item x="586"/>
        <item x="770"/>
        <item x="939"/>
        <item x="1123"/>
        <item x="1307"/>
        <item x="1491"/>
        <item x="219"/>
        <item x="403"/>
        <item x="587"/>
        <item x="771"/>
        <item x="940"/>
        <item x="1124"/>
        <item x="1308"/>
        <item x="1492"/>
        <item x="220"/>
        <item x="404"/>
        <item x="588"/>
        <item x="772"/>
        <item x="941"/>
        <item x="1125"/>
        <item x="1309"/>
        <item x="1493"/>
        <item x="221"/>
        <item x="405"/>
        <item x="589"/>
        <item x="773"/>
        <item x="942"/>
        <item x="1126"/>
        <item x="1310"/>
        <item x="1494"/>
        <item x="222"/>
        <item x="406"/>
        <item x="590"/>
        <item x="774"/>
        <item x="943"/>
        <item x="1127"/>
        <item x="1311"/>
        <item x="1495"/>
        <item x="223"/>
        <item x="407"/>
        <item x="591"/>
        <item x="775"/>
        <item x="944"/>
        <item x="1128"/>
        <item x="1312"/>
        <item x="1496"/>
        <item x="187"/>
        <item x="224"/>
        <item x="371"/>
        <item x="408"/>
        <item x="555"/>
        <item x="592"/>
        <item x="739"/>
        <item x="776"/>
        <item x="908"/>
        <item x="945"/>
        <item x="1092"/>
        <item x="225"/>
        <item x="409"/>
        <item x="593"/>
        <item x="777"/>
        <item x="946"/>
        <item x="1130"/>
        <item x="1276"/>
        <item x="1314"/>
        <item x="1460"/>
        <item x="226"/>
        <item x="410"/>
        <item x="594"/>
        <item x="778"/>
        <item x="947"/>
        <item x="1131"/>
        <item x="1315"/>
        <item x="1499"/>
        <item x="227"/>
        <item x="411"/>
        <item x="595"/>
        <item x="779"/>
        <item x="948"/>
        <item x="1132"/>
        <item x="1316"/>
        <item x="1500"/>
        <item x="228"/>
        <item x="412"/>
        <item x="596"/>
        <item x="780"/>
        <item x="949"/>
        <item x="1133"/>
        <item x="1317"/>
        <item x="1501"/>
        <item x="229"/>
        <item x="413"/>
        <item x="597"/>
        <item x="781"/>
        <item x="950"/>
        <item x="1134"/>
        <item x="1318"/>
        <item x="1502"/>
        <item x="230"/>
        <item x="414"/>
        <item x="598"/>
        <item x="782"/>
        <item x="951"/>
        <item x="1135"/>
        <item x="1319"/>
        <item x="1503"/>
        <item x="231"/>
        <item x="415"/>
        <item x="599"/>
        <item x="783"/>
        <item x="952"/>
        <item x="1136"/>
        <item x="1320"/>
        <item x="1504"/>
        <item x="232"/>
        <item x="416"/>
        <item x="600"/>
        <item x="784"/>
        <item x="953"/>
        <item x="1137"/>
        <item x="1321"/>
        <item x="1505"/>
        <item x="233"/>
        <item x="417"/>
        <item x="601"/>
        <item x="785"/>
        <item x="954"/>
        <item x="1138"/>
        <item x="1322"/>
        <item x="1506"/>
        <item x="188"/>
        <item x="234"/>
        <item x="372"/>
        <item x="418"/>
        <item x="556"/>
        <item x="602"/>
        <item x="740"/>
        <item x="786"/>
        <item x="909"/>
        <item x="955"/>
        <item x="1093"/>
        <item x="235"/>
        <item x="419"/>
        <item x="603"/>
        <item x="787"/>
        <item x="956"/>
        <item x="1140"/>
        <item x="1277"/>
        <item x="1324"/>
        <item x="1461"/>
        <item x="236"/>
        <item x="420"/>
        <item x="604"/>
        <item x="788"/>
        <item x="957"/>
        <item x="1141"/>
        <item x="1325"/>
        <item x="1509"/>
        <item x="237"/>
        <item x="421"/>
        <item x="605"/>
        <item x="789"/>
        <item x="958"/>
        <item x="1142"/>
        <item x="1326"/>
        <item x="1510"/>
        <item x="238"/>
        <item x="422"/>
        <item x="606"/>
        <item x="790"/>
        <item x="959"/>
        <item x="1143"/>
        <item x="1327"/>
        <item x="1511"/>
        <item x="239"/>
        <item x="423"/>
        <item x="607"/>
        <item x="791"/>
        <item x="960"/>
        <item x="1144"/>
        <item x="1328"/>
        <item x="1512"/>
        <item x="240"/>
        <item x="424"/>
        <item x="608"/>
        <item x="792"/>
        <item x="961"/>
        <item x="1145"/>
        <item x="1329"/>
        <item x="1513"/>
        <item x="241"/>
        <item x="425"/>
        <item x="609"/>
        <item x="793"/>
        <item x="962"/>
        <item x="1146"/>
        <item x="1330"/>
        <item x="1514"/>
        <item x="242"/>
        <item x="426"/>
        <item x="610"/>
        <item x="794"/>
        <item x="963"/>
        <item x="1147"/>
        <item x="1331"/>
        <item x="1515"/>
        <item x="243"/>
        <item x="427"/>
        <item x="611"/>
        <item x="795"/>
        <item x="964"/>
        <item x="1148"/>
        <item x="1332"/>
        <item x="1516"/>
        <item x="189"/>
        <item x="244"/>
        <item x="373"/>
        <item x="428"/>
        <item x="557"/>
        <item x="612"/>
        <item x="741"/>
        <item x="796"/>
        <item x="910"/>
        <item x="965"/>
        <item x="1094"/>
        <item x="245"/>
        <item x="429"/>
        <item x="613"/>
        <item x="797"/>
        <item x="966"/>
        <item x="1150"/>
        <item x="1278"/>
        <item x="1334"/>
        <item x="1462"/>
        <item x="246"/>
        <item x="430"/>
        <item x="614"/>
        <item x="798"/>
        <item x="967"/>
        <item x="1151"/>
        <item x="1335"/>
        <item x="1519"/>
        <item x="247"/>
        <item x="431"/>
        <item x="615"/>
        <item x="799"/>
        <item x="968"/>
        <item x="1152"/>
        <item x="1336"/>
        <item x="1520"/>
        <item x="248"/>
        <item x="432"/>
        <item x="616"/>
        <item x="800"/>
        <item x="969"/>
        <item x="1153"/>
        <item x="1337"/>
        <item x="1521"/>
        <item x="249"/>
        <item x="433"/>
        <item x="617"/>
        <item x="801"/>
        <item x="970"/>
        <item x="1154"/>
        <item x="1338"/>
        <item x="1522"/>
        <item x="250"/>
        <item x="434"/>
        <item x="618"/>
        <item x="802"/>
        <item x="971"/>
        <item x="1155"/>
        <item x="1339"/>
        <item x="1523"/>
        <item x="251"/>
        <item x="435"/>
        <item x="619"/>
        <item x="803"/>
        <item x="972"/>
        <item x="1156"/>
        <item x="1340"/>
        <item x="1524"/>
        <item x="252"/>
        <item x="436"/>
        <item x="620"/>
        <item x="804"/>
        <item x="973"/>
        <item x="1157"/>
        <item x="1341"/>
        <item x="1525"/>
        <item x="253"/>
        <item x="437"/>
        <item x="621"/>
        <item x="805"/>
        <item x="974"/>
        <item x="1158"/>
        <item x="1342"/>
        <item x="1526"/>
        <item x="190"/>
        <item x="254"/>
        <item x="374"/>
        <item x="438"/>
        <item x="558"/>
        <item x="622"/>
        <item x="742"/>
        <item x="806"/>
        <item x="911"/>
        <item x="975"/>
        <item x="1095"/>
        <item x="255"/>
        <item x="439"/>
        <item x="623"/>
        <item x="807"/>
        <item x="976"/>
        <item x="1160"/>
        <item x="1279"/>
        <item x="1344"/>
        <item x="1463"/>
        <item x="256"/>
        <item x="440"/>
        <item x="624"/>
        <item x="808"/>
        <item x="977"/>
        <item x="1161"/>
        <item x="1345"/>
        <item x="1529"/>
        <item x="257"/>
        <item x="441"/>
        <item x="625"/>
        <item x="809"/>
        <item x="978"/>
        <item x="1162"/>
        <item x="1346"/>
        <item x="1530"/>
        <item x="258"/>
        <item x="442"/>
        <item x="626"/>
        <item x="810"/>
        <item x="979"/>
        <item x="1163"/>
        <item x="1347"/>
        <item x="1531"/>
        <item x="259"/>
        <item x="443"/>
        <item x="627"/>
        <item x="811"/>
        <item x="980"/>
        <item x="1164"/>
        <item x="1348"/>
        <item x="1532"/>
        <item x="260"/>
        <item x="444"/>
        <item x="628"/>
        <item x="812"/>
        <item x="981"/>
        <item x="1165"/>
        <item x="1349"/>
        <item x="1533"/>
        <item x="261"/>
        <item x="445"/>
        <item x="629"/>
        <item x="813"/>
        <item x="982"/>
        <item x="1166"/>
        <item x="1350"/>
        <item x="1534"/>
        <item x="262"/>
        <item x="446"/>
        <item x="630"/>
        <item x="814"/>
        <item x="983"/>
        <item x="1167"/>
        <item x="1351"/>
        <item x="1535"/>
        <item x="263"/>
        <item x="447"/>
        <item x="631"/>
        <item x="815"/>
        <item x="984"/>
        <item x="1168"/>
        <item x="1352"/>
        <item x="1536"/>
        <item x="191"/>
        <item x="264"/>
        <item x="375"/>
        <item x="448"/>
        <item x="559"/>
        <item x="632"/>
        <item x="743"/>
        <item x="816"/>
        <item x="912"/>
        <item x="985"/>
        <item x="1096"/>
        <item x="265"/>
        <item x="449"/>
        <item x="633"/>
        <item x="817"/>
        <item x="986"/>
        <item x="1170"/>
        <item x="1280"/>
        <item x="1354"/>
        <item x="1464"/>
        <item x="266"/>
        <item x="450"/>
        <item x="634"/>
        <item x="818"/>
        <item x="987"/>
        <item x="1171"/>
        <item x="1355"/>
        <item x="1539"/>
        <item x="267"/>
        <item x="451"/>
        <item x="635"/>
        <item x="819"/>
        <item x="988"/>
        <item x="1172"/>
        <item x="1356"/>
        <item x="1540"/>
        <item x="268"/>
        <item x="452"/>
        <item x="636"/>
        <item x="820"/>
        <item x="989"/>
        <item x="1173"/>
        <item x="1357"/>
        <item x="1541"/>
        <item x="269"/>
        <item x="453"/>
        <item x="637"/>
        <item x="821"/>
        <item x="990"/>
        <item x="1174"/>
        <item x="1358"/>
        <item x="1542"/>
        <item x="270"/>
        <item x="454"/>
        <item x="638"/>
        <item x="822"/>
        <item x="991"/>
        <item x="1175"/>
        <item x="1359"/>
        <item x="1543"/>
        <item x="271"/>
        <item x="455"/>
        <item x="639"/>
        <item x="823"/>
        <item x="992"/>
        <item x="1176"/>
        <item x="1360"/>
        <item x="1544"/>
        <item x="272"/>
        <item x="456"/>
        <item x="640"/>
        <item x="824"/>
        <item x="993"/>
        <item x="1177"/>
        <item x="1361"/>
        <item x="1545"/>
        <item x="273"/>
        <item x="457"/>
        <item x="641"/>
        <item x="825"/>
        <item x="994"/>
        <item x="1178"/>
        <item x="1362"/>
        <item x="1546"/>
        <item x="192"/>
        <item x="274"/>
        <item x="376"/>
        <item x="458"/>
        <item x="560"/>
        <item x="642"/>
        <item x="744"/>
        <item x="826"/>
        <item x="913"/>
        <item x="995"/>
        <item x="1097"/>
        <item x="275"/>
        <item x="459"/>
        <item x="643"/>
        <item x="827"/>
        <item x="996"/>
        <item x="1180"/>
        <item x="1281"/>
        <item x="1364"/>
        <item x="1465"/>
        <item x="276"/>
        <item x="460"/>
        <item x="644"/>
        <item x="828"/>
        <item x="997"/>
        <item x="1181"/>
        <item x="1365"/>
        <item x="1549"/>
        <item x="277"/>
        <item x="461"/>
        <item x="645"/>
        <item x="829"/>
        <item x="998"/>
        <item x="1182"/>
        <item x="1366"/>
        <item x="1550"/>
        <item x="278"/>
        <item x="462"/>
        <item x="646"/>
        <item x="830"/>
        <item x="999"/>
        <item x="1183"/>
        <item x="1367"/>
        <item x="1551"/>
        <item x="279"/>
        <item x="463"/>
        <item x="647"/>
        <item x="831"/>
        <item x="1000"/>
        <item x="1184"/>
        <item x="1368"/>
        <item x="1552"/>
        <item x="280"/>
        <item x="464"/>
        <item x="648"/>
        <item x="832"/>
        <item x="1001"/>
        <item x="1185"/>
        <item x="1369"/>
        <item x="1553"/>
        <item x="281"/>
        <item x="465"/>
        <item x="649"/>
        <item x="833"/>
        <item x="1002"/>
        <item x="1186"/>
        <item x="1370"/>
        <item x="1554"/>
        <item x="282"/>
        <item x="466"/>
        <item x="650"/>
        <item x="834"/>
        <item x="1003"/>
        <item x="1187"/>
        <item x="1371"/>
        <item x="1555"/>
        <item x="283"/>
        <item x="467"/>
        <item x="651"/>
        <item x="835"/>
        <item x="1004"/>
        <item x="1188"/>
        <item x="1372"/>
        <item x="1556"/>
        <item x="193"/>
        <item x="284"/>
        <item x="377"/>
        <item x="468"/>
        <item x="561"/>
        <item x="652"/>
        <item x="745"/>
        <item x="836"/>
        <item x="914"/>
        <item x="1005"/>
        <item x="1098"/>
        <item x="285"/>
        <item x="469"/>
        <item x="653"/>
        <item x="837"/>
        <item x="1006"/>
        <item x="1190"/>
        <item x="1282"/>
        <item x="1374"/>
        <item x="1466"/>
        <item x="286"/>
        <item x="470"/>
        <item x="654"/>
        <item x="838"/>
        <item x="1007"/>
        <item x="1191"/>
        <item x="1375"/>
        <item x="1559"/>
        <item x="287"/>
        <item x="471"/>
        <item x="655"/>
        <item x="839"/>
        <item x="1008"/>
        <item x="1192"/>
        <item x="1376"/>
        <item x="1560"/>
        <item x="288"/>
        <item x="472"/>
        <item x="656"/>
        <item x="840"/>
        <item x="1009"/>
        <item x="1193"/>
        <item x="1377"/>
        <item x="1561"/>
        <item x="289"/>
        <item x="473"/>
        <item x="657"/>
        <item x="841"/>
        <item x="1010"/>
        <item x="1194"/>
        <item x="1378"/>
        <item x="1562"/>
        <item x="290"/>
        <item x="474"/>
        <item x="658"/>
        <item x="842"/>
        <item x="1011"/>
        <item x="1195"/>
        <item x="1379"/>
        <item x="1563"/>
        <item x="291"/>
        <item x="475"/>
        <item x="659"/>
        <item x="843"/>
        <item x="1012"/>
        <item x="1196"/>
        <item x="1380"/>
        <item x="1564"/>
        <item x="292"/>
        <item x="476"/>
        <item x="660"/>
        <item x="844"/>
        <item x="1013"/>
        <item x="1197"/>
        <item x="1381"/>
        <item x="1565"/>
        <item x="1457"/>
        <item x="293"/>
        <item x="477"/>
        <item x="661"/>
        <item x="845"/>
        <item x="1014"/>
        <item x="1198"/>
        <item x="1382"/>
        <item x="1566"/>
        <item x="194"/>
        <item x="294"/>
        <item x="378"/>
        <item x="478"/>
        <item x="562"/>
        <item x="662"/>
        <item x="746"/>
        <item x="846"/>
        <item x="915"/>
        <item x="1015"/>
        <item x="1099"/>
        <item x="295"/>
        <item x="479"/>
        <item x="663"/>
        <item x="847"/>
        <item x="1016"/>
        <item x="1200"/>
        <item x="1283"/>
        <item x="1384"/>
        <item x="1467"/>
        <item x="296"/>
        <item x="480"/>
        <item x="664"/>
        <item x="848"/>
        <item x="1017"/>
        <item x="1201"/>
        <item x="1385"/>
        <item x="1569"/>
        <item x="297"/>
        <item x="481"/>
        <item x="665"/>
        <item x="849"/>
        <item x="1018"/>
        <item x="1202"/>
        <item x="1386"/>
        <item x="1570"/>
        <item x="298"/>
        <item x="482"/>
        <item x="666"/>
        <item x="850"/>
        <item x="1019"/>
        <item x="1203"/>
        <item x="1387"/>
        <item x="1571"/>
        <item x="299"/>
        <item x="483"/>
        <item x="667"/>
        <item x="851"/>
        <item x="1020"/>
        <item x="1204"/>
        <item x="1388"/>
        <item x="1572"/>
        <item x="300"/>
        <item x="484"/>
        <item x="668"/>
        <item x="852"/>
        <item x="1021"/>
        <item x="1205"/>
        <item x="1389"/>
        <item x="1573"/>
        <item x="301"/>
        <item x="485"/>
        <item x="669"/>
        <item x="853"/>
        <item x="1022"/>
        <item x="1206"/>
        <item x="1390"/>
        <item x="1574"/>
        <item x="302"/>
        <item x="486"/>
        <item x="670"/>
        <item x="854"/>
        <item x="1023"/>
        <item x="1207"/>
        <item x="1391"/>
        <item x="1575"/>
        <item x="303"/>
        <item x="487"/>
        <item x="671"/>
        <item x="855"/>
        <item x="1024"/>
        <item x="1208"/>
        <item x="1392"/>
        <item x="1576"/>
        <item x="195"/>
        <item x="304"/>
        <item x="379"/>
        <item x="488"/>
        <item x="563"/>
        <item x="672"/>
        <item x="747"/>
        <item x="856"/>
        <item x="916"/>
        <item x="1025"/>
        <item x="1100"/>
        <item x="305"/>
        <item x="489"/>
        <item x="673"/>
        <item x="857"/>
        <item x="1026"/>
        <item x="1210"/>
        <item x="1284"/>
        <item x="1394"/>
        <item x="1468"/>
        <item x="306"/>
        <item x="490"/>
        <item x="674"/>
        <item x="858"/>
        <item x="1027"/>
        <item x="1211"/>
        <item x="1395"/>
        <item x="1579"/>
        <item x="307"/>
        <item x="491"/>
        <item x="675"/>
        <item x="859"/>
        <item x="1028"/>
        <item x="1212"/>
        <item x="1396"/>
        <item x="1580"/>
        <item x="308"/>
        <item x="492"/>
        <item x="676"/>
        <item x="860"/>
        <item x="1029"/>
        <item x="1213"/>
        <item x="1397"/>
        <item x="1581"/>
        <item x="309"/>
        <item x="493"/>
        <item x="677"/>
        <item x="861"/>
        <item x="1030"/>
        <item x="1214"/>
        <item x="1398"/>
        <item x="1582"/>
        <item x="310"/>
        <item x="494"/>
        <item x="678"/>
        <item x="862"/>
        <item x="1031"/>
        <item x="1215"/>
        <item x="1399"/>
        <item x="1583"/>
        <item x="311"/>
        <item x="495"/>
        <item x="679"/>
        <item x="863"/>
        <item x="1032"/>
        <item x="1216"/>
        <item x="1400"/>
        <item x="1584"/>
        <item x="312"/>
        <item x="496"/>
        <item x="680"/>
        <item x="864"/>
        <item x="1033"/>
        <item x="1217"/>
        <item x="1401"/>
        <item x="1585"/>
        <item x="313"/>
        <item x="497"/>
        <item x="681"/>
        <item x="865"/>
        <item x="1034"/>
        <item x="1218"/>
        <item x="1402"/>
        <item x="1586"/>
        <item x="196"/>
        <item x="314"/>
        <item x="380"/>
        <item x="498"/>
        <item x="564"/>
        <item x="682"/>
        <item x="748"/>
        <item x="866"/>
        <item x="917"/>
        <item x="1035"/>
        <item x="1101"/>
        <item x="315"/>
        <item x="499"/>
        <item x="683"/>
        <item x="867"/>
        <item x="1036"/>
        <item x="1220"/>
        <item x="1285"/>
        <item x="1404"/>
        <item x="1469"/>
        <item x="316"/>
        <item x="500"/>
        <item x="684"/>
        <item x="868"/>
        <item x="1037"/>
        <item x="1221"/>
        <item x="1405"/>
        <item x="1589"/>
        <item x="317"/>
        <item x="501"/>
        <item x="685"/>
        <item x="869"/>
        <item x="1038"/>
        <item x="1222"/>
        <item x="1406"/>
        <item x="1590"/>
        <item x="318"/>
        <item x="502"/>
        <item x="686"/>
        <item x="870"/>
        <item x="1039"/>
        <item x="1223"/>
        <item x="1407"/>
        <item x="1591"/>
        <item x="319"/>
        <item x="503"/>
        <item x="687"/>
        <item x="871"/>
        <item x="1040"/>
        <item x="1224"/>
        <item x="1408"/>
        <item x="1592"/>
        <item x="320"/>
        <item x="504"/>
        <item x="688"/>
        <item x="872"/>
        <item x="1041"/>
        <item x="1225"/>
        <item x="1409"/>
        <item x="1593"/>
        <item x="321"/>
        <item x="505"/>
        <item x="689"/>
        <item x="873"/>
        <item x="1042"/>
        <item x="1226"/>
        <item x="1410"/>
        <item x="1594"/>
        <item x="322"/>
        <item x="506"/>
        <item x="690"/>
        <item x="874"/>
        <item x="1043"/>
        <item x="1227"/>
        <item x="1411"/>
        <item x="1595"/>
        <item x="323"/>
        <item x="507"/>
        <item x="691"/>
        <item x="875"/>
        <item x="1044"/>
        <item x="1228"/>
        <item x="1412"/>
        <item x="1596"/>
        <item x="197"/>
        <item x="324"/>
        <item x="381"/>
        <item x="508"/>
        <item x="565"/>
        <item x="692"/>
        <item x="749"/>
        <item x="876"/>
        <item x="918"/>
        <item x="1045"/>
        <item x="1102"/>
        <item x="325"/>
        <item x="509"/>
        <item x="693"/>
        <item x="877"/>
        <item x="1046"/>
        <item x="1230"/>
        <item x="1286"/>
        <item x="1414"/>
        <item x="1470"/>
        <item x="326"/>
        <item x="510"/>
        <item x="694"/>
        <item x="878"/>
        <item x="1047"/>
        <item x="1231"/>
        <item x="1415"/>
        <item x="1599"/>
        <item x="327"/>
        <item x="511"/>
        <item x="695"/>
        <item x="879"/>
        <item x="1048"/>
        <item x="1232"/>
        <item x="1416"/>
        <item x="1600"/>
        <item x="328"/>
        <item x="512"/>
        <item x="696"/>
        <item x="880"/>
        <item x="1049"/>
        <item x="1233"/>
        <item x="1417"/>
        <item x="1601"/>
        <item x="329"/>
        <item x="513"/>
        <item x="697"/>
        <item x="881"/>
        <item x="1050"/>
        <item x="1234"/>
        <item x="1418"/>
        <item x="1602"/>
        <item x="330"/>
        <item x="514"/>
        <item x="698"/>
        <item x="882"/>
        <item x="1051"/>
        <item x="1235"/>
        <item x="1419"/>
        <item x="1603"/>
        <item x="331"/>
        <item x="515"/>
        <item x="699"/>
        <item x="883"/>
        <item x="1052"/>
        <item x="1236"/>
        <item x="1420"/>
        <item x="1604"/>
        <item x="332"/>
        <item x="516"/>
        <item x="700"/>
        <item x="884"/>
        <item x="1053"/>
        <item x="1237"/>
        <item x="1421"/>
        <item x="1605"/>
        <item x="333"/>
        <item x="517"/>
        <item x="701"/>
        <item x="885"/>
        <item x="1054"/>
        <item x="1238"/>
        <item x="1422"/>
        <item x="1606"/>
        <item x="198"/>
        <item x="334"/>
        <item x="382"/>
        <item x="518"/>
        <item x="566"/>
        <item x="702"/>
        <item x="750"/>
        <item x="886"/>
        <item x="919"/>
        <item x="1055"/>
        <item x="1103"/>
        <item x="335"/>
        <item x="519"/>
        <item x="703"/>
        <item x="887"/>
        <item x="1056"/>
        <item x="1240"/>
        <item x="1287"/>
        <item x="1424"/>
        <item x="1471"/>
        <item x="336"/>
        <item x="520"/>
        <item x="704"/>
        <item x="888"/>
        <item x="1057"/>
        <item x="1241"/>
        <item x="1425"/>
        <item x="1609"/>
        <item x="337"/>
        <item x="521"/>
        <item x="705"/>
        <item x="889"/>
        <item x="1058"/>
        <item x="1242"/>
        <item x="1426"/>
        <item x="1610"/>
        <item x="338"/>
        <item x="522"/>
        <item x="706"/>
        <item x="890"/>
        <item x="1059"/>
        <item x="1243"/>
        <item x="1427"/>
        <item x="1611"/>
        <item x="339"/>
        <item x="523"/>
        <item x="707"/>
        <item x="891"/>
        <item x="1060"/>
        <item x="1244"/>
        <item x="1428"/>
        <item x="1612"/>
        <item x="340"/>
        <item x="524"/>
        <item x="708"/>
        <item x="892"/>
        <item x="1061"/>
        <item x="1245"/>
        <item x="1429"/>
        <item x="1613"/>
        <item x="341"/>
        <item x="525"/>
        <item x="709"/>
        <item x="893"/>
        <item x="1062"/>
        <item x="1246"/>
        <item x="1430"/>
        <item x="1614"/>
        <item x="342"/>
        <item x="526"/>
        <item x="710"/>
        <item x="894"/>
        <item x="1063"/>
        <item x="1247"/>
        <item x="1431"/>
        <item x="1615"/>
        <item x="343"/>
        <item x="527"/>
        <item x="711"/>
        <item x="895"/>
        <item x="1064"/>
        <item x="1248"/>
        <item x="1432"/>
        <item x="1616"/>
        <item x="199"/>
        <item x="344"/>
        <item x="383"/>
        <item x="528"/>
        <item x="567"/>
        <item x="712"/>
        <item x="751"/>
        <item x="896"/>
        <item x="920"/>
        <item x="1065"/>
        <item x="1104"/>
        <item x="345"/>
        <item x="529"/>
        <item x="713"/>
        <item x="897"/>
        <item x="1066"/>
        <item x="1250"/>
        <item x="1288"/>
        <item x="1434"/>
        <item x="1472"/>
        <item x="346"/>
        <item x="530"/>
        <item x="714"/>
        <item x="898"/>
        <item x="1067"/>
        <item x="1251"/>
        <item x="1435"/>
        <item x="1619"/>
        <item x="347"/>
        <item x="531"/>
        <item x="715"/>
        <item x="899"/>
        <item x="1068"/>
        <item x="1252"/>
        <item x="1436"/>
        <item x="1620"/>
        <item x="348"/>
        <item x="532"/>
        <item x="716"/>
        <item x="900"/>
        <item x="1069"/>
        <item x="1253"/>
        <item x="1437"/>
        <item x="1621"/>
        <item x="349"/>
        <item x="533"/>
        <item x="717"/>
        <item x="901"/>
        <item x="1070"/>
        <item x="1254"/>
        <item x="1438"/>
        <item x="1622"/>
        <item x="350"/>
        <item x="534"/>
        <item x="718"/>
        <item x="902"/>
        <item x="1071"/>
        <item x="1255"/>
        <item x="1439"/>
        <item x="1623"/>
        <item x="351"/>
        <item x="535"/>
        <item x="719"/>
        <item x="903"/>
        <item x="1072"/>
        <item x="1256"/>
        <item x="1440"/>
        <item x="1624"/>
        <item x="352"/>
        <item x="536"/>
        <item x="720"/>
        <item x="904"/>
        <item x="1073"/>
        <item x="1257"/>
        <item x="1441"/>
        <item x="1625"/>
        <item x="353"/>
        <item x="537"/>
        <item x="721"/>
        <item x="1074"/>
        <item x="1258"/>
        <item x="1442"/>
        <item x="1626"/>
        <item x="200"/>
        <item x="354"/>
        <item x="384"/>
        <item x="538"/>
        <item x="568"/>
        <item x="722"/>
        <item x="752"/>
        <item x="921"/>
        <item x="1075"/>
        <item x="1105"/>
        <item x="1289"/>
        <item x="355"/>
        <item x="539"/>
        <item x="723"/>
        <item x="1076"/>
        <item x="1260"/>
        <item x="1444"/>
        <item x="1473"/>
        <item x="1628"/>
        <item x="356"/>
        <item x="540"/>
        <item x="724"/>
        <item x="1077"/>
        <item x="1261"/>
        <item x="1445"/>
        <item x="1629"/>
        <item x="357"/>
        <item x="541"/>
        <item x="725"/>
        <item x="1078"/>
        <item x="1262"/>
        <item x="1446"/>
        <item x="1630"/>
        <item x="358"/>
        <item x="542"/>
        <item x="726"/>
        <item x="1079"/>
        <item x="1263"/>
        <item x="1447"/>
        <item x="1631"/>
        <item x="359"/>
        <item x="543"/>
        <item x="727"/>
        <item x="1080"/>
        <item x="1264"/>
        <item x="1448"/>
        <item x="1632"/>
        <item x="360"/>
        <item x="544"/>
        <item x="728"/>
        <item x="1081"/>
        <item x="1265"/>
        <item x="1449"/>
        <item x="1633"/>
        <item x="361"/>
        <item x="545"/>
        <item x="729"/>
        <item x="1082"/>
        <item x="1266"/>
        <item x="1450"/>
        <item x="1634"/>
        <item x="362"/>
        <item x="546"/>
        <item x="730"/>
        <item x="1083"/>
        <item x="1267"/>
        <item x="1451"/>
        <item x="1635"/>
        <item x="363"/>
        <item x="547"/>
        <item x="731"/>
        <item x="1084"/>
        <item x="1268"/>
        <item x="1452"/>
        <item x="1636"/>
        <item x="569"/>
        <item x="364"/>
        <item x="548"/>
        <item x="732"/>
        <item x="753"/>
        <item x="922"/>
        <item x="1085"/>
        <item x="1106"/>
        <item x="1269"/>
        <item x="1290"/>
        <item x="1474"/>
        <item x="365"/>
        <item x="549"/>
        <item x="733"/>
        <item x="1086"/>
        <item x="1270"/>
        <item x="1454"/>
        <item x="1638"/>
        <item x="366"/>
        <item x="550"/>
        <item x="734"/>
        <item x="1087"/>
        <item x="1271"/>
        <item x="1455"/>
        <item x="1639"/>
        <item x="367"/>
        <item x="551"/>
        <item x="735"/>
        <item x="1088"/>
        <item x="1272"/>
        <item x="1456"/>
        <item x="1640"/>
        <item x="1291"/>
        <item x="1475"/>
        <item x="1109"/>
        <item x="1293"/>
        <item x="1477"/>
        <item x="1478"/>
        <item x="1119"/>
        <item x="1303"/>
        <item x="1487"/>
        <item x="1488"/>
        <item x="1129"/>
        <item x="1313"/>
        <item x="1497"/>
        <item x="1498"/>
        <item x="1139"/>
        <item x="1323"/>
        <item x="1507"/>
        <item x="1508"/>
        <item x="1149"/>
        <item x="1333"/>
        <item x="1517"/>
        <item x="1518"/>
        <item x="1159"/>
        <item x="1343"/>
        <item x="1527"/>
        <item x="1528"/>
        <item x="1169"/>
        <item x="1353"/>
        <item x="1537"/>
        <item x="1538"/>
        <item x="1179"/>
        <item x="1363"/>
        <item x="1547"/>
        <item x="1548"/>
        <item x="1189"/>
        <item x="1373"/>
        <item x="1557"/>
        <item x="1558"/>
        <item x="1199"/>
        <item x="1383"/>
        <item x="1567"/>
        <item x="1568"/>
        <item x="1209"/>
        <item x="1393"/>
        <item x="1577"/>
        <item x="1578"/>
        <item x="1219"/>
        <item x="1403"/>
        <item x="1587"/>
        <item x="1588"/>
        <item x="1229"/>
        <item x="1413"/>
        <item x="1597"/>
        <item x="1598"/>
        <item x="1239"/>
        <item x="1423"/>
        <item x="1607"/>
        <item x="1608"/>
        <item x="1249"/>
        <item x="1433"/>
        <item x="1617"/>
        <item x="1618"/>
        <item x="1259"/>
        <item x="1443"/>
        <item x="1627"/>
        <item x="1453"/>
        <item x="1637"/>
        <item x="164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1">
    <field x="5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fitted (mg AFDM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42"/>
  <sheetViews>
    <sheetView workbookViewId="0">
      <selection activeCell="K3" sqref="K3:T186"/>
    </sheetView>
  </sheetViews>
  <sheetFormatPr defaultRowHeight="14.5" x14ac:dyDescent="0.35"/>
  <cols>
    <col min="7" max="7" width="14.90625" bestFit="1" customWidth="1"/>
    <col min="11" max="11" width="22.36328125" bestFit="1" customWidth="1"/>
    <col min="12" max="20" width="12" bestFit="1" customWidth="1"/>
    <col min="21" max="21" width="7" bestFit="1" customWidth="1"/>
  </cols>
  <sheetData>
    <row r="1" spans="1:21" x14ac:dyDescent="0.3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  <c r="I1" t="s">
        <v>6</v>
      </c>
      <c r="K1" s="3" t="s">
        <v>25</v>
      </c>
      <c r="L1" s="3" t="s">
        <v>3</v>
      </c>
    </row>
    <row r="2" spans="1:21" x14ac:dyDescent="0.35">
      <c r="A2">
        <v>1</v>
      </c>
      <c r="B2">
        <v>0.45532170700000002</v>
      </c>
      <c r="C2">
        <v>0.39565285900000002</v>
      </c>
      <c r="D2">
        <v>0.21869376800000001</v>
      </c>
      <c r="E2">
        <v>2013</v>
      </c>
      <c r="F2">
        <v>121</v>
      </c>
      <c r="G2">
        <v>1.5766805310000001</v>
      </c>
      <c r="H2">
        <v>0.72603439000000003</v>
      </c>
      <c r="I2">
        <v>3.423972102</v>
      </c>
      <c r="K2" s="3" t="s">
        <v>4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 t="s">
        <v>24</v>
      </c>
    </row>
    <row r="3" spans="1:21" x14ac:dyDescent="0.35">
      <c r="A3">
        <v>2</v>
      </c>
      <c r="B3">
        <v>0.47284402599999997</v>
      </c>
      <c r="C3">
        <v>0.39171472699999998</v>
      </c>
      <c r="D3">
        <v>0.22305044700000001</v>
      </c>
      <c r="E3">
        <v>2013</v>
      </c>
      <c r="F3">
        <v>122</v>
      </c>
      <c r="G3">
        <v>1.604551096</v>
      </c>
      <c r="H3">
        <v>0.74459350599999996</v>
      </c>
      <c r="I3">
        <v>3.4577043679999999</v>
      </c>
      <c r="K3">
        <v>121</v>
      </c>
      <c r="L3" s="4">
        <v>1.5766805310000001</v>
      </c>
      <c r="M3" s="4">
        <v>4.5021439250000004</v>
      </c>
      <c r="N3" s="4">
        <v>3.7082947220000002</v>
      </c>
      <c r="O3" s="4">
        <v>4.8715131679999999</v>
      </c>
      <c r="P3" s="4"/>
      <c r="Q3" s="4">
        <v>1.961787261</v>
      </c>
      <c r="R3" s="4">
        <v>1.6816573020000001</v>
      </c>
      <c r="S3" s="4">
        <v>14.56610558</v>
      </c>
      <c r="T3" s="4">
        <v>4.4034233470000004</v>
      </c>
      <c r="U3" s="4"/>
    </row>
    <row r="4" spans="1:21" x14ac:dyDescent="0.35">
      <c r="A4">
        <v>3</v>
      </c>
      <c r="B4">
        <v>2.4728559090000002</v>
      </c>
      <c r="C4">
        <v>0.21352765900000001</v>
      </c>
      <c r="D4">
        <v>1.2677840490000001</v>
      </c>
      <c r="E4">
        <v>2013</v>
      </c>
      <c r="F4">
        <v>123</v>
      </c>
      <c r="G4">
        <v>11.85625894</v>
      </c>
      <c r="H4">
        <v>7.8017002939999998</v>
      </c>
      <c r="I4">
        <v>18.01797951</v>
      </c>
      <c r="K4">
        <v>122</v>
      </c>
      <c r="L4" s="4">
        <v>1.604551096</v>
      </c>
      <c r="M4" s="4">
        <v>4.4450389890000004</v>
      </c>
      <c r="N4" s="4">
        <v>3.3800761370000001</v>
      </c>
      <c r="O4" s="4">
        <v>4.4916660049999999</v>
      </c>
      <c r="P4" s="4"/>
      <c r="Q4" s="4">
        <v>2.6463825170000002</v>
      </c>
      <c r="R4" s="4">
        <v>1.985741355</v>
      </c>
      <c r="S4" s="4">
        <v>12.599127169999999</v>
      </c>
      <c r="T4" s="4">
        <v>11.574113560000001</v>
      </c>
      <c r="U4" s="4"/>
    </row>
    <row r="5" spans="1:21" x14ac:dyDescent="0.35">
      <c r="A5">
        <v>4</v>
      </c>
      <c r="B5">
        <v>1.6188270899999999</v>
      </c>
      <c r="C5">
        <v>0.23036563500000001</v>
      </c>
      <c r="D5">
        <v>1.816318087</v>
      </c>
      <c r="E5">
        <v>2013</v>
      </c>
      <c r="F5">
        <v>124</v>
      </c>
      <c r="G5">
        <v>5.0471669730000004</v>
      </c>
      <c r="H5">
        <v>3.2133385579999998</v>
      </c>
      <c r="I5">
        <v>7.9275476239999998</v>
      </c>
      <c r="K5">
        <v>123</v>
      </c>
      <c r="L5" s="4">
        <v>11.85625894</v>
      </c>
      <c r="M5" s="4">
        <v>7.0844543440000001</v>
      </c>
      <c r="N5" s="4">
        <v>3.079151961</v>
      </c>
      <c r="O5" s="4">
        <v>6.4850647869999998</v>
      </c>
      <c r="P5" s="4"/>
      <c r="Q5" s="4">
        <v>12.384020899999999</v>
      </c>
      <c r="R5" s="4">
        <v>2.2536108239999999</v>
      </c>
      <c r="S5" s="4">
        <v>14.733912780000001</v>
      </c>
      <c r="T5" s="4">
        <v>11.22291388</v>
      </c>
      <c r="U5" s="4"/>
    </row>
    <row r="6" spans="1:21" x14ac:dyDescent="0.35">
      <c r="A6">
        <v>5</v>
      </c>
      <c r="B6">
        <v>2.1018268999999998</v>
      </c>
      <c r="C6">
        <v>0.31597687200000002</v>
      </c>
      <c r="D6">
        <v>3.3880182209999998</v>
      </c>
      <c r="E6">
        <v>2013</v>
      </c>
      <c r="F6">
        <v>125</v>
      </c>
      <c r="G6">
        <v>8.1811023259999995</v>
      </c>
      <c r="H6">
        <v>4.4039956489999996</v>
      </c>
      <c r="I6">
        <v>15.19766153</v>
      </c>
      <c r="K6">
        <v>124</v>
      </c>
      <c r="L6" s="4">
        <v>5.0471669730000004</v>
      </c>
      <c r="M6" s="4">
        <v>8.0491208479999994</v>
      </c>
      <c r="N6" s="4">
        <v>2.3849766419999998</v>
      </c>
      <c r="O6" s="4">
        <v>11.87311676</v>
      </c>
      <c r="P6" s="4"/>
      <c r="Q6" s="4">
        <v>4.3096682030000002</v>
      </c>
      <c r="R6" s="4">
        <v>5.4998244359999999</v>
      </c>
      <c r="S6" s="4">
        <v>13.21433749</v>
      </c>
      <c r="T6" s="4">
        <v>9.5267821959999992</v>
      </c>
      <c r="U6" s="4"/>
    </row>
    <row r="7" spans="1:21" x14ac:dyDescent="0.35">
      <c r="A7">
        <v>6</v>
      </c>
      <c r="B7">
        <v>2.1018268999999998</v>
      </c>
      <c r="C7">
        <v>0.31597687200000002</v>
      </c>
      <c r="D7">
        <v>3.3880182209999998</v>
      </c>
      <c r="E7">
        <v>2013</v>
      </c>
      <c r="F7">
        <v>126</v>
      </c>
      <c r="G7">
        <v>8.1811023259999995</v>
      </c>
      <c r="H7">
        <v>4.4039956489999996</v>
      </c>
      <c r="I7">
        <v>15.19766153</v>
      </c>
      <c r="K7">
        <v>125</v>
      </c>
      <c r="L7" s="4">
        <v>8.1811023259999995</v>
      </c>
      <c r="M7" s="4">
        <v>5.9960368700000002</v>
      </c>
      <c r="N7" s="4">
        <v>2.2852625830000002</v>
      </c>
      <c r="O7" s="4">
        <v>8.4972535520000001</v>
      </c>
      <c r="P7" s="4"/>
      <c r="Q7" s="4">
        <v>4.1593909059999996</v>
      </c>
      <c r="R7" s="4">
        <v>4.3182305989999996</v>
      </c>
      <c r="S7" s="4">
        <v>14.37826504</v>
      </c>
      <c r="T7" s="4">
        <v>12.237957870000001</v>
      </c>
      <c r="U7" s="4"/>
    </row>
    <row r="8" spans="1:21" x14ac:dyDescent="0.35">
      <c r="A8">
        <v>7</v>
      </c>
      <c r="B8">
        <v>1.4709418830000001</v>
      </c>
      <c r="C8">
        <v>0.235527825</v>
      </c>
      <c r="D8">
        <v>1.999664667</v>
      </c>
      <c r="E8">
        <v>2013</v>
      </c>
      <c r="F8">
        <v>127</v>
      </c>
      <c r="G8">
        <v>4.3533335419999997</v>
      </c>
      <c r="H8">
        <v>2.7436999200000001</v>
      </c>
      <c r="I8">
        <v>6.9072834060000003</v>
      </c>
      <c r="K8">
        <v>126</v>
      </c>
      <c r="L8" s="4">
        <v>8.1811023259999995</v>
      </c>
      <c r="M8" s="4">
        <v>5.1534620420000001</v>
      </c>
      <c r="N8" s="4">
        <v>2.192056671</v>
      </c>
      <c r="O8" s="4">
        <v>13.00262227</v>
      </c>
      <c r="P8" s="4"/>
      <c r="Q8" s="4">
        <v>8.9916284520000005</v>
      </c>
      <c r="R8" s="4">
        <v>4.882519533</v>
      </c>
      <c r="S8" s="4">
        <v>14.68096018</v>
      </c>
      <c r="T8" s="4">
        <v>13.889972670000001</v>
      </c>
      <c r="U8" s="4"/>
    </row>
    <row r="9" spans="1:21" x14ac:dyDescent="0.35">
      <c r="A9">
        <v>8</v>
      </c>
      <c r="B9">
        <v>2.438269944</v>
      </c>
      <c r="C9">
        <v>0.21237309300000001</v>
      </c>
      <c r="D9">
        <v>1.2906413859999999</v>
      </c>
      <c r="E9">
        <v>2013</v>
      </c>
      <c r="F9">
        <v>128</v>
      </c>
      <c r="G9">
        <v>11.4532089</v>
      </c>
      <c r="H9">
        <v>7.5535577810000003</v>
      </c>
      <c r="I9">
        <v>17.36612045</v>
      </c>
      <c r="K9">
        <v>127</v>
      </c>
      <c r="L9" s="4">
        <v>4.3533335419999997</v>
      </c>
      <c r="M9" s="4">
        <v>5.5643810499999997</v>
      </c>
      <c r="N9" s="4">
        <v>2.149484964</v>
      </c>
      <c r="O9" s="4">
        <v>8.0510072269999995</v>
      </c>
      <c r="P9" s="4"/>
      <c r="Q9" s="4">
        <v>4.8788837059999999</v>
      </c>
      <c r="R9" s="4">
        <v>12.144999220000001</v>
      </c>
      <c r="S9" s="4">
        <v>14.310935990000001</v>
      </c>
      <c r="T9" s="4">
        <v>14.041510199999999</v>
      </c>
      <c r="U9" s="4"/>
    </row>
    <row r="10" spans="1:21" x14ac:dyDescent="0.35">
      <c r="A10">
        <v>9</v>
      </c>
      <c r="B10">
        <v>2.6241586620000001</v>
      </c>
      <c r="C10">
        <v>0.218706974</v>
      </c>
      <c r="D10">
        <v>1.1439185519999999</v>
      </c>
      <c r="E10">
        <v>2013</v>
      </c>
      <c r="F10">
        <v>129</v>
      </c>
      <c r="G10">
        <v>13.79296476</v>
      </c>
      <c r="H10">
        <v>8.9844292330000002</v>
      </c>
      <c r="I10">
        <v>21.17506543</v>
      </c>
      <c r="K10">
        <v>128</v>
      </c>
      <c r="L10" s="4">
        <v>11.4532089</v>
      </c>
      <c r="M10" s="4">
        <v>5.2606370690000004</v>
      </c>
      <c r="N10" s="4">
        <v>2.1728720309999998</v>
      </c>
      <c r="O10" s="4">
        <v>4.3731645639999996</v>
      </c>
      <c r="P10" s="4"/>
      <c r="Q10" s="4">
        <v>12.616332209999999</v>
      </c>
      <c r="R10" s="4">
        <v>14.68069901</v>
      </c>
      <c r="S10" s="4">
        <v>14.62128491</v>
      </c>
      <c r="T10" s="4">
        <v>14.37049341</v>
      </c>
      <c r="U10" s="4"/>
    </row>
    <row r="11" spans="1:21" x14ac:dyDescent="0.35">
      <c r="A11">
        <v>10</v>
      </c>
      <c r="B11">
        <v>2.2524771160000001</v>
      </c>
      <c r="C11">
        <v>0.20855096400000001</v>
      </c>
      <c r="D11">
        <v>1.401432867</v>
      </c>
      <c r="E11">
        <v>2013</v>
      </c>
      <c r="F11">
        <v>130</v>
      </c>
      <c r="G11">
        <v>9.5112671879999997</v>
      </c>
      <c r="H11">
        <v>6.3199874740000004</v>
      </c>
      <c r="I11">
        <v>14.313984619999999</v>
      </c>
      <c r="K11">
        <v>129</v>
      </c>
      <c r="L11" s="4">
        <v>13.79296476</v>
      </c>
      <c r="M11" s="4">
        <v>5.5075547419999999</v>
      </c>
      <c r="N11" s="4">
        <v>2.3556240939999999</v>
      </c>
      <c r="O11" s="4">
        <v>14.737752889999999</v>
      </c>
      <c r="P11" s="4"/>
      <c r="Q11" s="4">
        <v>10.683233380000001</v>
      </c>
      <c r="R11" s="4">
        <v>13.22293146</v>
      </c>
      <c r="S11" s="4">
        <v>14.72770296</v>
      </c>
      <c r="T11" s="4">
        <v>14.70420848</v>
      </c>
      <c r="U11" s="4"/>
    </row>
    <row r="12" spans="1:21" x14ac:dyDescent="0.35">
      <c r="A12">
        <v>11</v>
      </c>
      <c r="B12">
        <v>1.76559478</v>
      </c>
      <c r="C12">
        <v>0.22209484600000001</v>
      </c>
      <c r="D12">
        <v>1.693305471</v>
      </c>
      <c r="E12">
        <v>2013</v>
      </c>
      <c r="F12">
        <v>131</v>
      </c>
      <c r="G12">
        <v>5.8450478410000004</v>
      </c>
      <c r="H12">
        <v>3.7821358200000001</v>
      </c>
      <c r="I12">
        <v>9.0331457919999991</v>
      </c>
      <c r="K12">
        <v>130</v>
      </c>
      <c r="L12" s="4">
        <v>9.5112671879999997</v>
      </c>
      <c r="M12" s="4">
        <v>6.1466149860000003</v>
      </c>
      <c r="N12" s="4">
        <v>3.9427635950000002</v>
      </c>
      <c r="O12" s="4">
        <v>8.8305320470000002</v>
      </c>
      <c r="P12" s="4"/>
      <c r="Q12" s="4">
        <v>10.57742854</v>
      </c>
      <c r="R12" s="4">
        <v>13.898105660000001</v>
      </c>
      <c r="S12" s="4">
        <v>12.83575961</v>
      </c>
      <c r="T12" s="4">
        <v>14.736663589999999</v>
      </c>
      <c r="U12" s="4"/>
    </row>
    <row r="13" spans="1:21" x14ac:dyDescent="0.35">
      <c r="A13">
        <v>12</v>
      </c>
      <c r="B13">
        <v>1.39214138</v>
      </c>
      <c r="C13">
        <v>0.22772524199999999</v>
      </c>
      <c r="D13">
        <v>2.22470284</v>
      </c>
      <c r="E13">
        <v>2013</v>
      </c>
      <c r="F13">
        <v>132</v>
      </c>
      <c r="G13">
        <v>4.023456586</v>
      </c>
      <c r="H13">
        <v>2.5748722129999999</v>
      </c>
      <c r="I13">
        <v>6.2869927370000003</v>
      </c>
      <c r="K13">
        <v>131</v>
      </c>
      <c r="L13" s="4">
        <v>5.8450478410000004</v>
      </c>
      <c r="M13" s="4">
        <v>8.6030015070000001</v>
      </c>
      <c r="N13" s="4">
        <v>8.6773920669999995</v>
      </c>
      <c r="O13" s="4">
        <v>6.5405714640000001</v>
      </c>
      <c r="P13" s="4"/>
      <c r="Q13" s="4">
        <v>11.965053989999999</v>
      </c>
      <c r="R13" s="4">
        <v>9.3246884320000003</v>
      </c>
      <c r="S13" s="4">
        <v>7.9551146360000002</v>
      </c>
      <c r="T13" s="4">
        <v>12.937120090000001</v>
      </c>
      <c r="U13" s="4"/>
    </row>
    <row r="14" spans="1:21" x14ac:dyDescent="0.35">
      <c r="A14">
        <v>13</v>
      </c>
      <c r="B14">
        <v>2.1018268999999998</v>
      </c>
      <c r="C14">
        <v>0.31597687200000002</v>
      </c>
      <c r="D14">
        <v>3.3880182209999998</v>
      </c>
      <c r="E14">
        <v>2013</v>
      </c>
      <c r="F14">
        <v>133</v>
      </c>
      <c r="G14">
        <v>8.1811023259999995</v>
      </c>
      <c r="H14">
        <v>4.4039956489999996</v>
      </c>
      <c r="I14">
        <v>15.19766153</v>
      </c>
      <c r="K14">
        <v>132</v>
      </c>
      <c r="L14" s="4">
        <v>4.023456586</v>
      </c>
      <c r="M14" s="4">
        <v>12.33391054</v>
      </c>
      <c r="N14" s="4">
        <v>5.1646059339999999</v>
      </c>
      <c r="O14" s="4">
        <v>6.9886544519999996</v>
      </c>
      <c r="P14" s="4"/>
      <c r="Q14" s="4">
        <v>12.13283135</v>
      </c>
      <c r="R14" s="4">
        <v>5.7935372679999997</v>
      </c>
      <c r="S14" s="4">
        <v>10.1762906</v>
      </c>
      <c r="T14" s="4">
        <v>14.722238000000001</v>
      </c>
      <c r="U14" s="4"/>
    </row>
    <row r="15" spans="1:21" x14ac:dyDescent="0.35">
      <c r="A15">
        <v>14</v>
      </c>
      <c r="B15">
        <v>2.1018268999999998</v>
      </c>
      <c r="C15">
        <v>0.31597687200000002</v>
      </c>
      <c r="D15">
        <v>3.3880182209999998</v>
      </c>
      <c r="E15">
        <v>2013</v>
      </c>
      <c r="F15">
        <v>134</v>
      </c>
      <c r="G15">
        <v>8.1811023259999995</v>
      </c>
      <c r="H15">
        <v>4.4039956489999996</v>
      </c>
      <c r="I15">
        <v>15.19766153</v>
      </c>
      <c r="K15">
        <v>133</v>
      </c>
      <c r="L15" s="4">
        <v>8.1811023259999995</v>
      </c>
      <c r="M15" s="4">
        <v>12.24614321</v>
      </c>
      <c r="N15" s="4">
        <v>5.18670002</v>
      </c>
      <c r="O15" s="4">
        <v>8.7164543600000002</v>
      </c>
      <c r="P15" s="4"/>
      <c r="Q15" s="4">
        <v>6.7484367120000002</v>
      </c>
      <c r="R15" s="4">
        <v>3.8878615490000001</v>
      </c>
      <c r="S15" s="4">
        <v>12.790759939999999</v>
      </c>
      <c r="T15" s="4">
        <v>13.759035859999999</v>
      </c>
      <c r="U15" s="4"/>
    </row>
    <row r="16" spans="1:21" x14ac:dyDescent="0.35">
      <c r="A16">
        <v>15</v>
      </c>
      <c r="B16">
        <v>2.1018268999999998</v>
      </c>
      <c r="C16">
        <v>0.31597687200000002</v>
      </c>
      <c r="D16">
        <v>3.3880182209999998</v>
      </c>
      <c r="E16">
        <v>2013</v>
      </c>
      <c r="F16">
        <v>135</v>
      </c>
      <c r="G16">
        <v>8.1811023259999995</v>
      </c>
      <c r="H16">
        <v>4.4039956489999996</v>
      </c>
      <c r="I16">
        <v>15.19766153</v>
      </c>
      <c r="K16">
        <v>134</v>
      </c>
      <c r="L16" s="4">
        <v>8.1811023259999995</v>
      </c>
      <c r="M16" s="4">
        <v>11.83446277</v>
      </c>
      <c r="N16" s="4">
        <v>5.8972303430000004</v>
      </c>
      <c r="O16" s="4">
        <v>9.8496979180000004</v>
      </c>
      <c r="P16" s="4"/>
      <c r="Q16" s="4">
        <v>14.62671465</v>
      </c>
      <c r="R16" s="4">
        <v>3.5584748190000002</v>
      </c>
      <c r="S16" s="4">
        <v>13.31840491</v>
      </c>
      <c r="T16" s="4">
        <v>12.814940549999999</v>
      </c>
      <c r="U16" s="4"/>
    </row>
    <row r="17" spans="1:21" x14ac:dyDescent="0.35">
      <c r="A17">
        <v>16</v>
      </c>
      <c r="B17">
        <v>2.1018268999999998</v>
      </c>
      <c r="C17">
        <v>0.31597687200000002</v>
      </c>
      <c r="D17">
        <v>3.3880182209999998</v>
      </c>
      <c r="E17">
        <v>2013</v>
      </c>
      <c r="F17">
        <v>136</v>
      </c>
      <c r="G17">
        <v>8.1811023259999995</v>
      </c>
      <c r="H17">
        <v>4.4039956489999996</v>
      </c>
      <c r="I17">
        <v>15.19766153</v>
      </c>
      <c r="K17">
        <v>135</v>
      </c>
      <c r="L17" s="4">
        <v>8.1811023259999995</v>
      </c>
      <c r="M17" s="4">
        <v>14.262107690000001</v>
      </c>
      <c r="N17" s="4">
        <v>7.6505866710000001</v>
      </c>
      <c r="O17" s="4">
        <v>0.72346450100000004</v>
      </c>
      <c r="P17" s="4"/>
      <c r="Q17" s="4">
        <v>8.631717514</v>
      </c>
      <c r="R17" s="4">
        <v>3.7194606069999998</v>
      </c>
      <c r="S17" s="4">
        <v>14.35344329</v>
      </c>
      <c r="T17" s="4">
        <v>10.20309621</v>
      </c>
      <c r="U17" s="4"/>
    </row>
    <row r="18" spans="1:21" x14ac:dyDescent="0.35">
      <c r="A18">
        <v>17</v>
      </c>
      <c r="B18">
        <v>1.422321919</v>
      </c>
      <c r="C18">
        <v>0.20533607400000001</v>
      </c>
      <c r="D18">
        <v>2.4944557939999998</v>
      </c>
      <c r="E18">
        <v>2013</v>
      </c>
      <c r="F18">
        <v>137</v>
      </c>
      <c r="G18">
        <v>4.1467376580000002</v>
      </c>
      <c r="H18">
        <v>2.7728154539999998</v>
      </c>
      <c r="I18">
        <v>6.2014344230000003</v>
      </c>
      <c r="K18">
        <v>136</v>
      </c>
      <c r="L18" s="4">
        <v>8.1811023259999995</v>
      </c>
      <c r="M18" s="4">
        <v>11.76080206</v>
      </c>
      <c r="N18" s="4">
        <v>7.8483520679999996</v>
      </c>
      <c r="O18" s="4">
        <v>0.72346450100000004</v>
      </c>
      <c r="P18" s="4">
        <v>6.6942634280000002</v>
      </c>
      <c r="Q18" s="4">
        <v>11.435316869999999</v>
      </c>
      <c r="R18" s="4">
        <v>4.4124569830000002</v>
      </c>
      <c r="S18" s="4">
        <v>14.718937800000001</v>
      </c>
      <c r="T18" s="4">
        <v>4.9474583440000002</v>
      </c>
      <c r="U18" s="4"/>
    </row>
    <row r="19" spans="1:21" x14ac:dyDescent="0.35">
      <c r="A19">
        <v>18</v>
      </c>
      <c r="B19">
        <v>1.422741249</v>
      </c>
      <c r="C19">
        <v>0.233868453</v>
      </c>
      <c r="D19">
        <v>2.1001206290000001</v>
      </c>
      <c r="E19">
        <v>2013</v>
      </c>
      <c r="F19">
        <v>138</v>
      </c>
      <c r="G19">
        <v>4.148476874</v>
      </c>
      <c r="H19">
        <v>2.6231059179999998</v>
      </c>
      <c r="I19">
        <v>6.5608713160000001</v>
      </c>
      <c r="K19">
        <v>137</v>
      </c>
      <c r="L19" s="4">
        <v>4.1467376580000002</v>
      </c>
      <c r="M19" s="4">
        <v>12.63069913</v>
      </c>
      <c r="N19" s="4">
        <v>7.7950516820000004</v>
      </c>
      <c r="O19" s="4">
        <v>14.724723239999999</v>
      </c>
      <c r="P19" s="4">
        <v>6.3181697210000003</v>
      </c>
      <c r="Q19" s="4">
        <v>5.4542276789999997</v>
      </c>
      <c r="R19" s="4">
        <v>4.221353347</v>
      </c>
      <c r="S19" s="4">
        <v>14.714220920000001</v>
      </c>
      <c r="T19" s="4">
        <v>14.56811673</v>
      </c>
      <c r="U19" s="4"/>
    </row>
    <row r="20" spans="1:21" x14ac:dyDescent="0.35">
      <c r="A20">
        <v>19</v>
      </c>
      <c r="B20">
        <v>1.388835273</v>
      </c>
      <c r="C20">
        <v>0.22045520900000001</v>
      </c>
      <c r="D20">
        <v>2.3222099169999999</v>
      </c>
      <c r="E20">
        <v>2013</v>
      </c>
      <c r="F20">
        <v>139</v>
      </c>
      <c r="G20">
        <v>4.0101765690000004</v>
      </c>
      <c r="H20">
        <v>2.6032041779999999</v>
      </c>
      <c r="I20">
        <v>6.1775853969999996</v>
      </c>
      <c r="K20">
        <v>138</v>
      </c>
      <c r="L20" s="4">
        <v>4.148476874</v>
      </c>
      <c r="M20" s="4">
        <v>12.033278859999999</v>
      </c>
      <c r="N20" s="4">
        <v>7.7612302379999996</v>
      </c>
      <c r="O20" s="4">
        <v>12.32231853</v>
      </c>
      <c r="P20" s="4">
        <v>7.6718301799999997</v>
      </c>
      <c r="Q20" s="4">
        <v>4.5978144439999999</v>
      </c>
      <c r="R20" s="4">
        <v>5.8755500219999997</v>
      </c>
      <c r="S20" s="4">
        <v>14.57097467</v>
      </c>
      <c r="T20" s="4">
        <v>11.139381220000001</v>
      </c>
      <c r="U20" s="4"/>
    </row>
    <row r="21" spans="1:21" x14ac:dyDescent="0.35">
      <c r="A21">
        <v>20</v>
      </c>
      <c r="B21">
        <v>1.5057755530000001</v>
      </c>
      <c r="C21">
        <v>0.193183566</v>
      </c>
      <c r="D21">
        <v>2.678918962</v>
      </c>
      <c r="E21">
        <v>2013</v>
      </c>
      <c r="F21">
        <v>140</v>
      </c>
      <c r="G21">
        <v>4.5076481949999998</v>
      </c>
      <c r="H21">
        <v>3.0868024969999999</v>
      </c>
      <c r="I21">
        <v>6.5825047989999996</v>
      </c>
      <c r="K21">
        <v>139</v>
      </c>
      <c r="L21" s="4">
        <v>4.0101765690000004</v>
      </c>
      <c r="M21" s="4">
        <v>11.09642639</v>
      </c>
      <c r="N21" s="4">
        <v>8.6530545100000005</v>
      </c>
      <c r="O21" s="4">
        <v>8.5976774389999999</v>
      </c>
      <c r="P21" s="4">
        <v>6.974312458</v>
      </c>
      <c r="Q21" s="4">
        <v>5.3471310760000001</v>
      </c>
      <c r="R21" s="4">
        <v>5.3703969479999998</v>
      </c>
      <c r="S21" s="4">
        <v>14.38690512</v>
      </c>
      <c r="T21" s="4">
        <v>10.26406705</v>
      </c>
      <c r="U21" s="4"/>
    </row>
    <row r="22" spans="1:21" x14ac:dyDescent="0.35">
      <c r="A22">
        <v>21</v>
      </c>
      <c r="B22">
        <v>2.5297020080000001</v>
      </c>
      <c r="C22">
        <v>0.21558882400000001</v>
      </c>
      <c r="D22">
        <v>1.227260008</v>
      </c>
      <c r="E22">
        <v>2013</v>
      </c>
      <c r="F22">
        <v>141</v>
      </c>
      <c r="G22">
        <v>12.549765860000001</v>
      </c>
      <c r="H22">
        <v>8.2247500979999995</v>
      </c>
      <c r="I22">
        <v>19.149107409999999</v>
      </c>
      <c r="K22">
        <v>140</v>
      </c>
      <c r="L22" s="4">
        <v>4.5076481949999998</v>
      </c>
      <c r="M22" s="4">
        <v>9.6723784199999994</v>
      </c>
      <c r="N22" s="4">
        <v>10.101414269999999</v>
      </c>
      <c r="O22" s="4">
        <v>6.0159279479999999</v>
      </c>
      <c r="P22" s="4">
        <v>6.6457789470000002</v>
      </c>
      <c r="Q22" s="4">
        <v>6.9517599030000001</v>
      </c>
      <c r="R22" s="4">
        <v>4.7441096600000003</v>
      </c>
      <c r="S22" s="4">
        <v>14.716250909999999</v>
      </c>
      <c r="T22" s="4">
        <v>11.894180560000001</v>
      </c>
      <c r="U22" s="4"/>
    </row>
    <row r="23" spans="1:21" x14ac:dyDescent="0.35">
      <c r="A23">
        <v>22</v>
      </c>
      <c r="B23">
        <v>2.6889315040000001</v>
      </c>
      <c r="C23">
        <v>0.21231024600000001</v>
      </c>
      <c r="D23">
        <v>0.98841995699999996</v>
      </c>
      <c r="E23">
        <v>2013</v>
      </c>
      <c r="F23">
        <v>142</v>
      </c>
      <c r="G23">
        <v>14.71594359</v>
      </c>
      <c r="H23">
        <v>9.7065743209999997</v>
      </c>
      <c r="I23">
        <v>22.310548350000001</v>
      </c>
      <c r="K23">
        <v>141</v>
      </c>
      <c r="L23" s="4">
        <v>12.549765860000001</v>
      </c>
      <c r="M23" s="4">
        <v>5.6536544219999998</v>
      </c>
      <c r="N23" s="4">
        <v>10.0308805</v>
      </c>
      <c r="O23" s="4">
        <v>6.577522589</v>
      </c>
      <c r="P23" s="4">
        <v>12.599662739999999</v>
      </c>
      <c r="Q23" s="4">
        <v>6.8410884579999998</v>
      </c>
      <c r="R23" s="4">
        <v>5.4712161579999998</v>
      </c>
      <c r="S23" s="4">
        <v>14.71286134</v>
      </c>
      <c r="T23" s="4">
        <v>12.64707308</v>
      </c>
      <c r="U23" s="4"/>
    </row>
    <row r="24" spans="1:21" x14ac:dyDescent="0.35">
      <c r="A24">
        <v>23</v>
      </c>
      <c r="B24">
        <v>2.667633521</v>
      </c>
      <c r="C24">
        <v>0.21879106000000001</v>
      </c>
      <c r="D24">
        <v>1.085955258</v>
      </c>
      <c r="E24">
        <v>2013</v>
      </c>
      <c r="F24">
        <v>143</v>
      </c>
      <c r="G24">
        <v>14.40583771</v>
      </c>
      <c r="H24">
        <v>9.3820946030000005</v>
      </c>
      <c r="I24">
        <v>22.11959792</v>
      </c>
      <c r="K24">
        <v>142</v>
      </c>
      <c r="L24" s="4">
        <v>14.71594359</v>
      </c>
      <c r="M24" s="4">
        <v>13.25462415</v>
      </c>
      <c r="N24" s="4">
        <v>9.4926657989999992</v>
      </c>
      <c r="O24" s="4">
        <v>7.4698665030000004</v>
      </c>
      <c r="P24" s="4">
        <v>4.4798209660000001</v>
      </c>
      <c r="Q24" s="4">
        <v>8.5943986209999998</v>
      </c>
      <c r="R24" s="4">
        <v>7.8926047590000001</v>
      </c>
      <c r="S24" s="4">
        <v>13.50646832</v>
      </c>
      <c r="T24" s="4">
        <v>14.557427049999999</v>
      </c>
      <c r="U24" s="4"/>
    </row>
    <row r="25" spans="1:21" x14ac:dyDescent="0.35">
      <c r="A25">
        <v>24</v>
      </c>
      <c r="B25">
        <v>2.6129761600000001</v>
      </c>
      <c r="C25">
        <v>0.21843512500000001</v>
      </c>
      <c r="D25">
        <v>1.1556421269999999</v>
      </c>
      <c r="E25">
        <v>2013</v>
      </c>
      <c r="F25">
        <v>144</v>
      </c>
      <c r="G25">
        <v>13.6395841</v>
      </c>
      <c r="H25">
        <v>8.8892556280000008</v>
      </c>
      <c r="I25">
        <v>20.928440139999999</v>
      </c>
      <c r="K25">
        <v>143</v>
      </c>
      <c r="L25" s="4">
        <v>14.40583771</v>
      </c>
      <c r="M25" s="4">
        <v>10.387912200000001</v>
      </c>
      <c r="N25" s="4">
        <v>9.8102864899999993</v>
      </c>
      <c r="O25" s="4">
        <v>0.72346450100000004</v>
      </c>
      <c r="P25" s="4">
        <v>4.5812073770000001</v>
      </c>
      <c r="Q25" s="4">
        <v>11.482287100000001</v>
      </c>
      <c r="R25" s="4">
        <v>5.8826630440000001</v>
      </c>
      <c r="S25" s="4">
        <v>13.1450358</v>
      </c>
      <c r="T25" s="4">
        <v>4.8244018259999999</v>
      </c>
      <c r="U25" s="4"/>
    </row>
    <row r="26" spans="1:21" x14ac:dyDescent="0.35">
      <c r="A26">
        <v>25</v>
      </c>
      <c r="B26">
        <v>2.206267467</v>
      </c>
      <c r="C26">
        <v>0.208359396</v>
      </c>
      <c r="D26">
        <v>1.427392722</v>
      </c>
      <c r="E26">
        <v>2013</v>
      </c>
      <c r="F26">
        <v>145</v>
      </c>
      <c r="G26">
        <v>9.0817551040000009</v>
      </c>
      <c r="H26">
        <v>6.0368542170000001</v>
      </c>
      <c r="I26">
        <v>13.662459419999999</v>
      </c>
      <c r="K26">
        <v>144</v>
      </c>
      <c r="L26" s="4">
        <v>13.6395841</v>
      </c>
      <c r="M26" s="4">
        <v>8.2856216230000008</v>
      </c>
      <c r="N26" s="4">
        <v>10.468649210000001</v>
      </c>
      <c r="O26" s="4">
        <v>5.3387967700000001</v>
      </c>
      <c r="P26" s="4">
        <v>14.60345892</v>
      </c>
      <c r="Q26" s="4">
        <v>14.738633009999999</v>
      </c>
      <c r="R26" s="4">
        <v>4.4492607319999999</v>
      </c>
      <c r="S26" s="4">
        <v>13.415963169999999</v>
      </c>
      <c r="T26" s="4">
        <v>5.8909539540000004</v>
      </c>
      <c r="U26" s="4"/>
    </row>
    <row r="27" spans="1:21" x14ac:dyDescent="0.35">
      <c r="A27">
        <v>26</v>
      </c>
      <c r="B27">
        <v>1.7292618200000001</v>
      </c>
      <c r="C27">
        <v>0.224149495</v>
      </c>
      <c r="D27">
        <v>1.720813261</v>
      </c>
      <c r="E27">
        <v>2013</v>
      </c>
      <c r="F27">
        <v>146</v>
      </c>
      <c r="G27">
        <v>5.6364916269999998</v>
      </c>
      <c r="H27">
        <v>3.632527949</v>
      </c>
      <c r="I27">
        <v>8.7459858009999998</v>
      </c>
      <c r="K27">
        <v>145</v>
      </c>
      <c r="L27" s="4">
        <v>9.0817551040000009</v>
      </c>
      <c r="M27" s="4">
        <v>6.759475278</v>
      </c>
      <c r="N27" s="4">
        <v>9.0395211539999991</v>
      </c>
      <c r="O27" s="4">
        <v>5.2892432549999997</v>
      </c>
      <c r="P27" s="4">
        <v>12.39765862</v>
      </c>
      <c r="Q27" s="4">
        <v>6.3270425990000003</v>
      </c>
      <c r="R27" s="4">
        <v>3.5945822249999999</v>
      </c>
      <c r="S27" s="4">
        <v>12.95504015</v>
      </c>
      <c r="T27" s="4">
        <v>14.698740320000001</v>
      </c>
      <c r="U27" s="4"/>
    </row>
    <row r="28" spans="1:21" x14ac:dyDescent="0.35">
      <c r="A28">
        <v>27</v>
      </c>
      <c r="B28">
        <v>1.6054622169999999</v>
      </c>
      <c r="C28">
        <v>0.23106518700000001</v>
      </c>
      <c r="D28">
        <v>1.829485241</v>
      </c>
      <c r="E28">
        <v>2013</v>
      </c>
      <c r="F28">
        <v>147</v>
      </c>
      <c r="G28">
        <v>4.9801609840000003</v>
      </c>
      <c r="H28">
        <v>3.1663339929999998</v>
      </c>
      <c r="I28">
        <v>7.8330345079999999</v>
      </c>
      <c r="K28">
        <v>146</v>
      </c>
      <c r="L28" s="4">
        <v>5.6364916269999998</v>
      </c>
      <c r="M28" s="4">
        <v>5.2232392340000002</v>
      </c>
      <c r="N28" s="4">
        <v>6.8233213389999996</v>
      </c>
      <c r="O28" s="4">
        <v>4.1996939180000004</v>
      </c>
      <c r="P28" s="4">
        <v>7.9391738869999999</v>
      </c>
      <c r="Q28" s="4">
        <v>4.8326169200000004</v>
      </c>
      <c r="R28" s="4">
        <v>3.5744439890000002</v>
      </c>
      <c r="S28" s="4">
        <v>14.601376589999999</v>
      </c>
      <c r="T28" s="4">
        <v>13.51069976</v>
      </c>
      <c r="U28" s="4"/>
    </row>
    <row r="29" spans="1:21" x14ac:dyDescent="0.35">
      <c r="A29">
        <v>28</v>
      </c>
      <c r="B29">
        <v>1.397691719</v>
      </c>
      <c r="C29">
        <v>0.22987528700000001</v>
      </c>
      <c r="D29">
        <v>2.1894141930000002</v>
      </c>
      <c r="E29">
        <v>2013</v>
      </c>
      <c r="F29">
        <v>148</v>
      </c>
      <c r="G29">
        <v>4.0458502210000002</v>
      </c>
      <c r="H29">
        <v>2.5783151850000001</v>
      </c>
      <c r="I29">
        <v>6.3486823130000003</v>
      </c>
      <c r="K29">
        <v>147</v>
      </c>
      <c r="L29" s="4">
        <v>4.9801609840000003</v>
      </c>
      <c r="M29" s="4">
        <v>5.0428693600000001</v>
      </c>
      <c r="N29" s="4">
        <v>6.1055847270000001</v>
      </c>
      <c r="O29" s="4">
        <v>3.7744315209999999</v>
      </c>
      <c r="P29" s="4">
        <v>9.7943902900000008</v>
      </c>
      <c r="Q29" s="4">
        <v>12.33200381</v>
      </c>
      <c r="R29" s="4">
        <v>5.3797749589999997</v>
      </c>
      <c r="S29" s="4">
        <v>14.13755256</v>
      </c>
      <c r="T29" s="4">
        <v>14.41165887</v>
      </c>
      <c r="U29" s="4"/>
    </row>
    <row r="30" spans="1:21" x14ac:dyDescent="0.35">
      <c r="A30">
        <v>29</v>
      </c>
      <c r="B30">
        <v>1.479749733</v>
      </c>
      <c r="C30">
        <v>0.19536595300000001</v>
      </c>
      <c r="D30">
        <v>2.6306831960000001</v>
      </c>
      <c r="E30">
        <v>2013</v>
      </c>
      <c r="F30">
        <v>149</v>
      </c>
      <c r="G30">
        <v>4.3918464080000001</v>
      </c>
      <c r="H30">
        <v>2.994665275</v>
      </c>
      <c r="I30">
        <v>6.4408917519999997</v>
      </c>
      <c r="K30">
        <v>148</v>
      </c>
      <c r="L30" s="4">
        <v>4.0458502210000002</v>
      </c>
      <c r="M30" s="4">
        <v>4.8660745729999997</v>
      </c>
      <c r="N30" s="4">
        <v>6.4229212049999997</v>
      </c>
      <c r="O30" s="4">
        <v>3.861631354</v>
      </c>
      <c r="P30" s="4">
        <v>6.7442790549999998</v>
      </c>
      <c r="Q30" s="4">
        <v>7.1208942620000002</v>
      </c>
      <c r="R30" s="4">
        <v>6.3799061200000002</v>
      </c>
      <c r="S30" s="4">
        <v>11.58116652</v>
      </c>
      <c r="T30" s="4">
        <v>12.15729324</v>
      </c>
      <c r="U30" s="4"/>
    </row>
    <row r="31" spans="1:21" x14ac:dyDescent="0.35">
      <c r="A31">
        <v>30</v>
      </c>
      <c r="B31">
        <v>1.6990283660000001</v>
      </c>
      <c r="C31">
        <v>0.205276558</v>
      </c>
      <c r="D31">
        <v>2.9528075380000001</v>
      </c>
      <c r="E31">
        <v>2013</v>
      </c>
      <c r="F31">
        <v>150</v>
      </c>
      <c r="G31">
        <v>5.4686313030000004</v>
      </c>
      <c r="H31">
        <v>3.6571578919999999</v>
      </c>
      <c r="I31">
        <v>8.1773686600000008</v>
      </c>
      <c r="K31">
        <v>149</v>
      </c>
      <c r="L31" s="4">
        <v>4.3918464080000001</v>
      </c>
      <c r="M31" s="4">
        <v>3.7984680019999999</v>
      </c>
      <c r="N31" s="4">
        <v>6.1097265549999999</v>
      </c>
      <c r="O31" s="4">
        <v>4.3939827979999997</v>
      </c>
      <c r="P31" s="4">
        <v>6.0906673319999998</v>
      </c>
      <c r="Q31" s="4">
        <v>4.1981860920000003</v>
      </c>
      <c r="R31" s="4">
        <v>5.9244621159999999</v>
      </c>
      <c r="S31" s="4">
        <v>10.888517719999999</v>
      </c>
      <c r="T31" s="4">
        <v>13.04819468</v>
      </c>
      <c r="U31" s="4"/>
    </row>
    <row r="32" spans="1:21" x14ac:dyDescent="0.35">
      <c r="A32">
        <v>31</v>
      </c>
      <c r="B32">
        <v>1.533035041</v>
      </c>
      <c r="C32">
        <v>0.192071573</v>
      </c>
      <c r="D32">
        <v>2.7248186630000002</v>
      </c>
      <c r="E32">
        <v>2013</v>
      </c>
      <c r="F32">
        <v>151</v>
      </c>
      <c r="G32">
        <v>4.6322144679999999</v>
      </c>
      <c r="H32">
        <v>3.1790256750000001</v>
      </c>
      <c r="I32">
        <v>6.749681528</v>
      </c>
      <c r="K32">
        <v>150</v>
      </c>
      <c r="L32" s="4">
        <v>5.4686313030000004</v>
      </c>
      <c r="M32" s="4">
        <v>3.2719577879999999</v>
      </c>
      <c r="N32" s="4">
        <v>6.1435468350000004</v>
      </c>
      <c r="O32" s="4">
        <v>4.993602074</v>
      </c>
      <c r="P32" s="4">
        <v>7.986561558</v>
      </c>
      <c r="Q32" s="4">
        <v>3.6368460150000002</v>
      </c>
      <c r="R32" s="4">
        <v>4.1768151629999997</v>
      </c>
      <c r="S32" s="4">
        <v>12.65854524</v>
      </c>
      <c r="T32" s="4">
        <v>11.03061449</v>
      </c>
      <c r="U32" s="4"/>
    </row>
    <row r="33" spans="1:21" x14ac:dyDescent="0.35">
      <c r="A33">
        <v>32</v>
      </c>
      <c r="B33">
        <v>1.3964407459999999</v>
      </c>
      <c r="C33">
        <v>0.22948587100000001</v>
      </c>
      <c r="D33">
        <v>2.1961852409999998</v>
      </c>
      <c r="E33">
        <v>2013</v>
      </c>
      <c r="F33">
        <v>152</v>
      </c>
      <c r="G33">
        <v>4.0407921379999996</v>
      </c>
      <c r="H33">
        <v>2.5770580019999998</v>
      </c>
      <c r="I33">
        <v>6.3359074910000004</v>
      </c>
      <c r="K33">
        <v>151</v>
      </c>
      <c r="L33" s="4">
        <v>4.6322144679999999</v>
      </c>
      <c r="M33" s="4">
        <v>3.0940342049999998</v>
      </c>
      <c r="N33" s="4">
        <v>6.4803732600000004</v>
      </c>
      <c r="O33" s="4">
        <v>4.7855257939999998</v>
      </c>
      <c r="P33" s="4">
        <v>10.541304650000001</v>
      </c>
      <c r="Q33" s="4">
        <v>3.0897462529999999</v>
      </c>
      <c r="R33" s="4">
        <v>3.6477931469999998</v>
      </c>
      <c r="S33" s="4">
        <v>13.564766090000001</v>
      </c>
      <c r="T33" s="4">
        <v>14.095448790000001</v>
      </c>
      <c r="U33" s="4"/>
    </row>
    <row r="34" spans="1:21" x14ac:dyDescent="0.35">
      <c r="A34">
        <v>33</v>
      </c>
      <c r="B34">
        <v>2.1018268999999998</v>
      </c>
      <c r="C34">
        <v>0.31597687200000002</v>
      </c>
      <c r="D34">
        <v>3.3880182209999998</v>
      </c>
      <c r="E34">
        <v>2013</v>
      </c>
      <c r="F34">
        <v>153</v>
      </c>
      <c r="G34">
        <v>8.1811023259999995</v>
      </c>
      <c r="H34">
        <v>4.4039956489999996</v>
      </c>
      <c r="I34">
        <v>15.19766153</v>
      </c>
      <c r="K34">
        <v>152</v>
      </c>
      <c r="L34" s="4">
        <v>4.0407921379999996</v>
      </c>
      <c r="M34" s="4">
        <v>5.7254140339999999</v>
      </c>
      <c r="N34" s="4">
        <v>6.629097625</v>
      </c>
      <c r="O34" s="4">
        <v>5.3302997699999999</v>
      </c>
      <c r="P34" s="4">
        <v>9.0624788140000003</v>
      </c>
      <c r="Q34" s="4">
        <v>2.8644115729999999</v>
      </c>
      <c r="R34" s="4">
        <v>4.2337341730000002</v>
      </c>
      <c r="S34" s="4">
        <v>14.162992790000001</v>
      </c>
      <c r="T34" s="4">
        <v>8.1811023259999995</v>
      </c>
      <c r="U34" s="4"/>
    </row>
    <row r="35" spans="1:21" x14ac:dyDescent="0.35">
      <c r="A35">
        <v>34</v>
      </c>
      <c r="B35">
        <v>1.5049360629999999</v>
      </c>
      <c r="C35">
        <v>0.19323607700000001</v>
      </c>
      <c r="D35">
        <v>2.6774387559999999</v>
      </c>
      <c r="E35">
        <v>2013</v>
      </c>
      <c r="F35">
        <v>154</v>
      </c>
      <c r="G35">
        <v>4.5038656589999997</v>
      </c>
      <c r="H35">
        <v>3.0838948300000002</v>
      </c>
      <c r="I35">
        <v>6.5776581219999999</v>
      </c>
      <c r="K35">
        <v>153</v>
      </c>
      <c r="L35" s="4">
        <v>8.1811023259999995</v>
      </c>
      <c r="M35" s="4">
        <v>7.4499124549999998</v>
      </c>
      <c r="N35" s="4">
        <v>5.9190344230000003</v>
      </c>
      <c r="O35" s="4">
        <v>5.0023474869999998</v>
      </c>
      <c r="P35" s="4">
        <v>9.2566257860000007</v>
      </c>
      <c r="Q35" s="4">
        <v>2.7601153979999999</v>
      </c>
      <c r="R35" s="4">
        <v>5.8512156519999996</v>
      </c>
      <c r="S35" s="4">
        <v>12.479384659999999</v>
      </c>
      <c r="T35" s="4">
        <v>8.1811023259999995</v>
      </c>
      <c r="U35" s="4"/>
    </row>
    <row r="36" spans="1:21" x14ac:dyDescent="0.35">
      <c r="A36">
        <v>35</v>
      </c>
      <c r="B36">
        <v>2.0477720910000001</v>
      </c>
      <c r="C36">
        <v>0.21020918899999999</v>
      </c>
      <c r="D36">
        <v>1.515934857</v>
      </c>
      <c r="E36">
        <v>2013</v>
      </c>
      <c r="F36">
        <v>155</v>
      </c>
      <c r="G36">
        <v>7.7506141949999998</v>
      </c>
      <c r="H36">
        <v>5.1333685469999999</v>
      </c>
      <c r="I36">
        <v>11.70226136</v>
      </c>
      <c r="K36">
        <v>154</v>
      </c>
      <c r="L36" s="4">
        <v>4.5038656589999997</v>
      </c>
      <c r="M36" s="4">
        <v>4.3071259509999997</v>
      </c>
      <c r="N36" s="4">
        <v>5.9247692780000003</v>
      </c>
      <c r="O36" s="4">
        <v>8.5171527989999998</v>
      </c>
      <c r="P36" s="4">
        <v>9.5318019270000001</v>
      </c>
      <c r="Q36" s="4">
        <v>2.8338637790000001</v>
      </c>
      <c r="R36" s="4">
        <v>4.044493138</v>
      </c>
      <c r="S36" s="4">
        <v>14.211408260000001</v>
      </c>
      <c r="T36" s="4">
        <v>8.1811023259999995</v>
      </c>
      <c r="U36" s="4"/>
    </row>
    <row r="37" spans="1:21" x14ac:dyDescent="0.35">
      <c r="A37">
        <v>36</v>
      </c>
      <c r="B37">
        <v>1.437253449</v>
      </c>
      <c r="C37">
        <v>0.23481421399999999</v>
      </c>
      <c r="D37">
        <v>2.064668707</v>
      </c>
      <c r="E37">
        <v>2013</v>
      </c>
      <c r="F37">
        <v>156</v>
      </c>
      <c r="G37">
        <v>4.2091193650000003</v>
      </c>
      <c r="H37">
        <v>2.6565215750000002</v>
      </c>
      <c r="I37">
        <v>6.6691292840000003</v>
      </c>
      <c r="K37">
        <v>155</v>
      </c>
      <c r="L37" s="4">
        <v>7.7506141949999998</v>
      </c>
      <c r="M37" s="4">
        <v>4.6430733970000002</v>
      </c>
      <c r="N37" s="4">
        <v>5.9850602740000003</v>
      </c>
      <c r="O37" s="4">
        <v>6.7094059020000003</v>
      </c>
      <c r="P37" s="4">
        <v>9.2984257810000006</v>
      </c>
      <c r="Q37" s="4">
        <v>2.5121373920000001</v>
      </c>
      <c r="R37" s="4">
        <v>3.3097600819999999</v>
      </c>
      <c r="S37" s="4">
        <v>14.22941709</v>
      </c>
      <c r="T37" s="4">
        <v>8.1811023259999995</v>
      </c>
      <c r="U37" s="4"/>
    </row>
    <row r="38" spans="1:21" x14ac:dyDescent="0.35">
      <c r="A38">
        <v>37</v>
      </c>
      <c r="B38">
        <v>1.4530124959999999</v>
      </c>
      <c r="C38">
        <v>0.19895179399999999</v>
      </c>
      <c r="D38">
        <v>2.5743888400000001</v>
      </c>
      <c r="E38">
        <v>2013</v>
      </c>
      <c r="F38">
        <v>157</v>
      </c>
      <c r="G38">
        <v>4.2759764950000001</v>
      </c>
      <c r="H38">
        <v>2.8952370190000001</v>
      </c>
      <c r="I38">
        <v>6.3151910779999998</v>
      </c>
      <c r="K38">
        <v>156</v>
      </c>
      <c r="L38" s="4">
        <v>4.2091193650000003</v>
      </c>
      <c r="M38" s="4">
        <v>5.2374032650000002</v>
      </c>
      <c r="N38" s="4">
        <v>7.0916274399999999</v>
      </c>
      <c r="O38" s="4">
        <v>11.41665396</v>
      </c>
      <c r="P38" s="4">
        <v>5.9507891580000001</v>
      </c>
      <c r="Q38" s="4">
        <v>2.4336872810000001</v>
      </c>
      <c r="R38" s="4">
        <v>4.4609372360000004</v>
      </c>
      <c r="S38" s="4">
        <v>14.162227290000001</v>
      </c>
      <c r="T38" s="4">
        <v>4.0879927619999998</v>
      </c>
      <c r="U38" s="4"/>
    </row>
    <row r="39" spans="1:21" x14ac:dyDescent="0.35">
      <c r="A39">
        <v>38</v>
      </c>
      <c r="B39">
        <v>1.4030321210000001</v>
      </c>
      <c r="C39">
        <v>0.21153718399999999</v>
      </c>
      <c r="D39">
        <v>2.42440788</v>
      </c>
      <c r="E39">
        <v>2013</v>
      </c>
      <c r="F39">
        <v>158</v>
      </c>
      <c r="G39">
        <v>4.067514482</v>
      </c>
      <c r="H39">
        <v>2.6869836349999998</v>
      </c>
      <c r="I39">
        <v>6.1573408369999996</v>
      </c>
      <c r="K39">
        <v>157</v>
      </c>
      <c r="L39" s="4">
        <v>4.2759764950000001</v>
      </c>
      <c r="M39" s="4">
        <v>4.3069720279999997</v>
      </c>
      <c r="N39" s="4">
        <v>12.069664230000001</v>
      </c>
      <c r="O39" s="4">
        <v>13.477162590000001</v>
      </c>
      <c r="P39" s="4">
        <v>4.8387048620000002</v>
      </c>
      <c r="Q39" s="4">
        <v>2.911959886</v>
      </c>
      <c r="R39" s="4">
        <v>3.3127283520000002</v>
      </c>
      <c r="S39" s="4">
        <v>12.38111973</v>
      </c>
      <c r="T39" s="4">
        <v>7.6363542500000001</v>
      </c>
      <c r="U39" s="4"/>
    </row>
    <row r="40" spans="1:21" x14ac:dyDescent="0.35">
      <c r="A40">
        <v>39</v>
      </c>
      <c r="B40">
        <v>1.7041465229999999</v>
      </c>
      <c r="C40">
        <v>0.22558798299999999</v>
      </c>
      <c r="D40">
        <v>1.74080419</v>
      </c>
      <c r="E40">
        <v>2013</v>
      </c>
      <c r="F40">
        <v>159</v>
      </c>
      <c r="G40">
        <v>5.4966923620000001</v>
      </c>
      <c r="H40">
        <v>3.53245846</v>
      </c>
      <c r="I40">
        <v>8.5531442949999992</v>
      </c>
      <c r="K40">
        <v>158</v>
      </c>
      <c r="L40" s="4">
        <v>4.067514482</v>
      </c>
      <c r="M40" s="4">
        <v>3.8190761520000001</v>
      </c>
      <c r="N40" s="4">
        <v>9.1930483899999995</v>
      </c>
      <c r="O40" s="4">
        <v>11.32009575</v>
      </c>
      <c r="P40" s="4">
        <v>4.975826702</v>
      </c>
      <c r="Q40" s="4">
        <v>2.7772159059999999</v>
      </c>
      <c r="R40" s="4">
        <v>3.0864585349999998</v>
      </c>
      <c r="S40" s="4">
        <v>11.62204974</v>
      </c>
      <c r="T40" s="4">
        <v>8.7536943399999991</v>
      </c>
      <c r="U40" s="4"/>
    </row>
    <row r="41" spans="1:21" x14ac:dyDescent="0.35">
      <c r="A41">
        <v>40</v>
      </c>
      <c r="B41">
        <v>1.912659009</v>
      </c>
      <c r="C41">
        <v>0.21472796899999999</v>
      </c>
      <c r="D41">
        <v>1.5950061440000001</v>
      </c>
      <c r="E41">
        <v>2013</v>
      </c>
      <c r="F41">
        <v>160</v>
      </c>
      <c r="G41">
        <v>6.7710692180000001</v>
      </c>
      <c r="H41">
        <v>4.4450547680000003</v>
      </c>
      <c r="I41">
        <v>10.314243749999999</v>
      </c>
      <c r="K41">
        <v>159</v>
      </c>
      <c r="L41" s="4">
        <v>5.4966923620000001</v>
      </c>
      <c r="M41" s="4">
        <v>4.2314022500000004</v>
      </c>
      <c r="N41" s="4">
        <v>10.140291059999999</v>
      </c>
      <c r="O41" s="4">
        <v>13.22276686</v>
      </c>
      <c r="P41" s="4">
        <v>8.6715730620000002</v>
      </c>
      <c r="Q41" s="4">
        <v>2.4524147300000001</v>
      </c>
      <c r="R41" s="4">
        <v>3.2231612300000001</v>
      </c>
      <c r="S41" s="4">
        <v>13.515981269999999</v>
      </c>
      <c r="T41" s="4">
        <v>13.07599952</v>
      </c>
      <c r="U41" s="4"/>
    </row>
    <row r="42" spans="1:21" x14ac:dyDescent="0.35">
      <c r="A42">
        <v>41</v>
      </c>
      <c r="B42">
        <v>2.3328413110000001</v>
      </c>
      <c r="C42">
        <v>0.20964058899999999</v>
      </c>
      <c r="D42">
        <v>1.355231493</v>
      </c>
      <c r="E42">
        <v>2013</v>
      </c>
      <c r="F42">
        <v>161</v>
      </c>
      <c r="G42">
        <v>10.30718589</v>
      </c>
      <c r="H42">
        <v>6.834243313</v>
      </c>
      <c r="I42">
        <v>15.54496615</v>
      </c>
      <c r="K42">
        <v>160</v>
      </c>
      <c r="L42" s="4">
        <v>6.7710692180000001</v>
      </c>
      <c r="M42" s="4">
        <v>13.725380510000001</v>
      </c>
      <c r="N42" s="4">
        <v>8.5448537370000004</v>
      </c>
      <c r="O42" s="4">
        <v>8.4627398120000006</v>
      </c>
      <c r="P42" s="4">
        <v>11.83954207</v>
      </c>
      <c r="Q42" s="4">
        <v>2.4386530849999999</v>
      </c>
      <c r="R42" s="4">
        <v>2.9849024019999999</v>
      </c>
      <c r="S42" s="4">
        <v>8.1983419160000004</v>
      </c>
      <c r="T42" s="4">
        <v>14.035582160000001</v>
      </c>
      <c r="U42" s="4"/>
    </row>
    <row r="43" spans="1:21" x14ac:dyDescent="0.35">
      <c r="A43">
        <v>42</v>
      </c>
      <c r="B43">
        <v>1.971027936</v>
      </c>
      <c r="C43">
        <v>0.21246646699999999</v>
      </c>
      <c r="D43">
        <v>1.560055454</v>
      </c>
      <c r="E43">
        <v>2013</v>
      </c>
      <c r="F43">
        <v>162</v>
      </c>
      <c r="G43">
        <v>7.1780512730000003</v>
      </c>
      <c r="H43">
        <v>4.733162868</v>
      </c>
      <c r="I43">
        <v>10.8858329</v>
      </c>
      <c r="K43">
        <v>161</v>
      </c>
      <c r="L43" s="4">
        <v>10.30718589</v>
      </c>
      <c r="M43" s="4">
        <v>5.1323263020000001</v>
      </c>
      <c r="N43" s="4">
        <v>4.8393129349999997</v>
      </c>
      <c r="O43" s="4">
        <v>7.4833933019999996</v>
      </c>
      <c r="P43" s="4">
        <v>13.239197709999999</v>
      </c>
      <c r="Q43" s="4">
        <v>2.2088065490000002</v>
      </c>
      <c r="R43" s="4">
        <v>3.0524345190000002</v>
      </c>
      <c r="S43" s="4">
        <v>14.099940200000001</v>
      </c>
      <c r="T43" s="4">
        <v>13.914595070000001</v>
      </c>
      <c r="U43" s="4"/>
    </row>
    <row r="44" spans="1:21" x14ac:dyDescent="0.35">
      <c r="A44">
        <v>43</v>
      </c>
      <c r="B44">
        <v>1.5456156430000001</v>
      </c>
      <c r="C44">
        <v>0.23382639699999999</v>
      </c>
      <c r="D44">
        <v>1.8947699339999999</v>
      </c>
      <c r="E44">
        <v>2013</v>
      </c>
      <c r="F44">
        <v>163</v>
      </c>
      <c r="G44">
        <v>4.6908586320000003</v>
      </c>
      <c r="H44">
        <v>2.9663015449999999</v>
      </c>
      <c r="I44">
        <v>7.418043774</v>
      </c>
      <c r="K44">
        <v>162</v>
      </c>
      <c r="L44" s="4">
        <v>7.1780512730000003</v>
      </c>
      <c r="M44" s="4">
        <v>14.70845162</v>
      </c>
      <c r="N44" s="4">
        <v>3.830923737</v>
      </c>
      <c r="O44" s="4">
        <v>7.8302911560000004</v>
      </c>
      <c r="P44" s="4">
        <v>7.9062503130000001</v>
      </c>
      <c r="Q44" s="4">
        <v>2.8385920279999999</v>
      </c>
      <c r="R44" s="4">
        <v>2.9435684090000001</v>
      </c>
      <c r="S44" s="4">
        <v>14.568679299999999</v>
      </c>
      <c r="T44" s="4">
        <v>14.7383068</v>
      </c>
      <c r="U44" s="4"/>
    </row>
    <row r="45" spans="1:21" x14ac:dyDescent="0.35">
      <c r="A45">
        <v>44</v>
      </c>
      <c r="B45">
        <v>1.458097357</v>
      </c>
      <c r="C45">
        <v>0.23543129600000001</v>
      </c>
      <c r="D45">
        <v>2.0223997539999998</v>
      </c>
      <c r="E45">
        <v>2013</v>
      </c>
      <c r="F45">
        <v>164</v>
      </c>
      <c r="G45">
        <v>4.2977746129999996</v>
      </c>
      <c r="H45">
        <v>2.7091962829999998</v>
      </c>
      <c r="I45">
        <v>6.8178399399999998</v>
      </c>
      <c r="K45">
        <v>163</v>
      </c>
      <c r="L45" s="4">
        <v>4.6908586320000003</v>
      </c>
      <c r="M45" s="4">
        <v>8.5299957289999995</v>
      </c>
      <c r="N45" s="4">
        <v>10.93169758</v>
      </c>
      <c r="O45" s="4">
        <v>5.9710269980000001</v>
      </c>
      <c r="P45" s="4">
        <v>5.7460867980000003</v>
      </c>
      <c r="Q45" s="4">
        <v>4.4650003140000001</v>
      </c>
      <c r="R45" s="4">
        <v>13.923630989999999</v>
      </c>
      <c r="S45" s="4">
        <v>13.458252939999999</v>
      </c>
      <c r="T45" s="4">
        <v>13.968645309999999</v>
      </c>
      <c r="U45" s="4"/>
    </row>
    <row r="46" spans="1:21" x14ac:dyDescent="0.35">
      <c r="A46">
        <v>45</v>
      </c>
      <c r="B46">
        <v>1.5679226589999999</v>
      </c>
      <c r="C46">
        <v>0.232885703</v>
      </c>
      <c r="D46">
        <v>1.869060881</v>
      </c>
      <c r="E46">
        <v>2013</v>
      </c>
      <c r="F46">
        <v>165</v>
      </c>
      <c r="G46">
        <v>4.7966735099999998</v>
      </c>
      <c r="H46">
        <v>3.0388120970000001</v>
      </c>
      <c r="I46">
        <v>7.571404888</v>
      </c>
      <c r="K46">
        <v>164</v>
      </c>
      <c r="L46" s="4">
        <v>4.2977746129999996</v>
      </c>
      <c r="M46" s="4">
        <v>5.7808252219999998</v>
      </c>
      <c r="N46" s="4">
        <v>6.6958481499999998</v>
      </c>
      <c r="O46" s="4">
        <v>9.4948102670000001</v>
      </c>
      <c r="P46" s="4">
        <v>7.1946075199999999</v>
      </c>
      <c r="Q46" s="4">
        <v>4.7992592299999997</v>
      </c>
      <c r="R46" s="4">
        <v>14.73532486</v>
      </c>
      <c r="S46" s="4">
        <v>12.777033960000001</v>
      </c>
      <c r="T46" s="4">
        <v>13.60858399</v>
      </c>
      <c r="U46" s="4"/>
    </row>
    <row r="47" spans="1:21" x14ac:dyDescent="0.35">
      <c r="A47">
        <v>46</v>
      </c>
      <c r="B47">
        <v>2.3186196739999998</v>
      </c>
      <c r="C47">
        <v>0.20938042000000001</v>
      </c>
      <c r="D47">
        <v>1.3635435970000001</v>
      </c>
      <c r="E47">
        <v>2013</v>
      </c>
      <c r="F47">
        <v>166</v>
      </c>
      <c r="G47">
        <v>10.161638249999999</v>
      </c>
      <c r="H47">
        <v>6.7411737140000003</v>
      </c>
      <c r="I47">
        <v>15.31764293</v>
      </c>
      <c r="K47">
        <v>165</v>
      </c>
      <c r="L47" s="4">
        <v>4.7966735099999998</v>
      </c>
      <c r="M47" s="4">
        <v>4.4470974490000001</v>
      </c>
      <c r="N47" s="4">
        <v>3.9413685649999999</v>
      </c>
      <c r="O47" s="4">
        <v>14.614568800000001</v>
      </c>
      <c r="P47" s="4">
        <v>5.954841643</v>
      </c>
      <c r="Q47" s="4">
        <v>3.2529383680000001</v>
      </c>
      <c r="R47" s="4">
        <v>9.6616830569999994</v>
      </c>
      <c r="S47" s="4">
        <v>13.717560929999999</v>
      </c>
      <c r="T47" s="4">
        <v>13.836202289999999</v>
      </c>
      <c r="U47" s="4"/>
    </row>
    <row r="48" spans="1:21" x14ac:dyDescent="0.35">
      <c r="A48">
        <v>47</v>
      </c>
      <c r="B48">
        <v>2.0668042899999999</v>
      </c>
      <c r="C48">
        <v>0.209783159</v>
      </c>
      <c r="D48">
        <v>1.5052002769999999</v>
      </c>
      <c r="E48">
        <v>2013</v>
      </c>
      <c r="F48">
        <v>167</v>
      </c>
      <c r="G48">
        <v>7.8995381010000001</v>
      </c>
      <c r="H48">
        <v>5.2363741209999999</v>
      </c>
      <c r="I48">
        <v>11.91715885</v>
      </c>
      <c r="K48">
        <v>166</v>
      </c>
      <c r="L48" s="4">
        <v>10.161638249999999</v>
      </c>
      <c r="M48" s="4">
        <v>7.3029331649999998</v>
      </c>
      <c r="N48" s="4">
        <v>4.5448549050000002</v>
      </c>
      <c r="O48" s="4">
        <v>8.8109187589999998</v>
      </c>
      <c r="P48" s="4">
        <v>4.2528698819999997</v>
      </c>
      <c r="Q48" s="4">
        <v>2.8434712900000001</v>
      </c>
      <c r="R48" s="4">
        <v>6.6959320460000002</v>
      </c>
      <c r="S48" s="4">
        <v>14.738623820000001</v>
      </c>
      <c r="T48" s="4">
        <v>14.62220422</v>
      </c>
      <c r="U48" s="4"/>
    </row>
    <row r="49" spans="1:21" x14ac:dyDescent="0.35">
      <c r="A49">
        <v>48</v>
      </c>
      <c r="B49">
        <v>1.417462872</v>
      </c>
      <c r="C49">
        <v>0.23336148300000001</v>
      </c>
      <c r="D49">
        <v>2.114929557</v>
      </c>
      <c r="E49">
        <v>2013</v>
      </c>
      <c r="F49">
        <v>168</v>
      </c>
      <c r="G49">
        <v>4.1266373390000002</v>
      </c>
      <c r="H49">
        <v>2.6118907</v>
      </c>
      <c r="I49">
        <v>6.5198500570000002</v>
      </c>
      <c r="K49">
        <v>167</v>
      </c>
      <c r="L49" s="4">
        <v>7.8995381010000001</v>
      </c>
      <c r="M49" s="4">
        <v>9.2293772650000001</v>
      </c>
      <c r="N49" s="4">
        <v>7.257981601</v>
      </c>
      <c r="O49" s="4">
        <v>6.0611026990000001</v>
      </c>
      <c r="P49" s="4">
        <v>4.5136842770000003</v>
      </c>
      <c r="Q49" s="4">
        <v>2.584681234</v>
      </c>
      <c r="R49" s="4">
        <v>6.6652954060000003</v>
      </c>
      <c r="S49" s="4">
        <v>12.62603283</v>
      </c>
      <c r="T49" s="4">
        <v>4.0290002490000001</v>
      </c>
      <c r="U49" s="4"/>
    </row>
    <row r="50" spans="1:21" x14ac:dyDescent="0.35">
      <c r="A50">
        <v>49</v>
      </c>
      <c r="B50">
        <v>1.395510059</v>
      </c>
      <c r="C50">
        <v>0.22916841199999999</v>
      </c>
      <c r="D50">
        <v>2.2015658029999998</v>
      </c>
      <c r="E50">
        <v>2013</v>
      </c>
      <c r="F50">
        <v>169</v>
      </c>
      <c r="G50">
        <v>4.0370331740000003</v>
      </c>
      <c r="H50">
        <v>2.5762631869999999</v>
      </c>
      <c r="I50">
        <v>6.3260760520000003</v>
      </c>
      <c r="K50">
        <v>168</v>
      </c>
      <c r="L50" s="4">
        <v>4.1266373390000002</v>
      </c>
      <c r="M50" s="4">
        <v>5.3327933390000002</v>
      </c>
      <c r="N50" s="4">
        <v>7.6585040769999999</v>
      </c>
      <c r="O50" s="4">
        <v>8.213782192</v>
      </c>
      <c r="P50" s="4">
        <v>10.53247271</v>
      </c>
      <c r="Q50" s="4">
        <v>2.1743822989999999</v>
      </c>
      <c r="R50" s="4">
        <v>12.91028427</v>
      </c>
      <c r="S50" s="4">
        <v>13.20765611</v>
      </c>
      <c r="T50" s="4">
        <v>8.1750400400000007</v>
      </c>
      <c r="U50" s="4"/>
    </row>
    <row r="51" spans="1:21" x14ac:dyDescent="0.35">
      <c r="A51">
        <v>50</v>
      </c>
      <c r="B51">
        <v>1.4219911240000001</v>
      </c>
      <c r="C51">
        <v>0.23380283700000001</v>
      </c>
      <c r="D51">
        <v>2.1021493210000002</v>
      </c>
      <c r="E51">
        <v>2013</v>
      </c>
      <c r="F51">
        <v>170</v>
      </c>
      <c r="G51">
        <v>4.1453661659999996</v>
      </c>
      <c r="H51">
        <v>2.6214761179999999</v>
      </c>
      <c r="I51">
        <v>6.5551086019999998</v>
      </c>
      <c r="K51">
        <v>169</v>
      </c>
      <c r="L51" s="4">
        <v>4.0370331740000003</v>
      </c>
      <c r="M51" s="4">
        <v>8.1932151270000002</v>
      </c>
      <c r="N51" s="4">
        <v>5.7369195319999999</v>
      </c>
      <c r="O51" s="4">
        <v>8.1210844770000001</v>
      </c>
      <c r="P51" s="4">
        <v>9.1802474269999994</v>
      </c>
      <c r="Q51" s="4">
        <v>5.1485445089999997</v>
      </c>
      <c r="R51" s="4">
        <v>10.47952686</v>
      </c>
      <c r="S51" s="4">
        <v>14.35872019</v>
      </c>
      <c r="T51" s="4">
        <v>14.11520374</v>
      </c>
      <c r="U51" s="4"/>
    </row>
    <row r="52" spans="1:21" x14ac:dyDescent="0.35">
      <c r="A52">
        <v>51</v>
      </c>
      <c r="B52">
        <v>1.5272705280000001</v>
      </c>
      <c r="C52">
        <v>0.234489537</v>
      </c>
      <c r="D52">
        <v>1.9174496670000001</v>
      </c>
      <c r="E52">
        <v>2013</v>
      </c>
      <c r="F52">
        <v>171</v>
      </c>
      <c r="G52">
        <v>4.605588826</v>
      </c>
      <c r="H52">
        <v>2.9085975880000001</v>
      </c>
      <c r="I52">
        <v>7.2926720830000002</v>
      </c>
      <c r="K52">
        <v>170</v>
      </c>
      <c r="L52" s="4">
        <v>4.1453661659999996</v>
      </c>
      <c r="M52" s="4">
        <v>14.22000972</v>
      </c>
      <c r="N52" s="4">
        <v>4.0544325380000004</v>
      </c>
      <c r="O52" s="4">
        <v>5.7113050330000004</v>
      </c>
      <c r="P52" s="4">
        <v>13.16284078</v>
      </c>
      <c r="Q52" s="4">
        <v>6.3850570160000002</v>
      </c>
      <c r="R52" s="4">
        <v>12.19523749</v>
      </c>
      <c r="S52" s="4">
        <v>9.9458551370000006</v>
      </c>
      <c r="T52" s="4">
        <v>14.73441079</v>
      </c>
      <c r="U52" s="4"/>
    </row>
    <row r="53" spans="1:21" x14ac:dyDescent="0.35">
      <c r="A53">
        <v>52</v>
      </c>
      <c r="B53">
        <v>1.510075716</v>
      </c>
      <c r="C53">
        <v>0.234993919</v>
      </c>
      <c r="D53">
        <v>1.9402391320000001</v>
      </c>
      <c r="E53">
        <v>2013</v>
      </c>
      <c r="F53">
        <v>172</v>
      </c>
      <c r="G53">
        <v>4.5270735540000002</v>
      </c>
      <c r="H53">
        <v>2.85618733</v>
      </c>
      <c r="I53">
        <v>7.1754379500000001</v>
      </c>
      <c r="K53">
        <v>171</v>
      </c>
      <c r="L53" s="4">
        <v>4.605588826</v>
      </c>
      <c r="M53" s="4">
        <v>7.5253219099999997</v>
      </c>
      <c r="N53" s="4">
        <v>3.9370225169999999</v>
      </c>
      <c r="O53" s="4">
        <v>4.6931374699999999</v>
      </c>
      <c r="P53" s="4">
        <v>8.1422036260000006</v>
      </c>
      <c r="Q53" s="4">
        <v>6.1408038889999998</v>
      </c>
      <c r="R53" s="4">
        <v>6.7905338329999996</v>
      </c>
      <c r="S53" s="4">
        <v>6.6693005029999997</v>
      </c>
      <c r="T53" s="4">
        <v>14.56636904</v>
      </c>
      <c r="U53" s="4"/>
    </row>
    <row r="54" spans="1:21" x14ac:dyDescent="0.35">
      <c r="A54">
        <v>53</v>
      </c>
      <c r="B54">
        <v>1.75347779</v>
      </c>
      <c r="C54">
        <v>0.22277470299999999</v>
      </c>
      <c r="D54">
        <v>1.702306729</v>
      </c>
      <c r="E54">
        <v>2013</v>
      </c>
      <c r="F54">
        <v>173</v>
      </c>
      <c r="G54">
        <v>5.7746508150000002</v>
      </c>
      <c r="H54">
        <v>3.7316084950000001</v>
      </c>
      <c r="I54">
        <v>8.9362515079999998</v>
      </c>
      <c r="K54">
        <v>172</v>
      </c>
      <c r="L54" s="4">
        <v>4.5270735540000002</v>
      </c>
      <c r="M54" s="4">
        <v>6.6412818549999999</v>
      </c>
      <c r="N54" s="4">
        <v>3.7642600709999998</v>
      </c>
      <c r="O54" s="4">
        <v>4.1246733469999999</v>
      </c>
      <c r="P54" s="4">
        <v>9.6733131930000003</v>
      </c>
      <c r="Q54" s="4">
        <v>5.8561074270000004</v>
      </c>
      <c r="R54" s="4">
        <v>4.3504261870000001</v>
      </c>
      <c r="S54" s="4">
        <v>7.486363871</v>
      </c>
      <c r="T54" s="4">
        <v>9.9117605849999997</v>
      </c>
      <c r="U54" s="4"/>
    </row>
    <row r="55" spans="1:21" x14ac:dyDescent="0.35">
      <c r="A55">
        <v>54</v>
      </c>
      <c r="B55">
        <v>1.7692503930000001</v>
      </c>
      <c r="C55">
        <v>0.22189107299999999</v>
      </c>
      <c r="D55">
        <v>1.690621913</v>
      </c>
      <c r="E55">
        <v>2013</v>
      </c>
      <c r="F55">
        <v>174</v>
      </c>
      <c r="G55">
        <v>5.8664541779999997</v>
      </c>
      <c r="H55">
        <v>3.7975035479999999</v>
      </c>
      <c r="I55">
        <v>9.0626076310000006</v>
      </c>
      <c r="K55">
        <v>173</v>
      </c>
      <c r="L55" s="4">
        <v>5.7746508150000002</v>
      </c>
      <c r="M55" s="4">
        <v>13.959650010000001</v>
      </c>
      <c r="N55" s="4">
        <v>3.5635964329999998</v>
      </c>
      <c r="O55" s="4">
        <v>4.1458289400000004</v>
      </c>
      <c r="P55" s="4">
        <v>14.085068339999999</v>
      </c>
      <c r="Q55" s="4">
        <v>4.8793489680000004</v>
      </c>
      <c r="R55" s="4">
        <v>4.008905886</v>
      </c>
      <c r="S55" s="4">
        <v>14.3287613</v>
      </c>
      <c r="T55" s="4">
        <v>4.452903118</v>
      </c>
      <c r="U55" s="4"/>
    </row>
    <row r="56" spans="1:21" x14ac:dyDescent="0.35">
      <c r="A56">
        <v>55</v>
      </c>
      <c r="B56">
        <v>2.161363181</v>
      </c>
      <c r="C56">
        <v>0.208488533</v>
      </c>
      <c r="D56">
        <v>1.452421865</v>
      </c>
      <c r="E56">
        <v>2013</v>
      </c>
      <c r="F56">
        <v>175</v>
      </c>
      <c r="G56">
        <v>8.6829660519999994</v>
      </c>
      <c r="H56">
        <v>5.7703091459999998</v>
      </c>
      <c r="I56">
        <v>13.065833659999999</v>
      </c>
      <c r="K56">
        <v>174</v>
      </c>
      <c r="L56" s="4">
        <v>5.8664541779999997</v>
      </c>
      <c r="M56" s="4">
        <v>7.9629328739999998</v>
      </c>
      <c r="N56" s="4">
        <v>3.6228527530000001</v>
      </c>
      <c r="O56" s="4">
        <v>4.686329819</v>
      </c>
      <c r="P56" s="4">
        <v>7.941555052</v>
      </c>
      <c r="Q56" s="4">
        <v>3.7546826229999999</v>
      </c>
      <c r="R56" s="4">
        <v>3.3034388099999998</v>
      </c>
      <c r="S56" s="4">
        <v>13.17533845</v>
      </c>
      <c r="T56" s="4">
        <v>10.60621809</v>
      </c>
      <c r="U56" s="4"/>
    </row>
    <row r="57" spans="1:21" x14ac:dyDescent="0.35">
      <c r="A57">
        <v>56</v>
      </c>
      <c r="B57">
        <v>2.3930103040000001</v>
      </c>
      <c r="C57">
        <v>0.21103787399999999</v>
      </c>
      <c r="D57">
        <v>1.319132218</v>
      </c>
      <c r="E57">
        <v>2013</v>
      </c>
      <c r="F57">
        <v>176</v>
      </c>
      <c r="G57">
        <v>10.946396379999999</v>
      </c>
      <c r="H57">
        <v>7.2382254330000002</v>
      </c>
      <c r="I57">
        <v>16.554277670000001</v>
      </c>
      <c r="K57">
        <v>175</v>
      </c>
      <c r="L57" s="4">
        <v>8.6829660519999994</v>
      </c>
      <c r="M57" s="4">
        <v>13.77438297</v>
      </c>
      <c r="N57" s="4">
        <v>3.794889022</v>
      </c>
      <c r="O57" s="4">
        <v>4.9328804289999999</v>
      </c>
      <c r="P57" s="4">
        <v>6.2473513199999999</v>
      </c>
      <c r="Q57" s="4">
        <v>2.5841941180000001</v>
      </c>
      <c r="R57" s="4">
        <v>3.8263790700000002</v>
      </c>
      <c r="S57" s="4">
        <v>12.14074999</v>
      </c>
      <c r="T57" s="4">
        <v>14.66984719</v>
      </c>
      <c r="U57" s="4"/>
    </row>
    <row r="58" spans="1:21" x14ac:dyDescent="0.35">
      <c r="A58">
        <v>57</v>
      </c>
      <c r="B58">
        <v>1.7675967159999999</v>
      </c>
      <c r="C58">
        <v>0.22198317100000001</v>
      </c>
      <c r="D58">
        <v>1.6918340590000001</v>
      </c>
      <c r="E58">
        <v>2013</v>
      </c>
      <c r="F58">
        <v>177</v>
      </c>
      <c r="G58">
        <v>5.8567609750000003</v>
      </c>
      <c r="H58">
        <v>3.7905445929999999</v>
      </c>
      <c r="I58">
        <v>9.0492667410000003</v>
      </c>
      <c r="K58">
        <v>176</v>
      </c>
      <c r="L58" s="4">
        <v>10.946396379999999</v>
      </c>
      <c r="M58" s="4">
        <v>14.617163939999999</v>
      </c>
      <c r="N58" s="4">
        <v>3.9280075750000001</v>
      </c>
      <c r="O58" s="4">
        <v>4.8615751659999997</v>
      </c>
      <c r="P58" s="4">
        <v>6.8060885290000002</v>
      </c>
      <c r="Q58" s="4">
        <v>2.0223798689999999</v>
      </c>
      <c r="R58" s="4">
        <v>2.7724915819999998</v>
      </c>
      <c r="S58" s="4">
        <v>11.729476500000001</v>
      </c>
      <c r="T58" s="4">
        <v>4.8892989990000002</v>
      </c>
      <c r="U58" s="4"/>
    </row>
    <row r="59" spans="1:21" x14ac:dyDescent="0.35">
      <c r="A59">
        <v>58</v>
      </c>
      <c r="B59">
        <v>1.9368608469999999</v>
      </c>
      <c r="C59">
        <v>0.213736342</v>
      </c>
      <c r="D59">
        <v>1.5803240519999999</v>
      </c>
      <c r="E59">
        <v>2013</v>
      </c>
      <c r="F59">
        <v>178</v>
      </c>
      <c r="G59">
        <v>6.9369406400000004</v>
      </c>
      <c r="H59">
        <v>4.5628052329999997</v>
      </c>
      <c r="I59">
        <v>10.546394810000001</v>
      </c>
      <c r="K59">
        <v>177</v>
      </c>
      <c r="L59" s="4">
        <v>5.8567609750000003</v>
      </c>
      <c r="M59" s="4">
        <v>4.0089778320000002</v>
      </c>
      <c r="N59" s="4">
        <v>3.8795499439999999</v>
      </c>
      <c r="O59" s="4">
        <v>5.7342857939999998</v>
      </c>
      <c r="P59" s="4">
        <v>8.7646772370000008</v>
      </c>
      <c r="Q59" s="4">
        <v>1.976054091</v>
      </c>
      <c r="R59" s="4">
        <v>2.6457140560000001</v>
      </c>
      <c r="S59" s="4">
        <v>10.75256572</v>
      </c>
      <c r="T59" s="4">
        <v>4.1042938109999998</v>
      </c>
      <c r="U59" s="4"/>
    </row>
    <row r="60" spans="1:21" x14ac:dyDescent="0.35">
      <c r="A60">
        <v>59</v>
      </c>
      <c r="B60">
        <v>2.0711705060000001</v>
      </c>
      <c r="C60">
        <v>0.20969312900000001</v>
      </c>
      <c r="D60">
        <v>1.502745711</v>
      </c>
      <c r="E60">
        <v>2013</v>
      </c>
      <c r="F60">
        <v>179</v>
      </c>
      <c r="G60">
        <v>7.934104606</v>
      </c>
      <c r="H60">
        <v>5.2602153820000002</v>
      </c>
      <c r="I60">
        <v>11.967193610000001</v>
      </c>
      <c r="K60">
        <v>178</v>
      </c>
      <c r="L60" s="4">
        <v>6.9369406400000004</v>
      </c>
      <c r="M60" s="4">
        <v>13.82081885</v>
      </c>
      <c r="N60" s="4">
        <v>14.615688609999999</v>
      </c>
      <c r="O60" s="4">
        <v>9.7967989899999992</v>
      </c>
      <c r="P60" s="4">
        <v>8.2964688239999997</v>
      </c>
      <c r="Q60" s="4">
        <v>1.779032124</v>
      </c>
      <c r="R60" s="4">
        <v>2.8372179169999998</v>
      </c>
      <c r="S60" s="4">
        <v>13.504468409999999</v>
      </c>
      <c r="T60" s="4">
        <v>4.9375722230000001</v>
      </c>
      <c r="U60" s="4"/>
    </row>
    <row r="61" spans="1:21" x14ac:dyDescent="0.35">
      <c r="A61">
        <v>60</v>
      </c>
      <c r="B61">
        <v>2.348571067</v>
      </c>
      <c r="C61">
        <v>0.20996052600000001</v>
      </c>
      <c r="D61">
        <v>1.345950553</v>
      </c>
      <c r="E61">
        <v>2013</v>
      </c>
      <c r="F61">
        <v>180</v>
      </c>
      <c r="G61">
        <v>10.47059724</v>
      </c>
      <c r="H61">
        <v>6.9382420480000002</v>
      </c>
      <c r="I61">
        <v>15.80132343</v>
      </c>
      <c r="K61">
        <v>179</v>
      </c>
      <c r="L61" s="4">
        <v>7.934104606</v>
      </c>
      <c r="M61" s="4">
        <v>10.03095274</v>
      </c>
      <c r="N61" s="4">
        <v>9.1396313589999991</v>
      </c>
      <c r="O61" s="4">
        <v>7.6200341800000002</v>
      </c>
      <c r="P61" s="4">
        <v>13.65439057</v>
      </c>
      <c r="Q61" s="4">
        <v>1.7130860939999999</v>
      </c>
      <c r="R61" s="4">
        <v>3.291069217</v>
      </c>
      <c r="S61" s="4">
        <v>13.845262229999999</v>
      </c>
      <c r="T61" s="4">
        <v>8.6102743079999993</v>
      </c>
      <c r="U61" s="4"/>
    </row>
    <row r="62" spans="1:21" x14ac:dyDescent="0.35">
      <c r="A62">
        <v>61</v>
      </c>
      <c r="B62">
        <v>2.674622695</v>
      </c>
      <c r="C62">
        <v>0.21845251500000001</v>
      </c>
      <c r="D62">
        <v>1.072617256</v>
      </c>
      <c r="E62">
        <v>2013</v>
      </c>
      <c r="F62">
        <v>181</v>
      </c>
      <c r="G62">
        <v>14.506875300000001</v>
      </c>
      <c r="H62">
        <v>9.4541685930000003</v>
      </c>
      <c r="I62">
        <v>22.259961709999999</v>
      </c>
      <c r="K62">
        <v>180</v>
      </c>
      <c r="L62" s="4">
        <v>10.47059724</v>
      </c>
      <c r="M62" s="4">
        <v>7.8938568900000003</v>
      </c>
      <c r="N62" s="4">
        <v>4.574243837</v>
      </c>
      <c r="O62" s="4">
        <v>5.6952536020000002</v>
      </c>
      <c r="P62" s="4">
        <v>9.510781991</v>
      </c>
      <c r="Q62" s="4">
        <v>1.7475754050000001</v>
      </c>
      <c r="R62" s="4">
        <v>2.9883180390000001</v>
      </c>
      <c r="S62" s="4">
        <v>12.77039358</v>
      </c>
      <c r="T62" s="4">
        <v>9.8934259989999997</v>
      </c>
      <c r="U62" s="4"/>
    </row>
    <row r="63" spans="1:21" x14ac:dyDescent="0.35">
      <c r="A63">
        <v>62</v>
      </c>
      <c r="B63">
        <v>2.6857737190000002</v>
      </c>
      <c r="C63">
        <v>0.217117121</v>
      </c>
      <c r="D63">
        <v>1.042834576</v>
      </c>
      <c r="E63">
        <v>2013</v>
      </c>
      <c r="F63">
        <v>182</v>
      </c>
      <c r="G63">
        <v>14.669547100000001</v>
      </c>
      <c r="H63">
        <v>9.5852375730000006</v>
      </c>
      <c r="I63">
        <v>22.450733270000001</v>
      </c>
      <c r="K63">
        <v>181</v>
      </c>
      <c r="L63" s="4">
        <v>14.506875300000001</v>
      </c>
      <c r="M63" s="4">
        <v>6.611781218</v>
      </c>
      <c r="N63" s="4">
        <v>13.3229518</v>
      </c>
      <c r="O63" s="4">
        <v>4.9674758050000003</v>
      </c>
      <c r="P63" s="4">
        <v>6.2128072589999999</v>
      </c>
      <c r="Q63" s="4">
        <v>1.8178071339999999</v>
      </c>
      <c r="R63" s="4">
        <v>2.744012422</v>
      </c>
      <c r="S63" s="4">
        <v>14.73516753</v>
      </c>
      <c r="T63" s="4">
        <v>12.05814277</v>
      </c>
      <c r="U63" s="4"/>
    </row>
    <row r="64" spans="1:21" x14ac:dyDescent="0.35">
      <c r="A64">
        <v>63</v>
      </c>
      <c r="B64">
        <v>2.5901139610000001</v>
      </c>
      <c r="C64">
        <v>0.21775077800000001</v>
      </c>
      <c r="D64">
        <v>1.177559289</v>
      </c>
      <c r="E64">
        <v>2013</v>
      </c>
      <c r="F64">
        <v>183</v>
      </c>
      <c r="G64">
        <v>13.331290770000001</v>
      </c>
      <c r="H64">
        <v>8.6999948739999997</v>
      </c>
      <c r="I64">
        <v>20.427979100000002</v>
      </c>
      <c r="K64">
        <v>182</v>
      </c>
      <c r="L64" s="4">
        <v>14.669547100000001</v>
      </c>
      <c r="M64" s="4">
        <v>5.9613998620000004</v>
      </c>
      <c r="N64" s="4">
        <v>12.21303679</v>
      </c>
      <c r="O64" s="4">
        <v>9.3434296999999997</v>
      </c>
      <c r="P64" s="4">
        <v>8.4643464230000003</v>
      </c>
      <c r="Q64" s="4">
        <v>2.3563801610000001</v>
      </c>
      <c r="R64" s="4">
        <v>2.3762872530000001</v>
      </c>
      <c r="S64" s="4">
        <v>12.513622850000001</v>
      </c>
      <c r="T64" s="4">
        <v>14.73885057</v>
      </c>
      <c r="U64" s="4"/>
    </row>
    <row r="65" spans="1:21" x14ac:dyDescent="0.35">
      <c r="A65">
        <v>64</v>
      </c>
      <c r="B65">
        <v>1.9786822580000001</v>
      </c>
      <c r="C65">
        <v>0.27527515200000002</v>
      </c>
      <c r="D65">
        <v>3.2613937079999999</v>
      </c>
      <c r="E65">
        <v>2013</v>
      </c>
      <c r="F65">
        <v>184</v>
      </c>
      <c r="G65">
        <v>7.2332052019999997</v>
      </c>
      <c r="H65">
        <v>4.2170800570000004</v>
      </c>
      <c r="I65">
        <v>12.406512749999999</v>
      </c>
      <c r="K65">
        <v>183</v>
      </c>
      <c r="L65" s="4">
        <v>13.331290770000001</v>
      </c>
      <c r="M65" s="4">
        <v>6.2347543610000002</v>
      </c>
      <c r="N65" s="4">
        <v>4.7573518359999998</v>
      </c>
      <c r="O65" s="4">
        <v>8.0013856600000004</v>
      </c>
      <c r="P65" s="4">
        <v>9.8965717200000007</v>
      </c>
      <c r="Q65" s="4">
        <v>1.9259613360000001</v>
      </c>
      <c r="R65" s="4">
        <v>2.4353347150000002</v>
      </c>
      <c r="S65" s="4">
        <v>11.842913380000001</v>
      </c>
      <c r="T65" s="4">
        <v>12.519977920000001</v>
      </c>
      <c r="U65" s="4"/>
    </row>
    <row r="66" spans="1:21" x14ac:dyDescent="0.35">
      <c r="A66">
        <v>65</v>
      </c>
      <c r="B66">
        <v>1.63920336</v>
      </c>
      <c r="C66">
        <v>0.197098879</v>
      </c>
      <c r="D66">
        <v>2.8775247089999998</v>
      </c>
      <c r="E66">
        <v>2013</v>
      </c>
      <c r="F66">
        <v>185</v>
      </c>
      <c r="G66">
        <v>5.151064335</v>
      </c>
      <c r="H66">
        <v>3.5004430929999999</v>
      </c>
      <c r="I66">
        <v>7.5800300370000002</v>
      </c>
      <c r="K66">
        <v>184</v>
      </c>
      <c r="L66" s="4">
        <v>7.2332052019999997</v>
      </c>
      <c r="M66" s="4">
        <v>4.8389850279999997</v>
      </c>
      <c r="N66" s="4">
        <v>11.42420894</v>
      </c>
      <c r="O66" s="4">
        <v>14.450343289999999</v>
      </c>
      <c r="P66" s="4">
        <v>11.023220090000001</v>
      </c>
      <c r="Q66" s="4">
        <v>1.771434637</v>
      </c>
      <c r="R66" s="4">
        <v>2.2682627329999998</v>
      </c>
      <c r="S66" s="4">
        <v>13.812090749999999</v>
      </c>
      <c r="T66" s="4">
        <v>11.45087547</v>
      </c>
      <c r="U66" s="4"/>
    </row>
    <row r="67" spans="1:21" x14ac:dyDescent="0.35">
      <c r="A67">
        <v>66</v>
      </c>
      <c r="B67">
        <v>1.48395889</v>
      </c>
      <c r="C67">
        <v>0.235467969</v>
      </c>
      <c r="D67">
        <v>1.9784824759999999</v>
      </c>
      <c r="E67">
        <v>2013</v>
      </c>
      <c r="F67">
        <v>186</v>
      </c>
      <c r="G67">
        <v>4.4103713400000002</v>
      </c>
      <c r="H67">
        <v>2.7799742649999999</v>
      </c>
      <c r="I67">
        <v>6.9969623820000004</v>
      </c>
      <c r="K67">
        <v>185</v>
      </c>
      <c r="L67" s="4">
        <v>5.151064335</v>
      </c>
      <c r="M67" s="4">
        <v>7.1386633230000003</v>
      </c>
      <c r="N67" s="4">
        <v>5.4028651209999996</v>
      </c>
      <c r="O67" s="4">
        <v>8.4915385039999993</v>
      </c>
      <c r="P67" s="4">
        <v>4.3795802269999999</v>
      </c>
      <c r="Q67" s="4">
        <v>1.8697498829999999</v>
      </c>
      <c r="R67" s="4">
        <v>2.2600694680000002</v>
      </c>
      <c r="S67" s="4">
        <v>13.304163600000001</v>
      </c>
      <c r="T67" s="4">
        <v>9.6372069400000004</v>
      </c>
      <c r="U67" s="4"/>
    </row>
    <row r="68" spans="1:21" x14ac:dyDescent="0.35">
      <c r="A68">
        <v>67</v>
      </c>
      <c r="B68">
        <v>2.54944294</v>
      </c>
      <c r="C68">
        <v>0.21631930199999999</v>
      </c>
      <c r="D68">
        <v>1.211988372</v>
      </c>
      <c r="E68">
        <v>2013</v>
      </c>
      <c r="F68">
        <v>187</v>
      </c>
      <c r="G68">
        <v>12.799971449999999</v>
      </c>
      <c r="H68">
        <v>8.3767256860000003</v>
      </c>
      <c r="I68">
        <v>19.558867660000001</v>
      </c>
      <c r="K68">
        <v>186</v>
      </c>
      <c r="L68" s="4">
        <v>4.4103713400000002</v>
      </c>
      <c r="M68" s="4">
        <v>11.79891001</v>
      </c>
      <c r="N68" s="4">
        <v>10.37725359</v>
      </c>
      <c r="O68" s="4">
        <v>4.5808392549999999</v>
      </c>
      <c r="P68" s="4">
        <v>13.444276139999999</v>
      </c>
      <c r="Q68" s="4">
        <v>2.2724640040000001</v>
      </c>
      <c r="R68" s="4">
        <v>2.1628753939999998</v>
      </c>
      <c r="S68" s="4">
        <v>12.19116442</v>
      </c>
      <c r="T68" s="4">
        <v>9.4225498479999992</v>
      </c>
      <c r="U68" s="4"/>
    </row>
    <row r="69" spans="1:21" x14ac:dyDescent="0.35">
      <c r="A69">
        <v>68</v>
      </c>
      <c r="B69">
        <v>2.661409189</v>
      </c>
      <c r="C69">
        <v>0.20226838499999999</v>
      </c>
      <c r="D69">
        <v>0.92519491099999995</v>
      </c>
      <c r="E69">
        <v>2013</v>
      </c>
      <c r="F69">
        <v>188</v>
      </c>
      <c r="G69">
        <v>14.31644947</v>
      </c>
      <c r="H69">
        <v>9.6307697430000001</v>
      </c>
      <c r="I69">
        <v>21.281863340000001</v>
      </c>
      <c r="K69">
        <v>187</v>
      </c>
      <c r="L69" s="4">
        <v>12.799971449999999</v>
      </c>
      <c r="M69" s="4">
        <v>10.4522514</v>
      </c>
      <c r="N69" s="4">
        <v>6.7606634489999999</v>
      </c>
      <c r="O69" s="4">
        <v>3.7570995809999999</v>
      </c>
      <c r="P69" s="4">
        <v>14.722343459999999</v>
      </c>
      <c r="Q69" s="4">
        <v>2.2511472449999999</v>
      </c>
      <c r="R69" s="4">
        <v>2.2448711299999999</v>
      </c>
      <c r="S69" s="4">
        <v>10.40597283</v>
      </c>
      <c r="T69" s="4">
        <v>10.990019800000001</v>
      </c>
      <c r="U69" s="4"/>
    </row>
    <row r="70" spans="1:21" x14ac:dyDescent="0.35">
      <c r="A70">
        <v>69</v>
      </c>
      <c r="B70">
        <v>2.4692430679999999</v>
      </c>
      <c r="C70">
        <v>0.16348842099999999</v>
      </c>
      <c r="D70">
        <v>0.78851119599999997</v>
      </c>
      <c r="E70">
        <v>2013</v>
      </c>
      <c r="F70">
        <v>189</v>
      </c>
      <c r="G70">
        <v>11.81350145</v>
      </c>
      <c r="H70">
        <v>8.5746121570000007</v>
      </c>
      <c r="I70">
        <v>16.27581678</v>
      </c>
      <c r="K70">
        <v>188</v>
      </c>
      <c r="L70" s="4">
        <v>14.31644947</v>
      </c>
      <c r="M70" s="4">
        <v>7.2670754019999997</v>
      </c>
      <c r="N70" s="4">
        <v>5.9223877680000001</v>
      </c>
      <c r="O70" s="4">
        <v>3.3720153349999999</v>
      </c>
      <c r="P70" s="4">
        <v>10.789590110000001</v>
      </c>
      <c r="Q70" s="4">
        <v>2.2167571189999999</v>
      </c>
      <c r="R70" s="4">
        <v>2.1975107550000001</v>
      </c>
      <c r="S70" s="4">
        <v>8.5379117569999998</v>
      </c>
      <c r="T70" s="4">
        <v>12.420096900000001</v>
      </c>
      <c r="U70" s="4"/>
    </row>
    <row r="71" spans="1:21" x14ac:dyDescent="0.35">
      <c r="A71">
        <v>70</v>
      </c>
      <c r="B71">
        <v>1.4550359500000001</v>
      </c>
      <c r="C71">
        <v>0.23538071199999999</v>
      </c>
      <c r="D71">
        <v>2.0281411970000001</v>
      </c>
      <c r="E71">
        <v>2013</v>
      </c>
      <c r="F71">
        <v>190</v>
      </c>
      <c r="G71">
        <v>4.2846374950000001</v>
      </c>
      <c r="H71">
        <v>2.701182808</v>
      </c>
      <c r="I71">
        <v>6.7963258189999998</v>
      </c>
      <c r="K71">
        <v>189</v>
      </c>
      <c r="L71" s="4">
        <v>11.81350145</v>
      </c>
      <c r="M71" s="4">
        <v>5.8522734070000002</v>
      </c>
      <c r="N71" s="4">
        <v>5.742144369</v>
      </c>
      <c r="O71" s="4">
        <v>3.3428842209999998</v>
      </c>
      <c r="P71" s="4">
        <v>9.3956389770000008</v>
      </c>
      <c r="Q71" s="4">
        <v>1.8702416079999999</v>
      </c>
      <c r="R71" s="4">
        <v>2.0215402099999999</v>
      </c>
      <c r="S71" s="4">
        <v>7.650039789</v>
      </c>
      <c r="T71" s="4">
        <v>10.80632286</v>
      </c>
      <c r="U71" s="4"/>
    </row>
    <row r="72" spans="1:21" x14ac:dyDescent="0.35">
      <c r="A72">
        <v>71</v>
      </c>
      <c r="B72">
        <v>2.1018268999999998</v>
      </c>
      <c r="C72">
        <v>0.31597687200000002</v>
      </c>
      <c r="D72">
        <v>3.3880182209999998</v>
      </c>
      <c r="E72">
        <v>2013</v>
      </c>
      <c r="F72">
        <v>191</v>
      </c>
      <c r="G72">
        <v>8.1811023259999995</v>
      </c>
      <c r="H72">
        <v>4.4039956489999996</v>
      </c>
      <c r="I72">
        <v>15.19766153</v>
      </c>
      <c r="K72">
        <v>190</v>
      </c>
      <c r="L72" s="4">
        <v>4.2846374950000001</v>
      </c>
      <c r="M72" s="4">
        <v>5.640109077</v>
      </c>
      <c r="N72" s="4">
        <v>5.4921847350000004</v>
      </c>
      <c r="O72" s="4">
        <v>3.4328441199999999</v>
      </c>
      <c r="P72" s="4">
        <v>7.3306645440000002</v>
      </c>
      <c r="Q72" s="4">
        <v>1.637477928</v>
      </c>
      <c r="R72" s="4">
        <v>1.8602544560000001</v>
      </c>
      <c r="S72" s="4">
        <v>11.176851320000001</v>
      </c>
      <c r="T72" s="4">
        <v>9.5280188960000007</v>
      </c>
      <c r="U72" s="4"/>
    </row>
    <row r="73" spans="1:21" x14ac:dyDescent="0.35">
      <c r="A73">
        <v>72</v>
      </c>
      <c r="B73">
        <v>1.590552126</v>
      </c>
      <c r="C73">
        <v>0.231817209</v>
      </c>
      <c r="D73">
        <v>1.8447144609999999</v>
      </c>
      <c r="E73">
        <v>2013</v>
      </c>
      <c r="F73">
        <v>192</v>
      </c>
      <c r="G73">
        <v>4.9064571609999996</v>
      </c>
      <c r="H73">
        <v>3.1148792740000002</v>
      </c>
      <c r="I73">
        <v>7.7284927459999997</v>
      </c>
      <c r="K73">
        <v>191</v>
      </c>
      <c r="L73" s="4">
        <v>8.1811023259999995</v>
      </c>
      <c r="M73" s="4">
        <v>9.8325128690000003</v>
      </c>
      <c r="N73" s="4">
        <v>14.36059077</v>
      </c>
      <c r="O73" s="4">
        <v>4.171987669</v>
      </c>
      <c r="P73" s="4">
        <v>9.5779748340000008</v>
      </c>
      <c r="Q73" s="4">
        <v>1.557068036</v>
      </c>
      <c r="R73" s="4">
        <v>1.6883304619999999</v>
      </c>
      <c r="S73" s="4">
        <v>14.463600720000001</v>
      </c>
      <c r="T73" s="4">
        <v>11.47666899</v>
      </c>
      <c r="U73" s="4"/>
    </row>
    <row r="74" spans="1:21" x14ac:dyDescent="0.35">
      <c r="A74">
        <v>73</v>
      </c>
      <c r="B74">
        <v>2.641446379</v>
      </c>
      <c r="C74">
        <v>0.218991766</v>
      </c>
      <c r="D74">
        <v>1.123924624</v>
      </c>
      <c r="E74">
        <v>2013</v>
      </c>
      <c r="F74">
        <v>193</v>
      </c>
      <c r="G74">
        <v>14.03348667</v>
      </c>
      <c r="H74">
        <v>9.1359987619999998</v>
      </c>
      <c r="I74">
        <v>21.556345759999999</v>
      </c>
      <c r="K74">
        <v>192</v>
      </c>
      <c r="L74" s="4">
        <v>4.9064571609999996</v>
      </c>
      <c r="M74" s="4">
        <v>10.38159973</v>
      </c>
      <c r="N74" s="4">
        <v>8.0327987959999998</v>
      </c>
      <c r="O74" s="4">
        <v>3.8879962190000001</v>
      </c>
      <c r="P74" s="4">
        <v>13.112541119999999</v>
      </c>
      <c r="Q74" s="4">
        <v>1.6094629229999999</v>
      </c>
      <c r="R74" s="4">
        <v>1.564911599</v>
      </c>
      <c r="S74" s="4">
        <v>14.708683219999999</v>
      </c>
      <c r="T74" s="4">
        <v>8.9286408710000007</v>
      </c>
      <c r="U74" s="4"/>
    </row>
    <row r="75" spans="1:21" x14ac:dyDescent="0.35">
      <c r="A75">
        <v>74</v>
      </c>
      <c r="B75">
        <v>2.6355471800000001</v>
      </c>
      <c r="C75">
        <v>0.19570647999999999</v>
      </c>
      <c r="D75">
        <v>0.89534001699999999</v>
      </c>
      <c r="E75">
        <v>2013</v>
      </c>
      <c r="F75">
        <v>194</v>
      </c>
      <c r="G75">
        <v>13.95094405</v>
      </c>
      <c r="H75">
        <v>9.5063736070000004</v>
      </c>
      <c r="I75">
        <v>20.4735105</v>
      </c>
      <c r="K75">
        <v>193</v>
      </c>
      <c r="L75" s="4">
        <v>14.03348667</v>
      </c>
      <c r="M75" s="4">
        <v>6.3451918479999998</v>
      </c>
      <c r="N75" s="4">
        <v>9.8837424540000001</v>
      </c>
      <c r="O75" s="4">
        <v>3.3829637300000002</v>
      </c>
      <c r="P75" s="4">
        <v>8.0848323799999999</v>
      </c>
      <c r="Q75" s="4">
        <v>4.3696847720000003</v>
      </c>
      <c r="R75" s="4">
        <v>1.470086783</v>
      </c>
      <c r="S75" s="4">
        <v>12.8733024</v>
      </c>
      <c r="T75" s="4">
        <v>6.9392262120000003</v>
      </c>
      <c r="U75" s="4"/>
    </row>
    <row r="76" spans="1:21" x14ac:dyDescent="0.35">
      <c r="A76">
        <v>75</v>
      </c>
      <c r="B76">
        <v>2.5588555639999999</v>
      </c>
      <c r="C76">
        <v>0.179494981</v>
      </c>
      <c r="D76">
        <v>0.83692687600000004</v>
      </c>
      <c r="E76">
        <v>2013</v>
      </c>
      <c r="F76">
        <v>195</v>
      </c>
      <c r="G76">
        <v>12.921021570000001</v>
      </c>
      <c r="H76">
        <v>9.0888228560000002</v>
      </c>
      <c r="I76">
        <v>18.369023259999999</v>
      </c>
      <c r="K76">
        <v>194</v>
      </c>
      <c r="L76" s="4">
        <v>13.95094405</v>
      </c>
      <c r="M76" s="4">
        <v>5.0693788419999999</v>
      </c>
      <c r="N76" s="4">
        <v>12.100302810000001</v>
      </c>
      <c r="O76" s="4">
        <v>2.993979226</v>
      </c>
      <c r="P76" s="4">
        <v>10.409065310000001</v>
      </c>
      <c r="Q76" s="4">
        <v>4.0928907839999997</v>
      </c>
      <c r="R76" s="4">
        <v>1.4710377960000001</v>
      </c>
      <c r="S76" s="4">
        <v>13.67347552</v>
      </c>
      <c r="T76" s="4">
        <v>8.2320708860000007</v>
      </c>
      <c r="U76" s="4"/>
    </row>
    <row r="77" spans="1:21" x14ac:dyDescent="0.35">
      <c r="A77">
        <v>76</v>
      </c>
      <c r="B77">
        <v>2.4849051860000002</v>
      </c>
      <c r="C77">
        <v>0.16610855599999999</v>
      </c>
      <c r="D77">
        <v>0.796175207</v>
      </c>
      <c r="E77">
        <v>2013</v>
      </c>
      <c r="F77">
        <v>196</v>
      </c>
      <c r="G77">
        <v>11.999982429999999</v>
      </c>
      <c r="H77">
        <v>8.6653508840000004</v>
      </c>
      <c r="I77">
        <v>16.617858900000002</v>
      </c>
      <c r="K77">
        <v>195</v>
      </c>
      <c r="L77" s="4">
        <v>12.921021570000001</v>
      </c>
      <c r="M77" s="4">
        <v>4.6180730649999999</v>
      </c>
      <c r="N77" s="4">
        <v>9.8392345290000005</v>
      </c>
      <c r="O77" s="4">
        <v>3.247952052</v>
      </c>
      <c r="P77" s="4">
        <v>14.410417000000001</v>
      </c>
      <c r="Q77" s="4">
        <v>2.5629782049999998</v>
      </c>
      <c r="R77" s="4">
        <v>1.32025696</v>
      </c>
      <c r="S77" s="4">
        <v>10.417920820000001</v>
      </c>
      <c r="T77" s="4">
        <v>9.0926614570000002</v>
      </c>
      <c r="U77" s="4"/>
    </row>
    <row r="78" spans="1:21" x14ac:dyDescent="0.35">
      <c r="A78">
        <v>77</v>
      </c>
      <c r="B78">
        <v>2.3441577570000001</v>
      </c>
      <c r="C78">
        <v>0.14520965399999999</v>
      </c>
      <c r="D78">
        <v>0.73443752699999998</v>
      </c>
      <c r="E78">
        <v>2013</v>
      </c>
      <c r="F78">
        <v>197</v>
      </c>
      <c r="G78">
        <v>10.424489080000001</v>
      </c>
      <c r="H78">
        <v>7.8424150939999997</v>
      </c>
      <c r="I78">
        <v>13.856697349999999</v>
      </c>
      <c r="K78">
        <v>196</v>
      </c>
      <c r="L78" s="4">
        <v>11.999982429999999</v>
      </c>
      <c r="M78" s="4">
        <v>5.4621066960000002</v>
      </c>
      <c r="N78" s="4">
        <v>7.3420922959999997</v>
      </c>
      <c r="O78" s="4">
        <v>2.9692922660000001</v>
      </c>
      <c r="P78" s="4">
        <v>12.451267850000001</v>
      </c>
      <c r="Q78" s="4">
        <v>1.7640240700000001</v>
      </c>
      <c r="R78" s="4">
        <v>1.2425524219999999</v>
      </c>
      <c r="S78" s="4">
        <v>12.523021659999999</v>
      </c>
      <c r="T78" s="4">
        <v>7.2158344220000004</v>
      </c>
      <c r="U78" s="4"/>
    </row>
    <row r="79" spans="1:21" x14ac:dyDescent="0.35">
      <c r="A79">
        <v>78</v>
      </c>
      <c r="B79">
        <v>2.3308967169999999</v>
      </c>
      <c r="C79">
        <v>0.14356271200000001</v>
      </c>
      <c r="D79">
        <v>0.72925356299999999</v>
      </c>
      <c r="E79">
        <v>2013</v>
      </c>
      <c r="F79">
        <v>198</v>
      </c>
      <c r="G79">
        <v>10.287162070000001</v>
      </c>
      <c r="H79">
        <v>7.7641252749999996</v>
      </c>
      <c r="I79">
        <v>13.630087059999999</v>
      </c>
      <c r="K79">
        <v>197</v>
      </c>
      <c r="L79" s="4">
        <v>10.424489080000001</v>
      </c>
      <c r="M79" s="4">
        <v>13.45431424</v>
      </c>
      <c r="N79" s="4">
        <v>5.4051105990000003</v>
      </c>
      <c r="O79" s="4">
        <v>3.0496524370000002</v>
      </c>
      <c r="P79" s="4">
        <v>14.628800890000001</v>
      </c>
      <c r="Q79" s="4">
        <v>2.5567329609999998</v>
      </c>
      <c r="R79" s="4">
        <v>1.241155344</v>
      </c>
      <c r="S79" s="4">
        <v>14.47701758</v>
      </c>
      <c r="T79" s="4">
        <v>13.994094479999999</v>
      </c>
      <c r="U79" s="4"/>
    </row>
    <row r="80" spans="1:21" x14ac:dyDescent="0.35">
      <c r="A80">
        <v>79</v>
      </c>
      <c r="B80">
        <v>2.570457518</v>
      </c>
      <c r="C80">
        <v>0.18176236700000001</v>
      </c>
      <c r="D80">
        <v>0.844280374</v>
      </c>
      <c r="E80">
        <v>2013</v>
      </c>
      <c r="F80">
        <v>199</v>
      </c>
      <c r="G80">
        <v>13.07180366</v>
      </c>
      <c r="H80">
        <v>9.1541129249999997</v>
      </c>
      <c r="I80">
        <v>18.66615066</v>
      </c>
      <c r="K80">
        <v>198</v>
      </c>
      <c r="L80" s="4">
        <v>10.287162070000001</v>
      </c>
      <c r="M80" s="4">
        <v>11.033961789999999</v>
      </c>
      <c r="N80" s="4">
        <v>14.46615137</v>
      </c>
      <c r="O80" s="4">
        <v>3.0311365000000001</v>
      </c>
      <c r="P80" s="4">
        <v>13.252761960000001</v>
      </c>
      <c r="Q80" s="4">
        <v>12.591330559999999</v>
      </c>
      <c r="R80" s="4">
        <v>1.5276452389999999</v>
      </c>
      <c r="S80" s="4">
        <v>10.829348250000001</v>
      </c>
      <c r="T80" s="4">
        <v>10.106062939999999</v>
      </c>
      <c r="U80" s="4"/>
    </row>
    <row r="81" spans="1:21" x14ac:dyDescent="0.35">
      <c r="A81">
        <v>80</v>
      </c>
      <c r="B81">
        <v>2.6446109330000001</v>
      </c>
      <c r="C81">
        <v>0.19789714999999999</v>
      </c>
      <c r="D81">
        <v>0.90472167800000003</v>
      </c>
      <c r="E81">
        <v>2013</v>
      </c>
      <c r="F81">
        <v>200</v>
      </c>
      <c r="G81">
        <v>14.07796675</v>
      </c>
      <c r="H81">
        <v>9.5518277170000001</v>
      </c>
      <c r="I81">
        <v>20.748819359999999</v>
      </c>
      <c r="K81">
        <v>199</v>
      </c>
      <c r="L81" s="4">
        <v>13.07180366</v>
      </c>
      <c r="M81" s="4">
        <v>6.3769049889999998</v>
      </c>
      <c r="N81" s="4">
        <v>12.685128430000001</v>
      </c>
      <c r="O81" s="4">
        <v>3.0400116769999999</v>
      </c>
      <c r="P81" s="4">
        <v>14.735904830000001</v>
      </c>
      <c r="Q81" s="4">
        <v>4.9072148670000004</v>
      </c>
      <c r="R81" s="4">
        <v>1.481021565</v>
      </c>
      <c r="S81" s="4">
        <v>9.5022715499999997</v>
      </c>
      <c r="T81" s="4">
        <v>10.5279799</v>
      </c>
      <c r="U81" s="4"/>
    </row>
    <row r="82" spans="1:21" x14ac:dyDescent="0.35">
      <c r="A82">
        <v>81</v>
      </c>
      <c r="B82">
        <v>2.3574960969999998</v>
      </c>
      <c r="C82">
        <v>0.14692541100000001</v>
      </c>
      <c r="D82">
        <v>0.73973773499999995</v>
      </c>
      <c r="E82">
        <v>2013</v>
      </c>
      <c r="F82">
        <v>201</v>
      </c>
      <c r="G82">
        <v>10.564465909999999</v>
      </c>
      <c r="H82">
        <v>7.9210382729999997</v>
      </c>
      <c r="I82">
        <v>14.090064480000001</v>
      </c>
      <c r="K82">
        <v>200</v>
      </c>
      <c r="L82" s="4">
        <v>14.07796675</v>
      </c>
      <c r="M82" s="4">
        <v>4.7701386809999997</v>
      </c>
      <c r="N82" s="4">
        <v>12.227403130000001</v>
      </c>
      <c r="O82" s="4">
        <v>3.08356823</v>
      </c>
      <c r="P82" s="4">
        <v>11.6724303</v>
      </c>
      <c r="Q82" s="4">
        <v>2.2265385700000002</v>
      </c>
      <c r="R82" s="4">
        <v>1.3379745350000001</v>
      </c>
      <c r="S82" s="4">
        <v>14.672175579999999</v>
      </c>
      <c r="T82" s="4">
        <v>8.8381351299999995</v>
      </c>
      <c r="U82" s="4"/>
    </row>
    <row r="83" spans="1:21" x14ac:dyDescent="0.35">
      <c r="A83">
        <v>82</v>
      </c>
      <c r="B83">
        <v>2.2138616739999999</v>
      </c>
      <c r="C83">
        <v>0.13178404799999999</v>
      </c>
      <c r="D83">
        <v>0.68652232899999999</v>
      </c>
      <c r="E83">
        <v>2013</v>
      </c>
      <c r="F83">
        <v>202</v>
      </c>
      <c r="G83">
        <v>9.1509863750000005</v>
      </c>
      <c r="H83">
        <v>7.0679108470000003</v>
      </c>
      <c r="I83">
        <v>11.84799207</v>
      </c>
      <c r="K83">
        <v>201</v>
      </c>
      <c r="L83" s="4">
        <v>10.564465909999999</v>
      </c>
      <c r="M83" s="4">
        <v>4.4216857789999997</v>
      </c>
      <c r="N83" s="4">
        <v>10.737424819999999</v>
      </c>
      <c r="O83" s="4">
        <v>3.191709543</v>
      </c>
      <c r="P83" s="4">
        <v>8.6833132899999992</v>
      </c>
      <c r="Q83" s="4">
        <v>2.1078488790000001</v>
      </c>
      <c r="R83" s="4">
        <v>1.2693710300000001</v>
      </c>
      <c r="S83" s="4">
        <v>7.1673175770000004</v>
      </c>
      <c r="T83" s="4">
        <v>8.0973550809999999</v>
      </c>
      <c r="U83" s="4"/>
    </row>
    <row r="84" spans="1:21" x14ac:dyDescent="0.35">
      <c r="A84">
        <v>83</v>
      </c>
      <c r="B84">
        <v>1.6576917309999999</v>
      </c>
      <c r="C84">
        <v>0.22823431199999999</v>
      </c>
      <c r="D84">
        <v>1.780272759</v>
      </c>
      <c r="E84">
        <v>2013</v>
      </c>
      <c r="F84">
        <v>203</v>
      </c>
      <c r="G84">
        <v>5.2471849390000003</v>
      </c>
      <c r="H84">
        <v>3.354666892</v>
      </c>
      <c r="I84">
        <v>8.2073572949999996</v>
      </c>
      <c r="K84">
        <v>202</v>
      </c>
      <c r="L84" s="4">
        <v>9.1509863750000005</v>
      </c>
      <c r="M84" s="4">
        <v>3.9911175339999998</v>
      </c>
      <c r="N84" s="4">
        <v>12.628637449999999</v>
      </c>
      <c r="O84" s="4">
        <v>2.7748542170000001</v>
      </c>
      <c r="P84" s="4">
        <v>6.2810955939999999</v>
      </c>
      <c r="Q84" s="4">
        <v>1.975016433</v>
      </c>
      <c r="R84" s="4">
        <v>1.3607785530000001</v>
      </c>
      <c r="S84" s="4">
        <v>4.015141936</v>
      </c>
      <c r="T84" s="4">
        <v>9.2696043350000004</v>
      </c>
      <c r="U84" s="4"/>
    </row>
    <row r="85" spans="1:21" x14ac:dyDescent="0.35">
      <c r="A85">
        <v>84</v>
      </c>
      <c r="B85">
        <v>1.4215268489999999</v>
      </c>
      <c r="C85">
        <v>0.23376122199999999</v>
      </c>
      <c r="D85">
        <v>2.1034167570000002</v>
      </c>
      <c r="E85">
        <v>2013</v>
      </c>
      <c r="F85">
        <v>204</v>
      </c>
      <c r="G85">
        <v>4.1434420210000003</v>
      </c>
      <c r="H85">
        <v>2.6204730449999998</v>
      </c>
      <c r="I85">
        <v>6.5515315320000003</v>
      </c>
      <c r="K85">
        <v>203</v>
      </c>
      <c r="L85" s="4">
        <v>5.2471849390000003</v>
      </c>
      <c r="M85" s="4">
        <v>4.9835015729999999</v>
      </c>
      <c r="N85" s="4">
        <v>8.0251087200000004</v>
      </c>
      <c r="O85" s="4">
        <v>2.5361228250000001</v>
      </c>
      <c r="P85" s="4">
        <v>5.3736566320000003</v>
      </c>
      <c r="Q85" s="4">
        <v>1.9231124429999999</v>
      </c>
      <c r="R85" s="4">
        <v>1.224701539</v>
      </c>
      <c r="S85" s="4">
        <v>13.39793214</v>
      </c>
      <c r="T85" s="4">
        <v>7.8476201860000003</v>
      </c>
      <c r="U85" s="4"/>
    </row>
    <row r="86" spans="1:21" x14ac:dyDescent="0.35">
      <c r="A86">
        <v>85</v>
      </c>
      <c r="B86">
        <v>2.6892318419999999</v>
      </c>
      <c r="C86">
        <v>0.215966503</v>
      </c>
      <c r="D86">
        <v>1.0258808079999999</v>
      </c>
      <c r="E86">
        <v>2013</v>
      </c>
      <c r="F86">
        <v>205</v>
      </c>
      <c r="G86">
        <v>14.720364010000001</v>
      </c>
      <c r="H86">
        <v>9.6401579749999993</v>
      </c>
      <c r="I86">
        <v>22.477755770000002</v>
      </c>
      <c r="K86">
        <v>204</v>
      </c>
      <c r="L86" s="4">
        <v>4.1434420210000003</v>
      </c>
      <c r="M86" s="4">
        <v>3.9870355879999999</v>
      </c>
      <c r="N86" s="4">
        <v>6.0807641830000003</v>
      </c>
      <c r="O86" s="4">
        <v>4.0871242609999996</v>
      </c>
      <c r="P86" s="4">
        <v>4.8474842330000003</v>
      </c>
      <c r="Q86" s="4">
        <v>1.92399633</v>
      </c>
      <c r="R86" s="4">
        <v>1.1834315740000001</v>
      </c>
      <c r="S86" s="4">
        <v>13.365440169999999</v>
      </c>
      <c r="T86" s="4">
        <v>4.1169626250000002</v>
      </c>
      <c r="U86" s="4"/>
    </row>
    <row r="87" spans="1:21" x14ac:dyDescent="0.35">
      <c r="A87">
        <v>86</v>
      </c>
      <c r="B87">
        <v>2.6616744720000001</v>
      </c>
      <c r="C87">
        <v>0.20234184999999999</v>
      </c>
      <c r="D87">
        <v>0.925562997</v>
      </c>
      <c r="E87">
        <v>2013</v>
      </c>
      <c r="F87">
        <v>206</v>
      </c>
      <c r="G87">
        <v>14.320247889999999</v>
      </c>
      <c r="H87">
        <v>9.6319379349999998</v>
      </c>
      <c r="I87">
        <v>21.290575260000001</v>
      </c>
      <c r="K87">
        <v>205</v>
      </c>
      <c r="L87" s="4">
        <v>14.720364010000001</v>
      </c>
      <c r="M87" s="4">
        <v>3.9504471589999999</v>
      </c>
      <c r="N87" s="4">
        <v>6.3306488480000001</v>
      </c>
      <c r="O87" s="4">
        <v>14.53494257</v>
      </c>
      <c r="P87" s="4">
        <v>8.7251905399999998</v>
      </c>
      <c r="Q87" s="4">
        <v>1.8492594</v>
      </c>
      <c r="R87" s="4">
        <v>1.2792209189999999</v>
      </c>
      <c r="S87" s="4">
        <v>12.130171219999999</v>
      </c>
      <c r="T87" s="4">
        <v>3.8758555619999999</v>
      </c>
      <c r="U87" s="4"/>
    </row>
    <row r="88" spans="1:21" x14ac:dyDescent="0.35">
      <c r="A88">
        <v>87</v>
      </c>
      <c r="B88">
        <v>2.5733076499999998</v>
      </c>
      <c r="C88">
        <v>0.18232737600000001</v>
      </c>
      <c r="D88">
        <v>0.84614230499999998</v>
      </c>
      <c r="E88">
        <v>2013</v>
      </c>
      <c r="F88">
        <v>207</v>
      </c>
      <c r="G88">
        <v>13.109113170000001</v>
      </c>
      <c r="H88">
        <v>9.1700798399999996</v>
      </c>
      <c r="I88">
        <v>18.740169250000001</v>
      </c>
      <c r="K88">
        <v>206</v>
      </c>
      <c r="L88" s="4">
        <v>14.320247889999999</v>
      </c>
      <c r="M88" s="4">
        <v>3.3593854959999998</v>
      </c>
      <c r="N88" s="4">
        <v>7.7492558489999999</v>
      </c>
      <c r="O88" s="4">
        <v>7.819937715</v>
      </c>
      <c r="P88" s="4">
        <v>6.081524098</v>
      </c>
      <c r="Q88" s="4">
        <v>1.7541379699999999</v>
      </c>
      <c r="R88" s="4">
        <v>1.1920073360000001</v>
      </c>
      <c r="S88" s="4">
        <v>10.46797209</v>
      </c>
      <c r="T88" s="4">
        <v>4.8270674480000002</v>
      </c>
      <c r="U88" s="4"/>
    </row>
    <row r="89" spans="1:21" x14ac:dyDescent="0.35">
      <c r="A89">
        <v>88</v>
      </c>
      <c r="B89">
        <v>2.4266380729999999</v>
      </c>
      <c r="C89">
        <v>0.15672710300000001</v>
      </c>
      <c r="D89">
        <v>0.76884381499999999</v>
      </c>
      <c r="E89">
        <v>2013</v>
      </c>
      <c r="F89">
        <v>208</v>
      </c>
      <c r="G89">
        <v>11.320758469999999</v>
      </c>
      <c r="H89">
        <v>8.3265811910000007</v>
      </c>
      <c r="I89">
        <v>15.391619840000001</v>
      </c>
      <c r="K89">
        <v>207</v>
      </c>
      <c r="L89" s="4">
        <v>13.109113170000001</v>
      </c>
      <c r="M89" s="4">
        <v>11.1779818</v>
      </c>
      <c r="N89" s="4">
        <v>8.8397247459999999</v>
      </c>
      <c r="O89" s="4">
        <v>6.9809837699999999</v>
      </c>
      <c r="P89" s="4">
        <v>5.1661483969999997</v>
      </c>
      <c r="Q89" s="4">
        <v>1.664019178</v>
      </c>
      <c r="R89" s="4">
        <v>1.1348491890000001</v>
      </c>
      <c r="S89" s="4">
        <v>14.72619499</v>
      </c>
      <c r="T89" s="4">
        <v>4.5123926819999998</v>
      </c>
      <c r="U89" s="4"/>
    </row>
    <row r="90" spans="1:21" x14ac:dyDescent="0.35">
      <c r="A90">
        <v>89</v>
      </c>
      <c r="B90">
        <v>2.2299841109999998</v>
      </c>
      <c r="C90">
        <v>0.13309398</v>
      </c>
      <c r="D90">
        <v>0.69213329000000001</v>
      </c>
      <c r="E90">
        <v>2013</v>
      </c>
      <c r="F90">
        <v>209</v>
      </c>
      <c r="G90">
        <v>9.2997183159999999</v>
      </c>
      <c r="H90">
        <v>7.1643684250000002</v>
      </c>
      <c r="I90">
        <v>12.07151219</v>
      </c>
      <c r="K90">
        <v>208</v>
      </c>
      <c r="L90" s="4">
        <v>11.320758469999999</v>
      </c>
      <c r="M90" s="4">
        <v>13.287467360000001</v>
      </c>
      <c r="N90" s="4">
        <v>5.8970661729999998</v>
      </c>
      <c r="O90" s="4">
        <v>14.697050900000001</v>
      </c>
      <c r="P90" s="4">
        <v>5.5089523910000002</v>
      </c>
      <c r="Q90" s="4">
        <v>1.6073935260000001</v>
      </c>
      <c r="R90" s="4">
        <v>1.33323419</v>
      </c>
      <c r="S90" s="4">
        <v>5.4352586650000001</v>
      </c>
      <c r="T90" s="4">
        <v>3.4541232829999999</v>
      </c>
      <c r="U90" s="4"/>
    </row>
    <row r="91" spans="1:21" x14ac:dyDescent="0.35">
      <c r="A91">
        <v>90</v>
      </c>
      <c r="B91">
        <v>2.1866620800000001</v>
      </c>
      <c r="C91">
        <v>0.12981725099999999</v>
      </c>
      <c r="D91">
        <v>0.67722232299999996</v>
      </c>
      <c r="E91">
        <v>2013</v>
      </c>
      <c r="F91">
        <v>210</v>
      </c>
      <c r="G91">
        <v>8.9054378110000005</v>
      </c>
      <c r="H91">
        <v>6.9048238020000001</v>
      </c>
      <c r="I91">
        <v>11.48571272</v>
      </c>
      <c r="K91">
        <v>209</v>
      </c>
      <c r="L91" s="4">
        <v>9.2997183159999999</v>
      </c>
      <c r="M91" s="4">
        <v>13.26213211</v>
      </c>
      <c r="N91" s="4">
        <v>13.77361578</v>
      </c>
      <c r="O91" s="4">
        <v>7.4265655620000004</v>
      </c>
      <c r="P91" s="4">
        <v>13.96117254</v>
      </c>
      <c r="Q91" s="4">
        <v>1.5392050429999999</v>
      </c>
      <c r="R91" s="4">
        <v>1.700507615</v>
      </c>
      <c r="S91" s="4">
        <v>13.900390570000001</v>
      </c>
      <c r="T91" s="4">
        <v>2.9054698550000002</v>
      </c>
      <c r="U91" s="4"/>
    </row>
    <row r="92" spans="1:21" x14ac:dyDescent="0.35">
      <c r="A92">
        <v>91</v>
      </c>
      <c r="B92">
        <v>2.406705299</v>
      </c>
      <c r="C92">
        <v>0.15374965400000001</v>
      </c>
      <c r="D92">
        <v>0.76013966099999997</v>
      </c>
      <c r="E92">
        <v>2013</v>
      </c>
      <c r="F92">
        <v>211</v>
      </c>
      <c r="G92">
        <v>11.09733844</v>
      </c>
      <c r="H92">
        <v>8.2100250799999994</v>
      </c>
      <c r="I92">
        <v>15.000066289999999</v>
      </c>
      <c r="K92">
        <v>210</v>
      </c>
      <c r="L92" s="4">
        <v>8.9054378110000005</v>
      </c>
      <c r="M92" s="4">
        <v>11.91608516</v>
      </c>
      <c r="N92" s="4">
        <v>4.2128018420000002</v>
      </c>
      <c r="O92" s="4">
        <v>5.7079376970000002</v>
      </c>
      <c r="P92" s="4">
        <v>12.50234354</v>
      </c>
      <c r="Q92" s="4">
        <v>1.5035048099999999</v>
      </c>
      <c r="R92" s="4">
        <v>12.63930611</v>
      </c>
      <c r="S92" s="4">
        <v>12.521900540000001</v>
      </c>
      <c r="T92" s="4">
        <v>2.9228351020000001</v>
      </c>
      <c r="U92" s="4"/>
    </row>
    <row r="93" spans="1:21" x14ac:dyDescent="0.35">
      <c r="A93">
        <v>92</v>
      </c>
      <c r="B93">
        <v>2.4902705580000002</v>
      </c>
      <c r="C93">
        <v>0.16702282199999999</v>
      </c>
      <c r="D93">
        <v>0.79886322799999998</v>
      </c>
      <c r="E93">
        <v>2013</v>
      </c>
      <c r="F93">
        <v>212</v>
      </c>
      <c r="G93">
        <v>12.06453984</v>
      </c>
      <c r="H93">
        <v>8.6963711250000006</v>
      </c>
      <c r="I93">
        <v>16.73722514</v>
      </c>
      <c r="K93">
        <v>211</v>
      </c>
      <c r="L93" s="4">
        <v>11.09733844</v>
      </c>
      <c r="M93" s="4">
        <v>12.12078238</v>
      </c>
      <c r="N93" s="4">
        <v>7.2416006389999996</v>
      </c>
      <c r="O93" s="4">
        <v>13.48077367</v>
      </c>
      <c r="P93" s="4">
        <v>7.681336011</v>
      </c>
      <c r="Q93" s="4">
        <v>1.467997684</v>
      </c>
      <c r="R93" s="4">
        <v>4.4434880720000001</v>
      </c>
      <c r="S93" s="4">
        <v>10.4475069</v>
      </c>
      <c r="T93" s="4">
        <v>2.9739666200000001</v>
      </c>
      <c r="U93" s="4"/>
    </row>
    <row r="94" spans="1:21" x14ac:dyDescent="0.35">
      <c r="A94">
        <v>93</v>
      </c>
      <c r="B94">
        <v>2.4688883289999999</v>
      </c>
      <c r="C94">
        <v>0.16342991400000001</v>
      </c>
      <c r="D94">
        <v>0.78834059099999998</v>
      </c>
      <c r="E94">
        <v>2013</v>
      </c>
      <c r="F94">
        <v>213</v>
      </c>
      <c r="G94">
        <v>11.80931148</v>
      </c>
      <c r="H94">
        <v>8.5725539410000007</v>
      </c>
      <c r="I94">
        <v>16.268178500000001</v>
      </c>
      <c r="K94">
        <v>212</v>
      </c>
      <c r="L94" s="4">
        <v>12.06453984</v>
      </c>
      <c r="M94" s="4">
        <v>10.783408440000001</v>
      </c>
      <c r="N94" s="4">
        <v>11.63420917</v>
      </c>
      <c r="O94" s="4">
        <v>11.41465339</v>
      </c>
      <c r="P94" s="4">
        <v>7.6235255359999998</v>
      </c>
      <c r="Q94" s="4">
        <v>1.498231892</v>
      </c>
      <c r="R94" s="4">
        <v>2.213678786</v>
      </c>
      <c r="S94" s="4">
        <v>10.60919597</v>
      </c>
      <c r="T94" s="4">
        <v>3.640733317</v>
      </c>
      <c r="U94" s="4"/>
    </row>
    <row r="95" spans="1:21" x14ac:dyDescent="0.35">
      <c r="A95">
        <v>94</v>
      </c>
      <c r="B95">
        <v>2.3464596809999998</v>
      </c>
      <c r="C95">
        <v>0.14550155400000001</v>
      </c>
      <c r="D95">
        <v>0.73534592200000004</v>
      </c>
      <c r="E95">
        <v>2013</v>
      </c>
      <c r="F95">
        <v>214</v>
      </c>
      <c r="G95">
        <v>10.448513090000001</v>
      </c>
      <c r="H95">
        <v>7.855992649</v>
      </c>
      <c r="I95">
        <v>13.896579429999999</v>
      </c>
      <c r="K95">
        <v>213</v>
      </c>
      <c r="L95" s="4">
        <v>11.80931148</v>
      </c>
      <c r="M95" s="4">
        <v>10.043390179999999</v>
      </c>
      <c r="N95" s="4">
        <v>14.314058810000001</v>
      </c>
      <c r="O95" s="4">
        <v>6.2445231830000001</v>
      </c>
      <c r="P95" s="4">
        <v>6.4871550789999999</v>
      </c>
      <c r="Q95" s="4">
        <v>1.4972200550000001</v>
      </c>
      <c r="R95" s="4">
        <v>1.8541824819999999</v>
      </c>
      <c r="S95" s="4">
        <v>10.966229889999999</v>
      </c>
      <c r="T95" s="4">
        <v>4.8900002169999999</v>
      </c>
      <c r="U95" s="4"/>
    </row>
    <row r="96" spans="1:21" x14ac:dyDescent="0.35">
      <c r="A96">
        <v>95</v>
      </c>
      <c r="B96">
        <v>2.2083071240000001</v>
      </c>
      <c r="C96">
        <v>0.13135734900000001</v>
      </c>
      <c r="D96">
        <v>0.68460662000000005</v>
      </c>
      <c r="E96">
        <v>2013</v>
      </c>
      <c r="F96">
        <v>215</v>
      </c>
      <c r="G96">
        <v>9.100297673</v>
      </c>
      <c r="H96">
        <v>7.0346414360000002</v>
      </c>
      <c r="I96">
        <v>11.77251442</v>
      </c>
      <c r="K96">
        <v>214</v>
      </c>
      <c r="L96" s="4">
        <v>10.448513090000001</v>
      </c>
      <c r="M96" s="4">
        <v>5.6966777469999998</v>
      </c>
      <c r="N96" s="4">
        <v>12.7182137</v>
      </c>
      <c r="O96" s="4">
        <v>4.6140254970000001</v>
      </c>
      <c r="P96" s="4">
        <v>5.3857139209999998</v>
      </c>
      <c r="Q96" s="4">
        <v>1.574487795</v>
      </c>
      <c r="R96" s="4">
        <v>1.644015156</v>
      </c>
      <c r="S96" s="4">
        <v>12.88813378</v>
      </c>
      <c r="T96" s="4">
        <v>5.0016428319999999</v>
      </c>
      <c r="U96" s="4"/>
    </row>
    <row r="97" spans="1:21" x14ac:dyDescent="0.35">
      <c r="A97">
        <v>96</v>
      </c>
      <c r="B97">
        <v>2.1023896199999998</v>
      </c>
      <c r="C97">
        <v>0.125760869</v>
      </c>
      <c r="D97">
        <v>0.64955865300000004</v>
      </c>
      <c r="E97">
        <v>2013</v>
      </c>
      <c r="F97">
        <v>216</v>
      </c>
      <c r="G97">
        <v>8.1857072889999998</v>
      </c>
      <c r="H97">
        <v>6.3974425960000003</v>
      </c>
      <c r="I97">
        <v>10.47384213</v>
      </c>
      <c r="K97">
        <v>215</v>
      </c>
      <c r="L97" s="4">
        <v>9.100297673</v>
      </c>
      <c r="M97" s="4">
        <v>4.540871525</v>
      </c>
      <c r="N97" s="4">
        <v>10.23827646</v>
      </c>
      <c r="O97" s="4">
        <v>3.7714695410000001</v>
      </c>
      <c r="P97" s="4">
        <v>4.9473976769999997</v>
      </c>
      <c r="Q97" s="4">
        <v>1.9019451439999999</v>
      </c>
      <c r="R97" s="4">
        <v>1.567765241</v>
      </c>
      <c r="S97" s="4">
        <v>13.772558979999999</v>
      </c>
      <c r="T97" s="4">
        <v>4.0439619259999997</v>
      </c>
      <c r="U97" s="4"/>
    </row>
    <row r="98" spans="1:21" x14ac:dyDescent="0.35">
      <c r="A98">
        <v>97</v>
      </c>
      <c r="B98">
        <v>2.0268055239999998</v>
      </c>
      <c r="C98">
        <v>0.124867564</v>
      </c>
      <c r="D98">
        <v>0.62596851799999997</v>
      </c>
      <c r="E98">
        <v>2013</v>
      </c>
      <c r="F98">
        <v>217</v>
      </c>
      <c r="G98">
        <v>7.5898021550000001</v>
      </c>
      <c r="H98">
        <v>5.9421148129999999</v>
      </c>
      <c r="I98">
        <v>9.694376256</v>
      </c>
      <c r="K98">
        <v>216</v>
      </c>
      <c r="L98" s="4">
        <v>8.1857072889999998</v>
      </c>
      <c r="M98" s="4">
        <v>3.9868969569999999</v>
      </c>
      <c r="N98" s="4">
        <v>7.5650697329999996</v>
      </c>
      <c r="O98" s="4">
        <v>5.7701204659999998</v>
      </c>
      <c r="P98" s="4">
        <v>5.5938101170000003</v>
      </c>
      <c r="Q98" s="4">
        <v>2.5655649290000002</v>
      </c>
      <c r="R98" s="4">
        <v>1.569288719</v>
      </c>
      <c r="S98" s="4">
        <v>14.738607890000001</v>
      </c>
      <c r="T98" s="4">
        <v>3.2884886660000001</v>
      </c>
      <c r="U98" s="4"/>
    </row>
    <row r="99" spans="1:21" x14ac:dyDescent="0.35">
      <c r="A99">
        <v>98</v>
      </c>
      <c r="B99">
        <v>2.1322713370000002</v>
      </c>
      <c r="C99">
        <v>0.12683725200000001</v>
      </c>
      <c r="D99">
        <v>0.65918568200000005</v>
      </c>
      <c r="E99">
        <v>2013</v>
      </c>
      <c r="F99">
        <v>218</v>
      </c>
      <c r="G99">
        <v>8.4340015340000001</v>
      </c>
      <c r="H99">
        <v>6.5776025369999997</v>
      </c>
      <c r="I99">
        <v>10.814332650000001</v>
      </c>
      <c r="K99">
        <v>217</v>
      </c>
      <c r="L99" s="4">
        <v>7.5898021550000001</v>
      </c>
      <c r="M99" s="4">
        <v>3.8985003699999998</v>
      </c>
      <c r="N99" s="4">
        <v>6.4943511320000002</v>
      </c>
      <c r="O99" s="4">
        <v>6.8533296869999996</v>
      </c>
      <c r="P99" s="4">
        <v>5.2988260269999996</v>
      </c>
      <c r="Q99" s="4">
        <v>5.7436172279999997</v>
      </c>
      <c r="R99" s="4">
        <v>1.517990441</v>
      </c>
      <c r="S99" s="4">
        <v>11.49831257</v>
      </c>
      <c r="T99" s="4">
        <v>3.8231300949999998</v>
      </c>
      <c r="U99" s="4"/>
    </row>
    <row r="100" spans="1:21" x14ac:dyDescent="0.35">
      <c r="A100">
        <v>99</v>
      </c>
      <c r="B100">
        <v>2.0692893840000002</v>
      </c>
      <c r="C100">
        <v>0.12504504599999999</v>
      </c>
      <c r="D100">
        <v>0.63910176699999999</v>
      </c>
      <c r="E100">
        <v>2013</v>
      </c>
      <c r="F100">
        <v>219</v>
      </c>
      <c r="G100">
        <v>7.9191936150000002</v>
      </c>
      <c r="H100">
        <v>6.1978415509999998</v>
      </c>
      <c r="I100">
        <v>10.118623879999999</v>
      </c>
      <c r="K100">
        <v>218</v>
      </c>
      <c r="L100" s="4">
        <v>8.4340015340000001</v>
      </c>
      <c r="M100" s="4">
        <v>4.0372626130000002</v>
      </c>
      <c r="N100" s="4">
        <v>6.2567876790000003</v>
      </c>
      <c r="O100" s="4">
        <v>3.8214026250000002</v>
      </c>
      <c r="P100" s="4">
        <v>5.1249253609999998</v>
      </c>
      <c r="Q100" s="4">
        <v>4.5216258509999996</v>
      </c>
      <c r="R100" s="4">
        <v>1.473127496</v>
      </c>
      <c r="S100" s="4">
        <v>13.16467841</v>
      </c>
      <c r="T100" s="4">
        <v>6.266529942</v>
      </c>
      <c r="U100" s="4"/>
    </row>
    <row r="101" spans="1:21" x14ac:dyDescent="0.35">
      <c r="A101">
        <v>100</v>
      </c>
      <c r="B101">
        <v>1.75177546</v>
      </c>
      <c r="C101">
        <v>0.14242344000000001</v>
      </c>
      <c r="D101">
        <v>0.54678086999999997</v>
      </c>
      <c r="E101">
        <v>2013</v>
      </c>
      <c r="F101">
        <v>220</v>
      </c>
      <c r="G101">
        <v>5.7648288179999998</v>
      </c>
      <c r="H101">
        <v>4.3606691409999998</v>
      </c>
      <c r="I101">
        <v>7.6211357079999997</v>
      </c>
      <c r="K101">
        <v>219</v>
      </c>
      <c r="L101" s="4">
        <v>7.9191936150000002</v>
      </c>
      <c r="M101" s="4">
        <v>3.185736876</v>
      </c>
      <c r="N101" s="4">
        <v>4.8883839140000003</v>
      </c>
      <c r="O101" s="4">
        <v>3.40408373</v>
      </c>
      <c r="P101" s="4">
        <v>5.744890152</v>
      </c>
      <c r="Q101" s="4">
        <v>4.9062086469999997</v>
      </c>
      <c r="R101" s="4">
        <v>1.50449148</v>
      </c>
      <c r="S101" s="4">
        <v>9.0341486549999992</v>
      </c>
      <c r="T101" s="4">
        <v>11.84250057</v>
      </c>
      <c r="U101" s="4"/>
    </row>
    <row r="102" spans="1:21" x14ac:dyDescent="0.35">
      <c r="A102">
        <v>101</v>
      </c>
      <c r="B102">
        <v>1.7940588049999999</v>
      </c>
      <c r="C102">
        <v>0.137865932</v>
      </c>
      <c r="D102">
        <v>0.55843467199999997</v>
      </c>
      <c r="E102">
        <v>2013</v>
      </c>
      <c r="F102">
        <v>221</v>
      </c>
      <c r="G102">
        <v>6.013811885</v>
      </c>
      <c r="H102">
        <v>4.5898235319999996</v>
      </c>
      <c r="I102">
        <v>7.8795912609999998</v>
      </c>
      <c r="K102">
        <v>220</v>
      </c>
      <c r="L102" s="4">
        <v>5.7648288179999998</v>
      </c>
      <c r="M102" s="4">
        <v>4.3762094840000003</v>
      </c>
      <c r="N102" s="4">
        <v>4.7999842170000004</v>
      </c>
      <c r="O102" s="4">
        <v>3.3300931679999999</v>
      </c>
      <c r="P102" s="4">
        <v>5.1737238139999997</v>
      </c>
      <c r="Q102" s="4">
        <v>12.780617169999999</v>
      </c>
      <c r="R102" s="4">
        <v>1.534246733</v>
      </c>
      <c r="S102" s="4">
        <v>14.71834434</v>
      </c>
      <c r="T102" s="4">
        <v>14.16123762</v>
      </c>
      <c r="U102" s="4"/>
    </row>
    <row r="103" spans="1:21" x14ac:dyDescent="0.35">
      <c r="A103">
        <v>102</v>
      </c>
      <c r="B103">
        <v>2.5734605529999999</v>
      </c>
      <c r="C103">
        <v>0.18235778</v>
      </c>
      <c r="D103">
        <v>0.84624285499999996</v>
      </c>
      <c r="E103">
        <v>2013</v>
      </c>
      <c r="F103">
        <v>222</v>
      </c>
      <c r="G103">
        <v>13.11111775</v>
      </c>
      <c r="H103">
        <v>9.1709355519999995</v>
      </c>
      <c r="I103">
        <v>18.744151850000002</v>
      </c>
      <c r="K103">
        <v>221</v>
      </c>
      <c r="L103" s="4">
        <v>6.013811885</v>
      </c>
      <c r="M103" s="4">
        <v>3.0247977050000001</v>
      </c>
      <c r="N103" s="4">
        <v>4.1980641729999997</v>
      </c>
      <c r="O103" s="4">
        <v>3.169207235</v>
      </c>
      <c r="P103" s="4">
        <v>4.6511226619999997</v>
      </c>
      <c r="Q103" s="4">
        <v>4.4008920749999998</v>
      </c>
      <c r="R103" s="4">
        <v>1.5416691870000001</v>
      </c>
      <c r="S103" s="4">
        <v>10.929747519999999</v>
      </c>
      <c r="T103" s="4">
        <v>12.704515369999999</v>
      </c>
      <c r="U103" s="4"/>
    </row>
    <row r="104" spans="1:21" x14ac:dyDescent="0.35">
      <c r="A104">
        <v>103</v>
      </c>
      <c r="B104">
        <v>1.847701598</v>
      </c>
      <c r="C104">
        <v>0.13295011000000001</v>
      </c>
      <c r="D104">
        <v>0.57345247099999996</v>
      </c>
      <c r="E104">
        <v>2013</v>
      </c>
      <c r="F104">
        <v>223</v>
      </c>
      <c r="G104">
        <v>6.3452188830000003</v>
      </c>
      <c r="H104">
        <v>4.8896434260000001</v>
      </c>
      <c r="I104">
        <v>8.2340979030000003</v>
      </c>
      <c r="K104">
        <v>222</v>
      </c>
      <c r="L104" s="4">
        <v>13.11111775</v>
      </c>
      <c r="M104" s="4">
        <v>6.9965308840000002</v>
      </c>
      <c r="N104" s="4">
        <v>3.890887346</v>
      </c>
      <c r="O104" s="4">
        <v>11.77188043</v>
      </c>
      <c r="P104" s="4">
        <v>4.188493598</v>
      </c>
      <c r="Q104" s="4">
        <v>8.1811023259999995</v>
      </c>
      <c r="R104" s="4">
        <v>1.385856301</v>
      </c>
      <c r="S104" s="4">
        <v>6.7375661229999997</v>
      </c>
      <c r="T104" s="4">
        <v>6.6092260070000002</v>
      </c>
      <c r="U104" s="4"/>
    </row>
    <row r="105" spans="1:21" x14ac:dyDescent="0.35">
      <c r="A105">
        <v>104</v>
      </c>
      <c r="B105">
        <v>1.5136619039999999</v>
      </c>
      <c r="C105">
        <v>0.176671091</v>
      </c>
      <c r="D105">
        <v>0.48350058200000001</v>
      </c>
      <c r="E105">
        <v>2013</v>
      </c>
      <c r="F105">
        <v>224</v>
      </c>
      <c r="G105">
        <v>4.5433376369999996</v>
      </c>
      <c r="H105">
        <v>3.2135831650000002</v>
      </c>
      <c r="I105">
        <v>6.42333365</v>
      </c>
      <c r="K105">
        <v>223</v>
      </c>
      <c r="L105" s="4">
        <v>6.3452188830000003</v>
      </c>
      <c r="M105" s="4">
        <v>8.1811023259999995</v>
      </c>
      <c r="N105" s="4">
        <v>4.1589486610000002</v>
      </c>
      <c r="O105" s="4">
        <v>7.8708036459999997</v>
      </c>
      <c r="P105" s="4">
        <v>4.1574630859999999</v>
      </c>
      <c r="Q105" s="4">
        <v>4.006942564</v>
      </c>
      <c r="R105" s="4">
        <v>1.2199852010000001</v>
      </c>
      <c r="S105" s="4">
        <v>8.1811023259999995</v>
      </c>
      <c r="T105" s="4">
        <v>4.0102431310000002</v>
      </c>
      <c r="U105" s="4"/>
    </row>
    <row r="106" spans="1:21" x14ac:dyDescent="0.35">
      <c r="A106">
        <v>105</v>
      </c>
      <c r="B106">
        <v>1.525888009</v>
      </c>
      <c r="C106">
        <v>0.17463532500000001</v>
      </c>
      <c r="D106">
        <v>0.48667159599999998</v>
      </c>
      <c r="E106">
        <v>2013</v>
      </c>
      <c r="F106">
        <v>225</v>
      </c>
      <c r="G106">
        <v>4.5992259080000002</v>
      </c>
      <c r="H106">
        <v>3.2661201129999999</v>
      </c>
      <c r="I106">
        <v>6.4764546999999997</v>
      </c>
      <c r="K106">
        <v>224</v>
      </c>
      <c r="L106" s="4">
        <v>4.5433376369999996</v>
      </c>
      <c r="M106" s="4">
        <v>5.0639885769999999</v>
      </c>
      <c r="N106" s="4">
        <v>13.80906974</v>
      </c>
      <c r="O106" s="4">
        <v>12.450278669999999</v>
      </c>
      <c r="P106" s="4">
        <v>3.8945825269999998</v>
      </c>
      <c r="Q106" s="4">
        <v>13.72493787</v>
      </c>
      <c r="R106" s="4">
        <v>1.204892885</v>
      </c>
      <c r="S106" s="4">
        <v>14.37182217</v>
      </c>
      <c r="T106" s="4">
        <v>7.1544011919999999</v>
      </c>
      <c r="U106" s="4"/>
    </row>
    <row r="107" spans="1:21" x14ac:dyDescent="0.35">
      <c r="A107">
        <v>106</v>
      </c>
      <c r="B107">
        <v>1.6022237349999999</v>
      </c>
      <c r="C107">
        <v>0.16250808799999999</v>
      </c>
      <c r="D107">
        <v>0.50663828799999999</v>
      </c>
      <c r="E107">
        <v>2013</v>
      </c>
      <c r="F107">
        <v>226</v>
      </c>
      <c r="G107">
        <v>4.9640589110000004</v>
      </c>
      <c r="H107">
        <v>3.6100003950000001</v>
      </c>
      <c r="I107">
        <v>6.8260050349999997</v>
      </c>
      <c r="K107">
        <v>225</v>
      </c>
      <c r="L107" s="4">
        <v>4.5992259080000002</v>
      </c>
      <c r="M107" s="4">
        <v>5.7296993220000001</v>
      </c>
      <c r="N107" s="4">
        <v>6.2351405409999998</v>
      </c>
      <c r="O107" s="4">
        <v>12.330068560000001</v>
      </c>
      <c r="P107" s="4">
        <v>4.2783958819999999</v>
      </c>
      <c r="Q107" s="4">
        <v>14.347400240000001</v>
      </c>
      <c r="R107" s="4">
        <v>1.2062633110000001</v>
      </c>
      <c r="S107" s="4">
        <v>12.377365080000001</v>
      </c>
      <c r="T107" s="4">
        <v>4.380956619</v>
      </c>
      <c r="U107" s="4"/>
    </row>
    <row r="108" spans="1:21" x14ac:dyDescent="0.35">
      <c r="A108">
        <v>107</v>
      </c>
      <c r="B108">
        <v>1.627459424</v>
      </c>
      <c r="C108">
        <v>0.15874555600000001</v>
      </c>
      <c r="D108">
        <v>0.51330905999999998</v>
      </c>
      <c r="E108">
        <v>2013</v>
      </c>
      <c r="F108">
        <v>227</v>
      </c>
      <c r="G108">
        <v>5.090924395</v>
      </c>
      <c r="H108">
        <v>3.729663945</v>
      </c>
      <c r="I108">
        <v>6.949020494</v>
      </c>
      <c r="K108">
        <v>226</v>
      </c>
      <c r="L108" s="4">
        <v>4.9640589110000004</v>
      </c>
      <c r="M108" s="4">
        <v>14.383416889999999</v>
      </c>
      <c r="N108" s="4">
        <v>9.1646992310000002</v>
      </c>
      <c r="O108" s="4">
        <v>12.46252157</v>
      </c>
      <c r="P108" s="4">
        <v>4.327178333</v>
      </c>
      <c r="Q108" s="4">
        <v>14.72943892</v>
      </c>
      <c r="R108" s="4">
        <v>1.2200293179999999</v>
      </c>
      <c r="S108" s="4">
        <v>14.485020710000001</v>
      </c>
      <c r="T108" s="4">
        <v>8.1811023259999995</v>
      </c>
      <c r="U108" s="4"/>
    </row>
    <row r="109" spans="1:21" x14ac:dyDescent="0.35">
      <c r="A109">
        <v>108</v>
      </c>
      <c r="B109">
        <v>1.5038699550000001</v>
      </c>
      <c r="C109">
        <v>0.17831846000000001</v>
      </c>
      <c r="D109">
        <v>0.48096581900000002</v>
      </c>
      <c r="E109">
        <v>2013</v>
      </c>
      <c r="F109">
        <v>228</v>
      </c>
      <c r="G109">
        <v>4.4990666089999998</v>
      </c>
      <c r="H109">
        <v>3.1720110090000002</v>
      </c>
      <c r="I109">
        <v>6.3813146610000002</v>
      </c>
      <c r="K109">
        <v>227</v>
      </c>
      <c r="L109" s="4">
        <v>5.090924395</v>
      </c>
      <c r="M109" s="4">
        <v>11.7654531</v>
      </c>
      <c r="N109" s="4">
        <v>8.054321496</v>
      </c>
      <c r="O109" s="4">
        <v>9.5403606580000009</v>
      </c>
      <c r="P109" s="4">
        <v>11.96512281</v>
      </c>
      <c r="Q109" s="4">
        <v>5.1093435200000004</v>
      </c>
      <c r="R109" s="4">
        <v>1.1615773030000001</v>
      </c>
      <c r="S109" s="4">
        <v>13.88670084</v>
      </c>
      <c r="T109" s="4">
        <v>5.1328620200000001</v>
      </c>
      <c r="U109" s="4"/>
    </row>
    <row r="110" spans="1:21" x14ac:dyDescent="0.35">
      <c r="A110">
        <v>109</v>
      </c>
      <c r="B110">
        <v>2.3243558929999999</v>
      </c>
      <c r="C110">
        <v>0.142772389</v>
      </c>
      <c r="D110">
        <v>0.72672646299999999</v>
      </c>
      <c r="E110">
        <v>2013</v>
      </c>
      <c r="F110">
        <v>229</v>
      </c>
      <c r="G110">
        <v>10.220095130000001</v>
      </c>
      <c r="H110">
        <v>7.7254649669999997</v>
      </c>
      <c r="I110">
        <v>13.520266400000001</v>
      </c>
      <c r="K110">
        <v>228</v>
      </c>
      <c r="L110" s="4">
        <v>4.4990666089999998</v>
      </c>
      <c r="M110" s="4">
        <v>8.7285983310000006</v>
      </c>
      <c r="N110" s="4">
        <v>5.5564763419999998</v>
      </c>
      <c r="O110" s="4">
        <v>13.435050650000001</v>
      </c>
      <c r="P110" s="4">
        <v>10.67513857</v>
      </c>
      <c r="Q110" s="4">
        <v>8.2830815900000001</v>
      </c>
      <c r="R110" s="4">
        <v>1.379891274</v>
      </c>
      <c r="S110" s="4">
        <v>13.59287799</v>
      </c>
      <c r="T110" s="4">
        <v>12.49917181</v>
      </c>
      <c r="U110" s="4"/>
    </row>
    <row r="111" spans="1:21" x14ac:dyDescent="0.35">
      <c r="A111">
        <v>110</v>
      </c>
      <c r="B111">
        <v>2.5278899529999999</v>
      </c>
      <c r="C111">
        <v>0.17367750100000001</v>
      </c>
      <c r="D111">
        <v>0.818769631</v>
      </c>
      <c r="E111">
        <v>2013</v>
      </c>
      <c r="F111">
        <v>230</v>
      </c>
      <c r="G111">
        <v>12.52704557</v>
      </c>
      <c r="H111">
        <v>8.9127430069999996</v>
      </c>
      <c r="I111">
        <v>17.607022950000001</v>
      </c>
      <c r="K111">
        <v>229</v>
      </c>
      <c r="L111" s="4">
        <v>10.220095130000001</v>
      </c>
      <c r="M111" s="4">
        <v>11.57430651</v>
      </c>
      <c r="N111" s="4">
        <v>4.69587062</v>
      </c>
      <c r="O111" s="4">
        <v>13.88993061</v>
      </c>
      <c r="P111" s="4">
        <v>14.250559429999999</v>
      </c>
      <c r="Q111" s="4">
        <v>14.734963649999999</v>
      </c>
      <c r="R111" s="4">
        <v>1.2209245500000001</v>
      </c>
      <c r="S111" s="4">
        <v>13.83656927</v>
      </c>
      <c r="T111" s="4">
        <v>12.16466102</v>
      </c>
      <c r="U111" s="4"/>
    </row>
    <row r="112" spans="1:21" x14ac:dyDescent="0.35">
      <c r="A112">
        <v>111</v>
      </c>
      <c r="B112">
        <v>2.1018268999999998</v>
      </c>
      <c r="C112">
        <v>0.31597687200000002</v>
      </c>
      <c r="D112">
        <v>3.3880182209999998</v>
      </c>
      <c r="E112">
        <v>2013</v>
      </c>
      <c r="F112">
        <v>231</v>
      </c>
      <c r="G112">
        <v>8.1811023259999995</v>
      </c>
      <c r="H112">
        <v>4.4039956489999996</v>
      </c>
      <c r="I112">
        <v>15.19766153</v>
      </c>
      <c r="K112">
        <v>230</v>
      </c>
      <c r="L112" s="4">
        <v>12.52704557</v>
      </c>
      <c r="M112" s="4">
        <v>11.5597736</v>
      </c>
      <c r="N112" s="4">
        <v>5.344358165</v>
      </c>
      <c r="O112" s="4">
        <v>7.3189358970000002</v>
      </c>
      <c r="P112" s="4">
        <v>7.2388441280000002</v>
      </c>
      <c r="Q112" s="4">
        <v>13.3999031</v>
      </c>
      <c r="R112" s="4">
        <v>3.1608110319999998</v>
      </c>
      <c r="S112" s="4">
        <v>14.35935239</v>
      </c>
      <c r="T112" s="4">
        <v>10.05933583</v>
      </c>
      <c r="U112" s="4"/>
    </row>
    <row r="113" spans="1:21" x14ac:dyDescent="0.35">
      <c r="A113">
        <v>112</v>
      </c>
      <c r="B113">
        <v>1.433985463</v>
      </c>
      <c r="C113">
        <v>0.20254998499999999</v>
      </c>
      <c r="D113">
        <v>2.5276452520000001</v>
      </c>
      <c r="E113">
        <v>2013</v>
      </c>
      <c r="F113">
        <v>232</v>
      </c>
      <c r="G113">
        <v>4.1953864730000001</v>
      </c>
      <c r="H113">
        <v>2.8207068</v>
      </c>
      <c r="I113">
        <v>6.2400202870000001</v>
      </c>
      <c r="K113">
        <v>231</v>
      </c>
      <c r="L113" s="4">
        <v>8.1811023259999995</v>
      </c>
      <c r="M113" s="4">
        <v>4.0071153050000001</v>
      </c>
      <c r="N113" s="4">
        <v>4.3660264619999998</v>
      </c>
      <c r="O113" s="4">
        <v>5.0644299039999998</v>
      </c>
      <c r="P113" s="4">
        <v>4.009711094</v>
      </c>
      <c r="Q113" s="4">
        <v>10.966920139999999</v>
      </c>
      <c r="R113" s="4">
        <v>1.393587449</v>
      </c>
      <c r="S113" s="4">
        <v>11.83327581</v>
      </c>
      <c r="T113" s="4">
        <v>6.9778929920000001</v>
      </c>
      <c r="U113" s="4"/>
    </row>
    <row r="114" spans="1:21" x14ac:dyDescent="0.35">
      <c r="A114">
        <v>113</v>
      </c>
      <c r="B114">
        <v>2.6604585529999998</v>
      </c>
      <c r="C114">
        <v>0.21896870399999999</v>
      </c>
      <c r="D114">
        <v>1.097772076</v>
      </c>
      <c r="E114">
        <v>2013</v>
      </c>
      <c r="F114">
        <v>233</v>
      </c>
      <c r="G114">
        <v>14.30284621</v>
      </c>
      <c r="H114">
        <v>9.311776536</v>
      </c>
      <c r="I114">
        <v>21.969106440000001</v>
      </c>
      <c r="K114">
        <v>232</v>
      </c>
      <c r="L114" s="4">
        <v>4.1953864730000001</v>
      </c>
      <c r="M114" s="4">
        <v>14.6962259</v>
      </c>
      <c r="N114" s="4">
        <v>9.4091961820000005</v>
      </c>
      <c r="O114" s="4">
        <v>13.644193919999999</v>
      </c>
      <c r="P114" s="4">
        <v>6.8140237900000002</v>
      </c>
      <c r="Q114" s="4">
        <v>9.6784918990000008</v>
      </c>
      <c r="R114" s="4">
        <v>1.1432138519999999</v>
      </c>
      <c r="S114" s="4">
        <v>10.64780551</v>
      </c>
      <c r="T114" s="4">
        <v>14.183565189999999</v>
      </c>
      <c r="U114" s="4"/>
    </row>
    <row r="115" spans="1:21" x14ac:dyDescent="0.35">
      <c r="A115">
        <v>114</v>
      </c>
      <c r="B115">
        <v>2.631197298</v>
      </c>
      <c r="C115">
        <v>0.19468568</v>
      </c>
      <c r="D115">
        <v>0.89113221099999995</v>
      </c>
      <c r="E115">
        <v>2013</v>
      </c>
      <c r="F115">
        <v>234</v>
      </c>
      <c r="G115">
        <v>13.89039088</v>
      </c>
      <c r="H115">
        <v>9.4840682520000001</v>
      </c>
      <c r="I115">
        <v>20.343902400000001</v>
      </c>
      <c r="K115">
        <v>233</v>
      </c>
      <c r="L115" s="4">
        <v>14.30284621</v>
      </c>
      <c r="M115" s="4">
        <v>8.8210053669999997</v>
      </c>
      <c r="N115" s="4">
        <v>14.04369271</v>
      </c>
      <c r="O115" s="4">
        <v>6.0232064760000004</v>
      </c>
      <c r="P115" s="4">
        <v>14.484349740000001</v>
      </c>
      <c r="Q115" s="4">
        <v>9.074488036</v>
      </c>
      <c r="R115" s="4">
        <v>1.1038906470000001</v>
      </c>
      <c r="S115" s="4">
        <v>8.2649940149999992</v>
      </c>
      <c r="T115" s="4">
        <v>9.8132654049999992</v>
      </c>
      <c r="U115" s="4"/>
    </row>
    <row r="116" spans="1:21" x14ac:dyDescent="0.35">
      <c r="A116">
        <v>115</v>
      </c>
      <c r="B116">
        <v>2.177159686</v>
      </c>
      <c r="C116">
        <v>0.129203763</v>
      </c>
      <c r="D116">
        <v>0.67401952700000001</v>
      </c>
      <c r="E116">
        <v>2013</v>
      </c>
      <c r="F116">
        <v>235</v>
      </c>
      <c r="G116">
        <v>8.8212156240000006</v>
      </c>
      <c r="H116">
        <v>6.8477512279999999</v>
      </c>
      <c r="I116">
        <v>11.363415890000001</v>
      </c>
      <c r="K116">
        <v>234</v>
      </c>
      <c r="L116" s="4">
        <v>13.89039088</v>
      </c>
      <c r="M116" s="4">
        <v>5.9159955330000003</v>
      </c>
      <c r="N116" s="4">
        <v>13.459738489999999</v>
      </c>
      <c r="O116" s="4">
        <v>3.7314971379999999</v>
      </c>
      <c r="P116" s="4">
        <v>5.4596610769999998</v>
      </c>
      <c r="Q116" s="4">
        <v>9.2010340369999994</v>
      </c>
      <c r="R116" s="4">
        <v>1.1258055709999999</v>
      </c>
      <c r="S116" s="4">
        <v>7.3664734669999996</v>
      </c>
      <c r="T116" s="4">
        <v>8.1041696250000008</v>
      </c>
      <c r="U116" s="4"/>
    </row>
    <row r="117" spans="1:21" x14ac:dyDescent="0.35">
      <c r="A117">
        <v>116</v>
      </c>
      <c r="B117">
        <v>1.7464518659999999</v>
      </c>
      <c r="C117">
        <v>0.14303666700000001</v>
      </c>
      <c r="D117">
        <v>0.54532422000000003</v>
      </c>
      <c r="E117">
        <v>2013</v>
      </c>
      <c r="F117">
        <v>236</v>
      </c>
      <c r="G117">
        <v>5.734220756</v>
      </c>
      <c r="H117">
        <v>4.33230615</v>
      </c>
      <c r="I117">
        <v>7.5897885660000002</v>
      </c>
      <c r="K117">
        <v>235</v>
      </c>
      <c r="L117" s="4">
        <v>8.8212156240000006</v>
      </c>
      <c r="M117" s="4">
        <v>4.7041136339999996</v>
      </c>
      <c r="N117" s="4">
        <v>14.3132409</v>
      </c>
      <c r="O117" s="4">
        <v>3.4382017180000002</v>
      </c>
      <c r="P117" s="4">
        <v>4.7432890399999996</v>
      </c>
      <c r="Q117" s="4">
        <v>14.271761</v>
      </c>
      <c r="R117" s="4">
        <v>1.2121447540000001</v>
      </c>
      <c r="S117" s="4">
        <v>6.403839917</v>
      </c>
      <c r="T117" s="4">
        <v>6.2789863859999997</v>
      </c>
      <c r="U117" s="4"/>
    </row>
    <row r="118" spans="1:21" x14ac:dyDescent="0.35">
      <c r="A118">
        <v>117</v>
      </c>
      <c r="B118">
        <v>2.2331985919999999</v>
      </c>
      <c r="C118">
        <v>0.133367706</v>
      </c>
      <c r="D118">
        <v>0.69326125100000002</v>
      </c>
      <c r="E118">
        <v>2013</v>
      </c>
      <c r="F118">
        <v>237</v>
      </c>
      <c r="G118">
        <v>9.3296601809999995</v>
      </c>
      <c r="H118">
        <v>7.1835801589999999</v>
      </c>
      <c r="I118">
        <v>12.116877260000001</v>
      </c>
      <c r="K118">
        <v>236</v>
      </c>
      <c r="L118" s="4">
        <v>5.734220756</v>
      </c>
      <c r="M118" s="4">
        <v>4.2577651400000001</v>
      </c>
      <c r="N118" s="4">
        <v>14.43368476</v>
      </c>
      <c r="O118" s="4">
        <v>3.8915347389999999</v>
      </c>
      <c r="P118" s="4">
        <v>4.3101132880000002</v>
      </c>
      <c r="Q118" s="4">
        <v>14.73849152</v>
      </c>
      <c r="R118" s="4">
        <v>3.053633579</v>
      </c>
      <c r="S118" s="4">
        <v>9.1729060090000001</v>
      </c>
      <c r="T118" s="4">
        <v>5.2146529859999999</v>
      </c>
      <c r="U118" s="4"/>
    </row>
    <row r="119" spans="1:21" x14ac:dyDescent="0.35">
      <c r="A119">
        <v>118</v>
      </c>
      <c r="B119">
        <v>2.6639562689999998</v>
      </c>
      <c r="C119">
        <v>0.21889871299999999</v>
      </c>
      <c r="D119">
        <v>1.0921976959999999</v>
      </c>
      <c r="E119">
        <v>2013</v>
      </c>
      <c r="F119">
        <v>238</v>
      </c>
      <c r="G119">
        <v>14.3529611</v>
      </c>
      <c r="H119">
        <v>9.3456854919999994</v>
      </c>
      <c r="I119">
        <v>22.04305853</v>
      </c>
      <c r="K119">
        <v>237</v>
      </c>
      <c r="L119" s="4">
        <v>9.3296601809999995</v>
      </c>
      <c r="M119" s="4">
        <v>3.4596834859999999</v>
      </c>
      <c r="N119" s="4">
        <v>4.4069273820000001</v>
      </c>
      <c r="O119" s="4">
        <v>8.2546812710000008</v>
      </c>
      <c r="P119" s="4">
        <v>14.2291025</v>
      </c>
      <c r="Q119" s="4">
        <v>14.705017379999999</v>
      </c>
      <c r="R119" s="4">
        <v>4.5725859990000002</v>
      </c>
      <c r="S119" s="4">
        <v>14.37702565</v>
      </c>
      <c r="T119" s="4">
        <v>7.1542245419999997</v>
      </c>
      <c r="U119" s="4"/>
    </row>
    <row r="120" spans="1:21" x14ac:dyDescent="0.35">
      <c r="A120">
        <v>119</v>
      </c>
      <c r="B120">
        <v>2.593001181</v>
      </c>
      <c r="C120">
        <v>0.18632627600000001</v>
      </c>
      <c r="D120">
        <v>0.85971691900000002</v>
      </c>
      <c r="E120">
        <v>2013</v>
      </c>
      <c r="F120">
        <v>239</v>
      </c>
      <c r="G120">
        <v>13.369836749999999</v>
      </c>
      <c r="H120">
        <v>9.2794444429999992</v>
      </c>
      <c r="I120">
        <v>19.263279799999999</v>
      </c>
      <c r="K120">
        <v>238</v>
      </c>
      <c r="L120" s="4">
        <v>14.3529611</v>
      </c>
      <c r="M120" s="4">
        <v>4.8218991400000002</v>
      </c>
      <c r="N120" s="4">
        <v>13.66135351</v>
      </c>
      <c r="O120" s="4">
        <v>6.0925554320000002</v>
      </c>
      <c r="P120" s="4">
        <v>10.663364339999999</v>
      </c>
      <c r="Q120" s="4">
        <v>7.5812488130000002</v>
      </c>
      <c r="R120" s="4">
        <v>6.6847435949999996</v>
      </c>
      <c r="S120" s="4">
        <v>9.0433604489999997</v>
      </c>
      <c r="T120" s="4">
        <v>10.81285467</v>
      </c>
      <c r="U120" s="4"/>
    </row>
    <row r="121" spans="1:21" x14ac:dyDescent="0.35">
      <c r="A121">
        <v>120</v>
      </c>
      <c r="B121">
        <v>2.3009788640000002</v>
      </c>
      <c r="C121">
        <v>0.14006946000000001</v>
      </c>
      <c r="D121">
        <v>0.717845497</v>
      </c>
      <c r="E121">
        <v>2013</v>
      </c>
      <c r="F121">
        <v>240</v>
      </c>
      <c r="G121">
        <v>9.9839506</v>
      </c>
      <c r="H121">
        <v>7.5870490520000002</v>
      </c>
      <c r="I121">
        <v>13.1380816</v>
      </c>
      <c r="K121">
        <v>239</v>
      </c>
      <c r="L121" s="4">
        <v>13.369836749999999</v>
      </c>
      <c r="M121" s="4">
        <v>5.8155147410000003</v>
      </c>
      <c r="N121" s="4">
        <v>8.2744785150000002</v>
      </c>
      <c r="O121" s="4">
        <v>14.10920381</v>
      </c>
      <c r="P121" s="4">
        <v>4.3250219980000004</v>
      </c>
      <c r="Q121" s="4">
        <v>14.71552917</v>
      </c>
      <c r="R121" s="4">
        <v>5.6989495210000003</v>
      </c>
      <c r="S121" s="4">
        <v>12.6193977</v>
      </c>
      <c r="T121" s="4">
        <v>6.7196483760000003</v>
      </c>
      <c r="U121" s="4"/>
    </row>
    <row r="122" spans="1:21" x14ac:dyDescent="0.35">
      <c r="A122">
        <v>121</v>
      </c>
      <c r="B122">
        <v>1.8411444349999999</v>
      </c>
      <c r="C122">
        <v>0.133495586</v>
      </c>
      <c r="D122">
        <v>0.57160172499999995</v>
      </c>
      <c r="E122">
        <v>2013</v>
      </c>
      <c r="F122">
        <v>241</v>
      </c>
      <c r="G122">
        <v>6.3037483659999998</v>
      </c>
      <c r="H122">
        <v>4.8524953919999998</v>
      </c>
      <c r="I122">
        <v>8.1890327030000005</v>
      </c>
      <c r="K122">
        <v>240</v>
      </c>
      <c r="L122" s="4">
        <v>9.9839506</v>
      </c>
      <c r="M122" s="4">
        <v>6.7163095129999997</v>
      </c>
      <c r="N122" s="4">
        <v>10.640074050000001</v>
      </c>
      <c r="O122" s="4">
        <v>9.3017088779999995</v>
      </c>
      <c r="P122" s="4">
        <v>7.8095463140000003</v>
      </c>
      <c r="Q122" s="4">
        <v>13.42254786</v>
      </c>
      <c r="R122" s="4">
        <v>12.9300482</v>
      </c>
      <c r="S122" s="4">
        <v>11.82128442</v>
      </c>
      <c r="T122" s="4">
        <v>10.458591999999999</v>
      </c>
      <c r="U122" s="4"/>
    </row>
    <row r="123" spans="1:21" x14ac:dyDescent="0.35">
      <c r="A123">
        <v>122</v>
      </c>
      <c r="B123">
        <v>1.4233316460000001</v>
      </c>
      <c r="C123">
        <v>0.19238649199999999</v>
      </c>
      <c r="D123">
        <v>0.460269135</v>
      </c>
      <c r="E123">
        <v>2013</v>
      </c>
      <c r="F123">
        <v>242</v>
      </c>
      <c r="G123">
        <v>4.1509268490000002</v>
      </c>
      <c r="H123">
        <v>2.8469667279999999</v>
      </c>
      <c r="I123">
        <v>6.052123312</v>
      </c>
      <c r="K123">
        <v>241</v>
      </c>
      <c r="L123" s="4">
        <v>6.3037483659999998</v>
      </c>
      <c r="M123" s="4">
        <v>4.5271142109999998</v>
      </c>
      <c r="N123" s="4">
        <v>7.3349248579999999</v>
      </c>
      <c r="O123" s="4">
        <v>4.5114019890000003</v>
      </c>
      <c r="P123" s="4">
        <v>14.525316800000001</v>
      </c>
      <c r="Q123" s="4">
        <v>4.1387867070000004</v>
      </c>
      <c r="R123" s="4">
        <v>2.4464079239999998</v>
      </c>
      <c r="S123" s="4">
        <v>14.184529899999999</v>
      </c>
      <c r="T123" s="4">
        <v>6.8139730700000003</v>
      </c>
      <c r="U123" s="4"/>
    </row>
    <row r="124" spans="1:21" x14ac:dyDescent="0.35">
      <c r="A124">
        <v>123</v>
      </c>
      <c r="B124">
        <v>1.343152159</v>
      </c>
      <c r="C124">
        <v>0.20717643199999999</v>
      </c>
      <c r="D124">
        <v>0.43989361500000002</v>
      </c>
      <c r="E124">
        <v>2013</v>
      </c>
      <c r="F124">
        <v>243</v>
      </c>
      <c r="G124">
        <v>3.831100733</v>
      </c>
      <c r="H124">
        <v>2.552533392</v>
      </c>
      <c r="I124">
        <v>5.7501041400000004</v>
      </c>
      <c r="K124">
        <v>242</v>
      </c>
      <c r="L124" s="4">
        <v>4.1509268490000002</v>
      </c>
      <c r="M124" s="4">
        <v>4.5598014759999996</v>
      </c>
      <c r="N124" s="4">
        <v>0.72346450100000004</v>
      </c>
      <c r="O124" s="4">
        <v>3.4456326100000001</v>
      </c>
      <c r="P124" s="4">
        <v>12.885630409999999</v>
      </c>
      <c r="Q124" s="4">
        <v>6.196450971</v>
      </c>
      <c r="R124" s="4">
        <v>1.90693468</v>
      </c>
      <c r="S124" s="4">
        <v>11.56138494</v>
      </c>
      <c r="T124" s="4">
        <v>5.7466446180000004</v>
      </c>
      <c r="U124" s="4"/>
    </row>
    <row r="125" spans="1:21" x14ac:dyDescent="0.35">
      <c r="A125">
        <v>124</v>
      </c>
      <c r="B125">
        <v>2.5390309360000001</v>
      </c>
      <c r="C125">
        <v>0.17573333099999999</v>
      </c>
      <c r="D125">
        <v>0.82508584299999999</v>
      </c>
      <c r="E125">
        <v>2013</v>
      </c>
      <c r="F125">
        <v>244</v>
      </c>
      <c r="G125">
        <v>12.66738951</v>
      </c>
      <c r="H125">
        <v>8.9763523989999996</v>
      </c>
      <c r="I125">
        <v>17.876165060000002</v>
      </c>
      <c r="K125">
        <v>243</v>
      </c>
      <c r="L125" s="4">
        <v>3.831100733</v>
      </c>
      <c r="M125" s="4">
        <v>6.094072637</v>
      </c>
      <c r="N125" s="4">
        <v>0.72346450100000004</v>
      </c>
      <c r="O125" s="4">
        <v>3.249356718</v>
      </c>
      <c r="P125" s="4">
        <v>14.686603059999999</v>
      </c>
      <c r="Q125" s="4">
        <v>14.65298084</v>
      </c>
      <c r="R125" s="4">
        <v>1.7021832450000001</v>
      </c>
      <c r="S125" s="4">
        <v>14.62456212</v>
      </c>
      <c r="T125" s="4">
        <v>14.55571494</v>
      </c>
      <c r="U125" s="4"/>
    </row>
    <row r="126" spans="1:21" x14ac:dyDescent="0.35">
      <c r="A126">
        <v>125</v>
      </c>
      <c r="B126">
        <v>2.1018268999999998</v>
      </c>
      <c r="C126">
        <v>0.31597687200000002</v>
      </c>
      <c r="D126">
        <v>3.3880182209999998</v>
      </c>
      <c r="E126">
        <v>2013</v>
      </c>
      <c r="F126">
        <v>245</v>
      </c>
      <c r="G126">
        <v>8.1811023259999995</v>
      </c>
      <c r="H126">
        <v>4.4039956489999996</v>
      </c>
      <c r="I126">
        <v>15.19766153</v>
      </c>
      <c r="K126">
        <v>244</v>
      </c>
      <c r="L126" s="4">
        <v>12.66738951</v>
      </c>
      <c r="M126" s="4">
        <v>6.3342449299999997</v>
      </c>
      <c r="N126" s="4">
        <v>0.72346450100000004</v>
      </c>
      <c r="O126" s="4">
        <v>2.6280557010000001</v>
      </c>
      <c r="P126" s="4">
        <v>4.2931325569999998</v>
      </c>
      <c r="Q126" s="4">
        <v>10.119129819999999</v>
      </c>
      <c r="R126" s="4">
        <v>1.585453308</v>
      </c>
      <c r="S126" s="4">
        <v>4.1697261570000004</v>
      </c>
      <c r="T126" s="4">
        <v>10.268863400000001</v>
      </c>
      <c r="U126" s="4"/>
    </row>
    <row r="127" spans="1:21" x14ac:dyDescent="0.35">
      <c r="A127">
        <v>126</v>
      </c>
      <c r="B127">
        <v>1.3989648219999999</v>
      </c>
      <c r="C127">
        <v>0.230235157</v>
      </c>
      <c r="D127">
        <v>2.1829723369999998</v>
      </c>
      <c r="E127">
        <v>2013</v>
      </c>
      <c r="F127">
        <v>246</v>
      </c>
      <c r="G127">
        <v>4.0510042840000002</v>
      </c>
      <c r="H127">
        <v>2.579779458</v>
      </c>
      <c r="I127">
        <v>6.3612552850000004</v>
      </c>
      <c r="K127">
        <v>245</v>
      </c>
      <c r="L127" s="4">
        <v>8.1811023259999995</v>
      </c>
      <c r="M127" s="4">
        <v>13.743731970000001</v>
      </c>
      <c r="N127" s="4">
        <v>0.72346450100000004</v>
      </c>
      <c r="O127" s="4">
        <v>2.2420246549999998</v>
      </c>
      <c r="P127" s="4">
        <v>8.1811023259999995</v>
      </c>
      <c r="Q127" s="4">
        <v>11.14307925</v>
      </c>
      <c r="R127" s="4">
        <v>1.5828151450000001</v>
      </c>
      <c r="S127" s="4">
        <v>4.5950969129999999</v>
      </c>
      <c r="T127" s="4">
        <v>8.1145111839999995</v>
      </c>
      <c r="U127" s="4"/>
    </row>
    <row r="128" spans="1:21" x14ac:dyDescent="0.35">
      <c r="A128">
        <v>127</v>
      </c>
      <c r="B128">
        <v>2.6853716310000002</v>
      </c>
      <c r="C128">
        <v>0.210284157</v>
      </c>
      <c r="D128">
        <v>0.97268808399999995</v>
      </c>
      <c r="E128">
        <v>2013</v>
      </c>
      <c r="F128">
        <v>247</v>
      </c>
      <c r="G128">
        <v>14.663649830000001</v>
      </c>
      <c r="H128">
        <v>9.7105670830000008</v>
      </c>
      <c r="I128">
        <v>22.143158530000001</v>
      </c>
      <c r="K128">
        <v>246</v>
      </c>
      <c r="L128" s="4">
        <v>4.0510042840000002</v>
      </c>
      <c r="M128" s="4">
        <v>12.00874288</v>
      </c>
      <c r="N128" s="4">
        <v>0.72346450100000004</v>
      </c>
      <c r="O128" s="4">
        <v>2.194232306</v>
      </c>
      <c r="P128" s="4">
        <v>5.4682701930000004</v>
      </c>
      <c r="Q128" s="4">
        <v>14.61785847</v>
      </c>
      <c r="R128" s="4">
        <v>1.618098372</v>
      </c>
      <c r="S128" s="4">
        <v>5.8162079130000004</v>
      </c>
      <c r="T128" s="4">
        <v>12.95016047</v>
      </c>
      <c r="U128" s="4"/>
    </row>
    <row r="129" spans="1:21" x14ac:dyDescent="0.35">
      <c r="A129">
        <v>128</v>
      </c>
      <c r="B129">
        <v>1.727323111</v>
      </c>
      <c r="C129">
        <v>0.224260238</v>
      </c>
      <c r="D129">
        <v>1.7223263680000001</v>
      </c>
      <c r="E129">
        <v>2013</v>
      </c>
      <c r="F129">
        <v>248</v>
      </c>
      <c r="G129">
        <v>5.6255746950000001</v>
      </c>
      <c r="H129">
        <v>3.6247055000000001</v>
      </c>
      <c r="I129">
        <v>8.7309412169999998</v>
      </c>
      <c r="K129">
        <v>247</v>
      </c>
      <c r="L129" s="4">
        <v>14.663649830000001</v>
      </c>
      <c r="M129" s="4">
        <v>7.9254385940000001</v>
      </c>
      <c r="N129" s="4">
        <v>0.72346450100000004</v>
      </c>
      <c r="O129" s="4">
        <v>1.961183052</v>
      </c>
      <c r="P129" s="4">
        <v>14.54005862</v>
      </c>
      <c r="Q129" s="4">
        <v>11.883572790000001</v>
      </c>
      <c r="R129" s="4">
        <v>2.6545630999999998</v>
      </c>
      <c r="S129" s="4">
        <v>4.887541659</v>
      </c>
      <c r="T129" s="4">
        <v>8.0675236540000004</v>
      </c>
      <c r="U129" s="4"/>
    </row>
    <row r="130" spans="1:21" x14ac:dyDescent="0.35">
      <c r="A130">
        <v>129</v>
      </c>
      <c r="B130">
        <v>2.1018268999999998</v>
      </c>
      <c r="C130">
        <v>0.31597687200000002</v>
      </c>
      <c r="D130">
        <v>3.3880182209999998</v>
      </c>
      <c r="E130">
        <v>2013</v>
      </c>
      <c r="F130">
        <v>249</v>
      </c>
      <c r="G130">
        <v>8.1811023259999995</v>
      </c>
      <c r="H130">
        <v>4.4039956489999996</v>
      </c>
      <c r="I130">
        <v>15.19766153</v>
      </c>
      <c r="K130">
        <v>248</v>
      </c>
      <c r="L130" s="4">
        <v>5.6255746950000001</v>
      </c>
      <c r="M130" s="4">
        <v>14.393829650000001</v>
      </c>
      <c r="N130" s="4">
        <v>0.72346450100000004</v>
      </c>
      <c r="O130" s="4">
        <v>1.9425144059999999</v>
      </c>
      <c r="P130" s="4">
        <v>5.4234042980000003</v>
      </c>
      <c r="Q130" s="4">
        <v>9.319716949</v>
      </c>
      <c r="R130" s="4">
        <v>1.9048675289999999</v>
      </c>
      <c r="S130" s="4">
        <v>14.276805319999999</v>
      </c>
      <c r="T130" s="4">
        <v>9.4866484579999995</v>
      </c>
      <c r="U130" s="4"/>
    </row>
    <row r="131" spans="1:21" x14ac:dyDescent="0.35">
      <c r="A131">
        <v>130</v>
      </c>
      <c r="B131">
        <v>2.1923188819999999</v>
      </c>
      <c r="C131">
        <v>0.20836601699999999</v>
      </c>
      <c r="D131">
        <v>1.43518064</v>
      </c>
      <c r="E131">
        <v>2013</v>
      </c>
      <c r="F131">
        <v>250</v>
      </c>
      <c r="G131">
        <v>8.9559568639999991</v>
      </c>
      <c r="H131">
        <v>5.953155937</v>
      </c>
      <c r="I131">
        <v>13.473385240000001</v>
      </c>
      <c r="K131">
        <v>249</v>
      </c>
      <c r="L131" s="4">
        <v>8.1811023259999995</v>
      </c>
      <c r="M131" s="4">
        <v>14.30849156</v>
      </c>
      <c r="N131" s="4">
        <v>0.72346450100000004</v>
      </c>
      <c r="O131" s="4">
        <v>1.8140942499999999</v>
      </c>
      <c r="P131" s="4">
        <v>5.2149663290000001</v>
      </c>
      <c r="Q131" s="4">
        <v>8.0671594110000004</v>
      </c>
      <c r="R131" s="4">
        <v>1.691511137</v>
      </c>
      <c r="S131" s="4">
        <v>8.8652652120000006</v>
      </c>
      <c r="T131" s="4">
        <v>4.7897358859999999</v>
      </c>
      <c r="U131" s="4"/>
    </row>
    <row r="132" spans="1:21" x14ac:dyDescent="0.35">
      <c r="A132">
        <v>131</v>
      </c>
      <c r="B132">
        <v>2.2227198160000001</v>
      </c>
      <c r="C132">
        <v>0.20839017000000001</v>
      </c>
      <c r="D132">
        <v>1.418182686</v>
      </c>
      <c r="E132">
        <v>2013</v>
      </c>
      <c r="F132">
        <v>251</v>
      </c>
      <c r="G132">
        <v>9.2324072009999991</v>
      </c>
      <c r="H132">
        <v>6.136626025</v>
      </c>
      <c r="I132">
        <v>13.889936000000001</v>
      </c>
      <c r="K132">
        <v>250</v>
      </c>
      <c r="L132" s="4">
        <v>8.9559568639999991</v>
      </c>
      <c r="M132" s="4">
        <v>13.2537789</v>
      </c>
      <c r="N132" s="4">
        <v>0.72346450100000004</v>
      </c>
      <c r="O132" s="4">
        <v>11.898123419999999</v>
      </c>
      <c r="P132" s="4">
        <v>14.732024060000001</v>
      </c>
      <c r="Q132" s="4">
        <v>7.781975879</v>
      </c>
      <c r="R132" s="4">
        <v>1.603094867</v>
      </c>
      <c r="S132" s="4">
        <v>6.2824789689999996</v>
      </c>
      <c r="T132" s="4">
        <v>11.99750661</v>
      </c>
      <c r="U132" s="4"/>
    </row>
    <row r="133" spans="1:21" x14ac:dyDescent="0.35">
      <c r="A133">
        <v>132</v>
      </c>
      <c r="B133">
        <v>1.6799855370000001</v>
      </c>
      <c r="C133">
        <v>0.20231755500000001</v>
      </c>
      <c r="D133">
        <v>2.9294256110000001</v>
      </c>
      <c r="E133">
        <v>2013</v>
      </c>
      <c r="F133">
        <v>252</v>
      </c>
      <c r="G133">
        <v>5.3654783720000001</v>
      </c>
      <c r="H133">
        <v>3.6090447669999999</v>
      </c>
      <c r="I133">
        <v>7.97672515</v>
      </c>
      <c r="K133">
        <v>251</v>
      </c>
      <c r="L133" s="4">
        <v>9.2324072009999991</v>
      </c>
      <c r="M133" s="4">
        <v>4.6450703769999997</v>
      </c>
      <c r="N133" s="4">
        <v>0.72346450100000004</v>
      </c>
      <c r="O133" s="4">
        <v>8.1694851820000007</v>
      </c>
      <c r="P133" s="4">
        <v>7.764073132</v>
      </c>
      <c r="Q133" s="4">
        <v>6.2277599520000004</v>
      </c>
      <c r="R133" s="4">
        <v>1.5678467979999999</v>
      </c>
      <c r="S133" s="4">
        <v>5.5867164850000002</v>
      </c>
      <c r="T133" s="4">
        <v>12.973378719999999</v>
      </c>
      <c r="U133" s="4"/>
    </row>
    <row r="134" spans="1:21" x14ac:dyDescent="0.35">
      <c r="A134">
        <v>133</v>
      </c>
      <c r="B134">
        <v>2.2853015860000001</v>
      </c>
      <c r="C134">
        <v>0.208882757</v>
      </c>
      <c r="D134">
        <v>1.3827673659999999</v>
      </c>
      <c r="E134">
        <v>2013</v>
      </c>
      <c r="F134">
        <v>253</v>
      </c>
      <c r="G134">
        <v>9.8286499579999997</v>
      </c>
      <c r="H134">
        <v>6.526634252</v>
      </c>
      <c r="I134">
        <v>14.80125226</v>
      </c>
      <c r="K134">
        <v>252</v>
      </c>
      <c r="L134" s="4">
        <v>5.3654783720000001</v>
      </c>
      <c r="M134" s="4">
        <v>13.757784060000001</v>
      </c>
      <c r="N134" s="4">
        <v>0.72346450100000004</v>
      </c>
      <c r="O134" s="4">
        <v>3.0458662240000001</v>
      </c>
      <c r="P134" s="4">
        <v>9.1222857269999995</v>
      </c>
      <c r="Q134" s="4">
        <v>6.4064398349999996</v>
      </c>
      <c r="R134" s="4">
        <v>1.550635336</v>
      </c>
      <c r="S134" s="4">
        <v>8.0694162289999998</v>
      </c>
      <c r="T134" s="4">
        <v>13.077039190000001</v>
      </c>
      <c r="U134" s="4"/>
    </row>
    <row r="135" spans="1:21" x14ac:dyDescent="0.35">
      <c r="A135">
        <v>134</v>
      </c>
      <c r="B135">
        <v>2.527322641</v>
      </c>
      <c r="C135">
        <v>0.17357388900000001</v>
      </c>
      <c r="D135">
        <v>0.81845378800000002</v>
      </c>
      <c r="E135">
        <v>2013</v>
      </c>
      <c r="F135">
        <v>254</v>
      </c>
      <c r="G135">
        <v>12.519940849999999</v>
      </c>
      <c r="H135">
        <v>8.9094972850000005</v>
      </c>
      <c r="I135">
        <v>17.5934639</v>
      </c>
      <c r="K135">
        <v>253</v>
      </c>
      <c r="L135" s="4">
        <v>9.8286499579999997</v>
      </c>
      <c r="M135" s="4">
        <v>7.0698930029999998</v>
      </c>
      <c r="N135" s="4">
        <v>4.6076744380000001</v>
      </c>
      <c r="O135" s="4">
        <v>14.50625685</v>
      </c>
      <c r="P135" s="4">
        <v>4.0306495030000002</v>
      </c>
      <c r="Q135" s="4">
        <v>6.5277271739999998</v>
      </c>
      <c r="R135" s="4">
        <v>1.536713805</v>
      </c>
      <c r="S135" s="4">
        <v>10.36308086</v>
      </c>
      <c r="T135" s="4">
        <v>10.57773147</v>
      </c>
      <c r="U135" s="4"/>
    </row>
    <row r="136" spans="1:21" x14ac:dyDescent="0.35">
      <c r="A136">
        <v>135</v>
      </c>
      <c r="B136">
        <v>2.6488558430000002</v>
      </c>
      <c r="C136">
        <v>0.198957878</v>
      </c>
      <c r="D136">
        <v>0.90945609599999999</v>
      </c>
      <c r="E136">
        <v>2013</v>
      </c>
      <c r="F136">
        <v>255</v>
      </c>
      <c r="G136">
        <v>14.13785347</v>
      </c>
      <c r="H136">
        <v>9.5725382759999995</v>
      </c>
      <c r="I136">
        <v>20.88044936</v>
      </c>
      <c r="K136">
        <v>254</v>
      </c>
      <c r="L136" s="4">
        <v>12.519940849999999</v>
      </c>
      <c r="M136" s="4">
        <v>4.7531863489999999</v>
      </c>
      <c r="N136" s="4">
        <v>5.6729011939999996</v>
      </c>
      <c r="O136" s="4">
        <v>4.2469058019999997</v>
      </c>
      <c r="P136" s="4">
        <v>4.0664785730000004</v>
      </c>
      <c r="Q136" s="4">
        <v>6.1140493170000001</v>
      </c>
      <c r="R136" s="4">
        <v>1.538046389</v>
      </c>
      <c r="S136" s="4">
        <v>7.7164666390000001</v>
      </c>
      <c r="T136" s="4">
        <v>14.476164000000001</v>
      </c>
      <c r="U136" s="4"/>
    </row>
    <row r="137" spans="1:21" x14ac:dyDescent="0.35">
      <c r="A137">
        <v>136</v>
      </c>
      <c r="B137">
        <v>2.5980059689999999</v>
      </c>
      <c r="C137">
        <v>0.18737151399999999</v>
      </c>
      <c r="D137">
        <v>0.86339629399999995</v>
      </c>
      <c r="E137">
        <v>2013</v>
      </c>
      <c r="F137">
        <v>256</v>
      </c>
      <c r="G137">
        <v>13.436917680000001</v>
      </c>
      <c r="H137">
        <v>9.3069162040000002</v>
      </c>
      <c r="I137">
        <v>19.399632780000001</v>
      </c>
      <c r="K137">
        <v>255</v>
      </c>
      <c r="L137" s="4">
        <v>14.13785347</v>
      </c>
      <c r="M137" s="4">
        <v>5.437092657</v>
      </c>
      <c r="N137" s="4">
        <v>8.1811023259999995</v>
      </c>
      <c r="O137" s="4">
        <v>6.1129000019999999</v>
      </c>
      <c r="P137" s="4">
        <v>12.440058459999999</v>
      </c>
      <c r="Q137" s="4">
        <v>5.021738203</v>
      </c>
      <c r="R137" s="4">
        <v>1.50423785</v>
      </c>
      <c r="S137" s="4">
        <v>4.5683097009999996</v>
      </c>
      <c r="T137" s="4">
        <v>4.035253816</v>
      </c>
      <c r="U137" s="4"/>
    </row>
    <row r="138" spans="1:21" x14ac:dyDescent="0.35">
      <c r="A138">
        <v>137</v>
      </c>
      <c r="B138">
        <v>2.0773943629999998</v>
      </c>
      <c r="C138">
        <v>0.12517367200000001</v>
      </c>
      <c r="D138">
        <v>0.64164320200000002</v>
      </c>
      <c r="E138">
        <v>2013</v>
      </c>
      <c r="F138">
        <v>257</v>
      </c>
      <c r="G138">
        <v>7.9836393259999996</v>
      </c>
      <c r="H138">
        <v>6.2467040139999996</v>
      </c>
      <c r="I138">
        <v>10.20354042</v>
      </c>
      <c r="K138">
        <v>256</v>
      </c>
      <c r="L138" s="4">
        <v>13.436917680000001</v>
      </c>
      <c r="M138" s="4">
        <v>4.8648794649999996</v>
      </c>
      <c r="N138" s="4">
        <v>13.685245220000001</v>
      </c>
      <c r="O138" s="4">
        <v>3.576106593</v>
      </c>
      <c r="P138" s="4">
        <v>14.532683349999999</v>
      </c>
      <c r="Q138" s="4">
        <v>4.4336190430000002</v>
      </c>
      <c r="R138" s="4">
        <v>1.73457591</v>
      </c>
      <c r="S138" s="4">
        <v>3.3955653269999999</v>
      </c>
      <c r="T138" s="4">
        <v>12.73141377</v>
      </c>
      <c r="U138" s="4"/>
    </row>
    <row r="139" spans="1:21" x14ac:dyDescent="0.35">
      <c r="A139">
        <v>138</v>
      </c>
      <c r="B139">
        <v>1.6882168340000001</v>
      </c>
      <c r="C139">
        <v>0.150272146</v>
      </c>
      <c r="D139">
        <v>0.52953232800000005</v>
      </c>
      <c r="E139">
        <v>2013</v>
      </c>
      <c r="F139">
        <v>258</v>
      </c>
      <c r="G139">
        <v>5.4098254810000004</v>
      </c>
      <c r="H139">
        <v>4.0296657319999998</v>
      </c>
      <c r="I139">
        <v>7.2626896810000003</v>
      </c>
      <c r="K139">
        <v>257</v>
      </c>
      <c r="L139" s="4">
        <v>7.9836393259999996</v>
      </c>
      <c r="M139" s="4">
        <v>4.3666819190000004</v>
      </c>
      <c r="N139" s="4">
        <v>14.26814355</v>
      </c>
      <c r="O139" s="4">
        <v>10.84535728</v>
      </c>
      <c r="P139" s="4">
        <v>10.02074036</v>
      </c>
      <c r="Q139" s="4">
        <v>4.0004274510000002</v>
      </c>
      <c r="R139" s="4">
        <v>11.82193799</v>
      </c>
      <c r="S139" s="4">
        <v>3.184269091</v>
      </c>
      <c r="T139" s="4">
        <v>7.8120881080000002</v>
      </c>
      <c r="U139" s="4"/>
    </row>
    <row r="140" spans="1:21" x14ac:dyDescent="0.35">
      <c r="A140">
        <v>139</v>
      </c>
      <c r="B140">
        <v>1.3393405940000001</v>
      </c>
      <c r="C140">
        <v>0.207896211</v>
      </c>
      <c r="D140">
        <v>0.43892979599999998</v>
      </c>
      <c r="E140">
        <v>2013</v>
      </c>
      <c r="F140">
        <v>259</v>
      </c>
      <c r="G140">
        <v>3.8165260349999999</v>
      </c>
      <c r="H140">
        <v>2.5392379599999999</v>
      </c>
      <c r="I140">
        <v>5.7363158590000003</v>
      </c>
      <c r="K140">
        <v>258</v>
      </c>
      <c r="L140" s="4">
        <v>5.4098254810000004</v>
      </c>
      <c r="M140" s="4">
        <v>4.053111307</v>
      </c>
      <c r="N140" s="4">
        <v>8.8880479690000005</v>
      </c>
      <c r="O140" s="4">
        <v>7.9831785130000004</v>
      </c>
      <c r="P140" s="4">
        <v>7.2598908489999996</v>
      </c>
      <c r="Q140" s="4">
        <v>4.2069842</v>
      </c>
      <c r="R140" s="4">
        <v>3.935801122</v>
      </c>
      <c r="S140" s="4">
        <v>2.8062885259999999</v>
      </c>
      <c r="T140" s="4">
        <v>12.76852948</v>
      </c>
      <c r="U140" s="4"/>
    </row>
    <row r="141" spans="1:21" x14ac:dyDescent="0.35">
      <c r="A141">
        <v>140</v>
      </c>
      <c r="B141">
        <v>1.7578362240000001</v>
      </c>
      <c r="C141">
        <v>0.14173571700000001</v>
      </c>
      <c r="D141">
        <v>0.54844202900000005</v>
      </c>
      <c r="E141">
        <v>2013</v>
      </c>
      <c r="F141">
        <v>260</v>
      </c>
      <c r="G141">
        <v>5.7998741809999999</v>
      </c>
      <c r="H141">
        <v>4.3930960089999997</v>
      </c>
      <c r="I141">
        <v>7.6571375740000001</v>
      </c>
      <c r="K141">
        <v>259</v>
      </c>
      <c r="L141" s="4">
        <v>3.8165260349999999</v>
      </c>
      <c r="M141" s="4">
        <v>3.2860413450000001</v>
      </c>
      <c r="N141" s="4">
        <v>14.14235085</v>
      </c>
      <c r="O141" s="4">
        <v>8.4269167770000006</v>
      </c>
      <c r="P141" s="4">
        <v>5.8152524320000003</v>
      </c>
      <c r="Q141" s="4">
        <v>4.0592254429999999</v>
      </c>
      <c r="R141" s="4">
        <v>2.2013514609999998</v>
      </c>
      <c r="S141" s="4">
        <v>2.5749626280000002</v>
      </c>
      <c r="T141" s="4">
        <v>5.1257185300000003</v>
      </c>
      <c r="U141" s="4"/>
    </row>
    <row r="142" spans="1:21" x14ac:dyDescent="0.35">
      <c r="A142">
        <v>141</v>
      </c>
      <c r="B142">
        <v>2.42390646</v>
      </c>
      <c r="C142">
        <v>0.15631198600000001</v>
      </c>
      <c r="D142">
        <v>0.76763400800000003</v>
      </c>
      <c r="E142">
        <v>2013</v>
      </c>
      <c r="F142">
        <v>261</v>
      </c>
      <c r="G142">
        <v>11.28987673</v>
      </c>
      <c r="H142">
        <v>8.3106262530000006</v>
      </c>
      <c r="I142">
        <v>15.33714943</v>
      </c>
      <c r="K142">
        <v>260</v>
      </c>
      <c r="L142" s="4">
        <v>5.7998741809999999</v>
      </c>
      <c r="M142" s="4">
        <v>3.9848942209999998</v>
      </c>
      <c r="N142" s="4">
        <v>6.4713952739999998</v>
      </c>
      <c r="O142" s="4">
        <v>4.2082299470000004</v>
      </c>
      <c r="P142" s="4">
        <v>5.0341327400000004</v>
      </c>
      <c r="Q142" s="4">
        <v>3.719419378</v>
      </c>
      <c r="R142" s="4">
        <v>2.668091328</v>
      </c>
      <c r="S142" s="4">
        <v>2.6013097909999998</v>
      </c>
      <c r="T142" s="4">
        <v>8.9358382110000001</v>
      </c>
      <c r="U142" s="4"/>
    </row>
    <row r="143" spans="1:21" x14ac:dyDescent="0.35">
      <c r="A143">
        <v>142</v>
      </c>
      <c r="B143">
        <v>2.1009195869999999</v>
      </c>
      <c r="C143">
        <v>0.209157066</v>
      </c>
      <c r="D143">
        <v>1.486084991</v>
      </c>
      <c r="E143">
        <v>2013</v>
      </c>
      <c r="F143">
        <v>262</v>
      </c>
      <c r="G143">
        <v>8.1736828670000001</v>
      </c>
      <c r="H143">
        <v>5.4247495790000002</v>
      </c>
      <c r="I143">
        <v>12.31560842</v>
      </c>
      <c r="K143">
        <v>261</v>
      </c>
      <c r="L143" s="4">
        <v>11.28987673</v>
      </c>
      <c r="M143" s="4">
        <v>3.9489711569999999</v>
      </c>
      <c r="N143" s="4">
        <v>5.1599188009999999</v>
      </c>
      <c r="O143" s="4">
        <v>14.57812599</v>
      </c>
      <c r="P143" s="4">
        <v>5.7728669369999999</v>
      </c>
      <c r="Q143" s="4">
        <v>3.830785085</v>
      </c>
      <c r="R143" s="4">
        <v>1.9299377019999999</v>
      </c>
      <c r="S143" s="4">
        <v>2.5988369210000002</v>
      </c>
      <c r="T143" s="4">
        <v>13.96304933</v>
      </c>
      <c r="U143" s="4"/>
    </row>
    <row r="144" spans="1:21" x14ac:dyDescent="0.35">
      <c r="A144">
        <v>143</v>
      </c>
      <c r="B144">
        <v>1.4249342250000001</v>
      </c>
      <c r="C144">
        <v>0.234049329</v>
      </c>
      <c r="D144">
        <v>2.0943185889999998</v>
      </c>
      <c r="E144">
        <v>2013</v>
      </c>
      <c r="F144">
        <v>263</v>
      </c>
      <c r="G144">
        <v>4.1575843700000004</v>
      </c>
      <c r="H144">
        <v>2.6279328280000001</v>
      </c>
      <c r="I144">
        <v>6.5776064009999997</v>
      </c>
      <c r="K144">
        <v>262</v>
      </c>
      <c r="L144" s="4">
        <v>8.1736828670000001</v>
      </c>
      <c r="M144" s="4">
        <v>3.0966957439999998</v>
      </c>
      <c r="N144" s="4">
        <v>6.9679233869999999</v>
      </c>
      <c r="O144" s="4">
        <v>11.76335448</v>
      </c>
      <c r="P144" s="4">
        <v>5.3510203399999998</v>
      </c>
      <c r="Q144" s="4">
        <v>3.8801996029999999</v>
      </c>
      <c r="R144" s="4">
        <v>2.2930494320000001</v>
      </c>
      <c r="S144" s="4">
        <v>3.1274747789999999</v>
      </c>
      <c r="T144" s="4">
        <v>8.7636906030000006</v>
      </c>
      <c r="U144" s="4"/>
    </row>
    <row r="145" spans="1:21" x14ac:dyDescent="0.35">
      <c r="A145">
        <v>144</v>
      </c>
      <c r="B145">
        <v>1.401743127</v>
      </c>
      <c r="C145">
        <v>0.212069592</v>
      </c>
      <c r="D145">
        <v>2.4184722829999998</v>
      </c>
      <c r="E145">
        <v>2013</v>
      </c>
      <c r="F145">
        <v>264</v>
      </c>
      <c r="G145">
        <v>4.0622748590000004</v>
      </c>
      <c r="H145">
        <v>2.6807235139999999</v>
      </c>
      <c r="I145">
        <v>6.1558295540000003</v>
      </c>
      <c r="K145">
        <v>263</v>
      </c>
      <c r="L145" s="4">
        <v>4.1575843700000004</v>
      </c>
      <c r="M145" s="4">
        <v>14.58727199</v>
      </c>
      <c r="N145" s="4">
        <v>10.32095238</v>
      </c>
      <c r="O145" s="4">
        <v>5.3748998659999998</v>
      </c>
      <c r="P145" s="4">
        <v>4.9159217970000002</v>
      </c>
      <c r="Q145" s="4">
        <v>3.4409116110000002</v>
      </c>
      <c r="R145" s="4">
        <v>7.8327578019999997</v>
      </c>
      <c r="S145" s="4">
        <v>3.314427207</v>
      </c>
      <c r="T145" s="4">
        <v>6.571369078</v>
      </c>
      <c r="U145" s="4"/>
    </row>
    <row r="146" spans="1:21" x14ac:dyDescent="0.35">
      <c r="A146">
        <v>145</v>
      </c>
      <c r="B146">
        <v>2.1018268999999998</v>
      </c>
      <c r="C146">
        <v>0.31597687200000002</v>
      </c>
      <c r="D146">
        <v>3.3880182209999998</v>
      </c>
      <c r="E146">
        <v>2013</v>
      </c>
      <c r="F146">
        <v>265</v>
      </c>
      <c r="G146">
        <v>8.1811023259999995</v>
      </c>
      <c r="H146">
        <v>4.4039956489999996</v>
      </c>
      <c r="I146">
        <v>15.19766153</v>
      </c>
      <c r="K146">
        <v>264</v>
      </c>
      <c r="L146" s="4">
        <v>4.0622748590000004</v>
      </c>
      <c r="M146" s="4">
        <v>14.73766816</v>
      </c>
      <c r="N146" s="4">
        <v>13.258409309999999</v>
      </c>
      <c r="O146" s="4">
        <v>3.375778317</v>
      </c>
      <c r="P146" s="4">
        <v>4.1618301989999997</v>
      </c>
      <c r="Q146" s="4">
        <v>3.4480833899999999</v>
      </c>
      <c r="R146" s="4">
        <v>6.9904207630000004</v>
      </c>
      <c r="S146" s="4">
        <v>2.7236001619999999</v>
      </c>
      <c r="T146" s="4">
        <v>13.638896819999999</v>
      </c>
      <c r="U146" s="4"/>
    </row>
    <row r="147" spans="1:21" x14ac:dyDescent="0.35">
      <c r="A147">
        <v>146</v>
      </c>
      <c r="B147">
        <v>1.456871195</v>
      </c>
      <c r="C147">
        <v>0.235412442</v>
      </c>
      <c r="D147">
        <v>2.0246829179999999</v>
      </c>
      <c r="E147">
        <v>2013</v>
      </c>
      <c r="F147">
        <v>266</v>
      </c>
      <c r="G147">
        <v>4.2925080769999999</v>
      </c>
      <c r="H147">
        <v>2.7059764020000001</v>
      </c>
      <c r="I147">
        <v>6.809233656</v>
      </c>
      <c r="K147">
        <v>265</v>
      </c>
      <c r="L147" s="4">
        <v>8.1811023259999995</v>
      </c>
      <c r="M147" s="4">
        <v>8.8573632799999995</v>
      </c>
      <c r="N147" s="4">
        <v>14.47056259</v>
      </c>
      <c r="O147" s="4">
        <v>2.9801718419999998</v>
      </c>
      <c r="P147" s="4">
        <v>3.5563521329999999</v>
      </c>
      <c r="Q147" s="4">
        <v>3.3986936079999999</v>
      </c>
      <c r="R147" s="4">
        <v>4.0069685279999998</v>
      </c>
      <c r="S147" s="4">
        <v>2.9814274109999999</v>
      </c>
      <c r="T147" s="4">
        <v>4.6763652179999999</v>
      </c>
      <c r="U147" s="4"/>
    </row>
    <row r="148" spans="1:21" x14ac:dyDescent="0.35">
      <c r="A148">
        <v>147</v>
      </c>
      <c r="B148">
        <v>2.5835360949999999</v>
      </c>
      <c r="C148">
        <v>0.21753236100000001</v>
      </c>
      <c r="D148">
        <v>1.1834656160000001</v>
      </c>
      <c r="E148">
        <v>2013</v>
      </c>
      <c r="F148">
        <v>267</v>
      </c>
      <c r="G148">
        <v>13.2438871</v>
      </c>
      <c r="H148">
        <v>8.6466560860000001</v>
      </c>
      <c r="I148">
        <v>20.285361609999999</v>
      </c>
      <c r="K148">
        <v>266</v>
      </c>
      <c r="L148" s="4">
        <v>4.2925080769999999</v>
      </c>
      <c r="M148" s="4">
        <v>13.891442209999999</v>
      </c>
      <c r="N148" s="4">
        <v>11.90710681</v>
      </c>
      <c r="O148" s="4">
        <v>3.0497027050000001</v>
      </c>
      <c r="P148" s="4">
        <v>4.8599744090000003</v>
      </c>
      <c r="Q148" s="4">
        <v>3.310044644</v>
      </c>
      <c r="R148" s="4">
        <v>13.94040165</v>
      </c>
      <c r="S148" s="4">
        <v>3.3932761880000002</v>
      </c>
      <c r="T148" s="4">
        <v>12.429009539999999</v>
      </c>
      <c r="U148" s="4"/>
    </row>
    <row r="149" spans="1:21" x14ac:dyDescent="0.35">
      <c r="A149">
        <v>148</v>
      </c>
      <c r="B149">
        <v>2.560433459</v>
      </c>
      <c r="C149">
        <v>0.17980036899999999</v>
      </c>
      <c r="D149">
        <v>0.83790689100000004</v>
      </c>
      <c r="E149">
        <v>2013</v>
      </c>
      <c r="F149">
        <v>268</v>
      </c>
      <c r="G149">
        <v>12.941425669999999</v>
      </c>
      <c r="H149">
        <v>9.0977282109999997</v>
      </c>
      <c r="I149">
        <v>18.409046140000001</v>
      </c>
      <c r="K149">
        <v>267</v>
      </c>
      <c r="L149" s="4">
        <v>13.2438871</v>
      </c>
      <c r="M149" s="4">
        <v>14.539254700000001</v>
      </c>
      <c r="N149" s="4">
        <v>7.5469100620000003</v>
      </c>
      <c r="O149" s="4">
        <v>4.7035487849999997</v>
      </c>
      <c r="P149" s="4">
        <v>7.0442097690000001</v>
      </c>
      <c r="Q149" s="4">
        <v>6.503476569</v>
      </c>
      <c r="R149" s="4">
        <v>8.5542638709999999</v>
      </c>
      <c r="S149" s="4">
        <v>3.2475583769999998</v>
      </c>
      <c r="T149" s="4">
        <v>14.359768040000001</v>
      </c>
      <c r="U149" s="4"/>
    </row>
    <row r="150" spans="1:21" x14ac:dyDescent="0.35">
      <c r="A150">
        <v>149</v>
      </c>
      <c r="B150">
        <v>1.893025564</v>
      </c>
      <c r="C150">
        <v>0.129629947</v>
      </c>
      <c r="D150">
        <v>0.586368789</v>
      </c>
      <c r="E150">
        <v>2013</v>
      </c>
      <c r="F150">
        <v>269</v>
      </c>
      <c r="G150">
        <v>6.6394263320000002</v>
      </c>
      <c r="H150">
        <v>5.1497638979999998</v>
      </c>
      <c r="I150">
        <v>8.5600005939999999</v>
      </c>
      <c r="K150">
        <v>268</v>
      </c>
      <c r="L150" s="4">
        <v>12.941425669999999</v>
      </c>
      <c r="M150" s="4">
        <v>7.2953049869999997</v>
      </c>
      <c r="N150" s="4">
        <v>5.8626465589999999</v>
      </c>
      <c r="O150" s="4">
        <v>3.7390664450000002</v>
      </c>
      <c r="P150" s="4">
        <v>14.68990741</v>
      </c>
      <c r="Q150" s="4">
        <v>6.3437700189999999</v>
      </c>
      <c r="R150" s="4">
        <v>5.5731818769999997</v>
      </c>
      <c r="S150" s="4">
        <v>3.6133461869999999</v>
      </c>
      <c r="T150" s="4">
        <v>4.5309781579999999</v>
      </c>
      <c r="U150" s="4"/>
    </row>
    <row r="151" spans="1:21" x14ac:dyDescent="0.35">
      <c r="A151">
        <v>150</v>
      </c>
      <c r="B151">
        <v>2.3253986050000002</v>
      </c>
      <c r="C151">
        <v>0.14289739500000001</v>
      </c>
      <c r="D151">
        <v>0.72712804099999995</v>
      </c>
      <c r="E151">
        <v>2013</v>
      </c>
      <c r="F151">
        <v>270</v>
      </c>
      <c r="G151">
        <v>10.23075731</v>
      </c>
      <c r="H151">
        <v>7.7316300330000001</v>
      </c>
      <c r="I151">
        <v>13.537687999999999</v>
      </c>
      <c r="K151">
        <v>269</v>
      </c>
      <c r="L151" s="4">
        <v>6.6394263320000002</v>
      </c>
      <c r="M151" s="4">
        <v>5.2286549759999996</v>
      </c>
      <c r="N151" s="4">
        <v>4.6842076070000003</v>
      </c>
      <c r="O151" s="4">
        <v>12.958929169999999</v>
      </c>
      <c r="P151" s="4">
        <v>13.36062931</v>
      </c>
      <c r="Q151" s="4">
        <v>7.0343004039999997</v>
      </c>
      <c r="R151" s="4">
        <v>9.5282517759999994</v>
      </c>
      <c r="S151" s="4">
        <v>5.8728380749999998</v>
      </c>
      <c r="T151" s="4">
        <v>12.940902299999999</v>
      </c>
      <c r="U151" s="4"/>
    </row>
    <row r="152" spans="1:21" x14ac:dyDescent="0.35">
      <c r="A152">
        <v>151</v>
      </c>
      <c r="B152">
        <v>2.3456885949999999</v>
      </c>
      <c r="C152">
        <v>0.20989941000000001</v>
      </c>
      <c r="D152">
        <v>1.3476586290000001</v>
      </c>
      <c r="E152">
        <v>2013</v>
      </c>
      <c r="F152">
        <v>271</v>
      </c>
      <c r="G152">
        <v>10.440459499999999</v>
      </c>
      <c r="H152">
        <v>6.9191003279999999</v>
      </c>
      <c r="I152">
        <v>15.7539549</v>
      </c>
      <c r="K152">
        <v>270</v>
      </c>
      <c r="L152" s="4">
        <v>10.23075731</v>
      </c>
      <c r="M152" s="4">
        <v>4.7723026300000004</v>
      </c>
      <c r="N152" s="4">
        <v>4.6465422629999997</v>
      </c>
      <c r="O152" s="4">
        <v>3.7907711659999999</v>
      </c>
      <c r="P152" s="4">
        <v>14.176514859999999</v>
      </c>
      <c r="Q152" s="4">
        <v>4.4424108770000004</v>
      </c>
      <c r="R152" s="4">
        <v>14.73653629</v>
      </c>
      <c r="S152" s="4">
        <v>4.9160624979999996</v>
      </c>
      <c r="T152" s="4">
        <v>7.8794585059999998</v>
      </c>
      <c r="U152" s="4"/>
    </row>
    <row r="153" spans="1:21" x14ac:dyDescent="0.35">
      <c r="A153">
        <v>152</v>
      </c>
      <c r="B153">
        <v>2.5281144769999999</v>
      </c>
      <c r="C153">
        <v>0.17371853500000001</v>
      </c>
      <c r="D153">
        <v>0.81889478100000002</v>
      </c>
      <c r="E153">
        <v>2013</v>
      </c>
      <c r="F153">
        <v>272</v>
      </c>
      <c r="G153">
        <v>12.52985851</v>
      </c>
      <c r="H153">
        <v>8.9140273949999997</v>
      </c>
      <c r="I153">
        <v>17.61239307</v>
      </c>
      <c r="K153">
        <v>271</v>
      </c>
      <c r="L153" s="4">
        <v>10.440459499999999</v>
      </c>
      <c r="M153" s="4">
        <v>4.836940748</v>
      </c>
      <c r="N153" s="4">
        <v>7.861855512</v>
      </c>
      <c r="O153" s="4">
        <v>2.9378020839999999</v>
      </c>
      <c r="P153" s="4">
        <v>4.4436299259999998</v>
      </c>
      <c r="Q153" s="4">
        <v>12.439107630000001</v>
      </c>
      <c r="R153" s="4">
        <v>5.7037768389999997</v>
      </c>
      <c r="S153" s="4">
        <v>14.686721220000001</v>
      </c>
      <c r="T153" s="4">
        <v>7.6524131259999999</v>
      </c>
      <c r="U153" s="4"/>
    </row>
    <row r="154" spans="1:21" x14ac:dyDescent="0.35">
      <c r="A154">
        <v>153</v>
      </c>
      <c r="B154">
        <v>1.89524268</v>
      </c>
      <c r="C154">
        <v>0.12948837199999999</v>
      </c>
      <c r="D154">
        <v>0.58700641099999995</v>
      </c>
      <c r="E154">
        <v>2013</v>
      </c>
      <c r="F154">
        <v>273</v>
      </c>
      <c r="G154">
        <v>6.6541630390000002</v>
      </c>
      <c r="H154">
        <v>5.1626265489999996</v>
      </c>
      <c r="I154">
        <v>8.5766199309999998</v>
      </c>
      <c r="K154">
        <v>272</v>
      </c>
      <c r="L154" s="4">
        <v>12.52985851</v>
      </c>
      <c r="M154" s="4">
        <v>8.4156788240000004</v>
      </c>
      <c r="N154" s="4">
        <v>10.474134279999999</v>
      </c>
      <c r="O154" s="4">
        <v>2.9295594020000002</v>
      </c>
      <c r="P154" s="4">
        <v>4.5859013649999998</v>
      </c>
      <c r="Q154" s="4">
        <v>6.4803818849999999</v>
      </c>
      <c r="R154" s="4">
        <v>3.5403215700000001</v>
      </c>
      <c r="S154" s="4">
        <v>13.22269749</v>
      </c>
      <c r="T154" s="4">
        <v>9.1356316329999991</v>
      </c>
      <c r="U154" s="4"/>
    </row>
    <row r="155" spans="1:21" x14ac:dyDescent="0.35">
      <c r="A155">
        <v>154</v>
      </c>
      <c r="B155">
        <v>1.5978169950000001</v>
      </c>
      <c r="C155">
        <v>0.16317854600000001</v>
      </c>
      <c r="D155">
        <v>0.50547719599999996</v>
      </c>
      <c r="E155">
        <v>2013</v>
      </c>
      <c r="F155">
        <v>274</v>
      </c>
      <c r="G155">
        <v>4.9422317209999997</v>
      </c>
      <c r="H155">
        <v>3.5894071329999999</v>
      </c>
      <c r="I155">
        <v>6.8049272429999998</v>
      </c>
      <c r="K155">
        <v>273</v>
      </c>
      <c r="L155" s="4">
        <v>6.6541630390000002</v>
      </c>
      <c r="M155" s="4">
        <v>11.62229774</v>
      </c>
      <c r="N155" s="4">
        <v>4.0689818530000004</v>
      </c>
      <c r="O155" s="4">
        <v>2.2436816099999999</v>
      </c>
      <c r="P155" s="4">
        <v>13.7129291</v>
      </c>
      <c r="Q155" s="4">
        <v>4.4562424570000001</v>
      </c>
      <c r="R155" s="4">
        <v>2.834014689</v>
      </c>
      <c r="S155" s="4">
        <v>6.2689219820000002</v>
      </c>
      <c r="T155" s="4">
        <v>5.4923852569999996</v>
      </c>
      <c r="U155" s="4"/>
    </row>
    <row r="156" spans="1:21" x14ac:dyDescent="0.35">
      <c r="A156">
        <v>155</v>
      </c>
      <c r="B156">
        <v>1.4248921560000001</v>
      </c>
      <c r="C156">
        <v>0.192105835</v>
      </c>
      <c r="D156">
        <v>0.46066778800000002</v>
      </c>
      <c r="E156">
        <v>2013</v>
      </c>
      <c r="F156">
        <v>275</v>
      </c>
      <c r="G156">
        <v>4.1574094690000001</v>
      </c>
      <c r="H156">
        <v>2.8529818790000001</v>
      </c>
      <c r="I156">
        <v>6.0582415970000003</v>
      </c>
      <c r="K156">
        <v>274</v>
      </c>
      <c r="L156" s="4">
        <v>4.9422317209999997</v>
      </c>
      <c r="M156" s="4">
        <v>12.52933356</v>
      </c>
      <c r="N156" s="4">
        <v>4.1018043239999997</v>
      </c>
      <c r="O156" s="4">
        <v>2.0589658129999999</v>
      </c>
      <c r="P156" s="4">
        <v>7.8183286450000002</v>
      </c>
      <c r="Q156" s="4">
        <v>3.3559307110000001</v>
      </c>
      <c r="R156" s="4">
        <v>3.5221646940000002</v>
      </c>
      <c r="S156" s="4">
        <v>5.186653304</v>
      </c>
      <c r="T156" s="4">
        <v>9.4051240299999996</v>
      </c>
      <c r="U156" s="4"/>
    </row>
    <row r="157" spans="1:21" x14ac:dyDescent="0.35">
      <c r="A157">
        <v>156</v>
      </c>
      <c r="B157">
        <v>1.46612144</v>
      </c>
      <c r="C157">
        <v>0.184802193</v>
      </c>
      <c r="D157">
        <v>0.47123300899999998</v>
      </c>
      <c r="E157">
        <v>2013</v>
      </c>
      <c r="F157">
        <v>276</v>
      </c>
      <c r="G157">
        <v>4.3323990410000004</v>
      </c>
      <c r="H157">
        <v>3.015932721</v>
      </c>
      <c r="I157">
        <v>6.223508013</v>
      </c>
      <c r="K157">
        <v>275</v>
      </c>
      <c r="L157" s="4">
        <v>4.1574094690000001</v>
      </c>
      <c r="M157" s="4">
        <v>12.673067169999999</v>
      </c>
      <c r="N157" s="4">
        <v>14.29226274</v>
      </c>
      <c r="O157" s="4">
        <v>1.796843416</v>
      </c>
      <c r="P157" s="4">
        <v>5.2648237250000003</v>
      </c>
      <c r="Q157" s="4">
        <v>3.0036693190000001</v>
      </c>
      <c r="R157" s="4">
        <v>8.1811023259999995</v>
      </c>
      <c r="S157" s="4">
        <v>5.6324105380000002</v>
      </c>
      <c r="T157" s="4">
        <v>14.50781239</v>
      </c>
      <c r="U157" s="4"/>
    </row>
    <row r="158" spans="1:21" x14ac:dyDescent="0.35">
      <c r="A158">
        <v>157</v>
      </c>
      <c r="B158">
        <v>1.1936256970000001</v>
      </c>
      <c r="C158">
        <v>0.23634219300000001</v>
      </c>
      <c r="D158">
        <v>0.40233102300000001</v>
      </c>
      <c r="E158">
        <v>2013</v>
      </c>
      <c r="F158">
        <v>277</v>
      </c>
      <c r="G158">
        <v>3.299020799</v>
      </c>
      <c r="H158">
        <v>2.0759004249999999</v>
      </c>
      <c r="I158">
        <v>5.2428036049999998</v>
      </c>
      <c r="K158">
        <v>276</v>
      </c>
      <c r="L158" s="4">
        <v>4.3323990410000004</v>
      </c>
      <c r="M158" s="4">
        <v>4.6909414949999997</v>
      </c>
      <c r="N158" s="4">
        <v>8.0374142049999993</v>
      </c>
      <c r="O158" s="4">
        <v>1.7056279519999999</v>
      </c>
      <c r="P158" s="4">
        <v>4.1427360990000004</v>
      </c>
      <c r="Q158" s="4">
        <v>2.7027418029999999</v>
      </c>
      <c r="R158" s="4">
        <v>6.4528638450000004</v>
      </c>
      <c r="S158" s="4">
        <v>4.0481936230000004</v>
      </c>
      <c r="T158" s="4">
        <v>11.58648822</v>
      </c>
      <c r="U158" s="4"/>
    </row>
    <row r="159" spans="1:21" x14ac:dyDescent="0.35">
      <c r="A159">
        <v>158</v>
      </c>
      <c r="B159">
        <v>2.6903177010000001</v>
      </c>
      <c r="C159">
        <v>0.21503003000000001</v>
      </c>
      <c r="D159">
        <v>1.0145794420000001</v>
      </c>
      <c r="E159">
        <v>2013</v>
      </c>
      <c r="F159">
        <v>278</v>
      </c>
      <c r="G159">
        <v>14.73635694</v>
      </c>
      <c r="H159">
        <v>9.6683613990000001</v>
      </c>
      <c r="I159">
        <v>22.46091212</v>
      </c>
      <c r="K159">
        <v>277</v>
      </c>
      <c r="L159" s="4">
        <v>3.299020799</v>
      </c>
      <c r="M159" s="4">
        <v>6.4294996280000003</v>
      </c>
      <c r="N159" s="4">
        <v>5.5777683040000001</v>
      </c>
      <c r="O159" s="4">
        <v>1.6754905090000001</v>
      </c>
      <c r="P159" s="4">
        <v>5.0089559899999996</v>
      </c>
      <c r="Q159" s="4">
        <v>2.435691222</v>
      </c>
      <c r="R159" s="4">
        <v>7.8593720229999997</v>
      </c>
      <c r="S159" s="4">
        <v>14.12660928</v>
      </c>
      <c r="T159" s="4">
        <v>11.09452025</v>
      </c>
      <c r="U159" s="4"/>
    </row>
    <row r="160" spans="1:21" x14ac:dyDescent="0.35">
      <c r="A160">
        <v>159</v>
      </c>
      <c r="B160">
        <v>1.3880552289999999</v>
      </c>
      <c r="C160">
        <v>0.22332322099999999</v>
      </c>
      <c r="D160">
        <v>2.2863627279999998</v>
      </c>
      <c r="E160">
        <v>2013</v>
      </c>
      <c r="F160">
        <v>279</v>
      </c>
      <c r="G160">
        <v>4.0070496760000003</v>
      </c>
      <c r="H160">
        <v>2.5865933879999998</v>
      </c>
      <c r="I160">
        <v>6.2075652010000004</v>
      </c>
      <c r="K160">
        <v>278</v>
      </c>
      <c r="L160" s="4">
        <v>14.73635694</v>
      </c>
      <c r="M160" s="4">
        <v>11.15507146</v>
      </c>
      <c r="N160" s="4">
        <v>4.8021020329999997</v>
      </c>
      <c r="O160" s="4">
        <v>1.66396096</v>
      </c>
      <c r="P160" s="4">
        <v>13.91648434</v>
      </c>
      <c r="Q160" s="4">
        <v>2.6433025520000002</v>
      </c>
      <c r="R160" s="4">
        <v>4.622202852</v>
      </c>
      <c r="S160" s="4">
        <v>11.03529327</v>
      </c>
      <c r="T160" s="4">
        <v>6.3570289300000002</v>
      </c>
      <c r="U160" s="4"/>
    </row>
    <row r="161" spans="1:21" x14ac:dyDescent="0.35">
      <c r="A161">
        <v>160</v>
      </c>
      <c r="B161">
        <v>2.6544394420000001</v>
      </c>
      <c r="C161">
        <v>0.20039425</v>
      </c>
      <c r="D161">
        <v>0.91609286499999998</v>
      </c>
      <c r="E161">
        <v>2013</v>
      </c>
      <c r="F161">
        <v>280</v>
      </c>
      <c r="G161">
        <v>14.21701436</v>
      </c>
      <c r="H161">
        <v>9.5990747350000003</v>
      </c>
      <c r="I161">
        <v>21.056560449999999</v>
      </c>
      <c r="K161">
        <v>279</v>
      </c>
      <c r="L161" s="4">
        <v>4.0070496760000003</v>
      </c>
      <c r="M161" s="4">
        <v>13.05699555</v>
      </c>
      <c r="N161" s="4">
        <v>3.7424900820000002</v>
      </c>
      <c r="O161" s="4">
        <v>1.633555461</v>
      </c>
      <c r="P161" s="4">
        <v>7.8456320760000002</v>
      </c>
      <c r="Q161" s="4">
        <v>3.633676994</v>
      </c>
      <c r="R161" s="4">
        <v>6.5174752839999996</v>
      </c>
      <c r="S161" s="4">
        <v>6.5962183300000001</v>
      </c>
      <c r="T161" s="4">
        <v>4.2955988100000004</v>
      </c>
      <c r="U161" s="4"/>
    </row>
    <row r="162" spans="1:21" x14ac:dyDescent="0.35">
      <c r="A162">
        <v>161</v>
      </c>
      <c r="B162">
        <v>1.844165474</v>
      </c>
      <c r="C162">
        <v>0.13324228900000001</v>
      </c>
      <c r="D162">
        <v>0.57245386700000001</v>
      </c>
      <c r="E162">
        <v>2013</v>
      </c>
      <c r="F162">
        <v>281</v>
      </c>
      <c r="G162">
        <v>6.3228210300000001</v>
      </c>
      <c r="H162">
        <v>4.8695941060000001</v>
      </c>
      <c r="I162">
        <v>8.2097326600000002</v>
      </c>
      <c r="K162">
        <v>280</v>
      </c>
      <c r="L162" s="4">
        <v>14.21701436</v>
      </c>
      <c r="M162" s="4">
        <v>14.022094640000001</v>
      </c>
      <c r="N162" s="4">
        <v>3.3286286930000002</v>
      </c>
      <c r="O162" s="4">
        <v>1.556548753</v>
      </c>
      <c r="P162" s="4">
        <v>9.9799471739999994</v>
      </c>
      <c r="Q162" s="4">
        <v>5.8348449110000002</v>
      </c>
      <c r="R162" s="4">
        <v>8.1811023259999995</v>
      </c>
      <c r="S162" s="4">
        <v>14.34093992</v>
      </c>
      <c r="T162" s="4">
        <v>3.675577493</v>
      </c>
      <c r="U162" s="4"/>
    </row>
    <row r="163" spans="1:21" x14ac:dyDescent="0.35">
      <c r="A163">
        <v>162</v>
      </c>
      <c r="B163">
        <v>1.402553819</v>
      </c>
      <c r="C163">
        <v>0.19615100199999999</v>
      </c>
      <c r="D163">
        <v>0.454969236</v>
      </c>
      <c r="E163">
        <v>2013</v>
      </c>
      <c r="F163">
        <v>282</v>
      </c>
      <c r="G163">
        <v>4.065569451</v>
      </c>
      <c r="H163">
        <v>2.767924759</v>
      </c>
      <c r="I163">
        <v>5.9715694600000004</v>
      </c>
      <c r="K163">
        <v>281</v>
      </c>
      <c r="L163" s="4">
        <v>6.3228210300000001</v>
      </c>
      <c r="M163" s="4">
        <v>7.30181492</v>
      </c>
      <c r="N163" s="4">
        <v>3.4327186150000002</v>
      </c>
      <c r="O163" s="4">
        <v>1.4450324109999999</v>
      </c>
      <c r="P163" s="4">
        <v>13.37882052</v>
      </c>
      <c r="Q163" s="4">
        <v>6.5373323179999998</v>
      </c>
      <c r="R163" s="4">
        <v>12.871225150000001</v>
      </c>
      <c r="S163" s="4">
        <v>7.3786369839999999</v>
      </c>
      <c r="T163" s="4">
        <v>10.21379782</v>
      </c>
      <c r="U163" s="4"/>
    </row>
    <row r="164" spans="1:21" x14ac:dyDescent="0.35">
      <c r="A164">
        <v>163</v>
      </c>
      <c r="B164">
        <v>2.1018268999999998</v>
      </c>
      <c r="C164">
        <v>0.31597687200000002</v>
      </c>
      <c r="D164">
        <v>3.3880182209999998</v>
      </c>
      <c r="E164">
        <v>2013</v>
      </c>
      <c r="F164">
        <v>283</v>
      </c>
      <c r="G164">
        <v>8.1811023259999995</v>
      </c>
      <c r="H164">
        <v>4.4039956489999996</v>
      </c>
      <c r="I164">
        <v>15.19766153</v>
      </c>
      <c r="K164">
        <v>282</v>
      </c>
      <c r="L164" s="4">
        <v>4.065569451</v>
      </c>
      <c r="M164" s="4">
        <v>5.8035997530000003</v>
      </c>
      <c r="N164" s="4">
        <v>3.970424591</v>
      </c>
      <c r="O164" s="4">
        <v>1.3698584899999999</v>
      </c>
      <c r="P164" s="4">
        <v>12.09461728</v>
      </c>
      <c r="Q164" s="4">
        <v>12.16254567</v>
      </c>
      <c r="R164" s="4">
        <v>5.5212220009999999</v>
      </c>
      <c r="S164" s="4">
        <v>4.6476258560000003</v>
      </c>
      <c r="T164" s="4">
        <v>14.73298438</v>
      </c>
      <c r="U164" s="4"/>
    </row>
    <row r="165" spans="1:21" x14ac:dyDescent="0.35">
      <c r="A165">
        <v>164</v>
      </c>
      <c r="B165">
        <v>1.4765336339999999</v>
      </c>
      <c r="C165">
        <v>0.23551936100000001</v>
      </c>
      <c r="D165">
        <v>1.9903608669999999</v>
      </c>
      <c r="E165">
        <v>2013</v>
      </c>
      <c r="F165">
        <v>284</v>
      </c>
      <c r="G165">
        <v>4.377744485</v>
      </c>
      <c r="H165">
        <v>2.7591307569999999</v>
      </c>
      <c r="I165">
        <v>6.9459001630000001</v>
      </c>
      <c r="K165">
        <v>283</v>
      </c>
      <c r="L165" s="4">
        <v>8.1811023259999995</v>
      </c>
      <c r="M165" s="4">
        <v>4.9380384910000004</v>
      </c>
      <c r="N165" s="4">
        <v>7.7668342150000003</v>
      </c>
      <c r="O165" s="4">
        <v>1.2818471730000001</v>
      </c>
      <c r="P165" s="4">
        <v>4.1230139960000001</v>
      </c>
      <c r="Q165" s="4">
        <v>7.9554803029999999</v>
      </c>
      <c r="R165" s="4">
        <v>4.6894780760000003</v>
      </c>
      <c r="S165" s="4">
        <v>4.3535709770000004</v>
      </c>
      <c r="T165" s="4">
        <v>10.663017079999999</v>
      </c>
      <c r="U165" s="4"/>
    </row>
    <row r="166" spans="1:21" x14ac:dyDescent="0.35">
      <c r="A166">
        <v>165</v>
      </c>
      <c r="B166">
        <v>1.8955419149999999</v>
      </c>
      <c r="C166">
        <v>0.21547308700000001</v>
      </c>
      <c r="D166">
        <v>1.6055852230000001</v>
      </c>
      <c r="E166">
        <v>2013</v>
      </c>
      <c r="F166">
        <v>285</v>
      </c>
      <c r="G166">
        <v>6.6561545000000004</v>
      </c>
      <c r="H166">
        <v>4.3632389729999996</v>
      </c>
      <c r="I166">
        <v>10.15401471</v>
      </c>
      <c r="K166">
        <v>284</v>
      </c>
      <c r="L166" s="4">
        <v>4.377744485</v>
      </c>
      <c r="M166" s="4">
        <v>12.24270589</v>
      </c>
      <c r="N166" s="4">
        <v>14.05888109</v>
      </c>
      <c r="O166" s="4">
        <v>1.251613028</v>
      </c>
      <c r="P166" s="4">
        <v>12.3786159</v>
      </c>
      <c r="Q166" s="4">
        <v>3.8919101</v>
      </c>
      <c r="R166" s="4">
        <v>4.5637229619999999</v>
      </c>
      <c r="S166" s="4">
        <v>4.0305969460000002</v>
      </c>
      <c r="T166" s="4">
        <v>14.56117237</v>
      </c>
      <c r="U166" s="4"/>
    </row>
    <row r="167" spans="1:21" x14ac:dyDescent="0.35">
      <c r="A167">
        <v>166</v>
      </c>
      <c r="B167">
        <v>2.5404584250000002</v>
      </c>
      <c r="C167">
        <v>0.21598766799999999</v>
      </c>
      <c r="D167">
        <v>1.2190337710000001</v>
      </c>
      <c r="E167">
        <v>2013</v>
      </c>
      <c r="F167">
        <v>286</v>
      </c>
      <c r="G167">
        <v>12.685484990000001</v>
      </c>
      <c r="H167">
        <v>8.3071998889999996</v>
      </c>
      <c r="I167">
        <v>19.371332280000001</v>
      </c>
      <c r="K167">
        <v>285</v>
      </c>
      <c r="L167" s="4">
        <v>6.6561545000000004</v>
      </c>
      <c r="M167" s="4">
        <v>4.1373350179999999</v>
      </c>
      <c r="N167" s="4">
        <v>6.0886482209999997</v>
      </c>
      <c r="O167" s="4">
        <v>1.2014749259999999</v>
      </c>
      <c r="P167" s="4">
        <v>6.9517343980000001</v>
      </c>
      <c r="Q167" s="4">
        <v>9.7715369830000007</v>
      </c>
      <c r="R167" s="4">
        <v>9.4542445560000008</v>
      </c>
      <c r="S167" s="4">
        <v>5.0320584180000001</v>
      </c>
      <c r="T167" s="4">
        <v>10.16898958</v>
      </c>
      <c r="U167" s="4"/>
    </row>
    <row r="168" spans="1:21" x14ac:dyDescent="0.35">
      <c r="A168">
        <v>167</v>
      </c>
      <c r="B168">
        <v>2.5501957470000001</v>
      </c>
      <c r="C168">
        <v>0.17783497700000001</v>
      </c>
      <c r="D168">
        <v>0.83165138999999999</v>
      </c>
      <c r="E168">
        <v>2013</v>
      </c>
      <c r="F168">
        <v>287</v>
      </c>
      <c r="G168">
        <v>12.80961098</v>
      </c>
      <c r="H168">
        <v>9.0398193649999996</v>
      </c>
      <c r="I168">
        <v>18.15148366</v>
      </c>
      <c r="K168">
        <v>286</v>
      </c>
      <c r="L168" s="4">
        <v>12.685484990000001</v>
      </c>
      <c r="M168" s="4">
        <v>9.1702532409999993</v>
      </c>
      <c r="N168" s="4">
        <v>6.5213820910000004</v>
      </c>
      <c r="O168" s="4">
        <v>1.159127</v>
      </c>
      <c r="P168" s="4">
        <v>4.7795801740000003</v>
      </c>
      <c r="Q168" s="4">
        <v>9.5310996580000005</v>
      </c>
      <c r="R168" s="4">
        <v>8.3565372030000002</v>
      </c>
      <c r="S168" s="4">
        <v>4.4949997609999999</v>
      </c>
      <c r="T168" s="4">
        <v>14.73804165</v>
      </c>
      <c r="U168" s="4"/>
    </row>
    <row r="169" spans="1:21" x14ac:dyDescent="0.35">
      <c r="A169">
        <v>168</v>
      </c>
      <c r="B169">
        <v>2.1018268999999998</v>
      </c>
      <c r="C169">
        <v>0.31597687200000002</v>
      </c>
      <c r="D169">
        <v>3.3880182209999998</v>
      </c>
      <c r="E169">
        <v>2013</v>
      </c>
      <c r="F169">
        <v>288</v>
      </c>
      <c r="G169">
        <v>8.1811023259999995</v>
      </c>
      <c r="H169">
        <v>4.4039956489999996</v>
      </c>
      <c r="I169">
        <v>15.19766153</v>
      </c>
      <c r="K169">
        <v>287</v>
      </c>
      <c r="L169" s="4">
        <v>12.80961098</v>
      </c>
      <c r="M169" s="4">
        <v>10.941844489999999</v>
      </c>
      <c r="N169" s="4">
        <v>14.723008</v>
      </c>
      <c r="O169" s="4">
        <v>1.1484945440000001</v>
      </c>
      <c r="P169" s="4">
        <v>3.901424505</v>
      </c>
      <c r="Q169" s="4">
        <v>7.1093095069999999</v>
      </c>
      <c r="R169" s="4">
        <v>4.3995190739999996</v>
      </c>
      <c r="S169" s="4">
        <v>4.8161054630000004</v>
      </c>
      <c r="T169" s="4">
        <v>13.561780349999999</v>
      </c>
      <c r="U169" s="4"/>
    </row>
    <row r="170" spans="1:21" x14ac:dyDescent="0.35">
      <c r="A170">
        <v>169</v>
      </c>
      <c r="B170">
        <v>1.389315232</v>
      </c>
      <c r="C170">
        <v>0.22571595699999999</v>
      </c>
      <c r="D170">
        <v>2.2541622160000001</v>
      </c>
      <c r="E170">
        <v>2013</v>
      </c>
      <c r="F170">
        <v>289</v>
      </c>
      <c r="G170">
        <v>4.0121017520000004</v>
      </c>
      <c r="H170">
        <v>2.5777371910000002</v>
      </c>
      <c r="I170">
        <v>6.2446088489999996</v>
      </c>
      <c r="K170">
        <v>288</v>
      </c>
      <c r="L170" s="4">
        <v>8.1811023259999995</v>
      </c>
      <c r="M170" s="4">
        <v>12.640598300000001</v>
      </c>
      <c r="N170" s="4">
        <v>14.00609641</v>
      </c>
      <c r="O170" s="4">
        <v>1.19762904</v>
      </c>
      <c r="P170" s="4">
        <v>4.4339200329999997</v>
      </c>
      <c r="Q170" s="4">
        <v>5.2809018559999998</v>
      </c>
      <c r="R170" s="4">
        <v>3.0423360439999998</v>
      </c>
      <c r="S170" s="4">
        <v>3.3851010709999998</v>
      </c>
      <c r="T170" s="4">
        <v>5.9476646259999999</v>
      </c>
      <c r="U170" s="4"/>
    </row>
    <row r="171" spans="1:21" x14ac:dyDescent="0.35">
      <c r="A171">
        <v>170</v>
      </c>
      <c r="B171">
        <v>2.5595517829999999</v>
      </c>
      <c r="C171">
        <v>0.216688662</v>
      </c>
      <c r="D171">
        <v>1.2038493509999999</v>
      </c>
      <c r="E171">
        <v>2013</v>
      </c>
      <c r="F171">
        <v>290</v>
      </c>
      <c r="G171">
        <v>12.930020560000001</v>
      </c>
      <c r="H171">
        <v>8.4557104380000006</v>
      </c>
      <c r="I171">
        <v>19.7718965</v>
      </c>
      <c r="K171">
        <v>289</v>
      </c>
      <c r="L171" s="4">
        <v>4.0121017520000004</v>
      </c>
      <c r="M171" s="4">
        <v>7.1344124210000004</v>
      </c>
      <c r="N171" s="4">
        <v>7.3835683120000004</v>
      </c>
      <c r="O171" s="4">
        <v>1.256467402</v>
      </c>
      <c r="P171" s="4">
        <v>10.740172429999999</v>
      </c>
      <c r="Q171" s="4">
        <v>8.1811023259999995</v>
      </c>
      <c r="R171" s="4">
        <v>4.2505602690000002</v>
      </c>
      <c r="S171" s="4">
        <v>3.0902540539999999</v>
      </c>
      <c r="T171" s="4">
        <v>14.73694957</v>
      </c>
      <c r="U171" s="4"/>
    </row>
    <row r="172" spans="1:21" x14ac:dyDescent="0.35">
      <c r="A172">
        <v>171</v>
      </c>
      <c r="B172">
        <v>2.643050047</v>
      </c>
      <c r="C172">
        <v>0.197513094</v>
      </c>
      <c r="D172">
        <v>0.90303978699999998</v>
      </c>
      <c r="E172">
        <v>2013</v>
      </c>
      <c r="F172">
        <v>291</v>
      </c>
      <c r="G172">
        <v>14.056009789999999</v>
      </c>
      <c r="H172">
        <v>9.5441116449999992</v>
      </c>
      <c r="I172">
        <v>20.700869659999999</v>
      </c>
      <c r="K172">
        <v>290</v>
      </c>
      <c r="L172" s="4">
        <v>12.930020560000001</v>
      </c>
      <c r="M172" s="4">
        <v>5.191842394</v>
      </c>
      <c r="N172" s="4">
        <v>8.8898376639999999</v>
      </c>
      <c r="O172" s="4">
        <v>1.2187384590000001</v>
      </c>
      <c r="P172" s="4">
        <v>14.7373347</v>
      </c>
      <c r="Q172" s="4">
        <v>9.3020259270000007</v>
      </c>
      <c r="R172" s="4">
        <v>8.4896294129999994</v>
      </c>
      <c r="S172" s="4">
        <v>2.4905657859999999</v>
      </c>
      <c r="T172" s="4">
        <v>12.05952993</v>
      </c>
      <c r="U172" s="4"/>
    </row>
    <row r="173" spans="1:21" x14ac:dyDescent="0.35">
      <c r="A173">
        <v>172</v>
      </c>
      <c r="B173">
        <v>2.3001167769999999</v>
      </c>
      <c r="C173">
        <v>0.13997348200000001</v>
      </c>
      <c r="D173">
        <v>0.71752229999999995</v>
      </c>
      <c r="E173">
        <v>2013</v>
      </c>
      <c r="F173">
        <v>292</v>
      </c>
      <c r="G173">
        <v>9.9753472769999991</v>
      </c>
      <c r="H173">
        <v>7.5819373380000004</v>
      </c>
      <c r="I173">
        <v>13.124291169999999</v>
      </c>
      <c r="K173">
        <v>291</v>
      </c>
      <c r="L173" s="4">
        <v>14.056009789999999</v>
      </c>
      <c r="M173" s="4">
        <v>4.2808919000000003</v>
      </c>
      <c r="N173" s="4">
        <v>12.643581149999999</v>
      </c>
      <c r="O173" s="4">
        <v>1.745721479</v>
      </c>
      <c r="P173" s="4">
        <v>14.73843765</v>
      </c>
      <c r="Q173" s="4">
        <v>4.138184656</v>
      </c>
      <c r="R173" s="4">
        <v>4.865206004</v>
      </c>
      <c r="S173" s="4">
        <v>1.9973371719999999</v>
      </c>
      <c r="T173" s="4">
        <v>5.2599790249999998</v>
      </c>
      <c r="U173" s="4"/>
    </row>
    <row r="174" spans="1:21" x14ac:dyDescent="0.35">
      <c r="A174">
        <v>173</v>
      </c>
      <c r="B174">
        <v>2.672072939</v>
      </c>
      <c r="C174">
        <v>0.21860084399999999</v>
      </c>
      <c r="D174">
        <v>1.0777537559999999</v>
      </c>
      <c r="E174">
        <v>2013</v>
      </c>
      <c r="F174">
        <v>293</v>
      </c>
      <c r="G174">
        <v>14.46993342</v>
      </c>
      <c r="H174">
        <v>9.4273523190000006</v>
      </c>
      <c r="I174">
        <v>22.209732500000001</v>
      </c>
      <c r="K174">
        <v>292</v>
      </c>
      <c r="L174" s="4">
        <v>9.9753472769999991</v>
      </c>
      <c r="M174" s="4">
        <v>4.404186363</v>
      </c>
      <c r="N174" s="4">
        <v>7.7244979459999996</v>
      </c>
      <c r="O174" s="4">
        <v>10.836018620000001</v>
      </c>
      <c r="P174" s="4">
        <v>10.82039915</v>
      </c>
      <c r="Q174" s="4">
        <v>12.429121909999999</v>
      </c>
      <c r="R174" s="4">
        <v>6.1493739510000003</v>
      </c>
      <c r="S174" s="4">
        <v>1.933933516</v>
      </c>
      <c r="T174" s="4">
        <v>4.1231361480000004</v>
      </c>
      <c r="U174" s="4"/>
    </row>
    <row r="175" spans="1:21" x14ac:dyDescent="0.35">
      <c r="A175">
        <v>174</v>
      </c>
      <c r="B175">
        <v>2.1018268999999998</v>
      </c>
      <c r="C175">
        <v>0.31597687200000002</v>
      </c>
      <c r="D175">
        <v>3.3880182209999998</v>
      </c>
      <c r="E175">
        <v>2013</v>
      </c>
      <c r="F175">
        <v>294</v>
      </c>
      <c r="G175">
        <v>8.1811023259999995</v>
      </c>
      <c r="H175">
        <v>4.4039956489999996</v>
      </c>
      <c r="I175">
        <v>15.19766153</v>
      </c>
      <c r="K175">
        <v>293</v>
      </c>
      <c r="L175" s="4">
        <v>14.46993342</v>
      </c>
      <c r="M175" s="4">
        <v>6.0532448360000002</v>
      </c>
      <c r="N175" s="4">
        <v>10.142953629999999</v>
      </c>
      <c r="O175" s="4">
        <v>14.389394709999999</v>
      </c>
      <c r="P175" s="4">
        <v>5.4451645199999996</v>
      </c>
      <c r="Q175" s="4">
        <v>12.299054379999999</v>
      </c>
      <c r="R175" s="4">
        <v>4.9178922119999999</v>
      </c>
      <c r="S175" s="4">
        <v>2.0348794300000002</v>
      </c>
      <c r="T175" s="4">
        <v>3.8318407840000002</v>
      </c>
      <c r="U175" s="4"/>
    </row>
    <row r="176" spans="1:21" x14ac:dyDescent="0.35">
      <c r="A176">
        <v>175</v>
      </c>
      <c r="B176">
        <v>2.1018268999999998</v>
      </c>
      <c r="C176">
        <v>0.31597687200000002</v>
      </c>
      <c r="D176">
        <v>3.3880182209999998</v>
      </c>
      <c r="E176">
        <v>2013</v>
      </c>
      <c r="F176">
        <v>295</v>
      </c>
      <c r="G176">
        <v>8.1811023259999995</v>
      </c>
      <c r="H176">
        <v>4.4039956489999996</v>
      </c>
      <c r="I176">
        <v>15.19766153</v>
      </c>
      <c r="K176">
        <v>294</v>
      </c>
      <c r="L176" s="4">
        <v>8.1811023259999995</v>
      </c>
      <c r="M176" s="4">
        <v>10.46746156</v>
      </c>
      <c r="N176" s="4">
        <v>12.3388782</v>
      </c>
      <c r="O176" s="4">
        <v>3.8810557239999999</v>
      </c>
      <c r="P176" s="4">
        <v>11.093115920000001</v>
      </c>
      <c r="Q176" s="4">
        <v>6.1938132890000004</v>
      </c>
      <c r="R176" s="4">
        <v>3.3534975290000002</v>
      </c>
      <c r="S176" s="4">
        <v>2.1977643750000002</v>
      </c>
      <c r="T176" s="4">
        <v>3.816978701</v>
      </c>
      <c r="U176" s="4"/>
    </row>
    <row r="177" spans="1:21" x14ac:dyDescent="0.35">
      <c r="A177">
        <v>176</v>
      </c>
      <c r="B177">
        <v>2.6739854369999998</v>
      </c>
      <c r="C177">
        <v>0.218492772</v>
      </c>
      <c r="D177">
        <v>1.073935506</v>
      </c>
      <c r="E177">
        <v>2013</v>
      </c>
      <c r="F177">
        <v>296</v>
      </c>
      <c r="G177">
        <v>14.49763362</v>
      </c>
      <c r="H177">
        <v>9.4474003050000004</v>
      </c>
      <c r="I177">
        <v>22.247536230000001</v>
      </c>
      <c r="K177">
        <v>295</v>
      </c>
      <c r="L177" s="4">
        <v>8.1811023259999995</v>
      </c>
      <c r="M177" s="4">
        <v>12.876667790000001</v>
      </c>
      <c r="N177" s="4">
        <v>14.377717130000001</v>
      </c>
      <c r="O177" s="4">
        <v>2.6565007060000001</v>
      </c>
      <c r="P177" s="4">
        <v>12.07161647</v>
      </c>
      <c r="Q177" s="4">
        <v>12.39566404</v>
      </c>
      <c r="R177" s="4">
        <v>2.4834776440000002</v>
      </c>
      <c r="S177" s="4">
        <v>1.7616803759999999</v>
      </c>
      <c r="T177" s="4">
        <v>3.8776548910000002</v>
      </c>
      <c r="U177" s="4"/>
    </row>
    <row r="178" spans="1:21" x14ac:dyDescent="0.35">
      <c r="A178">
        <v>177</v>
      </c>
      <c r="B178">
        <v>2.22546518</v>
      </c>
      <c r="C178">
        <v>0.20839935300000001</v>
      </c>
      <c r="D178">
        <v>1.416642757</v>
      </c>
      <c r="E178">
        <v>2013</v>
      </c>
      <c r="F178">
        <v>297</v>
      </c>
      <c r="G178">
        <v>9.2577883369999991</v>
      </c>
      <c r="H178">
        <v>6.1533856819999997</v>
      </c>
      <c r="I178">
        <v>13.92837201</v>
      </c>
      <c r="K178">
        <v>296</v>
      </c>
      <c r="L178" s="4">
        <v>14.49763362</v>
      </c>
      <c r="M178" s="4">
        <v>7.5498925410000002</v>
      </c>
      <c r="N178" s="4">
        <v>7.5710716639999998</v>
      </c>
      <c r="O178" s="4">
        <v>2.1798949580000002</v>
      </c>
      <c r="P178" s="4">
        <v>5.5676204670000002</v>
      </c>
      <c r="Q178" s="4">
        <v>14.593381819999999</v>
      </c>
      <c r="R178" s="4">
        <v>2.4122528230000002</v>
      </c>
      <c r="S178" s="4">
        <v>1.56823095</v>
      </c>
      <c r="T178" s="4">
        <v>5.2537501740000003</v>
      </c>
      <c r="U178" s="4"/>
    </row>
    <row r="179" spans="1:21" x14ac:dyDescent="0.35">
      <c r="A179">
        <v>178</v>
      </c>
      <c r="B179">
        <v>1.9276921709999999</v>
      </c>
      <c r="C179">
        <v>0.259755391</v>
      </c>
      <c r="D179">
        <v>3.2081445280000001</v>
      </c>
      <c r="E179">
        <v>2013</v>
      </c>
      <c r="F179">
        <v>298</v>
      </c>
      <c r="G179">
        <v>6.873628761</v>
      </c>
      <c r="H179">
        <v>4.1312152119999999</v>
      </c>
      <c r="I179">
        <v>11.43653136</v>
      </c>
      <c r="K179">
        <v>297</v>
      </c>
      <c r="L179" s="4">
        <v>9.2577883369999991</v>
      </c>
      <c r="M179" s="4">
        <v>4.6389976969999998</v>
      </c>
      <c r="N179" s="4">
        <v>4.0450073130000002</v>
      </c>
      <c r="O179" s="4">
        <v>2.7766469410000001</v>
      </c>
      <c r="P179" s="4">
        <v>8.5587394670000005</v>
      </c>
      <c r="Q179" s="4">
        <v>8.0314341640000002</v>
      </c>
      <c r="R179" s="4">
        <v>11.9394911</v>
      </c>
      <c r="S179" s="4">
        <v>1.5136902139999999</v>
      </c>
      <c r="T179" s="4">
        <v>4.7218902639999998</v>
      </c>
      <c r="U179" s="4"/>
    </row>
    <row r="180" spans="1:21" x14ac:dyDescent="0.35">
      <c r="A180">
        <v>179</v>
      </c>
      <c r="B180">
        <v>2.2185606189999998</v>
      </c>
      <c r="C180">
        <v>0.13215491600000001</v>
      </c>
      <c r="D180">
        <v>0.68814981500000005</v>
      </c>
      <c r="E180">
        <v>2013</v>
      </c>
      <c r="F180">
        <v>299</v>
      </c>
      <c r="G180">
        <v>9.1940875430000002</v>
      </c>
      <c r="H180">
        <v>7.0960407170000002</v>
      </c>
      <c r="I180">
        <v>11.91245219</v>
      </c>
      <c r="K180">
        <v>298</v>
      </c>
      <c r="L180" s="4">
        <v>6.873628761</v>
      </c>
      <c r="M180" s="4">
        <v>4.0767929260000004</v>
      </c>
      <c r="N180" s="4">
        <v>14.68557047</v>
      </c>
      <c r="O180" s="4">
        <v>1.9772030089999999</v>
      </c>
      <c r="P180" s="4">
        <v>13.97151882</v>
      </c>
      <c r="Q180" s="4">
        <v>14.247302250000001</v>
      </c>
      <c r="R180" s="4">
        <v>11.17515873</v>
      </c>
      <c r="S180" s="4">
        <v>1.522083576</v>
      </c>
      <c r="T180" s="4">
        <v>3.1222267119999998</v>
      </c>
      <c r="U180" s="4"/>
    </row>
    <row r="181" spans="1:21" x14ac:dyDescent="0.35">
      <c r="A181">
        <v>180</v>
      </c>
      <c r="B181">
        <v>1.587210129</v>
      </c>
      <c r="C181">
        <v>0.19293934500000001</v>
      </c>
      <c r="D181">
        <v>2.8067085920000001</v>
      </c>
      <c r="E181">
        <v>2013</v>
      </c>
      <c r="F181">
        <v>300</v>
      </c>
      <c r="G181">
        <v>4.8900871659999998</v>
      </c>
      <c r="H181">
        <v>3.3502970479999998</v>
      </c>
      <c r="I181">
        <v>7.1375618789999997</v>
      </c>
      <c r="K181">
        <v>299</v>
      </c>
      <c r="L181" s="4">
        <v>9.1940875430000002</v>
      </c>
      <c r="M181" s="4">
        <v>3.4631317789999998</v>
      </c>
      <c r="N181" s="4">
        <v>8.9911749870000008</v>
      </c>
      <c r="O181" s="4">
        <v>1.6833569770000001</v>
      </c>
      <c r="P181" s="4">
        <v>5.6890041650000001</v>
      </c>
      <c r="Q181" s="4">
        <v>11.14644826</v>
      </c>
      <c r="R181" s="4">
        <v>6.7697503909999996</v>
      </c>
      <c r="S181" s="4">
        <v>1.6985481769999999</v>
      </c>
      <c r="T181" s="4">
        <v>2.5476637019999999</v>
      </c>
      <c r="U181" s="4"/>
    </row>
    <row r="182" spans="1:21" x14ac:dyDescent="0.35">
      <c r="A182">
        <v>181</v>
      </c>
      <c r="B182">
        <v>2.6530276559999999</v>
      </c>
      <c r="C182">
        <v>0.20002620400000001</v>
      </c>
      <c r="D182">
        <v>0.91436607299999995</v>
      </c>
      <c r="E182">
        <v>2013</v>
      </c>
      <c r="F182">
        <v>301</v>
      </c>
      <c r="G182">
        <v>14.19695714</v>
      </c>
      <c r="H182">
        <v>9.592449663</v>
      </c>
      <c r="I182">
        <v>21.011691389999999</v>
      </c>
      <c r="K182">
        <v>300</v>
      </c>
      <c r="L182" s="4">
        <v>4.8900871659999998</v>
      </c>
      <c r="M182" s="4">
        <v>2.7848353220000002</v>
      </c>
      <c r="N182" s="4">
        <v>5.5876345660000002</v>
      </c>
      <c r="O182" s="4">
        <v>1.483446008</v>
      </c>
      <c r="P182" s="4">
        <v>6.0941893990000002</v>
      </c>
      <c r="Q182" s="4">
        <v>12.531131370000001</v>
      </c>
      <c r="R182" s="4">
        <v>3.4678527130000001</v>
      </c>
      <c r="S182" s="4">
        <v>8.5908771080000008</v>
      </c>
      <c r="T182" s="4">
        <v>3.1752515610000001</v>
      </c>
      <c r="U182" s="4"/>
    </row>
    <row r="183" spans="1:21" x14ac:dyDescent="0.35">
      <c r="A183">
        <v>182</v>
      </c>
      <c r="B183">
        <v>2.2164746599999998</v>
      </c>
      <c r="C183">
        <v>0.13198916499999999</v>
      </c>
      <c r="D183">
        <v>0.68742655600000002</v>
      </c>
      <c r="E183">
        <v>2013</v>
      </c>
      <c r="F183">
        <v>302</v>
      </c>
      <c r="G183">
        <v>9.1749290430000006</v>
      </c>
      <c r="H183">
        <v>7.0835549809999998</v>
      </c>
      <c r="I183">
        <v>11.88376785</v>
      </c>
      <c r="K183">
        <v>301</v>
      </c>
      <c r="L183" s="4">
        <v>14.19695714</v>
      </c>
      <c r="M183" s="4">
        <v>3.3498601360000002</v>
      </c>
      <c r="N183" s="4">
        <v>4.2715859089999997</v>
      </c>
      <c r="O183" s="4">
        <v>1.4737327650000001</v>
      </c>
      <c r="P183" s="4">
        <v>8.1811023259999995</v>
      </c>
      <c r="Q183" s="4">
        <v>10.98612558</v>
      </c>
      <c r="R183" s="4">
        <v>2.9911428720000002</v>
      </c>
      <c r="S183" s="4">
        <v>6.3811566050000001</v>
      </c>
      <c r="T183" s="4">
        <v>10.390576490000001</v>
      </c>
      <c r="U183" s="4"/>
    </row>
    <row r="184" spans="1:21" x14ac:dyDescent="0.35">
      <c r="A184">
        <v>183</v>
      </c>
      <c r="B184">
        <v>2.020138362</v>
      </c>
      <c r="C184">
        <v>0.12491535400000001</v>
      </c>
      <c r="D184">
        <v>0.623934671</v>
      </c>
      <c r="E184">
        <v>2013</v>
      </c>
      <c r="F184">
        <v>303</v>
      </c>
      <c r="G184">
        <v>7.5393680209999996</v>
      </c>
      <c r="H184">
        <v>5.902076675</v>
      </c>
      <c r="I184">
        <v>9.6308593190000007</v>
      </c>
      <c r="K184">
        <v>302</v>
      </c>
      <c r="L184" s="4">
        <v>9.1749290430000006</v>
      </c>
      <c r="M184" s="4">
        <v>2.9394256190000001</v>
      </c>
      <c r="N184" s="4">
        <v>4.1974922780000004</v>
      </c>
      <c r="O184" s="4">
        <v>1.4622198049999999</v>
      </c>
      <c r="P184" s="4">
        <v>4.7745770800000003</v>
      </c>
      <c r="Q184" s="4">
        <v>6.3424368629999996</v>
      </c>
      <c r="R184" s="4">
        <v>2.644677696</v>
      </c>
      <c r="S184" s="4">
        <v>5.418076492</v>
      </c>
      <c r="T184" s="4">
        <v>12.89765777</v>
      </c>
      <c r="U184" s="4"/>
    </row>
    <row r="185" spans="1:21" x14ac:dyDescent="0.35">
      <c r="A185">
        <v>184</v>
      </c>
      <c r="B185">
        <v>1.9524053910000001</v>
      </c>
      <c r="C185">
        <v>0.12654654800000001</v>
      </c>
      <c r="D185">
        <v>0.60364923699999995</v>
      </c>
      <c r="E185">
        <v>2013</v>
      </c>
      <c r="F185">
        <v>304</v>
      </c>
      <c r="G185">
        <v>7.0456146710000001</v>
      </c>
      <c r="H185">
        <v>5.4979437439999996</v>
      </c>
      <c r="I185">
        <v>9.0289548970000002</v>
      </c>
      <c r="K185">
        <v>303</v>
      </c>
      <c r="L185" s="4">
        <v>7.5393680209999996</v>
      </c>
      <c r="M185" s="4">
        <v>2.628971393</v>
      </c>
      <c r="N185" s="4">
        <v>6.4823299480000003</v>
      </c>
      <c r="O185" s="4">
        <v>1.382715358</v>
      </c>
      <c r="P185" s="4">
        <v>12.193857769999999</v>
      </c>
      <c r="Q185" s="4">
        <v>5.0290761430000002</v>
      </c>
      <c r="R185" s="4">
        <v>3.7149408240000001</v>
      </c>
      <c r="S185" s="4">
        <v>4.3109702260000002</v>
      </c>
      <c r="T185" s="4">
        <v>4.180168138</v>
      </c>
      <c r="U185" s="4"/>
    </row>
    <row r="186" spans="1:21" x14ac:dyDescent="0.35">
      <c r="A186">
        <v>185</v>
      </c>
      <c r="B186">
        <v>1.504553711</v>
      </c>
      <c r="C186">
        <v>0.178202948</v>
      </c>
      <c r="D186">
        <v>0.48114267799999999</v>
      </c>
      <c r="E186">
        <v>2014</v>
      </c>
      <c r="F186">
        <v>121</v>
      </c>
      <c r="G186">
        <v>4.5021439250000004</v>
      </c>
      <c r="H186">
        <v>3.1748993579999998</v>
      </c>
      <c r="I186">
        <v>6.3842338420000004</v>
      </c>
      <c r="K186">
        <v>304</v>
      </c>
      <c r="L186" s="4">
        <v>7.0456146710000001</v>
      </c>
      <c r="M186" s="4">
        <v>2.5856517999999999</v>
      </c>
      <c r="N186" s="4">
        <v>8.5754584850000004</v>
      </c>
      <c r="O186" s="4">
        <v>1.3449382379999999</v>
      </c>
      <c r="P186" s="4">
        <v>7.5559199179999998</v>
      </c>
      <c r="Q186" s="4">
        <v>6.7585027049999997</v>
      </c>
      <c r="R186" s="4">
        <v>5.9478049769999997</v>
      </c>
      <c r="S186" s="4">
        <v>5.9493758320000003</v>
      </c>
      <c r="T186" s="4">
        <v>3.2991236800000001</v>
      </c>
      <c r="U186" s="4"/>
    </row>
    <row r="187" spans="1:21" x14ac:dyDescent="0.35">
      <c r="A187">
        <v>210</v>
      </c>
      <c r="B187">
        <v>1.49178864</v>
      </c>
      <c r="C187">
        <v>0.180371051</v>
      </c>
      <c r="D187">
        <v>0.47784427699999998</v>
      </c>
      <c r="E187">
        <v>2014</v>
      </c>
      <c r="F187">
        <v>122</v>
      </c>
      <c r="G187">
        <v>4.4450389890000004</v>
      </c>
      <c r="H187">
        <v>3.1213368269999999</v>
      </c>
      <c r="I187">
        <v>6.3300991550000001</v>
      </c>
      <c r="K187" t="s">
        <v>24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35">
      <c r="A188">
        <v>310</v>
      </c>
      <c r="B188">
        <v>1.9579028549999999</v>
      </c>
      <c r="C188">
        <v>0.12633757200000001</v>
      </c>
      <c r="D188">
        <v>0.60527160099999999</v>
      </c>
      <c r="E188">
        <v>2014</v>
      </c>
      <c r="F188">
        <v>123</v>
      </c>
      <c r="G188">
        <v>7.0844543440000001</v>
      </c>
      <c r="H188">
        <v>5.5305165140000003</v>
      </c>
      <c r="I188">
        <v>9.0750101250000004</v>
      </c>
    </row>
    <row r="189" spans="1:21" x14ac:dyDescent="0.35">
      <c r="A189">
        <v>410</v>
      </c>
      <c r="B189">
        <v>2.0855628739999998</v>
      </c>
      <c r="C189">
        <v>0.12533396799999999</v>
      </c>
      <c r="D189">
        <v>0.64421685799999995</v>
      </c>
      <c r="E189">
        <v>2014</v>
      </c>
      <c r="F189">
        <v>124</v>
      </c>
      <c r="G189">
        <v>8.0491208479999994</v>
      </c>
      <c r="H189">
        <v>6.2959608779999998</v>
      </c>
      <c r="I189">
        <v>10.29046204</v>
      </c>
    </row>
    <row r="190" spans="1:21" x14ac:dyDescent="0.35">
      <c r="A190">
        <v>510</v>
      </c>
      <c r="B190">
        <v>1.791098729</v>
      </c>
      <c r="C190">
        <v>0.138166223</v>
      </c>
      <c r="D190">
        <v>0.55761379899999997</v>
      </c>
      <c r="E190">
        <v>2014</v>
      </c>
      <c r="F190">
        <v>125</v>
      </c>
      <c r="G190">
        <v>5.9960368700000002</v>
      </c>
      <c r="H190">
        <v>4.5735647430000004</v>
      </c>
      <c r="I190">
        <v>7.8609269060000004</v>
      </c>
    </row>
    <row r="191" spans="1:21" x14ac:dyDescent="0.35">
      <c r="A191">
        <v>610</v>
      </c>
      <c r="B191">
        <v>1.6396687299999999</v>
      </c>
      <c r="C191">
        <v>0.156974101</v>
      </c>
      <c r="D191">
        <v>0.51655013999999999</v>
      </c>
      <c r="E191">
        <v>2014</v>
      </c>
      <c r="F191">
        <v>126</v>
      </c>
      <c r="G191">
        <v>5.1534620420000001</v>
      </c>
      <c r="H191">
        <v>3.7886111179999999</v>
      </c>
      <c r="I191">
        <v>7.0100018689999999</v>
      </c>
    </row>
    <row r="192" spans="1:21" x14ac:dyDescent="0.35">
      <c r="A192">
        <v>710</v>
      </c>
      <c r="B192">
        <v>1.7163857570000001</v>
      </c>
      <c r="C192">
        <v>0.146655233</v>
      </c>
      <c r="D192">
        <v>0.53713933800000002</v>
      </c>
      <c r="E192">
        <v>2014</v>
      </c>
      <c r="F192">
        <v>127</v>
      </c>
      <c r="G192">
        <v>5.5643810499999997</v>
      </c>
      <c r="H192">
        <v>4.1742783799999996</v>
      </c>
      <c r="I192">
        <v>7.417410544</v>
      </c>
    </row>
    <row r="193" spans="1:9" x14ac:dyDescent="0.35">
      <c r="A193">
        <v>810</v>
      </c>
      <c r="B193">
        <v>1.6602521349999999</v>
      </c>
      <c r="C193">
        <v>0.154063857</v>
      </c>
      <c r="D193">
        <v>0.52203537499999997</v>
      </c>
      <c r="E193">
        <v>2014</v>
      </c>
      <c r="F193">
        <v>128</v>
      </c>
      <c r="G193">
        <v>5.2606370690000004</v>
      </c>
      <c r="H193">
        <v>3.889524743</v>
      </c>
      <c r="I193">
        <v>7.1150858259999996</v>
      </c>
    </row>
    <row r="194" spans="1:9" x14ac:dyDescent="0.35">
      <c r="A194">
        <v>910</v>
      </c>
      <c r="B194">
        <v>1.7061207389999999</v>
      </c>
      <c r="C194">
        <v>0.14794875900000001</v>
      </c>
      <c r="D194">
        <v>0.53436061000000001</v>
      </c>
      <c r="E194">
        <v>2014</v>
      </c>
      <c r="F194">
        <v>129</v>
      </c>
      <c r="G194">
        <v>5.5075547419999999</v>
      </c>
      <c r="H194">
        <v>4.1211867609999997</v>
      </c>
      <c r="I194">
        <v>7.3602971650000004</v>
      </c>
    </row>
    <row r="195" spans="1:9" x14ac:dyDescent="0.35">
      <c r="A195">
        <v>1010</v>
      </c>
      <c r="B195">
        <v>1.8159015220000001</v>
      </c>
      <c r="C195">
        <v>0.13574175999999999</v>
      </c>
      <c r="D195">
        <v>0.56451665399999995</v>
      </c>
      <c r="E195">
        <v>2014</v>
      </c>
      <c r="F195">
        <v>130</v>
      </c>
      <c r="G195">
        <v>6.1466149860000003</v>
      </c>
      <c r="H195">
        <v>4.7107525460000002</v>
      </c>
      <c r="I195">
        <v>8.0201359389999993</v>
      </c>
    </row>
    <row r="196" spans="1:9" x14ac:dyDescent="0.35">
      <c r="A196">
        <v>1110</v>
      </c>
      <c r="B196">
        <v>2.1521111550000001</v>
      </c>
      <c r="C196">
        <v>0.12777374899999999</v>
      </c>
      <c r="D196">
        <v>0.66568397099999999</v>
      </c>
      <c r="E196">
        <v>2014</v>
      </c>
      <c r="F196">
        <v>131</v>
      </c>
      <c r="G196">
        <v>8.6030015070000001</v>
      </c>
      <c r="H196">
        <v>6.697100067</v>
      </c>
      <c r="I196">
        <v>11.051295959999999</v>
      </c>
    </row>
    <row r="197" spans="1:9" x14ac:dyDescent="0.35">
      <c r="A197">
        <v>1210</v>
      </c>
      <c r="B197">
        <v>2.5123524229999998</v>
      </c>
      <c r="C197">
        <v>0.17087640600000001</v>
      </c>
      <c r="D197">
        <v>0.81030443100000005</v>
      </c>
      <c r="E197">
        <v>2014</v>
      </c>
      <c r="F197">
        <v>132</v>
      </c>
      <c r="G197">
        <v>12.33391054</v>
      </c>
      <c r="H197">
        <v>8.8236416339999995</v>
      </c>
      <c r="I197">
        <v>17.240653640000001</v>
      </c>
    </row>
    <row r="198" spans="1:9" x14ac:dyDescent="0.35">
      <c r="A198">
        <v>1310</v>
      </c>
      <c r="B198">
        <v>2.505211047</v>
      </c>
      <c r="C198">
        <v>0.16961401400000001</v>
      </c>
      <c r="D198">
        <v>0.80653374499999997</v>
      </c>
      <c r="E198">
        <v>2014</v>
      </c>
      <c r="F198">
        <v>133</v>
      </c>
      <c r="G198">
        <v>12.24614321</v>
      </c>
      <c r="H198">
        <v>8.7825568599999997</v>
      </c>
      <c r="I198">
        <v>17.075667809999999</v>
      </c>
    </row>
    <row r="199" spans="1:9" x14ac:dyDescent="0.35">
      <c r="A199">
        <v>1410</v>
      </c>
      <c r="B199">
        <v>2.471015849</v>
      </c>
      <c r="C199">
        <v>0.16378136099999999</v>
      </c>
      <c r="D199">
        <v>0.78936569199999995</v>
      </c>
      <c r="E199">
        <v>2014</v>
      </c>
      <c r="F199">
        <v>134</v>
      </c>
      <c r="G199">
        <v>11.83446277</v>
      </c>
      <c r="H199">
        <v>8.5848960089999995</v>
      </c>
      <c r="I199">
        <v>16.31406007</v>
      </c>
    </row>
    <row r="200" spans="1:9" x14ac:dyDescent="0.35">
      <c r="A200">
        <v>1510</v>
      </c>
      <c r="B200">
        <v>2.6576062089999999</v>
      </c>
      <c r="C200">
        <v>0.20123321799999999</v>
      </c>
      <c r="D200">
        <v>0.92010125899999995</v>
      </c>
      <c r="E200">
        <v>2014</v>
      </c>
      <c r="F200">
        <v>135</v>
      </c>
      <c r="G200">
        <v>14.262107690000001</v>
      </c>
      <c r="H200">
        <v>9.6136993840000002</v>
      </c>
      <c r="I200">
        <v>21.158110700000002</v>
      </c>
    </row>
    <row r="201" spans="1:9" x14ac:dyDescent="0.35">
      <c r="A201">
        <v>1610</v>
      </c>
      <c r="B201">
        <v>2.4647721420000002</v>
      </c>
      <c r="C201">
        <v>0.16275374000000001</v>
      </c>
      <c r="D201">
        <v>0.78637016400000004</v>
      </c>
      <c r="E201">
        <v>2014</v>
      </c>
      <c r="F201">
        <v>136</v>
      </c>
      <c r="G201">
        <v>11.76080206</v>
      </c>
      <c r="H201">
        <v>8.5486622780000001</v>
      </c>
      <c r="I201">
        <v>16.179895819999999</v>
      </c>
    </row>
    <row r="202" spans="1:9" x14ac:dyDescent="0.35">
      <c r="A202">
        <v>1710</v>
      </c>
      <c r="B202">
        <v>2.53613029</v>
      </c>
      <c r="C202">
        <v>0.17519417600000001</v>
      </c>
      <c r="D202">
        <v>0.82341989100000001</v>
      </c>
      <c r="E202">
        <v>2014</v>
      </c>
      <c r="F202">
        <v>137</v>
      </c>
      <c r="G202">
        <v>12.63069913</v>
      </c>
      <c r="H202">
        <v>8.9598161249999997</v>
      </c>
      <c r="I202">
        <v>17.80556189</v>
      </c>
    </row>
    <row r="203" spans="1:9" x14ac:dyDescent="0.35">
      <c r="A203">
        <v>186</v>
      </c>
      <c r="B203">
        <v>2.4876760490000001</v>
      </c>
      <c r="C203">
        <v>0.166579647</v>
      </c>
      <c r="D203">
        <v>0.79755921100000005</v>
      </c>
      <c r="E203">
        <v>2014</v>
      </c>
      <c r="F203">
        <v>138</v>
      </c>
      <c r="G203">
        <v>12.033278859999999</v>
      </c>
      <c r="H203">
        <v>8.6813751319999994</v>
      </c>
      <c r="I203">
        <v>16.679362179999998</v>
      </c>
    </row>
    <row r="204" spans="1:9" x14ac:dyDescent="0.35">
      <c r="A204">
        <v>191</v>
      </c>
      <c r="B204">
        <v>2.4066231089999999</v>
      </c>
      <c r="C204">
        <v>0.15373762599999999</v>
      </c>
      <c r="D204">
        <v>0.76010434500000001</v>
      </c>
      <c r="E204">
        <v>2014</v>
      </c>
      <c r="F204">
        <v>139</v>
      </c>
      <c r="G204">
        <v>11.09642639</v>
      </c>
      <c r="H204">
        <v>8.2095438559999998</v>
      </c>
      <c r="I204">
        <v>14.9984799</v>
      </c>
    </row>
    <row r="205" spans="1:9" x14ac:dyDescent="0.35">
      <c r="A205">
        <v>201</v>
      </c>
      <c r="B205">
        <v>2.2692742379999999</v>
      </c>
      <c r="C205">
        <v>0.136718167</v>
      </c>
      <c r="D205">
        <v>0.70614613299999995</v>
      </c>
      <c r="E205">
        <v>2014</v>
      </c>
      <c r="F205">
        <v>140</v>
      </c>
      <c r="G205">
        <v>9.6723784199999994</v>
      </c>
      <c r="H205">
        <v>7.3987171690000002</v>
      </c>
      <c r="I205">
        <v>12.64474667</v>
      </c>
    </row>
    <row r="206" spans="1:9" x14ac:dyDescent="0.35">
      <c r="A206">
        <v>211</v>
      </c>
      <c r="B206">
        <v>1.7323021359999999</v>
      </c>
      <c r="C206">
        <v>0.22397598499999999</v>
      </c>
      <c r="D206">
        <v>1.718450075</v>
      </c>
      <c r="E206">
        <v>2014</v>
      </c>
      <c r="F206">
        <v>141</v>
      </c>
      <c r="G206">
        <v>5.6536544219999998</v>
      </c>
      <c r="H206">
        <v>3.6448281109999998</v>
      </c>
      <c r="I206">
        <v>8.7696339450000007</v>
      </c>
    </row>
    <row r="207" spans="1:9" x14ac:dyDescent="0.35">
      <c r="A207">
        <v>221</v>
      </c>
      <c r="B207">
        <v>2.5843464840000001</v>
      </c>
      <c r="C207">
        <v>0.18454757099999999</v>
      </c>
      <c r="D207">
        <v>0.85358729</v>
      </c>
      <c r="E207">
        <v>2014</v>
      </c>
      <c r="F207">
        <v>142</v>
      </c>
      <c r="G207">
        <v>13.25462415</v>
      </c>
      <c r="H207">
        <v>9.2316079789999996</v>
      </c>
      <c r="I207">
        <v>19.030819099999999</v>
      </c>
    </row>
    <row r="208" spans="1:9" x14ac:dyDescent="0.35">
      <c r="A208">
        <v>231</v>
      </c>
      <c r="B208">
        <v>2.3406428419999998</v>
      </c>
      <c r="C208">
        <v>0.14476735399999999</v>
      </c>
      <c r="D208">
        <v>0.733055401</v>
      </c>
      <c r="E208">
        <v>2014</v>
      </c>
      <c r="F208">
        <v>143</v>
      </c>
      <c r="G208">
        <v>10.387912200000001</v>
      </c>
      <c r="H208">
        <v>7.8216758029999998</v>
      </c>
      <c r="I208">
        <v>13.79611257</v>
      </c>
    </row>
    <row r="209" spans="1:9" x14ac:dyDescent="0.35">
      <c r="A209">
        <v>241</v>
      </c>
      <c r="B209">
        <v>2.114521678</v>
      </c>
      <c r="C209">
        <v>0.12614903499999999</v>
      </c>
      <c r="D209">
        <v>0.65344489400000005</v>
      </c>
      <c r="E209">
        <v>2014</v>
      </c>
      <c r="F209">
        <v>144</v>
      </c>
      <c r="G209">
        <v>8.2856216230000008</v>
      </c>
      <c r="H209">
        <v>6.4706047230000001</v>
      </c>
      <c r="I209">
        <v>10.60975421</v>
      </c>
    </row>
    <row r="210" spans="1:9" x14ac:dyDescent="0.35">
      <c r="A210">
        <v>251</v>
      </c>
      <c r="B210">
        <v>1.9109452650000001</v>
      </c>
      <c r="C210">
        <v>0.12854325</v>
      </c>
      <c r="D210">
        <v>0.59153860999999996</v>
      </c>
      <c r="E210">
        <v>2014</v>
      </c>
      <c r="F210">
        <v>145</v>
      </c>
      <c r="G210">
        <v>6.759475278</v>
      </c>
      <c r="H210">
        <v>5.25405677</v>
      </c>
      <c r="I210">
        <v>8.6962337929999993</v>
      </c>
    </row>
    <row r="211" spans="1:9" x14ac:dyDescent="0.35">
      <c r="A211">
        <v>261</v>
      </c>
      <c r="B211">
        <v>1.653117752</v>
      </c>
      <c r="C211">
        <v>0.155061478</v>
      </c>
      <c r="D211">
        <v>0.520131075</v>
      </c>
      <c r="E211">
        <v>2014</v>
      </c>
      <c r="F211">
        <v>146</v>
      </c>
      <c r="G211">
        <v>5.2232392340000002</v>
      </c>
      <c r="H211">
        <v>3.8543302439999998</v>
      </c>
      <c r="I211">
        <v>7.0783317400000003</v>
      </c>
    </row>
    <row r="212" spans="1:9" x14ac:dyDescent="0.35">
      <c r="A212">
        <v>271</v>
      </c>
      <c r="B212">
        <v>1.6179752380000001</v>
      </c>
      <c r="C212">
        <v>0.16014395300000001</v>
      </c>
      <c r="D212">
        <v>0.51079762699999998</v>
      </c>
      <c r="E212">
        <v>2014</v>
      </c>
      <c r="F212">
        <v>147</v>
      </c>
      <c r="G212">
        <v>5.0428693600000001</v>
      </c>
      <c r="H212">
        <v>3.6843462090000001</v>
      </c>
      <c r="I212">
        <v>6.9023186040000004</v>
      </c>
    </row>
    <row r="213" spans="1:9" x14ac:dyDescent="0.35">
      <c r="A213">
        <v>281</v>
      </c>
      <c r="B213">
        <v>1.5822875700000001</v>
      </c>
      <c r="C213">
        <v>0.16557174799999999</v>
      </c>
      <c r="D213">
        <v>0.50139412500000002</v>
      </c>
      <c r="E213">
        <v>2014</v>
      </c>
      <c r="F213">
        <v>148</v>
      </c>
      <c r="G213">
        <v>4.8660745729999997</v>
      </c>
      <c r="H213">
        <v>3.5175578060000001</v>
      </c>
      <c r="I213">
        <v>6.7315686230000003</v>
      </c>
    </row>
    <row r="214" spans="1:9" x14ac:dyDescent="0.35">
      <c r="A214">
        <v>291</v>
      </c>
      <c r="B214">
        <v>1.3345978279999999</v>
      </c>
      <c r="C214">
        <v>0.20879378900000001</v>
      </c>
      <c r="D214">
        <v>0.43773105600000001</v>
      </c>
      <c r="E214">
        <v>2014</v>
      </c>
      <c r="F214">
        <v>149</v>
      </c>
      <c r="G214">
        <v>3.7984680019999999</v>
      </c>
      <c r="H214">
        <v>2.522781347</v>
      </c>
      <c r="I214">
        <v>5.719226988</v>
      </c>
    </row>
    <row r="215" spans="1:9" x14ac:dyDescent="0.35">
      <c r="A215">
        <v>301</v>
      </c>
      <c r="B215">
        <v>1.1853885179999999</v>
      </c>
      <c r="C215">
        <v>0.23799747900000001</v>
      </c>
      <c r="D215">
        <v>0.400273563</v>
      </c>
      <c r="E215">
        <v>2014</v>
      </c>
      <c r="F215">
        <v>150</v>
      </c>
      <c r="G215">
        <v>3.2719577879999999</v>
      </c>
      <c r="H215">
        <v>2.0522021970000002</v>
      </c>
      <c r="I215">
        <v>5.2166924789999998</v>
      </c>
    </row>
    <row r="216" spans="1:9" x14ac:dyDescent="0.35">
      <c r="A216">
        <v>311</v>
      </c>
      <c r="B216">
        <v>1.1294758069999999</v>
      </c>
      <c r="C216">
        <v>0.24934536400000001</v>
      </c>
      <c r="D216">
        <v>0.38632945499999999</v>
      </c>
      <c r="E216">
        <v>2014</v>
      </c>
      <c r="F216">
        <v>151</v>
      </c>
      <c r="G216">
        <v>3.0940342049999998</v>
      </c>
      <c r="H216">
        <v>1.897920654</v>
      </c>
      <c r="I216">
        <v>5.0439662170000004</v>
      </c>
    </row>
    <row r="217" spans="1:9" x14ac:dyDescent="0.35">
      <c r="A217">
        <v>321</v>
      </c>
      <c r="B217">
        <v>1.7449148670000001</v>
      </c>
      <c r="C217">
        <v>0.14321529</v>
      </c>
      <c r="D217">
        <v>0.54490408800000001</v>
      </c>
      <c r="E217">
        <v>2014</v>
      </c>
      <c r="F217">
        <v>152</v>
      </c>
      <c r="G217">
        <v>5.7254140339999999</v>
      </c>
      <c r="H217">
        <v>4.3241383610000002</v>
      </c>
      <c r="I217">
        <v>7.5807856080000002</v>
      </c>
    </row>
    <row r="218" spans="1:9" x14ac:dyDescent="0.35">
      <c r="A218">
        <v>331</v>
      </c>
      <c r="B218">
        <v>2.008202281</v>
      </c>
      <c r="C218">
        <v>0.12505191099999999</v>
      </c>
      <c r="D218">
        <v>0.620310947</v>
      </c>
      <c r="E218">
        <v>2014</v>
      </c>
      <c r="F218">
        <v>153</v>
      </c>
      <c r="G218">
        <v>7.4499124549999998</v>
      </c>
      <c r="H218">
        <v>5.8304870370000002</v>
      </c>
      <c r="I218">
        <v>9.5191354060000002</v>
      </c>
    </row>
    <row r="219" spans="1:9" x14ac:dyDescent="0.35">
      <c r="A219">
        <v>341</v>
      </c>
      <c r="B219">
        <v>1.460270849</v>
      </c>
      <c r="C219">
        <v>0.18582507100000001</v>
      </c>
      <c r="D219">
        <v>0.46972979599999998</v>
      </c>
      <c r="E219">
        <v>2014</v>
      </c>
      <c r="F219">
        <v>154</v>
      </c>
      <c r="G219">
        <v>4.3071259509999997</v>
      </c>
      <c r="H219">
        <v>2.9923340729999999</v>
      </c>
      <c r="I219">
        <v>6.1996199299999999</v>
      </c>
    </row>
    <row r="220" spans="1:9" x14ac:dyDescent="0.35">
      <c r="A220">
        <v>351</v>
      </c>
      <c r="B220">
        <v>1.535376517</v>
      </c>
      <c r="C220">
        <v>0.173072052</v>
      </c>
      <c r="D220">
        <v>0.489137406</v>
      </c>
      <c r="E220">
        <v>2014</v>
      </c>
      <c r="F220">
        <v>155</v>
      </c>
      <c r="G220">
        <v>4.6430733970000002</v>
      </c>
      <c r="H220">
        <v>3.307376557</v>
      </c>
      <c r="I220">
        <v>6.5181965829999999</v>
      </c>
    </row>
    <row r="221" spans="1:9" x14ac:dyDescent="0.35">
      <c r="A221">
        <v>361</v>
      </c>
      <c r="B221">
        <v>1.655825815</v>
      </c>
      <c r="C221">
        <v>0.154681395</v>
      </c>
      <c r="D221">
        <v>0.52085351899999999</v>
      </c>
      <c r="E221">
        <v>2014</v>
      </c>
      <c r="F221">
        <v>156</v>
      </c>
      <c r="G221">
        <v>5.2374032650000002</v>
      </c>
      <c r="H221">
        <v>3.8676623499999998</v>
      </c>
      <c r="I221">
        <v>7.0922408629999998</v>
      </c>
    </row>
    <row r="222" spans="1:9" x14ac:dyDescent="0.35">
      <c r="A222">
        <v>371</v>
      </c>
      <c r="B222">
        <v>1.4602351119999999</v>
      </c>
      <c r="C222">
        <v>0.18583133399999999</v>
      </c>
      <c r="D222">
        <v>0.46972061799999998</v>
      </c>
      <c r="E222">
        <v>2014</v>
      </c>
      <c r="F222">
        <v>157</v>
      </c>
      <c r="G222">
        <v>4.3069720279999997</v>
      </c>
      <c r="H222">
        <v>2.9921904100000001</v>
      </c>
      <c r="I222">
        <v>6.199474468</v>
      </c>
    </row>
    <row r="223" spans="1:9" x14ac:dyDescent="0.35">
      <c r="A223">
        <v>381</v>
      </c>
      <c r="B223">
        <v>1.3400085479999999</v>
      </c>
      <c r="C223">
        <v>0.207769973</v>
      </c>
      <c r="D223">
        <v>0.439098671</v>
      </c>
      <c r="E223">
        <v>2014</v>
      </c>
      <c r="F223">
        <v>158</v>
      </c>
      <c r="G223">
        <v>3.8190761520000001</v>
      </c>
      <c r="H223">
        <v>2.5415633959999999</v>
      </c>
      <c r="I223">
        <v>5.7387286419999999</v>
      </c>
    </row>
    <row r="224" spans="1:9" x14ac:dyDescent="0.35">
      <c r="A224">
        <v>391</v>
      </c>
      <c r="B224">
        <v>1.442533439</v>
      </c>
      <c r="C224">
        <v>0.188953975</v>
      </c>
      <c r="D224">
        <v>0.46518061500000002</v>
      </c>
      <c r="E224">
        <v>2014</v>
      </c>
      <c r="F224">
        <v>159</v>
      </c>
      <c r="G224">
        <v>4.2314022500000004</v>
      </c>
      <c r="H224">
        <v>2.921752621</v>
      </c>
      <c r="I224">
        <v>6.1280906780000004</v>
      </c>
    </row>
    <row r="225" spans="1:9" x14ac:dyDescent="0.35">
      <c r="A225">
        <v>401</v>
      </c>
      <c r="B225">
        <v>2.6192467110000002</v>
      </c>
      <c r="C225">
        <v>0.21859419799999999</v>
      </c>
      <c r="D225">
        <v>1.149165706</v>
      </c>
      <c r="E225">
        <v>2014</v>
      </c>
      <c r="F225">
        <v>160</v>
      </c>
      <c r="G225">
        <v>13.725380510000001</v>
      </c>
      <c r="H225">
        <v>8.9423827639999995</v>
      </c>
      <c r="I225">
        <v>21.066652479999998</v>
      </c>
    </row>
    <row r="226" spans="1:9" x14ac:dyDescent="0.35">
      <c r="A226">
        <v>411</v>
      </c>
      <c r="B226">
        <v>1.635559027</v>
      </c>
      <c r="C226">
        <v>0.22946282900000001</v>
      </c>
      <c r="D226">
        <v>1.800416056</v>
      </c>
      <c r="E226">
        <v>2014</v>
      </c>
      <c r="F226">
        <v>161</v>
      </c>
      <c r="G226">
        <v>5.1323263020000001</v>
      </c>
      <c r="H226">
        <v>3.2733433079999998</v>
      </c>
      <c r="I226">
        <v>8.047054889</v>
      </c>
    </row>
    <row r="227" spans="1:9" x14ac:dyDescent="0.35">
      <c r="A227">
        <v>421</v>
      </c>
      <c r="B227">
        <v>2.6884222690000001</v>
      </c>
      <c r="C227">
        <v>0.21634297899999999</v>
      </c>
      <c r="D227">
        <v>1.030965232</v>
      </c>
      <c r="E227">
        <v>2014</v>
      </c>
      <c r="F227">
        <v>162</v>
      </c>
      <c r="G227">
        <v>14.70845162</v>
      </c>
      <c r="H227">
        <v>9.6252517019999999</v>
      </c>
      <c r="I227">
        <v>22.476144600000001</v>
      </c>
    </row>
    <row r="228" spans="1:9" x14ac:dyDescent="0.35">
      <c r="A228">
        <v>431</v>
      </c>
      <c r="B228">
        <v>2.143588861</v>
      </c>
      <c r="C228">
        <v>0.12735000799999999</v>
      </c>
      <c r="D228">
        <v>0.66288174</v>
      </c>
      <c r="E228">
        <v>2014</v>
      </c>
      <c r="F228">
        <v>163</v>
      </c>
      <c r="G228">
        <v>8.5299957289999995</v>
      </c>
      <c r="H228">
        <v>6.6457851720000001</v>
      </c>
      <c r="I228">
        <v>10.94841697</v>
      </c>
    </row>
    <row r="229" spans="1:9" x14ac:dyDescent="0.35">
      <c r="A229">
        <v>441</v>
      </c>
      <c r="B229">
        <v>1.754546444</v>
      </c>
      <c r="C229">
        <v>0.14210762599999999</v>
      </c>
      <c r="D229">
        <v>0.54753998000000004</v>
      </c>
      <c r="E229">
        <v>2014</v>
      </c>
      <c r="F229">
        <v>164</v>
      </c>
      <c r="G229">
        <v>5.7808252219999998</v>
      </c>
      <c r="H229">
        <v>4.3754767990000003</v>
      </c>
      <c r="I229">
        <v>7.6375539809999999</v>
      </c>
    </row>
    <row r="230" spans="1:9" x14ac:dyDescent="0.35">
      <c r="A230">
        <v>451</v>
      </c>
      <c r="B230">
        <v>1.492251625</v>
      </c>
      <c r="C230">
        <v>0.18029199100000001</v>
      </c>
      <c r="D230">
        <v>0.47796378499999997</v>
      </c>
      <c r="E230">
        <v>2014</v>
      </c>
      <c r="F230">
        <v>165</v>
      </c>
      <c r="G230">
        <v>4.4470974490000001</v>
      </c>
      <c r="H230">
        <v>3.1232662310000001</v>
      </c>
      <c r="I230">
        <v>6.3320492909999997</v>
      </c>
    </row>
    <row r="231" spans="1:9" x14ac:dyDescent="0.35">
      <c r="A231">
        <v>461</v>
      </c>
      <c r="B231">
        <v>1.988276071</v>
      </c>
      <c r="C231">
        <v>0.12542484400000001</v>
      </c>
      <c r="D231">
        <v>0.61430961799999995</v>
      </c>
      <c r="E231">
        <v>2014</v>
      </c>
      <c r="F231">
        <v>166</v>
      </c>
      <c r="G231">
        <v>7.3029331649999998</v>
      </c>
      <c r="H231">
        <v>5.7112811939999997</v>
      </c>
      <c r="I231">
        <v>9.3381556589999999</v>
      </c>
    </row>
    <row r="232" spans="1:9" x14ac:dyDescent="0.35">
      <c r="A232">
        <v>471</v>
      </c>
      <c r="B232">
        <v>2.2223915779999999</v>
      </c>
      <c r="C232">
        <v>0.132463948</v>
      </c>
      <c r="D232">
        <v>0.68948140800000002</v>
      </c>
      <c r="E232">
        <v>2014</v>
      </c>
      <c r="F232">
        <v>167</v>
      </c>
      <c r="G232">
        <v>9.2293772650000001</v>
      </c>
      <c r="H232">
        <v>7.1189642209999997</v>
      </c>
      <c r="I232">
        <v>11.9654211</v>
      </c>
    </row>
    <row r="233" spans="1:9" x14ac:dyDescent="0.35">
      <c r="A233">
        <v>481</v>
      </c>
      <c r="B233">
        <v>1.6738751789999999</v>
      </c>
      <c r="C233">
        <v>0.15219264699999999</v>
      </c>
      <c r="D233">
        <v>0.52568092</v>
      </c>
      <c r="E233">
        <v>2014</v>
      </c>
      <c r="F233">
        <v>168</v>
      </c>
      <c r="G233">
        <v>5.3327933390000002</v>
      </c>
      <c r="H233">
        <v>3.9573617990000001</v>
      </c>
      <c r="I233">
        <v>7.1862736429999998</v>
      </c>
    </row>
    <row r="234" spans="1:9" x14ac:dyDescent="0.35">
      <c r="A234">
        <v>491</v>
      </c>
      <c r="B234">
        <v>2.103306388</v>
      </c>
      <c r="C234">
        <v>0.125787856</v>
      </c>
      <c r="D234">
        <v>0.64985128299999995</v>
      </c>
      <c r="E234">
        <v>2014</v>
      </c>
      <c r="F234">
        <v>169</v>
      </c>
      <c r="G234">
        <v>8.1932151270000002</v>
      </c>
      <c r="H234">
        <v>6.4029715730000003</v>
      </c>
      <c r="I234">
        <v>10.484003149999999</v>
      </c>
    </row>
    <row r="235" spans="1:9" x14ac:dyDescent="0.35">
      <c r="A235">
        <v>501</v>
      </c>
      <c r="B235">
        <v>2.6546501079999998</v>
      </c>
      <c r="C235">
        <v>0.20044947299999999</v>
      </c>
      <c r="D235">
        <v>0.91635358700000002</v>
      </c>
      <c r="E235">
        <v>2014</v>
      </c>
      <c r="F235">
        <v>170</v>
      </c>
      <c r="G235">
        <v>14.22000972</v>
      </c>
      <c r="H235">
        <v>9.6000580059999994</v>
      </c>
      <c r="I235">
        <v>21.06327653</v>
      </c>
    </row>
    <row r="236" spans="1:9" x14ac:dyDescent="0.35">
      <c r="A236">
        <v>511</v>
      </c>
      <c r="B236">
        <v>2.0182735890000001</v>
      </c>
      <c r="C236">
        <v>0.124932379</v>
      </c>
      <c r="D236">
        <v>0.62336707400000002</v>
      </c>
      <c r="E236">
        <v>2014</v>
      </c>
      <c r="F236">
        <v>171</v>
      </c>
      <c r="G236">
        <v>7.5253219099999997</v>
      </c>
      <c r="H236">
        <v>5.8908843160000002</v>
      </c>
      <c r="I236">
        <v>9.6132374729999999</v>
      </c>
    </row>
    <row r="237" spans="1:9" x14ac:dyDescent="0.35">
      <c r="A237">
        <v>521</v>
      </c>
      <c r="B237">
        <v>1.893304995</v>
      </c>
      <c r="C237">
        <v>0.12961199400000001</v>
      </c>
      <c r="D237">
        <v>0.58644912000000005</v>
      </c>
      <c r="E237">
        <v>2014</v>
      </c>
      <c r="F237">
        <v>172</v>
      </c>
      <c r="G237">
        <v>6.6412818549999999</v>
      </c>
      <c r="H237">
        <v>5.1513843670000004</v>
      </c>
      <c r="I237">
        <v>8.5620915740000001</v>
      </c>
    </row>
    <row r="238" spans="1:9" x14ac:dyDescent="0.35">
      <c r="A238">
        <v>531</v>
      </c>
      <c r="B238">
        <v>2.636171026</v>
      </c>
      <c r="C238">
        <v>0.21892699900000001</v>
      </c>
      <c r="D238">
        <v>1.1303160839999999</v>
      </c>
      <c r="E238">
        <v>2014</v>
      </c>
      <c r="F238">
        <v>173</v>
      </c>
      <c r="G238">
        <v>13.959650010000001</v>
      </c>
      <c r="H238">
        <v>9.0890837720000004</v>
      </c>
      <c r="I238">
        <v>21.440205989999999</v>
      </c>
    </row>
    <row r="239" spans="1:9" x14ac:dyDescent="0.35">
      <c r="A239">
        <v>541</v>
      </c>
      <c r="B239">
        <v>2.0747973829999999</v>
      </c>
      <c r="C239">
        <v>0.12512915599999999</v>
      </c>
      <c r="D239">
        <v>0.64082757099999998</v>
      </c>
      <c r="E239">
        <v>2014</v>
      </c>
      <c r="F239">
        <v>174</v>
      </c>
      <c r="G239">
        <v>7.9629328739999998</v>
      </c>
      <c r="H239">
        <v>6.2310461410000002</v>
      </c>
      <c r="I239">
        <v>10.17618848</v>
      </c>
    </row>
    <row r="240" spans="1:9" x14ac:dyDescent="0.35">
      <c r="A240">
        <v>551</v>
      </c>
      <c r="B240">
        <v>2.62281056</v>
      </c>
      <c r="C240">
        <v>0.192764614</v>
      </c>
      <c r="D240">
        <v>0.88346353099999997</v>
      </c>
      <c r="E240">
        <v>2014</v>
      </c>
      <c r="F240">
        <v>175</v>
      </c>
      <c r="G240">
        <v>13.77438297</v>
      </c>
      <c r="H240">
        <v>9.4403392539999995</v>
      </c>
      <c r="I240">
        <v>20.098178789999999</v>
      </c>
    </row>
    <row r="241" spans="1:9" x14ac:dyDescent="0.35">
      <c r="A241">
        <v>561</v>
      </c>
      <c r="B241">
        <v>2.6821964500000002</v>
      </c>
      <c r="C241">
        <v>0.20891362699999999</v>
      </c>
      <c r="D241">
        <v>0.96319484899999996</v>
      </c>
      <c r="E241">
        <v>2014</v>
      </c>
      <c r="F241">
        <v>176</v>
      </c>
      <c r="G241">
        <v>14.617163939999999</v>
      </c>
      <c r="H241">
        <v>9.7058203459999994</v>
      </c>
      <c r="I241">
        <v>22.01374783</v>
      </c>
    </row>
    <row r="242" spans="1:9" x14ac:dyDescent="0.35">
      <c r="A242">
        <v>571</v>
      </c>
      <c r="B242">
        <v>1.3885363040000001</v>
      </c>
      <c r="C242">
        <v>0.22096986499999999</v>
      </c>
      <c r="D242">
        <v>2.3159471479999998</v>
      </c>
      <c r="E242">
        <v>2014</v>
      </c>
      <c r="F242">
        <v>177</v>
      </c>
      <c r="G242">
        <v>4.0089778320000002</v>
      </c>
      <c r="H242">
        <v>2.5998022120000002</v>
      </c>
      <c r="I242">
        <v>6.1819715320000004</v>
      </c>
    </row>
    <row r="243" spans="1:9" x14ac:dyDescent="0.35">
      <c r="A243">
        <v>581</v>
      </c>
      <c r="B243">
        <v>2.6261760679999999</v>
      </c>
      <c r="C243">
        <v>0.21874985699999999</v>
      </c>
      <c r="D243">
        <v>1.1417147299999999</v>
      </c>
      <c r="E243">
        <v>2014</v>
      </c>
      <c r="F243">
        <v>178</v>
      </c>
      <c r="G243">
        <v>13.82081885</v>
      </c>
      <c r="H243">
        <v>9.0018161150000005</v>
      </c>
      <c r="I243">
        <v>21.219610719999999</v>
      </c>
    </row>
    <row r="244" spans="1:9" x14ac:dyDescent="0.35">
      <c r="A244">
        <v>591</v>
      </c>
      <c r="B244">
        <v>2.3056755870000001</v>
      </c>
      <c r="C244">
        <v>0.14059702800000001</v>
      </c>
      <c r="D244">
        <v>0.71961154400000005</v>
      </c>
      <c r="E244">
        <v>2014</v>
      </c>
      <c r="F244">
        <v>179</v>
      </c>
      <c r="G244">
        <v>10.03095274</v>
      </c>
      <c r="H244">
        <v>7.6148890089999997</v>
      </c>
      <c r="I244">
        <v>13.2135889</v>
      </c>
    </row>
    <row r="245" spans="1:9" x14ac:dyDescent="0.35">
      <c r="A245">
        <v>601</v>
      </c>
      <c r="B245">
        <v>2.066084848</v>
      </c>
      <c r="C245">
        <v>0.12500256100000001</v>
      </c>
      <c r="D245">
        <v>0.63810022899999996</v>
      </c>
      <c r="E245">
        <v>2014</v>
      </c>
      <c r="F245">
        <v>180</v>
      </c>
      <c r="G245">
        <v>7.8938568900000003</v>
      </c>
      <c r="H245">
        <v>6.1785266029999999</v>
      </c>
      <c r="I245">
        <v>10.085410420000001</v>
      </c>
    </row>
    <row r="246" spans="1:9" x14ac:dyDescent="0.35">
      <c r="A246">
        <v>611</v>
      </c>
      <c r="B246">
        <v>1.8888530910000001</v>
      </c>
      <c r="C246">
        <v>0.129901775</v>
      </c>
      <c r="D246">
        <v>0.58517033900000004</v>
      </c>
      <c r="E246">
        <v>2014</v>
      </c>
      <c r="F246">
        <v>181</v>
      </c>
      <c r="G246">
        <v>6.611781218</v>
      </c>
      <c r="H246">
        <v>5.1255898579999997</v>
      </c>
      <c r="I246">
        <v>8.5289014699999992</v>
      </c>
    </row>
    <row r="247" spans="1:9" x14ac:dyDescent="0.35">
      <c r="A247">
        <v>621</v>
      </c>
      <c r="B247">
        <v>1.7853053299999999</v>
      </c>
      <c r="C247">
        <v>0.13876233399999999</v>
      </c>
      <c r="D247">
        <v>0.55600945700000004</v>
      </c>
      <c r="E247">
        <v>2014</v>
      </c>
      <c r="F247">
        <v>182</v>
      </c>
      <c r="G247">
        <v>5.9613998620000004</v>
      </c>
      <c r="H247">
        <v>4.5418351789999996</v>
      </c>
      <c r="I247">
        <v>7.8246538939999999</v>
      </c>
    </row>
    <row r="248" spans="1:9" x14ac:dyDescent="0.35">
      <c r="A248">
        <v>631</v>
      </c>
      <c r="B248">
        <v>1.8301391819999999</v>
      </c>
      <c r="C248">
        <v>0.134446647</v>
      </c>
      <c r="D248">
        <v>0.56850517899999997</v>
      </c>
      <c r="E248">
        <v>2014</v>
      </c>
      <c r="F248">
        <v>183</v>
      </c>
      <c r="G248">
        <v>6.2347543610000002</v>
      </c>
      <c r="H248">
        <v>4.7904471319999997</v>
      </c>
      <c r="I248">
        <v>8.1145164259999998</v>
      </c>
    </row>
    <row r="249" spans="1:9" x14ac:dyDescent="0.35">
      <c r="A249">
        <v>641</v>
      </c>
      <c r="B249">
        <v>1.576704994</v>
      </c>
      <c r="C249">
        <v>0.16644339799999999</v>
      </c>
      <c r="D249">
        <v>0.49992954699999997</v>
      </c>
      <c r="E249">
        <v>2014</v>
      </c>
      <c r="F249">
        <v>184</v>
      </c>
      <c r="G249">
        <v>4.8389850279999997</v>
      </c>
      <c r="H249">
        <v>3.4920045239999999</v>
      </c>
      <c r="I249">
        <v>6.7055400240000003</v>
      </c>
    </row>
    <row r="250" spans="1:9" x14ac:dyDescent="0.35">
      <c r="A250">
        <v>651</v>
      </c>
      <c r="B250">
        <v>1.9655255490000001</v>
      </c>
      <c r="C250">
        <v>0.12606985700000001</v>
      </c>
      <c r="D250">
        <v>0.60752785300000001</v>
      </c>
      <c r="E250">
        <v>2014</v>
      </c>
      <c r="F250">
        <v>185</v>
      </c>
      <c r="G250">
        <v>7.1386633230000003</v>
      </c>
      <c r="H250">
        <v>5.5757599950000003</v>
      </c>
      <c r="I250">
        <v>9.1396534430000003</v>
      </c>
    </row>
    <row r="251" spans="1:9" x14ac:dyDescent="0.35">
      <c r="A251">
        <v>661</v>
      </c>
      <c r="B251">
        <v>2.468007155</v>
      </c>
      <c r="C251">
        <v>0.16328474200000001</v>
      </c>
      <c r="D251">
        <v>0.78791735399999996</v>
      </c>
      <c r="E251">
        <v>2014</v>
      </c>
      <c r="F251">
        <v>186</v>
      </c>
      <c r="G251">
        <v>11.79891001</v>
      </c>
      <c r="H251">
        <v>8.567440758</v>
      </c>
      <c r="I251">
        <v>16.249225559999999</v>
      </c>
    </row>
    <row r="252" spans="1:9" x14ac:dyDescent="0.35">
      <c r="A252">
        <v>671</v>
      </c>
      <c r="B252">
        <v>2.3468173999999999</v>
      </c>
      <c r="C252">
        <v>0.145547073</v>
      </c>
      <c r="D252">
        <v>0.73548731899999997</v>
      </c>
      <c r="E252">
        <v>2014</v>
      </c>
      <c r="F252">
        <v>187</v>
      </c>
      <c r="G252">
        <v>10.4522514</v>
      </c>
      <c r="H252">
        <v>7.858102272</v>
      </c>
      <c r="I252">
        <v>13.90279172</v>
      </c>
    </row>
    <row r="253" spans="1:9" x14ac:dyDescent="0.35">
      <c r="A253">
        <v>681</v>
      </c>
      <c r="B253">
        <v>1.9833539280000001</v>
      </c>
      <c r="C253">
        <v>0.12554469800000001</v>
      </c>
      <c r="D253">
        <v>0.61283615700000005</v>
      </c>
      <c r="E253">
        <v>2014</v>
      </c>
      <c r="F253">
        <v>188</v>
      </c>
      <c r="G253">
        <v>7.2670754019999997</v>
      </c>
      <c r="H253">
        <v>5.6819036159999996</v>
      </c>
      <c r="I253">
        <v>9.2944879870000001</v>
      </c>
    </row>
    <row r="254" spans="1:9" x14ac:dyDescent="0.35">
      <c r="A254">
        <v>691</v>
      </c>
      <c r="B254">
        <v>1.766830202</v>
      </c>
      <c r="C254">
        <v>0.140735951</v>
      </c>
      <c r="D254">
        <v>0.55091272499999999</v>
      </c>
      <c r="E254">
        <v>2014</v>
      </c>
      <c r="F254">
        <v>189</v>
      </c>
      <c r="G254">
        <v>5.8522734070000002</v>
      </c>
      <c r="H254">
        <v>4.4414803770000004</v>
      </c>
      <c r="I254">
        <v>7.7111911170000003</v>
      </c>
    </row>
    <row r="255" spans="1:9" x14ac:dyDescent="0.35">
      <c r="A255">
        <v>701</v>
      </c>
      <c r="B255">
        <v>1.7299034049999999</v>
      </c>
      <c r="C255">
        <v>0.224112863</v>
      </c>
      <c r="D255">
        <v>1.7203135860000001</v>
      </c>
      <c r="E255">
        <v>2014</v>
      </c>
      <c r="F255">
        <v>190</v>
      </c>
      <c r="G255">
        <v>5.640109077</v>
      </c>
      <c r="H255">
        <v>3.6351202599999999</v>
      </c>
      <c r="I255">
        <v>8.7509705669999995</v>
      </c>
    </row>
    <row r="256" spans="1:9" x14ac:dyDescent="0.35">
      <c r="A256">
        <v>711</v>
      </c>
      <c r="B256">
        <v>2.2856945340000001</v>
      </c>
      <c r="C256">
        <v>0.20888769300000001</v>
      </c>
      <c r="D256">
        <v>1.3825424340000001</v>
      </c>
      <c r="E256">
        <v>2014</v>
      </c>
      <c r="F256">
        <v>191</v>
      </c>
      <c r="G256">
        <v>9.8325128690000003</v>
      </c>
      <c r="H256">
        <v>6.5291362160000004</v>
      </c>
      <c r="I256">
        <v>14.807212789999999</v>
      </c>
    </row>
    <row r="257" spans="1:9" x14ac:dyDescent="0.35">
      <c r="A257">
        <v>721</v>
      </c>
      <c r="B257">
        <v>2.3400349820000002</v>
      </c>
      <c r="C257">
        <v>0.144691283</v>
      </c>
      <c r="D257">
        <v>0.73281697999999995</v>
      </c>
      <c r="E257">
        <v>2014</v>
      </c>
      <c r="F257">
        <v>192</v>
      </c>
      <c r="G257">
        <v>10.38159973</v>
      </c>
      <c r="H257">
        <v>7.8180883400000001</v>
      </c>
      <c r="I257">
        <v>13.785673450000001</v>
      </c>
    </row>
    <row r="258" spans="1:9" x14ac:dyDescent="0.35">
      <c r="A258">
        <v>731</v>
      </c>
      <c r="B258">
        <v>1.8476973370000001</v>
      </c>
      <c r="C258">
        <v>0.13295045899999999</v>
      </c>
      <c r="D258">
        <v>0.57345126700000004</v>
      </c>
      <c r="E258">
        <v>2014</v>
      </c>
      <c r="F258">
        <v>193</v>
      </c>
      <c r="G258">
        <v>6.3451918479999998</v>
      </c>
      <c r="H258">
        <v>4.8896192449999996</v>
      </c>
      <c r="I258">
        <v>8.2340684559999993</v>
      </c>
    </row>
    <row r="259" spans="1:9" x14ac:dyDescent="0.35">
      <c r="A259">
        <v>741</v>
      </c>
      <c r="B259">
        <v>1.623218294</v>
      </c>
      <c r="C259">
        <v>0.19550466599999999</v>
      </c>
      <c r="D259">
        <v>2.8563820729999998</v>
      </c>
      <c r="E259">
        <v>2014</v>
      </c>
      <c r="F259">
        <v>194</v>
      </c>
      <c r="G259">
        <v>5.0693788419999999</v>
      </c>
      <c r="H259">
        <v>3.4557141900000001</v>
      </c>
      <c r="I259">
        <v>7.4365530340000001</v>
      </c>
    </row>
    <row r="260" spans="1:9" x14ac:dyDescent="0.35">
      <c r="A260">
        <v>751</v>
      </c>
      <c r="B260">
        <v>1.529977532</v>
      </c>
      <c r="C260">
        <v>0.192141013</v>
      </c>
      <c r="D260">
        <v>2.7198594840000001</v>
      </c>
      <c r="E260">
        <v>2014</v>
      </c>
      <c r="F260">
        <v>195</v>
      </c>
      <c r="G260">
        <v>4.6180730649999999</v>
      </c>
      <c r="H260">
        <v>3.1688892960000001</v>
      </c>
      <c r="I260">
        <v>6.7299917540000003</v>
      </c>
    </row>
    <row r="261" spans="1:9" x14ac:dyDescent="0.35">
      <c r="A261">
        <v>761</v>
      </c>
      <c r="B261">
        <v>1.697834557</v>
      </c>
      <c r="C261">
        <v>0.22594994700000001</v>
      </c>
      <c r="D261">
        <v>1.7459671750000001</v>
      </c>
      <c r="E261">
        <v>2014</v>
      </c>
      <c r="F261">
        <v>196</v>
      </c>
      <c r="G261">
        <v>5.4621066960000002</v>
      </c>
      <c r="H261">
        <v>3.5077424740000001</v>
      </c>
      <c r="I261">
        <v>8.5053591540000006</v>
      </c>
    </row>
    <row r="262" spans="1:9" x14ac:dyDescent="0.35">
      <c r="A262">
        <v>771</v>
      </c>
      <c r="B262">
        <v>2.5992998159999998</v>
      </c>
      <c r="C262">
        <v>0.21804188099999999</v>
      </c>
      <c r="D262">
        <v>1.169035439</v>
      </c>
      <c r="E262">
        <v>2014</v>
      </c>
      <c r="F262">
        <v>197</v>
      </c>
      <c r="G262">
        <v>13.45431424</v>
      </c>
      <c r="H262">
        <v>8.7752716670000002</v>
      </c>
      <c r="I262">
        <v>20.628258410000001</v>
      </c>
    </row>
    <row r="263" spans="1:9" x14ac:dyDescent="0.35">
      <c r="A263">
        <v>781</v>
      </c>
      <c r="B263">
        <v>2.4009779519999999</v>
      </c>
      <c r="C263">
        <v>0.152916465</v>
      </c>
      <c r="D263">
        <v>0.75768943099999997</v>
      </c>
      <c r="E263">
        <v>2014</v>
      </c>
      <c r="F263">
        <v>198</v>
      </c>
      <c r="G263">
        <v>11.033961789999999</v>
      </c>
      <c r="H263">
        <v>8.1764795180000007</v>
      </c>
      <c r="I263">
        <v>14.890065160000001</v>
      </c>
    </row>
    <row r="264" spans="1:9" x14ac:dyDescent="0.35">
      <c r="A264">
        <v>791</v>
      </c>
      <c r="B264">
        <v>1.852682868</v>
      </c>
      <c r="C264">
        <v>0.132546461</v>
      </c>
      <c r="D264">
        <v>0.57486135100000002</v>
      </c>
      <c r="E264">
        <v>2014</v>
      </c>
      <c r="F264">
        <v>199</v>
      </c>
      <c r="G264">
        <v>6.3769049889999998</v>
      </c>
      <c r="H264">
        <v>4.9179501400000003</v>
      </c>
      <c r="I264">
        <v>8.2686721260000002</v>
      </c>
    </row>
    <row r="265" spans="1:9" x14ac:dyDescent="0.35">
      <c r="A265">
        <v>801</v>
      </c>
      <c r="B265">
        <v>1.562375378</v>
      </c>
      <c r="C265">
        <v>0.168707317</v>
      </c>
      <c r="D265">
        <v>0.49617777000000002</v>
      </c>
      <c r="E265">
        <v>2014</v>
      </c>
      <c r="F265">
        <v>200</v>
      </c>
      <c r="G265">
        <v>4.7701386809999997</v>
      </c>
      <c r="H265">
        <v>3.427081544</v>
      </c>
      <c r="I265">
        <v>6.6395335910000002</v>
      </c>
    </row>
    <row r="266" spans="1:9" x14ac:dyDescent="0.35">
      <c r="A266">
        <v>811</v>
      </c>
      <c r="B266">
        <v>1.4865210209999999</v>
      </c>
      <c r="C266">
        <v>0.181272772</v>
      </c>
      <c r="D266">
        <v>0.47648521700000002</v>
      </c>
      <c r="E266">
        <v>2014</v>
      </c>
      <c r="F266">
        <v>201</v>
      </c>
      <c r="G266">
        <v>4.4216857789999997</v>
      </c>
      <c r="H266">
        <v>3.099455308</v>
      </c>
      <c r="I266">
        <v>6.3079809789999999</v>
      </c>
    </row>
    <row r="267" spans="1:9" x14ac:dyDescent="0.35">
      <c r="A267">
        <v>821</v>
      </c>
      <c r="B267">
        <v>1.3840712749999999</v>
      </c>
      <c r="C267">
        <v>0.19954123800000001</v>
      </c>
      <c r="D267">
        <v>0.45026691800000002</v>
      </c>
      <c r="E267">
        <v>2014</v>
      </c>
      <c r="F267">
        <v>202</v>
      </c>
      <c r="G267">
        <v>3.9911175339999998</v>
      </c>
      <c r="H267">
        <v>2.6992405339999999</v>
      </c>
      <c r="I267">
        <v>5.9012966699999998</v>
      </c>
    </row>
    <row r="268" spans="1:9" x14ac:dyDescent="0.35">
      <c r="A268">
        <v>831</v>
      </c>
      <c r="B268">
        <v>1.606132771</v>
      </c>
      <c r="C268">
        <v>0.16191662900000001</v>
      </c>
      <c r="D268">
        <v>0.50766916900000003</v>
      </c>
      <c r="E268">
        <v>2014</v>
      </c>
      <c r="F268">
        <v>203</v>
      </c>
      <c r="G268">
        <v>4.9835015729999999</v>
      </c>
      <c r="H268">
        <v>3.6283433930000002</v>
      </c>
      <c r="I268">
        <v>6.844800846</v>
      </c>
    </row>
    <row r="269" spans="1:9" x14ac:dyDescent="0.35">
      <c r="A269">
        <v>841</v>
      </c>
      <c r="B269">
        <v>1.383047994</v>
      </c>
      <c r="C269">
        <v>0.199730039</v>
      </c>
      <c r="D269">
        <v>0.45000689500000002</v>
      </c>
      <c r="E269">
        <v>2014</v>
      </c>
      <c r="F269">
        <v>204</v>
      </c>
      <c r="G269">
        <v>3.9870355879999999</v>
      </c>
      <c r="H269">
        <v>2.6954822150000002</v>
      </c>
      <c r="I269">
        <v>5.897443022</v>
      </c>
    </row>
    <row r="270" spans="1:9" x14ac:dyDescent="0.35">
      <c r="A270">
        <v>851</v>
      </c>
      <c r="B270">
        <v>1.3738287769999999</v>
      </c>
      <c r="C270">
        <v>0.201436115</v>
      </c>
      <c r="D270">
        <v>0.44766569299999998</v>
      </c>
      <c r="E270">
        <v>2014</v>
      </c>
      <c r="F270">
        <v>205</v>
      </c>
      <c r="G270">
        <v>3.9504471589999999</v>
      </c>
      <c r="H270">
        <v>2.6618303590000001</v>
      </c>
      <c r="I270">
        <v>5.8628953189999997</v>
      </c>
    </row>
    <row r="271" spans="1:9" x14ac:dyDescent="0.35">
      <c r="A271">
        <v>861</v>
      </c>
      <c r="B271">
        <v>1.211758069</v>
      </c>
      <c r="C271">
        <v>0.23271438699999999</v>
      </c>
      <c r="D271">
        <v>0.40686350999999998</v>
      </c>
      <c r="E271">
        <v>2014</v>
      </c>
      <c r="F271">
        <v>206</v>
      </c>
      <c r="G271">
        <v>3.3593854959999998</v>
      </c>
      <c r="H271">
        <v>2.1289690970000001</v>
      </c>
      <c r="I271">
        <v>5.3009087470000003</v>
      </c>
    </row>
    <row r="272" spans="1:9" x14ac:dyDescent="0.35">
      <c r="A272">
        <v>871</v>
      </c>
      <c r="B272">
        <v>2.4139459329999999</v>
      </c>
      <c r="C272">
        <v>0.15481732000000001</v>
      </c>
      <c r="D272">
        <v>0.76326891699999999</v>
      </c>
      <c r="E272">
        <v>2014</v>
      </c>
      <c r="F272">
        <v>207</v>
      </c>
      <c r="G272">
        <v>11.1779818</v>
      </c>
      <c r="H272">
        <v>8.2523993220000005</v>
      </c>
      <c r="I272">
        <v>15.14072118</v>
      </c>
    </row>
    <row r="273" spans="1:9" x14ac:dyDescent="0.35">
      <c r="A273">
        <v>881</v>
      </c>
      <c r="B273">
        <v>2.5868212869999998</v>
      </c>
      <c r="C273">
        <v>0.21764236000000001</v>
      </c>
      <c r="D273">
        <v>1.180535098</v>
      </c>
      <c r="E273">
        <v>2014</v>
      </c>
      <c r="F273">
        <v>208</v>
      </c>
      <c r="G273">
        <v>13.287467360000001</v>
      </c>
      <c r="H273">
        <v>8.6732385959999991</v>
      </c>
      <c r="I273">
        <v>20.35650085</v>
      </c>
    </row>
    <row r="274" spans="1:9" x14ac:dyDescent="0.35">
      <c r="A274">
        <v>891</v>
      </c>
      <c r="B274">
        <v>2.5849127639999998</v>
      </c>
      <c r="C274">
        <v>0.217578667</v>
      </c>
      <c r="D274">
        <v>1.182242137</v>
      </c>
      <c r="E274">
        <v>2014</v>
      </c>
      <c r="F274">
        <v>209</v>
      </c>
      <c r="G274">
        <v>13.26213211</v>
      </c>
      <c r="H274">
        <v>8.6577820570000004</v>
      </c>
      <c r="I274">
        <v>20.315150790000001</v>
      </c>
    </row>
    <row r="275" spans="1:9" x14ac:dyDescent="0.35">
      <c r="A275">
        <v>901</v>
      </c>
      <c r="B275">
        <v>2.4778891820000002</v>
      </c>
      <c r="C275">
        <v>0.16492588799999999</v>
      </c>
      <c r="D275">
        <v>0.79270947800000002</v>
      </c>
      <c r="E275">
        <v>2014</v>
      </c>
      <c r="F275">
        <v>210</v>
      </c>
      <c r="G275">
        <v>11.91608516</v>
      </c>
      <c r="H275">
        <v>8.6247367589999993</v>
      </c>
      <c r="I275">
        <v>16.46346892</v>
      </c>
    </row>
    <row r="276" spans="1:9" x14ac:dyDescent="0.35">
      <c r="A276">
        <v>911</v>
      </c>
      <c r="B276">
        <v>2.4949215310000001</v>
      </c>
      <c r="C276">
        <v>0.16782228599999999</v>
      </c>
      <c r="D276">
        <v>0.80122099000000002</v>
      </c>
      <c r="E276">
        <v>2014</v>
      </c>
      <c r="F276">
        <v>211</v>
      </c>
      <c r="G276">
        <v>12.12078238</v>
      </c>
      <c r="H276">
        <v>8.7232323360000006</v>
      </c>
      <c r="I276">
        <v>16.841620150000001</v>
      </c>
    </row>
    <row r="277" spans="1:9" x14ac:dyDescent="0.35">
      <c r="A277">
        <v>921</v>
      </c>
      <c r="B277">
        <v>2.3780086979999999</v>
      </c>
      <c r="C277">
        <v>0.210646573</v>
      </c>
      <c r="D277">
        <v>1.3282954389999999</v>
      </c>
      <c r="E277">
        <v>2014</v>
      </c>
      <c r="F277">
        <v>212</v>
      </c>
      <c r="G277">
        <v>10.783408440000001</v>
      </c>
      <c r="H277">
        <v>7.1359216380000001</v>
      </c>
      <c r="I277">
        <v>16.29528792</v>
      </c>
    </row>
    <row r="278" spans="1:9" x14ac:dyDescent="0.35">
      <c r="A278">
        <v>931</v>
      </c>
      <c r="B278">
        <v>2.3069147249999999</v>
      </c>
      <c r="C278">
        <v>0.140737528</v>
      </c>
      <c r="D278">
        <v>0.72007897200000004</v>
      </c>
      <c r="E278">
        <v>2014</v>
      </c>
      <c r="F278">
        <v>213</v>
      </c>
      <c r="G278">
        <v>10.043390179999999</v>
      </c>
      <c r="H278">
        <v>7.6222314720000002</v>
      </c>
      <c r="I278">
        <v>13.23361626</v>
      </c>
    </row>
    <row r="279" spans="1:9" x14ac:dyDescent="0.35">
      <c r="A279">
        <v>941</v>
      </c>
      <c r="B279">
        <v>1.7398831530000001</v>
      </c>
      <c r="C279">
        <v>0.14380494299999999</v>
      </c>
      <c r="D279">
        <v>0.54353000799999995</v>
      </c>
      <c r="E279">
        <v>2014</v>
      </c>
      <c r="F279">
        <v>214</v>
      </c>
      <c r="G279">
        <v>5.6966777469999998</v>
      </c>
      <c r="H279">
        <v>4.297465646</v>
      </c>
      <c r="I279">
        <v>7.5514594009999998</v>
      </c>
    </row>
    <row r="280" spans="1:9" x14ac:dyDescent="0.35">
      <c r="A280">
        <v>951</v>
      </c>
      <c r="B280">
        <v>1.5131189599999999</v>
      </c>
      <c r="C280">
        <v>0.17676204500000001</v>
      </c>
      <c r="D280">
        <v>0.48335992100000003</v>
      </c>
      <c r="E280">
        <v>2014</v>
      </c>
      <c r="F280">
        <v>215</v>
      </c>
      <c r="G280">
        <v>4.540871525</v>
      </c>
      <c r="H280">
        <v>3.2112663160000001</v>
      </c>
      <c r="I280">
        <v>6.4209916519999997</v>
      </c>
    </row>
    <row r="281" spans="1:9" x14ac:dyDescent="0.35">
      <c r="A281">
        <v>961</v>
      </c>
      <c r="B281">
        <v>1.3830132230000001</v>
      </c>
      <c r="C281">
        <v>0.19973645600000001</v>
      </c>
      <c r="D281">
        <v>0.44999805999999998</v>
      </c>
      <c r="E281">
        <v>2014</v>
      </c>
      <c r="F281">
        <v>216</v>
      </c>
      <c r="G281">
        <v>3.9868969569999999</v>
      </c>
      <c r="H281">
        <v>2.6953545889999999</v>
      </c>
      <c r="I281">
        <v>5.8973121419999996</v>
      </c>
    </row>
    <row r="282" spans="1:9" x14ac:dyDescent="0.35">
      <c r="A282">
        <v>971</v>
      </c>
      <c r="B282">
        <v>1.360591959</v>
      </c>
      <c r="C282">
        <v>0.203901318</v>
      </c>
      <c r="D282">
        <v>0.44430873100000001</v>
      </c>
      <c r="E282">
        <v>2014</v>
      </c>
      <c r="F282">
        <v>217</v>
      </c>
      <c r="G282">
        <v>3.8985003699999998</v>
      </c>
      <c r="H282">
        <v>2.6141666730000002</v>
      </c>
      <c r="I282">
        <v>5.8138240740000002</v>
      </c>
    </row>
    <row r="283" spans="1:9" x14ac:dyDescent="0.35">
      <c r="A283">
        <v>981</v>
      </c>
      <c r="B283">
        <v>1.3955668910000001</v>
      </c>
      <c r="C283">
        <v>0.19742812300000001</v>
      </c>
      <c r="D283">
        <v>0.45319032300000001</v>
      </c>
      <c r="E283">
        <v>2014</v>
      </c>
      <c r="F283">
        <v>218</v>
      </c>
      <c r="G283">
        <v>4.0372626130000002</v>
      </c>
      <c r="H283">
        <v>2.7417811689999998</v>
      </c>
      <c r="I283">
        <v>5.9448542389999997</v>
      </c>
    </row>
    <row r="284" spans="1:9" x14ac:dyDescent="0.35">
      <c r="A284">
        <v>991</v>
      </c>
      <c r="B284">
        <v>1.1586836199999999</v>
      </c>
      <c r="C284">
        <v>0.243393733</v>
      </c>
      <c r="D284">
        <v>0.39360929</v>
      </c>
      <c r="E284">
        <v>2014</v>
      </c>
      <c r="F284">
        <v>219</v>
      </c>
      <c r="G284">
        <v>3.185736876</v>
      </c>
      <c r="H284">
        <v>1.9771015409999999</v>
      </c>
      <c r="I284">
        <v>5.1332312629999999</v>
      </c>
    </row>
    <row r="285" spans="1:9" x14ac:dyDescent="0.35">
      <c r="A285">
        <v>1001</v>
      </c>
      <c r="B285">
        <v>1.476182935</v>
      </c>
      <c r="C285">
        <v>0.183054092</v>
      </c>
      <c r="D285">
        <v>0.47382136400000002</v>
      </c>
      <c r="E285">
        <v>2014</v>
      </c>
      <c r="F285">
        <v>220</v>
      </c>
      <c r="G285">
        <v>4.3762094840000003</v>
      </c>
      <c r="H285">
        <v>3.0568865000000001</v>
      </c>
      <c r="I285">
        <v>6.2649396519999998</v>
      </c>
    </row>
    <row r="286" spans="1:9" x14ac:dyDescent="0.35">
      <c r="A286">
        <v>1011</v>
      </c>
      <c r="B286">
        <v>1.106844215</v>
      </c>
      <c r="C286">
        <v>0.25399049299999998</v>
      </c>
      <c r="D286">
        <v>0.38069392299999999</v>
      </c>
      <c r="E286">
        <v>2014</v>
      </c>
      <c r="F286">
        <v>221</v>
      </c>
      <c r="G286">
        <v>3.0247977050000001</v>
      </c>
      <c r="H286">
        <v>1.838633899</v>
      </c>
      <c r="I286">
        <v>4.9761951870000001</v>
      </c>
    </row>
    <row r="287" spans="1:9" x14ac:dyDescent="0.35">
      <c r="A287">
        <v>1021</v>
      </c>
      <c r="B287">
        <v>1.945414438</v>
      </c>
      <c r="C287">
        <v>0.12683141000000001</v>
      </c>
      <c r="D287">
        <v>0.60159188399999997</v>
      </c>
      <c r="E287">
        <v>2014</v>
      </c>
      <c r="F287">
        <v>222</v>
      </c>
      <c r="G287">
        <v>6.9965308840000002</v>
      </c>
      <c r="H287">
        <v>5.4565944870000003</v>
      </c>
      <c r="I287">
        <v>8.9710614419999999</v>
      </c>
    </row>
    <row r="288" spans="1:9" x14ac:dyDescent="0.35">
      <c r="A288">
        <v>1031</v>
      </c>
      <c r="B288">
        <v>2.1018268999999998</v>
      </c>
      <c r="C288">
        <v>0.31597687200000002</v>
      </c>
      <c r="D288">
        <v>3.3880182209999998</v>
      </c>
      <c r="E288">
        <v>2014</v>
      </c>
      <c r="F288">
        <v>223</v>
      </c>
      <c r="G288">
        <v>8.1811023259999995</v>
      </c>
      <c r="H288">
        <v>4.4039956489999996</v>
      </c>
      <c r="I288">
        <v>15.19766153</v>
      </c>
    </row>
    <row r="289" spans="1:9" x14ac:dyDescent="0.35">
      <c r="A289">
        <v>1041</v>
      </c>
      <c r="B289">
        <v>1.6221544290000001</v>
      </c>
      <c r="C289">
        <v>0.195408147</v>
      </c>
      <c r="D289">
        <v>2.8549567890000001</v>
      </c>
      <c r="E289">
        <v>2014</v>
      </c>
      <c r="F289">
        <v>224</v>
      </c>
      <c r="G289">
        <v>5.0639885769999999</v>
      </c>
      <c r="H289">
        <v>3.4526928429999999</v>
      </c>
      <c r="I289">
        <v>7.4272405539999999</v>
      </c>
    </row>
    <row r="290" spans="1:9" x14ac:dyDescent="0.35">
      <c r="A290">
        <v>1051</v>
      </c>
      <c r="B290">
        <v>1.7456630550000001</v>
      </c>
      <c r="C290">
        <v>0.22321633799999999</v>
      </c>
      <c r="D290">
        <v>1.708201469</v>
      </c>
      <c r="E290">
        <v>2014</v>
      </c>
      <c r="F290">
        <v>225</v>
      </c>
      <c r="G290">
        <v>5.7296993220000001</v>
      </c>
      <c r="H290">
        <v>3.6993570459999998</v>
      </c>
      <c r="I290">
        <v>8.8743676019999995</v>
      </c>
    </row>
    <row r="291" spans="1:9" x14ac:dyDescent="0.35">
      <c r="A291">
        <v>1061</v>
      </c>
      <c r="B291">
        <v>2.6660759380000001</v>
      </c>
      <c r="C291">
        <v>0.20358836399999999</v>
      </c>
      <c r="D291">
        <v>0.93195212400000005</v>
      </c>
      <c r="E291">
        <v>2014</v>
      </c>
      <c r="F291">
        <v>226</v>
      </c>
      <c r="G291">
        <v>14.383416889999999</v>
      </c>
      <c r="H291">
        <v>9.6508186299999998</v>
      </c>
      <c r="I291">
        <v>21.436801299999999</v>
      </c>
    </row>
    <row r="292" spans="1:9" x14ac:dyDescent="0.35">
      <c r="A292">
        <v>1071</v>
      </c>
      <c r="B292">
        <v>2.4651675339999999</v>
      </c>
      <c r="C292">
        <v>0.21326250399999999</v>
      </c>
      <c r="D292">
        <v>1.272962336</v>
      </c>
      <c r="E292">
        <v>2014</v>
      </c>
      <c r="F292">
        <v>227</v>
      </c>
      <c r="G292">
        <v>11.7654531</v>
      </c>
      <c r="H292">
        <v>7.7459724640000003</v>
      </c>
      <c r="I292">
        <v>17.87069181</v>
      </c>
    </row>
    <row r="293" spans="1:9" x14ac:dyDescent="0.35">
      <c r="A293">
        <v>1081</v>
      </c>
      <c r="B293">
        <v>2.1666047989999999</v>
      </c>
      <c r="C293">
        <v>0.20845731000000001</v>
      </c>
      <c r="D293">
        <v>1.449505032</v>
      </c>
      <c r="E293">
        <v>2014</v>
      </c>
      <c r="F293">
        <v>228</v>
      </c>
      <c r="G293">
        <v>8.7285983310000006</v>
      </c>
      <c r="H293">
        <v>5.8009893000000003</v>
      </c>
      <c r="I293">
        <v>13.1336958</v>
      </c>
    </row>
    <row r="294" spans="1:9" x14ac:dyDescent="0.35">
      <c r="A294">
        <v>1091</v>
      </c>
      <c r="B294">
        <v>2.4487876850000001</v>
      </c>
      <c r="C294">
        <v>0.21271330799999999</v>
      </c>
      <c r="D294">
        <v>1.2838042940000001</v>
      </c>
      <c r="E294">
        <v>2014</v>
      </c>
      <c r="F294">
        <v>229</v>
      </c>
      <c r="G294">
        <v>11.57430651</v>
      </c>
      <c r="H294">
        <v>7.6283349779999998</v>
      </c>
      <c r="I294">
        <v>17.56144317</v>
      </c>
    </row>
    <row r="295" spans="1:9" x14ac:dyDescent="0.35">
      <c r="A295">
        <v>1101</v>
      </c>
      <c r="B295">
        <v>2.447531278</v>
      </c>
      <c r="C295">
        <v>0.21267213400000001</v>
      </c>
      <c r="D295">
        <v>1.284625922</v>
      </c>
      <c r="E295">
        <v>2014</v>
      </c>
      <c r="F295">
        <v>230</v>
      </c>
      <c r="G295">
        <v>11.5597736</v>
      </c>
      <c r="H295">
        <v>7.6193715790000001</v>
      </c>
      <c r="I295">
        <v>17.53797728</v>
      </c>
    </row>
    <row r="296" spans="1:9" x14ac:dyDescent="0.35">
      <c r="A296">
        <v>1111</v>
      </c>
      <c r="B296">
        <v>1.3880716070000001</v>
      </c>
      <c r="C296">
        <v>0.22343490699999999</v>
      </c>
      <c r="D296">
        <v>2.284913602</v>
      </c>
      <c r="E296">
        <v>2014</v>
      </c>
      <c r="F296">
        <v>231</v>
      </c>
      <c r="G296">
        <v>4.0071153050000001</v>
      </c>
      <c r="H296">
        <v>2.5860695900000001</v>
      </c>
      <c r="I296">
        <v>6.2090259019999996</v>
      </c>
    </row>
    <row r="297" spans="1:9" x14ac:dyDescent="0.35">
      <c r="A297">
        <v>1121</v>
      </c>
      <c r="B297">
        <v>2.6875907200000002</v>
      </c>
      <c r="C297">
        <v>0.21143684700000001</v>
      </c>
      <c r="D297">
        <v>0.98134856100000001</v>
      </c>
      <c r="E297">
        <v>2014</v>
      </c>
      <c r="F297">
        <v>232</v>
      </c>
      <c r="G297">
        <v>14.6962259</v>
      </c>
      <c r="H297">
        <v>9.7101768839999991</v>
      </c>
      <c r="I297">
        <v>22.242545979999999</v>
      </c>
    </row>
    <row r="298" spans="1:9" x14ac:dyDescent="0.35">
      <c r="A298">
        <v>1131</v>
      </c>
      <c r="B298">
        <v>2.1771358510000001</v>
      </c>
      <c r="C298">
        <v>0.12920227300000001</v>
      </c>
      <c r="D298">
        <v>0.67401152200000003</v>
      </c>
      <c r="E298">
        <v>2014</v>
      </c>
      <c r="F298">
        <v>233</v>
      </c>
      <c r="G298">
        <v>8.8210053669999997</v>
      </c>
      <c r="H298">
        <v>6.847608009</v>
      </c>
      <c r="I298">
        <v>11.36311184</v>
      </c>
    </row>
    <row r="299" spans="1:9" x14ac:dyDescent="0.35">
      <c r="A299">
        <v>1141</v>
      </c>
      <c r="B299">
        <v>1.77765979</v>
      </c>
      <c r="C299">
        <v>0.13956580299999999</v>
      </c>
      <c r="D299">
        <v>0.55389671799999995</v>
      </c>
      <c r="E299">
        <v>2014</v>
      </c>
      <c r="F299">
        <v>234</v>
      </c>
      <c r="G299">
        <v>5.9159955330000003</v>
      </c>
      <c r="H299">
        <v>4.5001503850000004</v>
      </c>
      <c r="I299">
        <v>7.777296346</v>
      </c>
    </row>
    <row r="300" spans="1:9" x14ac:dyDescent="0.35">
      <c r="A300">
        <v>1151</v>
      </c>
      <c r="B300">
        <v>1.548437367</v>
      </c>
      <c r="C300">
        <v>0.17094483399999999</v>
      </c>
      <c r="D300">
        <v>0.492538686</v>
      </c>
      <c r="E300">
        <v>2014</v>
      </c>
      <c r="F300">
        <v>235</v>
      </c>
      <c r="G300">
        <v>4.7041136339999996</v>
      </c>
      <c r="H300">
        <v>3.3648570929999999</v>
      </c>
      <c r="I300">
        <v>6.5764115609999996</v>
      </c>
    </row>
    <row r="301" spans="1:9" x14ac:dyDescent="0.35">
      <c r="A301">
        <v>1161</v>
      </c>
      <c r="B301">
        <v>1.448744408</v>
      </c>
      <c r="C301">
        <v>0.18785367</v>
      </c>
      <c r="D301">
        <v>0.466772193</v>
      </c>
      <c r="E301">
        <v>2014</v>
      </c>
      <c r="F301">
        <v>236</v>
      </c>
      <c r="G301">
        <v>4.2577651400000001</v>
      </c>
      <c r="H301">
        <v>2.9463031480000001</v>
      </c>
      <c r="I301">
        <v>6.1529866670000004</v>
      </c>
    </row>
    <row r="302" spans="1:9" x14ac:dyDescent="0.35">
      <c r="A302">
        <v>1171</v>
      </c>
      <c r="B302">
        <v>1.2411771069999999</v>
      </c>
      <c r="C302">
        <v>0.22687728099999999</v>
      </c>
      <c r="D302">
        <v>0.414228441</v>
      </c>
      <c r="E302">
        <v>2014</v>
      </c>
      <c r="F302">
        <v>237</v>
      </c>
      <c r="G302">
        <v>3.4596834859999999</v>
      </c>
      <c r="H302">
        <v>2.2177599080000001</v>
      </c>
      <c r="I302">
        <v>5.3970719640000002</v>
      </c>
    </row>
    <row r="303" spans="1:9" x14ac:dyDescent="0.35">
      <c r="A303">
        <v>1181</v>
      </c>
      <c r="B303">
        <v>1.5731678630000001</v>
      </c>
      <c r="C303">
        <v>0.166998707</v>
      </c>
      <c r="D303">
        <v>0.49900245100000001</v>
      </c>
      <c r="E303">
        <v>2014</v>
      </c>
      <c r="F303">
        <v>238</v>
      </c>
      <c r="G303">
        <v>4.8218991400000002</v>
      </c>
      <c r="H303">
        <v>3.4758894300000001</v>
      </c>
      <c r="I303">
        <v>6.689140085</v>
      </c>
    </row>
    <row r="304" spans="1:9" x14ac:dyDescent="0.35">
      <c r="A304">
        <v>1191</v>
      </c>
      <c r="B304">
        <v>1.760529301</v>
      </c>
      <c r="C304">
        <v>0.14143373100000001</v>
      </c>
      <c r="D304">
        <v>0.54918112699999999</v>
      </c>
      <c r="E304">
        <v>2014</v>
      </c>
      <c r="F304">
        <v>239</v>
      </c>
      <c r="G304">
        <v>5.8155147410000003</v>
      </c>
      <c r="H304">
        <v>4.4075509200000003</v>
      </c>
      <c r="I304">
        <v>7.6732435560000001</v>
      </c>
    </row>
    <row r="305" spans="1:9" x14ac:dyDescent="0.35">
      <c r="A305">
        <v>1201</v>
      </c>
      <c r="B305">
        <v>1.9045388240000001</v>
      </c>
      <c r="C305">
        <v>0.12891659</v>
      </c>
      <c r="D305">
        <v>0.58968605600000001</v>
      </c>
      <c r="E305">
        <v>2014</v>
      </c>
      <c r="F305">
        <v>240</v>
      </c>
      <c r="G305">
        <v>6.7163095129999997</v>
      </c>
      <c r="H305">
        <v>5.2166858610000002</v>
      </c>
      <c r="I305">
        <v>8.6470250800000006</v>
      </c>
    </row>
    <row r="306" spans="1:9" x14ac:dyDescent="0.35">
      <c r="A306">
        <v>1211</v>
      </c>
      <c r="B306">
        <v>1.5100846969999999</v>
      </c>
      <c r="C306">
        <v>0.17727119199999999</v>
      </c>
      <c r="D306">
        <v>0.48257407899999999</v>
      </c>
      <c r="E306">
        <v>2014</v>
      </c>
      <c r="F306">
        <v>241</v>
      </c>
      <c r="G306">
        <v>4.5271142109999998</v>
      </c>
      <c r="H306">
        <v>3.1983439499999999</v>
      </c>
      <c r="I306">
        <v>6.4079296650000002</v>
      </c>
    </row>
    <row r="307" spans="1:9" x14ac:dyDescent="0.35">
      <c r="A307">
        <v>1221</v>
      </c>
      <c r="B307">
        <v>1.5172790869999999</v>
      </c>
      <c r="C307">
        <v>0.176066321</v>
      </c>
      <c r="D307">
        <v>0.48443803099999999</v>
      </c>
      <c r="E307">
        <v>2014</v>
      </c>
      <c r="F307">
        <v>242</v>
      </c>
      <c r="G307">
        <v>4.5598014759999996</v>
      </c>
      <c r="H307">
        <v>3.2290536209999998</v>
      </c>
      <c r="I307">
        <v>6.4389731299999999</v>
      </c>
    </row>
    <row r="308" spans="1:9" x14ac:dyDescent="0.35">
      <c r="A308">
        <v>1231</v>
      </c>
      <c r="B308">
        <v>1.8073166000000001</v>
      </c>
      <c r="C308">
        <v>0.136557132</v>
      </c>
      <c r="D308">
        <v>0.56212098099999996</v>
      </c>
      <c r="E308">
        <v>2014</v>
      </c>
      <c r="F308">
        <v>243</v>
      </c>
      <c r="G308">
        <v>6.094072637</v>
      </c>
      <c r="H308">
        <v>4.663026125</v>
      </c>
      <c r="I308">
        <v>7.9642962109999997</v>
      </c>
    </row>
    <row r="309" spans="1:9" x14ac:dyDescent="0.35">
      <c r="A309">
        <v>1241</v>
      </c>
      <c r="B309">
        <v>1.845970616</v>
      </c>
      <c r="C309">
        <v>0.133092554</v>
      </c>
      <c r="D309">
        <v>0.57296348200000002</v>
      </c>
      <c r="E309">
        <v>2014</v>
      </c>
      <c r="F309">
        <v>244</v>
      </c>
      <c r="G309">
        <v>6.3342449299999997</v>
      </c>
      <c r="H309">
        <v>4.8798242820000004</v>
      </c>
      <c r="I309">
        <v>8.2221523800000007</v>
      </c>
    </row>
    <row r="310" spans="1:9" x14ac:dyDescent="0.35">
      <c r="A310">
        <v>1251</v>
      </c>
      <c r="B310">
        <v>2.6205828640000002</v>
      </c>
      <c r="C310">
        <v>0.218625984</v>
      </c>
      <c r="D310">
        <v>1.1477543379999999</v>
      </c>
      <c r="E310">
        <v>2014</v>
      </c>
      <c r="F310">
        <v>245</v>
      </c>
      <c r="G310">
        <v>13.743731970000001</v>
      </c>
      <c r="H310">
        <v>8.9537813049999997</v>
      </c>
      <c r="I310">
        <v>21.096133810000001</v>
      </c>
    </row>
    <row r="311" spans="1:9" x14ac:dyDescent="0.35">
      <c r="A311">
        <v>1261</v>
      </c>
      <c r="B311">
        <v>2.4856349579999999</v>
      </c>
      <c r="C311">
        <v>0.166232408</v>
      </c>
      <c r="D311">
        <v>0.79653886100000004</v>
      </c>
      <c r="E311">
        <v>2014</v>
      </c>
      <c r="F311">
        <v>246</v>
      </c>
      <c r="G311">
        <v>12.00874288</v>
      </c>
      <c r="H311">
        <v>8.6695721280000004</v>
      </c>
      <c r="I311">
        <v>16.63402799</v>
      </c>
    </row>
    <row r="312" spans="1:9" x14ac:dyDescent="0.35">
      <c r="A312">
        <v>1271</v>
      </c>
      <c r="B312">
        <v>2.070077661</v>
      </c>
      <c r="C312">
        <v>0.12505622399999999</v>
      </c>
      <c r="D312">
        <v>0.639348417</v>
      </c>
      <c r="E312">
        <v>2014</v>
      </c>
      <c r="F312">
        <v>247</v>
      </c>
      <c r="G312">
        <v>7.9254385940000001</v>
      </c>
      <c r="H312">
        <v>6.2025931979999998</v>
      </c>
      <c r="I312">
        <v>10.12682517</v>
      </c>
    </row>
    <row r="313" spans="1:9" x14ac:dyDescent="0.35">
      <c r="A313">
        <v>1281</v>
      </c>
      <c r="B313">
        <v>2.6667996180000002</v>
      </c>
      <c r="C313">
        <v>0.20379882199999999</v>
      </c>
      <c r="D313">
        <v>0.93305903099999998</v>
      </c>
      <c r="E313">
        <v>2014</v>
      </c>
      <c r="F313">
        <v>248</v>
      </c>
      <c r="G313">
        <v>14.393829650000001</v>
      </c>
      <c r="H313">
        <v>9.6538222749999996</v>
      </c>
      <c r="I313">
        <v>21.461171140000001</v>
      </c>
    </row>
    <row r="314" spans="1:9" x14ac:dyDescent="0.35">
      <c r="A314">
        <v>1291</v>
      </c>
      <c r="B314">
        <v>2.6608531759999998</v>
      </c>
      <c r="C314">
        <v>0.218962185</v>
      </c>
      <c r="D314">
        <v>1.097158751</v>
      </c>
      <c r="E314">
        <v>2014</v>
      </c>
      <c r="F314">
        <v>249</v>
      </c>
      <c r="G314">
        <v>14.30849156</v>
      </c>
      <c r="H314">
        <v>9.3155709269999996</v>
      </c>
      <c r="I314">
        <v>21.977496850000001</v>
      </c>
    </row>
    <row r="315" spans="1:9" x14ac:dyDescent="0.35">
      <c r="A315">
        <v>1301</v>
      </c>
      <c r="B315">
        <v>2.5842827110000002</v>
      </c>
      <c r="C315">
        <v>0.184534593</v>
      </c>
      <c r="D315">
        <v>0.85354313500000001</v>
      </c>
      <c r="E315">
        <v>2014</v>
      </c>
      <c r="F315">
        <v>250</v>
      </c>
      <c r="G315">
        <v>13.2537789</v>
      </c>
      <c r="H315">
        <v>9.2312540819999995</v>
      </c>
      <c r="I315">
        <v>19.029121440000001</v>
      </c>
    </row>
    <row r="316" spans="1:9" x14ac:dyDescent="0.35">
      <c r="A316">
        <v>1311</v>
      </c>
      <c r="B316">
        <v>1.535806523</v>
      </c>
      <c r="C316">
        <v>0.23419520699999999</v>
      </c>
      <c r="D316">
        <v>1.906705758</v>
      </c>
      <c r="E316">
        <v>2014</v>
      </c>
      <c r="F316">
        <v>251</v>
      </c>
      <c r="G316">
        <v>4.6450703769999997</v>
      </c>
      <c r="H316">
        <v>2.9352244330000001</v>
      </c>
      <c r="I316">
        <v>7.3509468519999999</v>
      </c>
    </row>
    <row r="317" spans="1:9" x14ac:dyDescent="0.35">
      <c r="A317">
        <v>1321</v>
      </c>
      <c r="B317">
        <v>2.621604778</v>
      </c>
      <c r="C317">
        <v>0.21864975</v>
      </c>
      <c r="D317">
        <v>1.1466669979999999</v>
      </c>
      <c r="E317">
        <v>2014</v>
      </c>
      <c r="F317">
        <v>252</v>
      </c>
      <c r="G317">
        <v>13.757784060000001</v>
      </c>
      <c r="H317">
        <v>8.9625184850000004</v>
      </c>
      <c r="I317">
        <v>21.118686960000002</v>
      </c>
    </row>
    <row r="318" spans="1:9" x14ac:dyDescent="0.35">
      <c r="A318">
        <v>1331</v>
      </c>
      <c r="B318">
        <v>1.955845346</v>
      </c>
      <c r="C318">
        <v>0.12641422899999999</v>
      </c>
      <c r="D318">
        <v>0.60466393600000001</v>
      </c>
      <c r="E318">
        <v>2014</v>
      </c>
      <c r="F318">
        <v>253</v>
      </c>
      <c r="G318">
        <v>7.0698930029999998</v>
      </c>
      <c r="H318">
        <v>5.5183199490000003</v>
      </c>
      <c r="I318">
        <v>9.0577182070000006</v>
      </c>
    </row>
    <row r="319" spans="1:9" x14ac:dyDescent="0.35">
      <c r="A319">
        <v>1341</v>
      </c>
      <c r="B319">
        <v>1.5588152040000001</v>
      </c>
      <c r="C319">
        <v>0.16927557400000001</v>
      </c>
      <c r="D319">
        <v>0.49524730300000003</v>
      </c>
      <c r="E319">
        <v>2014</v>
      </c>
      <c r="F319">
        <v>254</v>
      </c>
      <c r="G319">
        <v>4.7531863489999999</v>
      </c>
      <c r="H319">
        <v>3.4111008790000001</v>
      </c>
      <c r="I319">
        <v>6.6233105590000001</v>
      </c>
    </row>
    <row r="320" spans="1:9" x14ac:dyDescent="0.35">
      <c r="A320">
        <v>1351</v>
      </c>
      <c r="B320">
        <v>1.6932444799999999</v>
      </c>
      <c r="C320">
        <v>0.149611251</v>
      </c>
      <c r="D320">
        <v>0.53088586699999996</v>
      </c>
      <c r="E320">
        <v>2014</v>
      </c>
      <c r="F320">
        <v>255</v>
      </c>
      <c r="G320">
        <v>5.437092657</v>
      </c>
      <c r="H320">
        <v>4.0552260320000002</v>
      </c>
      <c r="I320">
        <v>7.2898468129999996</v>
      </c>
    </row>
    <row r="321" spans="1:9" x14ac:dyDescent="0.35">
      <c r="A321">
        <v>1361</v>
      </c>
      <c r="B321">
        <v>1.582041939</v>
      </c>
      <c r="C321">
        <v>0.16560997599999999</v>
      </c>
      <c r="D321">
        <v>0.50132964899999999</v>
      </c>
      <c r="E321">
        <v>2014</v>
      </c>
      <c r="F321">
        <v>256</v>
      </c>
      <c r="G321">
        <v>4.8648794649999996</v>
      </c>
      <c r="H321">
        <v>3.5164304080000002</v>
      </c>
      <c r="I321">
        <v>6.730419618</v>
      </c>
    </row>
    <row r="322" spans="1:9" x14ac:dyDescent="0.35">
      <c r="A322">
        <v>1371</v>
      </c>
      <c r="B322">
        <v>1.4740034339999999</v>
      </c>
      <c r="C322">
        <v>0.18343156799999999</v>
      </c>
      <c r="D322">
        <v>0.47326033000000001</v>
      </c>
      <c r="E322">
        <v>2014</v>
      </c>
      <c r="F322">
        <v>257</v>
      </c>
      <c r="G322">
        <v>4.3666819190000004</v>
      </c>
      <c r="H322">
        <v>3.0479753820000002</v>
      </c>
      <c r="I322">
        <v>6.2559268340000003</v>
      </c>
    </row>
    <row r="323" spans="1:9" x14ac:dyDescent="0.35">
      <c r="A323">
        <v>1381</v>
      </c>
      <c r="B323">
        <v>1.3994848099999999</v>
      </c>
      <c r="C323">
        <v>0.19671129700000001</v>
      </c>
      <c r="D323">
        <v>0.45418765</v>
      </c>
      <c r="E323">
        <v>2014</v>
      </c>
      <c r="F323">
        <v>258</v>
      </c>
      <c r="G323">
        <v>4.053111307</v>
      </c>
      <c r="H323">
        <v>2.756414301</v>
      </c>
      <c r="I323">
        <v>5.9598120860000003</v>
      </c>
    </row>
    <row r="324" spans="1:9" x14ac:dyDescent="0.35">
      <c r="A324">
        <v>1391</v>
      </c>
      <c r="B324">
        <v>1.1896836019999999</v>
      </c>
      <c r="C324">
        <v>0.237133814</v>
      </c>
      <c r="D324">
        <v>0.40134626099999998</v>
      </c>
      <c r="E324">
        <v>2014</v>
      </c>
      <c r="F324">
        <v>259</v>
      </c>
      <c r="G324">
        <v>3.2860413450000001</v>
      </c>
      <c r="H324">
        <v>2.0645273749999999</v>
      </c>
      <c r="I324">
        <v>5.2302855599999996</v>
      </c>
    </row>
    <row r="325" spans="1:9" x14ac:dyDescent="0.35">
      <c r="A325">
        <v>1401</v>
      </c>
      <c r="B325">
        <v>1.3825107679999999</v>
      </c>
      <c r="C325">
        <v>0.19982920600000001</v>
      </c>
      <c r="D325">
        <v>0.44987039499999998</v>
      </c>
      <c r="E325">
        <v>2014</v>
      </c>
      <c r="F325">
        <v>260</v>
      </c>
      <c r="G325">
        <v>3.9848942209999998</v>
      </c>
      <c r="H325">
        <v>2.6935109380000002</v>
      </c>
      <c r="I325">
        <v>5.8954213729999996</v>
      </c>
    </row>
    <row r="326" spans="1:9" x14ac:dyDescent="0.35">
      <c r="A326">
        <v>1411</v>
      </c>
      <c r="B326">
        <v>1.373455079</v>
      </c>
      <c r="C326">
        <v>0.201505462</v>
      </c>
      <c r="D326">
        <v>0.44757084800000002</v>
      </c>
      <c r="E326">
        <v>2014</v>
      </c>
      <c r="F326">
        <v>261</v>
      </c>
      <c r="G326">
        <v>3.9489711569999999</v>
      </c>
      <c r="H326">
        <v>2.66047419</v>
      </c>
      <c r="I326">
        <v>5.8615014050000003</v>
      </c>
    </row>
    <row r="327" spans="1:9" x14ac:dyDescent="0.35">
      <c r="A327">
        <v>1421</v>
      </c>
      <c r="B327">
        <v>1.130335654</v>
      </c>
      <c r="C327">
        <v>0.24916944499999999</v>
      </c>
      <c r="D327">
        <v>0.38654364899999999</v>
      </c>
      <c r="E327">
        <v>2014</v>
      </c>
      <c r="F327">
        <v>262</v>
      </c>
      <c r="G327">
        <v>3.0966957439999998</v>
      </c>
      <c r="H327">
        <v>1.9002083569999999</v>
      </c>
      <c r="I327">
        <v>5.0465647599999999</v>
      </c>
    </row>
    <row r="328" spans="1:9" x14ac:dyDescent="0.35">
      <c r="A328">
        <v>1431</v>
      </c>
      <c r="B328">
        <v>2.6801493669999998</v>
      </c>
      <c r="C328">
        <v>0.20812465299999999</v>
      </c>
      <c r="D328">
        <v>0.958058199</v>
      </c>
      <c r="E328">
        <v>2014</v>
      </c>
      <c r="F328">
        <v>263</v>
      </c>
      <c r="G328">
        <v>14.58727199</v>
      </c>
      <c r="H328">
        <v>9.700961908</v>
      </c>
      <c r="I328">
        <v>21.934784000000001</v>
      </c>
    </row>
    <row r="329" spans="1:9" x14ac:dyDescent="0.35">
      <c r="A329">
        <v>1441</v>
      </c>
      <c r="B329">
        <v>2.6904066759999998</v>
      </c>
      <c r="C329">
        <v>0.21484773300000001</v>
      </c>
      <c r="D329">
        <v>1.0125580439999999</v>
      </c>
      <c r="E329">
        <v>2014</v>
      </c>
      <c r="F329">
        <v>264</v>
      </c>
      <c r="G329">
        <v>14.73766816</v>
      </c>
      <c r="H329">
        <v>9.672677127</v>
      </c>
      <c r="I329">
        <v>22.454886049999999</v>
      </c>
    </row>
    <row r="330" spans="1:9" x14ac:dyDescent="0.35">
      <c r="A330">
        <v>1451</v>
      </c>
      <c r="B330">
        <v>2.1812491220000001</v>
      </c>
      <c r="C330">
        <v>0.208392726</v>
      </c>
      <c r="D330">
        <v>1.441351209</v>
      </c>
      <c r="E330">
        <v>2014</v>
      </c>
      <c r="F330">
        <v>265</v>
      </c>
      <c r="G330">
        <v>8.8573632799999995</v>
      </c>
      <c r="H330">
        <v>5.8873111270000003</v>
      </c>
      <c r="I330">
        <v>13.325758159999999</v>
      </c>
    </row>
    <row r="331" spans="1:9" x14ac:dyDescent="0.35">
      <c r="A331">
        <v>1461</v>
      </c>
      <c r="B331">
        <v>2.631272982</v>
      </c>
      <c r="C331">
        <v>0.21884810599999999</v>
      </c>
      <c r="D331">
        <v>1.136007878</v>
      </c>
      <c r="E331">
        <v>2014</v>
      </c>
      <c r="F331">
        <v>266</v>
      </c>
      <c r="G331">
        <v>13.891442209999999</v>
      </c>
      <c r="H331">
        <v>9.0460725740000001</v>
      </c>
      <c r="I331">
        <v>21.33214886</v>
      </c>
    </row>
    <row r="332" spans="1:9" x14ac:dyDescent="0.35">
      <c r="A332">
        <v>1471</v>
      </c>
      <c r="B332">
        <v>2.676852212</v>
      </c>
      <c r="C332">
        <v>0.21829216200000001</v>
      </c>
      <c r="D332">
        <v>1.067795064</v>
      </c>
      <c r="E332">
        <v>2014</v>
      </c>
      <c r="F332">
        <v>267</v>
      </c>
      <c r="G332">
        <v>14.539254700000001</v>
      </c>
      <c r="H332">
        <v>9.4782488019999995</v>
      </c>
      <c r="I332">
        <v>22.302635389999999</v>
      </c>
    </row>
    <row r="333" spans="1:9" x14ac:dyDescent="0.35">
      <c r="A333">
        <v>1481</v>
      </c>
      <c r="B333">
        <v>1.9872309889999999</v>
      </c>
      <c r="C333">
        <v>0.125449377</v>
      </c>
      <c r="D333">
        <v>0.61399647700000004</v>
      </c>
      <c r="E333">
        <v>2014</v>
      </c>
      <c r="F333">
        <v>268</v>
      </c>
      <c r="G333">
        <v>7.2953049869999997</v>
      </c>
      <c r="H333">
        <v>5.7050412230000003</v>
      </c>
      <c r="I333">
        <v>9.328850182</v>
      </c>
    </row>
    <row r="334" spans="1:9" x14ac:dyDescent="0.35">
      <c r="A334">
        <v>1491</v>
      </c>
      <c r="B334">
        <v>1.6541540699999999</v>
      </c>
      <c r="C334">
        <v>0.15491582600000001</v>
      </c>
      <c r="D334">
        <v>0.52040748299999995</v>
      </c>
      <c r="E334">
        <v>2014</v>
      </c>
      <c r="F334">
        <v>269</v>
      </c>
      <c r="G334">
        <v>5.2286549759999996</v>
      </c>
      <c r="H334">
        <v>3.859428249</v>
      </c>
      <c r="I334">
        <v>7.0836484320000004</v>
      </c>
    </row>
    <row r="335" spans="1:9" x14ac:dyDescent="0.35">
      <c r="A335">
        <v>1501</v>
      </c>
      <c r="B335">
        <v>1.5628289200000001</v>
      </c>
      <c r="C335">
        <v>0.16863508799999999</v>
      </c>
      <c r="D335">
        <v>0.496296352</v>
      </c>
      <c r="E335">
        <v>2014</v>
      </c>
      <c r="F335">
        <v>270</v>
      </c>
      <c r="G335">
        <v>4.7723026300000004</v>
      </c>
      <c r="H335">
        <v>3.4291216439999999</v>
      </c>
      <c r="I335">
        <v>6.6416052719999996</v>
      </c>
    </row>
    <row r="336" spans="1:9" x14ac:dyDescent="0.35">
      <c r="A336">
        <v>1511</v>
      </c>
      <c r="B336">
        <v>1.5762824440000001</v>
      </c>
      <c r="C336">
        <v>0.166509613</v>
      </c>
      <c r="D336">
        <v>0.49981875999999997</v>
      </c>
      <c r="E336">
        <v>2014</v>
      </c>
      <c r="F336">
        <v>271</v>
      </c>
      <c r="G336">
        <v>4.836940748</v>
      </c>
      <c r="H336">
        <v>3.490076315</v>
      </c>
      <c r="I336">
        <v>6.7035771410000002</v>
      </c>
    </row>
    <row r="337" spans="1:9" x14ac:dyDescent="0.35">
      <c r="A337">
        <v>1521</v>
      </c>
      <c r="B337">
        <v>2.1300964929999999</v>
      </c>
      <c r="C337">
        <v>0.20876357800000001</v>
      </c>
      <c r="D337">
        <v>1.469819516</v>
      </c>
      <c r="E337">
        <v>2014</v>
      </c>
      <c r="F337">
        <v>272</v>
      </c>
      <c r="G337">
        <v>8.4156788240000004</v>
      </c>
      <c r="H337">
        <v>5.5896679210000002</v>
      </c>
      <c r="I337">
        <v>12.670457539999999</v>
      </c>
    </row>
    <row r="338" spans="1:9" x14ac:dyDescent="0.35">
      <c r="A338">
        <v>1531</v>
      </c>
      <c r="B338">
        <v>2.452925472</v>
      </c>
      <c r="C338">
        <v>0.21284990100000001</v>
      </c>
      <c r="D338">
        <v>1.281088636</v>
      </c>
      <c r="E338">
        <v>2014</v>
      </c>
      <c r="F338">
        <v>273</v>
      </c>
      <c r="G338">
        <v>11.62229774</v>
      </c>
      <c r="H338">
        <v>7.6579143360000002</v>
      </c>
      <c r="I338">
        <v>17.638980920000002</v>
      </c>
    </row>
    <row r="339" spans="1:9" x14ac:dyDescent="0.35">
      <c r="A339">
        <v>1541</v>
      </c>
      <c r="B339">
        <v>2.5280725799999999</v>
      </c>
      <c r="C339">
        <v>0.17371087700000001</v>
      </c>
      <c r="D339">
        <v>0.81887142099999999</v>
      </c>
      <c r="E339">
        <v>2014</v>
      </c>
      <c r="F339">
        <v>274</v>
      </c>
      <c r="G339">
        <v>12.52933356</v>
      </c>
      <c r="H339">
        <v>8.9137877299999992</v>
      </c>
      <c r="I339">
        <v>17.61139082</v>
      </c>
    </row>
    <row r="340" spans="1:9" x14ac:dyDescent="0.35">
      <c r="A340">
        <v>1551</v>
      </c>
      <c r="B340">
        <v>2.5394790459999999</v>
      </c>
      <c r="C340">
        <v>0.17581687100000001</v>
      </c>
      <c r="D340">
        <v>0.825344615</v>
      </c>
      <c r="E340">
        <v>2014</v>
      </c>
      <c r="F340">
        <v>275</v>
      </c>
      <c r="G340">
        <v>12.673067169999999</v>
      </c>
      <c r="H340">
        <v>8.9789053729999999</v>
      </c>
      <c r="I340">
        <v>17.887105930000001</v>
      </c>
    </row>
    <row r="341" spans="1:9" x14ac:dyDescent="0.35">
      <c r="A341">
        <v>1561</v>
      </c>
      <c r="B341">
        <v>1.5456333069999999</v>
      </c>
      <c r="C341">
        <v>0.17139908100000001</v>
      </c>
      <c r="D341">
        <v>0.49180775199999999</v>
      </c>
      <c r="E341">
        <v>2014</v>
      </c>
      <c r="F341">
        <v>276</v>
      </c>
      <c r="G341">
        <v>4.6909414949999997</v>
      </c>
      <c r="H341">
        <v>3.3524489489999998</v>
      </c>
      <c r="I341">
        <v>6.563838091</v>
      </c>
    </row>
    <row r="342" spans="1:9" x14ac:dyDescent="0.35">
      <c r="A342">
        <v>1571</v>
      </c>
      <c r="B342">
        <v>1.8608967169999999</v>
      </c>
      <c r="C342">
        <v>0.131901357</v>
      </c>
      <c r="D342">
        <v>0.577190125</v>
      </c>
      <c r="E342">
        <v>2014</v>
      </c>
      <c r="F342">
        <v>277</v>
      </c>
      <c r="G342">
        <v>6.4294996280000003</v>
      </c>
      <c r="H342">
        <v>4.9647853140000002</v>
      </c>
      <c r="I342">
        <v>8.3263349489999996</v>
      </c>
    </row>
    <row r="343" spans="1:9" x14ac:dyDescent="0.35">
      <c r="A343">
        <v>1581</v>
      </c>
      <c r="B343">
        <v>2.411894234</v>
      </c>
      <c r="C343">
        <v>0.21156797799999999</v>
      </c>
      <c r="D343">
        <v>1.3074121249999999</v>
      </c>
      <c r="E343">
        <v>2014</v>
      </c>
      <c r="F343">
        <v>278</v>
      </c>
      <c r="G343">
        <v>11.15507146</v>
      </c>
      <c r="H343">
        <v>7.3685504039999996</v>
      </c>
      <c r="I343">
        <v>16.887394740000001</v>
      </c>
    </row>
    <row r="344" spans="1:9" x14ac:dyDescent="0.35">
      <c r="A344">
        <v>1591</v>
      </c>
      <c r="B344">
        <v>2.5693240479999999</v>
      </c>
      <c r="C344">
        <v>0.18153856900000001</v>
      </c>
      <c r="D344">
        <v>0.84354628099999995</v>
      </c>
      <c r="E344">
        <v>2014</v>
      </c>
      <c r="F344">
        <v>279</v>
      </c>
      <c r="G344">
        <v>13.05699555</v>
      </c>
      <c r="H344">
        <v>9.1477546299999997</v>
      </c>
      <c r="I344">
        <v>18.636828359999999</v>
      </c>
    </row>
    <row r="345" spans="1:9" x14ac:dyDescent="0.35">
      <c r="A345">
        <v>1601</v>
      </c>
      <c r="B345">
        <v>2.6406342739999999</v>
      </c>
      <c r="C345">
        <v>0.19692453100000001</v>
      </c>
      <c r="D345">
        <v>0.90049388699999999</v>
      </c>
      <c r="E345">
        <v>2014</v>
      </c>
      <c r="F345">
        <v>280</v>
      </c>
      <c r="G345">
        <v>14.022094640000001</v>
      </c>
      <c r="H345">
        <v>9.5320727689999991</v>
      </c>
      <c r="I345">
        <v>20.627112579999999</v>
      </c>
    </row>
    <row r="346" spans="1:9" x14ac:dyDescent="0.35">
      <c r="A346">
        <v>1611</v>
      </c>
      <c r="B346">
        <v>1.9881229359999999</v>
      </c>
      <c r="C346">
        <v>0.12542840799999999</v>
      </c>
      <c r="D346">
        <v>0.61426372399999996</v>
      </c>
      <c r="E346">
        <v>2014</v>
      </c>
      <c r="F346">
        <v>281</v>
      </c>
      <c r="G346">
        <v>7.30181492</v>
      </c>
      <c r="H346">
        <v>5.7103667790000001</v>
      </c>
      <c r="I346">
        <v>9.3367909949999994</v>
      </c>
    </row>
    <row r="347" spans="1:9" x14ac:dyDescent="0.35">
      <c r="A347">
        <v>1621</v>
      </c>
      <c r="B347">
        <v>1.7584783719999999</v>
      </c>
      <c r="C347">
        <v>0.14166350799999999</v>
      </c>
      <c r="D347">
        <v>0.54861820800000005</v>
      </c>
      <c r="E347">
        <v>2014</v>
      </c>
      <c r="F347">
        <v>282</v>
      </c>
      <c r="G347">
        <v>5.8035997530000003</v>
      </c>
      <c r="H347">
        <v>4.3965401269999997</v>
      </c>
      <c r="I347">
        <v>7.660971837</v>
      </c>
    </row>
    <row r="348" spans="1:9" x14ac:dyDescent="0.35">
      <c r="A348">
        <v>1631</v>
      </c>
      <c r="B348">
        <v>1.596968186</v>
      </c>
      <c r="C348">
        <v>0.16330813199999999</v>
      </c>
      <c r="D348">
        <v>0.50525367700000001</v>
      </c>
      <c r="E348">
        <v>2014</v>
      </c>
      <c r="F348">
        <v>283</v>
      </c>
      <c r="G348">
        <v>4.9380384910000004</v>
      </c>
      <c r="H348">
        <v>3.5854509229999998</v>
      </c>
      <c r="I348">
        <v>6.8008807439999996</v>
      </c>
    </row>
    <row r="349" spans="1:9" x14ac:dyDescent="0.35">
      <c r="A349">
        <v>1641</v>
      </c>
      <c r="B349">
        <v>2.5049303219999999</v>
      </c>
      <c r="C349">
        <v>0.21467451600000001</v>
      </c>
      <c r="D349">
        <v>1.2454620519999999</v>
      </c>
      <c r="E349">
        <v>2014</v>
      </c>
      <c r="F349">
        <v>284</v>
      </c>
      <c r="G349">
        <v>12.24270589</v>
      </c>
      <c r="H349">
        <v>8.0379033470000003</v>
      </c>
      <c r="I349">
        <v>18.647132360000001</v>
      </c>
    </row>
    <row r="350" spans="1:9" x14ac:dyDescent="0.35">
      <c r="A350">
        <v>1651</v>
      </c>
      <c r="B350">
        <v>1.420051865</v>
      </c>
      <c r="C350">
        <v>0.23362371800000001</v>
      </c>
      <c r="D350">
        <v>2.1075057589999999</v>
      </c>
      <c r="E350">
        <v>2014</v>
      </c>
      <c r="F350">
        <v>285</v>
      </c>
      <c r="G350">
        <v>4.1373350179999999</v>
      </c>
      <c r="H350">
        <v>2.617316035</v>
      </c>
      <c r="I350">
        <v>6.5401123999999999</v>
      </c>
    </row>
    <row r="351" spans="1:9" x14ac:dyDescent="0.35">
      <c r="A351">
        <v>1661</v>
      </c>
      <c r="B351">
        <v>2.2159649020000001</v>
      </c>
      <c r="C351">
        <v>0.20837249599999999</v>
      </c>
      <c r="D351">
        <v>1.421967722</v>
      </c>
      <c r="E351">
        <v>2014</v>
      </c>
      <c r="F351">
        <v>286</v>
      </c>
      <c r="G351">
        <v>9.1702532409999993</v>
      </c>
      <c r="H351">
        <v>6.0955244740000003</v>
      </c>
      <c r="I351">
        <v>13.79594895</v>
      </c>
    </row>
    <row r="352" spans="1:9" x14ac:dyDescent="0.35">
      <c r="A352">
        <v>1671</v>
      </c>
      <c r="B352">
        <v>2.3925943840000001</v>
      </c>
      <c r="C352">
        <v>0.211026662</v>
      </c>
      <c r="D352">
        <v>1.319387946</v>
      </c>
      <c r="E352">
        <v>2014</v>
      </c>
      <c r="F352">
        <v>287</v>
      </c>
      <c r="G352">
        <v>10.941844489999999</v>
      </c>
      <c r="H352">
        <v>7.2353745390000004</v>
      </c>
      <c r="I352">
        <v>16.547030190000001</v>
      </c>
    </row>
    <row r="353" spans="1:9" x14ac:dyDescent="0.35">
      <c r="A353">
        <v>1681</v>
      </c>
      <c r="B353">
        <v>2.5369137209999999</v>
      </c>
      <c r="C353">
        <v>0.175339522</v>
      </c>
      <c r="D353">
        <v>0.82386830700000002</v>
      </c>
      <c r="E353">
        <v>2014</v>
      </c>
      <c r="F353">
        <v>288</v>
      </c>
      <c r="G353">
        <v>12.640598300000001</v>
      </c>
      <c r="H353">
        <v>8.9642841910000008</v>
      </c>
      <c r="I353">
        <v>17.824593910000001</v>
      </c>
    </row>
    <row r="354" spans="1:9" x14ac:dyDescent="0.35">
      <c r="A354">
        <v>1691</v>
      </c>
      <c r="B354">
        <v>1.9649298959999999</v>
      </c>
      <c r="C354">
        <v>0.12608985</v>
      </c>
      <c r="D354">
        <v>0.60735126100000003</v>
      </c>
      <c r="E354">
        <v>2014</v>
      </c>
      <c r="F354">
        <v>289</v>
      </c>
      <c r="G354">
        <v>7.1344124210000004</v>
      </c>
      <c r="H354">
        <v>5.5722214020000003</v>
      </c>
      <c r="I354">
        <v>9.1345689500000002</v>
      </c>
    </row>
    <row r="355" spans="1:9" x14ac:dyDescent="0.35">
      <c r="A355">
        <v>1701</v>
      </c>
      <c r="B355">
        <v>1.6470886229999999</v>
      </c>
      <c r="C355">
        <v>0.155913788</v>
      </c>
      <c r="D355">
        <v>0.51852434300000005</v>
      </c>
      <c r="E355">
        <v>2014</v>
      </c>
      <c r="F355">
        <v>290</v>
      </c>
      <c r="G355">
        <v>5.191842394</v>
      </c>
      <c r="H355">
        <v>3.8247671859999999</v>
      </c>
      <c r="I355">
        <v>7.0475472440000004</v>
      </c>
    </row>
    <row r="356" spans="1:9" x14ac:dyDescent="0.35">
      <c r="A356">
        <v>1711</v>
      </c>
      <c r="B356">
        <v>1.4541613760000001</v>
      </c>
      <c r="C356">
        <v>0.186898122</v>
      </c>
      <c r="D356">
        <v>0.46816150699999998</v>
      </c>
      <c r="E356">
        <v>2014</v>
      </c>
      <c r="F356">
        <v>291</v>
      </c>
      <c r="G356">
        <v>4.2808919000000003</v>
      </c>
      <c r="H356">
        <v>2.9678597120000001</v>
      </c>
      <c r="I356">
        <v>6.1748321129999999</v>
      </c>
    </row>
    <row r="357" spans="1:9" x14ac:dyDescent="0.35">
      <c r="A357">
        <v>1721</v>
      </c>
      <c r="B357">
        <v>1.4825555349999999</v>
      </c>
      <c r="C357">
        <v>0.18195424599999999</v>
      </c>
      <c r="D357">
        <v>0.475462887</v>
      </c>
      <c r="E357">
        <v>2014</v>
      </c>
      <c r="F357">
        <v>292</v>
      </c>
      <c r="G357">
        <v>4.404186363</v>
      </c>
      <c r="H357">
        <v>3.0830680240000001</v>
      </c>
      <c r="I357">
        <v>6.2914140600000001</v>
      </c>
    </row>
    <row r="358" spans="1:9" x14ac:dyDescent="0.35">
      <c r="A358">
        <v>1731</v>
      </c>
      <c r="B358">
        <v>1.8005944650000001</v>
      </c>
      <c r="C358">
        <v>0.13721329500000001</v>
      </c>
      <c r="D358">
        <v>0.56024989999999997</v>
      </c>
      <c r="E358">
        <v>2014</v>
      </c>
      <c r="F358">
        <v>293</v>
      </c>
      <c r="G358">
        <v>6.0532448360000002</v>
      </c>
      <c r="H358">
        <v>4.625832741</v>
      </c>
      <c r="I358">
        <v>7.9211193079999997</v>
      </c>
    </row>
    <row r="359" spans="1:9" x14ac:dyDescent="0.35">
      <c r="A359">
        <v>1741</v>
      </c>
      <c r="B359">
        <v>2.348271547</v>
      </c>
      <c r="C359">
        <v>0.20995412399999999</v>
      </c>
      <c r="D359">
        <v>1.3461282000000001</v>
      </c>
      <c r="E359">
        <v>2014</v>
      </c>
      <c r="F359">
        <v>294</v>
      </c>
      <c r="G359">
        <v>10.46746156</v>
      </c>
      <c r="H359">
        <v>6.9362512519999999</v>
      </c>
      <c r="I359">
        <v>15.79639311</v>
      </c>
    </row>
    <row r="360" spans="1:9" x14ac:dyDescent="0.35">
      <c r="A360">
        <v>1751</v>
      </c>
      <c r="B360">
        <v>2.5554169760000001</v>
      </c>
      <c r="C360">
        <v>0.216538219</v>
      </c>
      <c r="D360">
        <v>1.207207167</v>
      </c>
      <c r="E360">
        <v>2014</v>
      </c>
      <c r="F360">
        <v>295</v>
      </c>
      <c r="G360">
        <v>12.876667790000001</v>
      </c>
      <c r="H360">
        <v>8.4233033010000007</v>
      </c>
      <c r="I360">
        <v>19.684507079999999</v>
      </c>
    </row>
    <row r="361" spans="1:9" x14ac:dyDescent="0.35">
      <c r="A361">
        <v>1761</v>
      </c>
      <c r="B361">
        <v>2.02153333</v>
      </c>
      <c r="C361">
        <v>0.124903663</v>
      </c>
      <c r="D361">
        <v>0.624359628</v>
      </c>
      <c r="E361">
        <v>2014</v>
      </c>
      <c r="F361">
        <v>296</v>
      </c>
      <c r="G361">
        <v>7.5498925410000002</v>
      </c>
      <c r="H361">
        <v>5.9104510650000002</v>
      </c>
      <c r="I361">
        <v>9.6440824490000008</v>
      </c>
    </row>
    <row r="362" spans="1:9" x14ac:dyDescent="0.35">
      <c r="A362">
        <v>1771</v>
      </c>
      <c r="B362">
        <v>1.534498329</v>
      </c>
      <c r="C362">
        <v>0.173216114</v>
      </c>
      <c r="D362">
        <v>0.48890900799999998</v>
      </c>
      <c r="E362">
        <v>2014</v>
      </c>
      <c r="F362">
        <v>297</v>
      </c>
      <c r="G362">
        <v>4.6389976969999998</v>
      </c>
      <c r="H362">
        <v>3.3035404119999998</v>
      </c>
      <c r="I362">
        <v>6.5143140239999999</v>
      </c>
    </row>
    <row r="363" spans="1:9" x14ac:dyDescent="0.35">
      <c r="A363">
        <v>1781</v>
      </c>
      <c r="B363">
        <v>1.4053106319999999</v>
      </c>
      <c r="C363">
        <v>0.19564862199999999</v>
      </c>
      <c r="D363">
        <v>0.45567158200000002</v>
      </c>
      <c r="E363">
        <v>2014</v>
      </c>
      <c r="F363">
        <v>298</v>
      </c>
      <c r="G363">
        <v>4.0767929260000004</v>
      </c>
      <c r="H363">
        <v>2.7783002840000002</v>
      </c>
      <c r="I363">
        <v>5.9821613449999997</v>
      </c>
    </row>
    <row r="364" spans="1:9" x14ac:dyDescent="0.35">
      <c r="A364">
        <v>1791</v>
      </c>
      <c r="B364">
        <v>1.2421733180000001</v>
      </c>
      <c r="C364">
        <v>0.226680722</v>
      </c>
      <c r="D364">
        <v>0.41447810099999999</v>
      </c>
      <c r="E364">
        <v>2014</v>
      </c>
      <c r="F364">
        <v>299</v>
      </c>
      <c r="G364">
        <v>3.4631317789999998</v>
      </c>
      <c r="H364">
        <v>2.220825788</v>
      </c>
      <c r="I364">
        <v>5.4003703410000004</v>
      </c>
    </row>
    <row r="365" spans="1:9" x14ac:dyDescent="0.35">
      <c r="A365">
        <v>1801</v>
      </c>
      <c r="B365">
        <v>1.0241887409999999</v>
      </c>
      <c r="C365">
        <v>0.27118049599999999</v>
      </c>
      <c r="D365">
        <v>0.36013457900000001</v>
      </c>
      <c r="E365">
        <v>2014</v>
      </c>
      <c r="F365">
        <v>300</v>
      </c>
      <c r="G365">
        <v>2.7848353220000002</v>
      </c>
      <c r="H365">
        <v>1.6366884610000001</v>
      </c>
      <c r="I365">
        <v>4.7384141529999999</v>
      </c>
    </row>
    <row r="366" spans="1:9" x14ac:dyDescent="0.35">
      <c r="A366">
        <v>1811</v>
      </c>
      <c r="B366">
        <v>1.208918594</v>
      </c>
      <c r="C366">
        <v>0.23328101400000001</v>
      </c>
      <c r="D366">
        <v>0.40615340999999999</v>
      </c>
      <c r="E366">
        <v>2014</v>
      </c>
      <c r="F366">
        <v>301</v>
      </c>
      <c r="G366">
        <v>3.3498601360000002</v>
      </c>
      <c r="H366">
        <v>2.1205761220000001</v>
      </c>
      <c r="I366">
        <v>5.2917519979999996</v>
      </c>
    </row>
    <row r="367" spans="1:9" x14ac:dyDescent="0.35">
      <c r="A367">
        <v>1821</v>
      </c>
      <c r="B367">
        <v>1.0782141940000001</v>
      </c>
      <c r="C367">
        <v>0.25990624299999998</v>
      </c>
      <c r="D367">
        <v>0.37356963799999998</v>
      </c>
      <c r="E367">
        <v>2014</v>
      </c>
      <c r="F367">
        <v>302</v>
      </c>
      <c r="G367">
        <v>2.9394256190000001</v>
      </c>
      <c r="H367">
        <v>1.766142798</v>
      </c>
      <c r="I367">
        <v>4.8921429099999996</v>
      </c>
    </row>
    <row r="368" spans="1:9" x14ac:dyDescent="0.35">
      <c r="A368">
        <v>1831</v>
      </c>
      <c r="B368">
        <v>0.96659266399999999</v>
      </c>
      <c r="C368">
        <v>0.28334448899999998</v>
      </c>
      <c r="D368">
        <v>0.345814122</v>
      </c>
      <c r="E368">
        <v>2014</v>
      </c>
      <c r="F368">
        <v>303</v>
      </c>
      <c r="G368">
        <v>2.628971393</v>
      </c>
      <c r="H368">
        <v>1.5086835729999999</v>
      </c>
      <c r="I368">
        <v>4.5811399460000004</v>
      </c>
    </row>
    <row r="369" spans="1:9" x14ac:dyDescent="0.35">
      <c r="A369">
        <v>1841</v>
      </c>
      <c r="B369">
        <v>0.94997762299999999</v>
      </c>
      <c r="C369">
        <v>0.28687868300000002</v>
      </c>
      <c r="D369">
        <v>0.34168302499999997</v>
      </c>
      <c r="E369">
        <v>2014</v>
      </c>
      <c r="F369">
        <v>304</v>
      </c>
      <c r="G369">
        <v>2.5856517999999999</v>
      </c>
      <c r="H369">
        <v>1.4735808690000001</v>
      </c>
      <c r="I369">
        <v>4.536972059</v>
      </c>
    </row>
    <row r="370" spans="1:9" x14ac:dyDescent="0.35">
      <c r="A370">
        <v>187</v>
      </c>
      <c r="B370">
        <v>1.3105721269999999</v>
      </c>
      <c r="C370">
        <v>0.213372968</v>
      </c>
      <c r="D370">
        <v>0.43166752600000002</v>
      </c>
      <c r="E370">
        <v>2015</v>
      </c>
      <c r="F370">
        <v>121</v>
      </c>
      <c r="G370">
        <v>3.7082947220000002</v>
      </c>
      <c r="H370">
        <v>2.440886055</v>
      </c>
      <c r="I370">
        <v>5.6337942170000002</v>
      </c>
    </row>
    <row r="371" spans="1:9" x14ac:dyDescent="0.35">
      <c r="A371">
        <v>212</v>
      </c>
      <c r="B371">
        <v>1.2178982350000001</v>
      </c>
      <c r="C371">
        <v>0.231491008</v>
      </c>
      <c r="D371">
        <v>0.40839948500000001</v>
      </c>
      <c r="E371">
        <v>2015</v>
      </c>
      <c r="F371">
        <v>122</v>
      </c>
      <c r="G371">
        <v>3.3800761370000001</v>
      </c>
      <c r="H371">
        <v>2.1472240280000001</v>
      </c>
      <c r="I371">
        <v>5.3207837360000001</v>
      </c>
    </row>
    <row r="372" spans="1:9" x14ac:dyDescent="0.35">
      <c r="A372">
        <v>312</v>
      </c>
      <c r="B372">
        <v>1.124654222</v>
      </c>
      <c r="C372">
        <v>0.25033260299999999</v>
      </c>
      <c r="D372">
        <v>0.38512848100000002</v>
      </c>
      <c r="E372">
        <v>2015</v>
      </c>
      <c r="F372">
        <v>123</v>
      </c>
      <c r="G372">
        <v>3.079151961</v>
      </c>
      <c r="H372">
        <v>1.8851404350000001</v>
      </c>
      <c r="I372">
        <v>5.0294273159999996</v>
      </c>
    </row>
    <row r="373" spans="1:9" x14ac:dyDescent="0.35">
      <c r="A373">
        <v>412</v>
      </c>
      <c r="B373">
        <v>0.86918933099999995</v>
      </c>
      <c r="C373">
        <v>0.30420648</v>
      </c>
      <c r="D373">
        <v>0.321596149</v>
      </c>
      <c r="E373">
        <v>2015</v>
      </c>
      <c r="F373">
        <v>124</v>
      </c>
      <c r="G373">
        <v>2.3849766419999998</v>
      </c>
      <c r="H373">
        <v>1.313827496</v>
      </c>
      <c r="I373">
        <v>4.3294219399999996</v>
      </c>
    </row>
    <row r="374" spans="1:9" x14ac:dyDescent="0.35">
      <c r="A374">
        <v>512</v>
      </c>
      <c r="B374">
        <v>0.826480934</v>
      </c>
      <c r="C374">
        <v>0.31345356600000002</v>
      </c>
      <c r="D374">
        <v>0.31097730499999998</v>
      </c>
      <c r="E374">
        <v>2015</v>
      </c>
      <c r="F374">
        <v>125</v>
      </c>
      <c r="G374">
        <v>2.2852625830000002</v>
      </c>
      <c r="H374">
        <v>1.2362862729999999</v>
      </c>
      <c r="I374">
        <v>4.2242846070000004</v>
      </c>
    </row>
    <row r="375" spans="1:9" x14ac:dyDescent="0.35">
      <c r="A375">
        <v>612</v>
      </c>
      <c r="B375">
        <v>0.78484022200000003</v>
      </c>
      <c r="C375">
        <v>0.322520894</v>
      </c>
      <c r="D375">
        <v>0.30062392599999999</v>
      </c>
      <c r="E375">
        <v>2015</v>
      </c>
      <c r="F375">
        <v>126</v>
      </c>
      <c r="G375">
        <v>2.192056671</v>
      </c>
      <c r="H375">
        <v>1.164974583</v>
      </c>
      <c r="I375">
        <v>4.1246500309999998</v>
      </c>
    </row>
    <row r="376" spans="1:9" x14ac:dyDescent="0.35">
      <c r="A376">
        <v>712</v>
      </c>
      <c r="B376">
        <v>0.76522826200000005</v>
      </c>
      <c r="C376">
        <v>0.32680779599999998</v>
      </c>
      <c r="D376">
        <v>0.29574768699999998</v>
      </c>
      <c r="E376">
        <v>2015</v>
      </c>
      <c r="F376">
        <v>127</v>
      </c>
      <c r="G376">
        <v>2.149484964</v>
      </c>
      <c r="H376">
        <v>1.132791546</v>
      </c>
      <c r="I376">
        <v>4.078672396</v>
      </c>
    </row>
    <row r="377" spans="1:9" x14ac:dyDescent="0.35">
      <c r="A377">
        <v>812</v>
      </c>
      <c r="B377">
        <v>0.77604980899999998</v>
      </c>
      <c r="C377">
        <v>0.32444110399999998</v>
      </c>
      <c r="D377">
        <v>0.29843831300000001</v>
      </c>
      <c r="E377">
        <v>2015</v>
      </c>
      <c r="F377">
        <v>128</v>
      </c>
      <c r="G377">
        <v>2.1728720309999998</v>
      </c>
      <c r="H377">
        <v>1.1504408820000001</v>
      </c>
      <c r="I377">
        <v>4.1039682580000001</v>
      </c>
    </row>
    <row r="378" spans="1:9" x14ac:dyDescent="0.35">
      <c r="A378">
        <v>912</v>
      </c>
      <c r="B378">
        <v>0.85680570099999998</v>
      </c>
      <c r="C378">
        <v>0.30688196699999998</v>
      </c>
      <c r="D378">
        <v>0.31851713300000001</v>
      </c>
      <c r="E378">
        <v>2015</v>
      </c>
      <c r="F378">
        <v>129</v>
      </c>
      <c r="G378">
        <v>2.3556240939999999</v>
      </c>
      <c r="H378">
        <v>1.290870819</v>
      </c>
      <c r="I378">
        <v>4.2986213580000001</v>
      </c>
    </row>
    <row r="379" spans="1:9" x14ac:dyDescent="0.35">
      <c r="A379">
        <v>1012</v>
      </c>
      <c r="B379">
        <v>1.371881897</v>
      </c>
      <c r="C379">
        <v>0.20179755399999999</v>
      </c>
      <c r="D379">
        <v>0.44717161999999999</v>
      </c>
      <c r="E379">
        <v>2015</v>
      </c>
      <c r="F379">
        <v>130</v>
      </c>
      <c r="G379">
        <v>3.9427635950000002</v>
      </c>
      <c r="H379">
        <v>2.6547717780000002</v>
      </c>
      <c r="I379">
        <v>5.8556388520000002</v>
      </c>
    </row>
    <row r="380" spans="1:9" x14ac:dyDescent="0.35">
      <c r="A380">
        <v>1112</v>
      </c>
      <c r="B380">
        <v>2.1607210299999999</v>
      </c>
      <c r="C380">
        <v>0.128234394</v>
      </c>
      <c r="D380">
        <v>0.66853211099999998</v>
      </c>
      <c r="E380">
        <v>2015</v>
      </c>
      <c r="F380">
        <v>131</v>
      </c>
      <c r="G380">
        <v>8.6773920669999995</v>
      </c>
      <c r="H380">
        <v>6.7489141010000004</v>
      </c>
      <c r="I380">
        <v>11.15692569</v>
      </c>
    </row>
    <row r="381" spans="1:9" x14ac:dyDescent="0.35">
      <c r="A381">
        <v>1212</v>
      </c>
      <c r="B381">
        <v>1.641828804</v>
      </c>
      <c r="C381">
        <v>0.15666413900000001</v>
      </c>
      <c r="D381">
        <v>0.51712451199999998</v>
      </c>
      <c r="E381">
        <v>2015</v>
      </c>
      <c r="F381">
        <v>132</v>
      </c>
      <c r="G381">
        <v>5.1646059339999999</v>
      </c>
      <c r="H381">
        <v>3.7991109980000002</v>
      </c>
      <c r="I381">
        <v>7.0208936959999999</v>
      </c>
    </row>
    <row r="382" spans="1:9" x14ac:dyDescent="0.35">
      <c r="A382">
        <v>1312</v>
      </c>
      <c r="B382">
        <v>1.646097661</v>
      </c>
      <c r="C382">
        <v>0.156054675</v>
      </c>
      <c r="D382">
        <v>0.51826047799999997</v>
      </c>
      <c r="E382">
        <v>2015</v>
      </c>
      <c r="F382">
        <v>133</v>
      </c>
      <c r="G382">
        <v>5.18670002</v>
      </c>
      <c r="H382">
        <v>3.8199238879999999</v>
      </c>
      <c r="I382">
        <v>7.042511288</v>
      </c>
    </row>
    <row r="383" spans="1:9" x14ac:dyDescent="0.35">
      <c r="A383">
        <v>1412</v>
      </c>
      <c r="B383">
        <v>1.7744828070000001</v>
      </c>
      <c r="C383">
        <v>0.139905216</v>
      </c>
      <c r="D383">
        <v>0.55302029200000002</v>
      </c>
      <c r="E383">
        <v>2015</v>
      </c>
      <c r="F383">
        <v>134</v>
      </c>
      <c r="G383">
        <v>5.8972303430000004</v>
      </c>
      <c r="H383">
        <v>4.4828929410000002</v>
      </c>
      <c r="I383">
        <v>7.757786361</v>
      </c>
    </row>
    <row r="384" spans="1:9" x14ac:dyDescent="0.35">
      <c r="A384">
        <v>1512</v>
      </c>
      <c r="B384">
        <v>2.034782334</v>
      </c>
      <c r="C384">
        <v>0.124837295</v>
      </c>
      <c r="D384">
        <v>0.62841126999999997</v>
      </c>
      <c r="E384">
        <v>2015</v>
      </c>
      <c r="F384">
        <v>135</v>
      </c>
      <c r="G384">
        <v>7.6505866710000001</v>
      </c>
      <c r="H384">
        <v>5.9900588389999996</v>
      </c>
      <c r="I384">
        <v>9.7714359720000008</v>
      </c>
    </row>
    <row r="385" spans="1:9" x14ac:dyDescent="0.35">
      <c r="A385">
        <v>1612</v>
      </c>
      <c r="B385">
        <v>2.060303582</v>
      </c>
      <c r="C385">
        <v>0.12493792099999999</v>
      </c>
      <c r="D385">
        <v>0.63629800800000003</v>
      </c>
      <c r="E385">
        <v>2015</v>
      </c>
      <c r="F385">
        <v>136</v>
      </c>
      <c r="G385">
        <v>7.8483520679999996</v>
      </c>
      <c r="H385">
        <v>6.1436882629999996</v>
      </c>
      <c r="I385">
        <v>10.026001900000001</v>
      </c>
    </row>
    <row r="386" spans="1:9" x14ac:dyDescent="0.35">
      <c r="A386">
        <v>1712</v>
      </c>
      <c r="B386">
        <v>2.0534891329999998</v>
      </c>
      <c r="C386">
        <v>0.12488157900000001</v>
      </c>
      <c r="D386">
        <v>0.63418126399999997</v>
      </c>
      <c r="E386">
        <v>2015</v>
      </c>
      <c r="F386">
        <v>137</v>
      </c>
      <c r="G386">
        <v>7.7950516820000004</v>
      </c>
      <c r="H386">
        <v>6.1026386199999996</v>
      </c>
      <c r="I386">
        <v>9.9568128659999999</v>
      </c>
    </row>
    <row r="387" spans="1:9" x14ac:dyDescent="0.35">
      <c r="A387">
        <v>188</v>
      </c>
      <c r="B387">
        <v>2.0491408569999998</v>
      </c>
      <c r="C387">
        <v>0.124856853</v>
      </c>
      <c r="D387">
        <v>0.63283478299999996</v>
      </c>
      <c r="E387">
        <v>2015</v>
      </c>
      <c r="F387">
        <v>138</v>
      </c>
      <c r="G387">
        <v>7.7612302379999996</v>
      </c>
      <c r="H387">
        <v>6.0764547550000003</v>
      </c>
      <c r="I387">
        <v>9.9131314600000007</v>
      </c>
    </row>
    <row r="388" spans="1:9" x14ac:dyDescent="0.35">
      <c r="A388">
        <v>192</v>
      </c>
      <c r="B388">
        <v>2.157912381</v>
      </c>
      <c r="C388">
        <v>0.12808054699999999</v>
      </c>
      <c r="D388">
        <v>0.66760109300000003</v>
      </c>
      <c r="E388">
        <v>2015</v>
      </c>
      <c r="F388">
        <v>139</v>
      </c>
      <c r="G388">
        <v>8.6530545100000005</v>
      </c>
      <c r="H388">
        <v>6.732015036</v>
      </c>
      <c r="I388">
        <v>11.122279430000001</v>
      </c>
    </row>
    <row r="389" spans="1:9" x14ac:dyDescent="0.35">
      <c r="A389">
        <v>202</v>
      </c>
      <c r="B389">
        <v>2.3126754410000001</v>
      </c>
      <c r="C389">
        <v>0.141397842</v>
      </c>
      <c r="D389">
        <v>0.72226034400000005</v>
      </c>
      <c r="E389">
        <v>2015</v>
      </c>
      <c r="F389">
        <v>140</v>
      </c>
      <c r="G389">
        <v>10.101414269999999</v>
      </c>
      <c r="H389">
        <v>7.6563523130000002</v>
      </c>
      <c r="I389">
        <v>13.327308629999999</v>
      </c>
    </row>
    <row r="390" spans="1:9" x14ac:dyDescent="0.35">
      <c r="A390">
        <v>213</v>
      </c>
      <c r="B390">
        <v>2.3056683840000001</v>
      </c>
      <c r="C390">
        <v>0.140596213</v>
      </c>
      <c r="D390">
        <v>0.71960882900000001</v>
      </c>
      <c r="E390">
        <v>2015</v>
      </c>
      <c r="F390">
        <v>141</v>
      </c>
      <c r="G390">
        <v>10.0308805</v>
      </c>
      <c r="H390">
        <v>7.6148463289999997</v>
      </c>
      <c r="I390">
        <v>13.21347263</v>
      </c>
    </row>
    <row r="391" spans="1:9" x14ac:dyDescent="0.35">
      <c r="A391">
        <v>222</v>
      </c>
      <c r="B391">
        <v>2.2505194789999998</v>
      </c>
      <c r="C391">
        <v>0.13491319900000001</v>
      </c>
      <c r="D391">
        <v>0.69939450700000005</v>
      </c>
      <c r="E391">
        <v>2015</v>
      </c>
      <c r="F391">
        <v>142</v>
      </c>
      <c r="G391">
        <v>9.4926657989999992</v>
      </c>
      <c r="H391">
        <v>7.2869830240000004</v>
      </c>
      <c r="I391">
        <v>12.36598242</v>
      </c>
    </row>
    <row r="392" spans="1:9" x14ac:dyDescent="0.35">
      <c r="A392">
        <v>232</v>
      </c>
      <c r="B392">
        <v>2.2834314770000002</v>
      </c>
      <c r="C392">
        <v>0.13816887999999999</v>
      </c>
      <c r="D392">
        <v>0.71132395599999998</v>
      </c>
      <c r="E392">
        <v>2015</v>
      </c>
      <c r="F392">
        <v>143</v>
      </c>
      <c r="G392">
        <v>9.8102864899999993</v>
      </c>
      <c r="H392">
        <v>7.4829004069999998</v>
      </c>
      <c r="I392">
        <v>12.861553109999999</v>
      </c>
    </row>
    <row r="393" spans="1:9" x14ac:dyDescent="0.35">
      <c r="A393">
        <v>242</v>
      </c>
      <c r="B393">
        <v>2.348385001</v>
      </c>
      <c r="C393">
        <v>0.14574705099999999</v>
      </c>
      <c r="D393">
        <v>0.73610769300000001</v>
      </c>
      <c r="E393">
        <v>2015</v>
      </c>
      <c r="F393">
        <v>144</v>
      </c>
      <c r="G393">
        <v>10.468649210000001</v>
      </c>
      <c r="H393">
        <v>7.8673460449999997</v>
      </c>
      <c r="I393">
        <v>13.930061759999999</v>
      </c>
    </row>
    <row r="394" spans="1:9" x14ac:dyDescent="0.35">
      <c r="A394">
        <v>252</v>
      </c>
      <c r="B394">
        <v>2.2016062029999999</v>
      </c>
      <c r="C394">
        <v>0.130859586</v>
      </c>
      <c r="D394">
        <v>0.68230701299999996</v>
      </c>
      <c r="E394">
        <v>2015</v>
      </c>
      <c r="F394">
        <v>145</v>
      </c>
      <c r="G394">
        <v>9.0395211539999991</v>
      </c>
      <c r="H394">
        <v>6.9944810430000004</v>
      </c>
      <c r="I394">
        <v>11.68248826</v>
      </c>
    </row>
    <row r="395" spans="1:9" x14ac:dyDescent="0.35">
      <c r="A395">
        <v>262</v>
      </c>
      <c r="B395">
        <v>1.920346353</v>
      </c>
      <c r="C395">
        <v>0.12802635400000001</v>
      </c>
      <c r="D395">
        <v>0.59426598900000005</v>
      </c>
      <c r="E395">
        <v>2015</v>
      </c>
      <c r="F395">
        <v>146</v>
      </c>
      <c r="G395">
        <v>6.8233213389999996</v>
      </c>
      <c r="H395">
        <v>5.3090594940000004</v>
      </c>
      <c r="I395">
        <v>8.7694843420000002</v>
      </c>
    </row>
    <row r="396" spans="1:9" x14ac:dyDescent="0.35">
      <c r="A396">
        <v>272</v>
      </c>
      <c r="B396">
        <v>1.809203881</v>
      </c>
      <c r="C396">
        <v>0.13637569399999999</v>
      </c>
      <c r="D396">
        <v>0.56264704799999998</v>
      </c>
      <c r="E396">
        <v>2015</v>
      </c>
      <c r="F396">
        <v>147</v>
      </c>
      <c r="G396">
        <v>6.1055847270000001</v>
      </c>
      <c r="H396">
        <v>4.6734965669999999</v>
      </c>
      <c r="I396">
        <v>7.9765041700000001</v>
      </c>
    </row>
    <row r="397" spans="1:9" x14ac:dyDescent="0.35">
      <c r="A397">
        <v>282</v>
      </c>
      <c r="B397">
        <v>1.859873031</v>
      </c>
      <c r="C397">
        <v>0.13198035399999999</v>
      </c>
      <c r="D397">
        <v>0.57689950700000003</v>
      </c>
      <c r="E397">
        <v>2015</v>
      </c>
      <c r="F397">
        <v>148</v>
      </c>
      <c r="G397">
        <v>6.4229212049999997</v>
      </c>
      <c r="H397">
        <v>4.9589376649999997</v>
      </c>
      <c r="I397">
        <v>8.3191037249999997</v>
      </c>
    </row>
    <row r="398" spans="1:9" x14ac:dyDescent="0.35">
      <c r="A398">
        <v>292</v>
      </c>
      <c r="B398">
        <v>1.809882019</v>
      </c>
      <c r="C398">
        <v>0.13631080000000001</v>
      </c>
      <c r="D398">
        <v>0.56283615499999995</v>
      </c>
      <c r="E398">
        <v>2015</v>
      </c>
      <c r="F398">
        <v>149</v>
      </c>
      <c r="G398">
        <v>6.1097265549999999</v>
      </c>
      <c r="H398">
        <v>4.6772617910000003</v>
      </c>
      <c r="I398">
        <v>7.9808999910000002</v>
      </c>
    </row>
    <row r="399" spans="1:9" x14ac:dyDescent="0.35">
      <c r="A399">
        <v>302</v>
      </c>
      <c r="B399">
        <v>1.8154022359999999</v>
      </c>
      <c r="C399">
        <v>0.13578847899999999</v>
      </c>
      <c r="D399">
        <v>0.56437713599999995</v>
      </c>
      <c r="E399">
        <v>2015</v>
      </c>
      <c r="F399">
        <v>150</v>
      </c>
      <c r="G399">
        <v>6.1435468350000004</v>
      </c>
      <c r="H399">
        <v>4.7079700019999997</v>
      </c>
      <c r="I399">
        <v>8.0168666529999992</v>
      </c>
    </row>
    <row r="400" spans="1:9" x14ac:dyDescent="0.35">
      <c r="A400">
        <v>313</v>
      </c>
      <c r="B400">
        <v>1.8687781109999999</v>
      </c>
      <c r="C400">
        <v>0.13130666699999999</v>
      </c>
      <c r="D400">
        <v>0.57943131599999997</v>
      </c>
      <c r="E400">
        <v>2015</v>
      </c>
      <c r="F400">
        <v>151</v>
      </c>
      <c r="G400">
        <v>6.4803732600000004</v>
      </c>
      <c r="H400">
        <v>5.0099054560000003</v>
      </c>
      <c r="I400">
        <v>8.3824411390000009</v>
      </c>
    </row>
    <row r="401" spans="1:9" x14ac:dyDescent="0.35">
      <c r="A401">
        <v>322</v>
      </c>
      <c r="B401">
        <v>1.89146869</v>
      </c>
      <c r="C401">
        <v>0.129730552</v>
      </c>
      <c r="D401">
        <v>0.58592138100000002</v>
      </c>
      <c r="E401">
        <v>2015</v>
      </c>
      <c r="F401">
        <v>152</v>
      </c>
      <c r="G401">
        <v>6.629097625</v>
      </c>
      <c r="H401">
        <v>5.1407388220000003</v>
      </c>
      <c r="I401">
        <v>8.5483695720000004</v>
      </c>
    </row>
    <row r="402" spans="1:9" x14ac:dyDescent="0.35">
      <c r="A402">
        <v>332</v>
      </c>
      <c r="B402">
        <v>1.7781733310000001</v>
      </c>
      <c r="C402">
        <v>0.13951124300000001</v>
      </c>
      <c r="D402">
        <v>0.55403846899999998</v>
      </c>
      <c r="E402">
        <v>2015</v>
      </c>
      <c r="F402">
        <v>153</v>
      </c>
      <c r="G402">
        <v>5.9190344230000003</v>
      </c>
      <c r="H402">
        <v>4.5029435040000001</v>
      </c>
      <c r="I402">
        <v>7.780459263</v>
      </c>
    </row>
    <row r="403" spans="1:9" x14ac:dyDescent="0.35">
      <c r="A403">
        <v>342</v>
      </c>
      <c r="B403">
        <v>1.7791417460000001</v>
      </c>
      <c r="C403">
        <v>0.139408587</v>
      </c>
      <c r="D403">
        <v>0.55430583899999997</v>
      </c>
      <c r="E403">
        <v>2015</v>
      </c>
      <c r="F403">
        <v>154</v>
      </c>
      <c r="G403">
        <v>5.9247692780000003</v>
      </c>
      <c r="H403">
        <v>4.5082133239999997</v>
      </c>
      <c r="I403">
        <v>7.7864307830000001</v>
      </c>
    </row>
    <row r="404" spans="1:9" x14ac:dyDescent="0.35">
      <c r="A404">
        <v>352</v>
      </c>
      <c r="B404">
        <v>1.78926641</v>
      </c>
      <c r="C404">
        <v>0.13835356300000001</v>
      </c>
      <c r="D404">
        <v>0.55710606100000004</v>
      </c>
      <c r="E404">
        <v>2015</v>
      </c>
      <c r="F404">
        <v>155</v>
      </c>
      <c r="G404">
        <v>5.9850602740000003</v>
      </c>
      <c r="H404">
        <v>4.5635162139999998</v>
      </c>
      <c r="I404">
        <v>7.8494180370000004</v>
      </c>
    </row>
    <row r="405" spans="1:9" x14ac:dyDescent="0.35">
      <c r="A405">
        <v>362</v>
      </c>
      <c r="B405">
        <v>1.9589148540000001</v>
      </c>
      <c r="C405">
        <v>0.12630055200000001</v>
      </c>
      <c r="D405">
        <v>0.60557069299999999</v>
      </c>
      <c r="E405">
        <v>2015</v>
      </c>
      <c r="F405">
        <v>156</v>
      </c>
      <c r="G405">
        <v>7.0916274399999999</v>
      </c>
      <c r="H405">
        <v>5.5365179409999996</v>
      </c>
      <c r="I405">
        <v>9.0835395600000002</v>
      </c>
    </row>
    <row r="406" spans="1:9" x14ac:dyDescent="0.35">
      <c r="A406">
        <v>372</v>
      </c>
      <c r="B406">
        <v>2.4906952169999999</v>
      </c>
      <c r="C406">
        <v>0.16709555000000001</v>
      </c>
      <c r="D406">
        <v>0.79907742199999998</v>
      </c>
      <c r="E406">
        <v>2015</v>
      </c>
      <c r="F406">
        <v>157</v>
      </c>
      <c r="G406">
        <v>12.069664230000001</v>
      </c>
      <c r="H406">
        <v>8.6988248220000006</v>
      </c>
      <c r="I406">
        <v>16.746721279999999</v>
      </c>
    </row>
    <row r="407" spans="1:9" x14ac:dyDescent="0.35">
      <c r="A407">
        <v>382</v>
      </c>
      <c r="B407">
        <v>2.2184475890000002</v>
      </c>
      <c r="C407">
        <v>0.13214588899999999</v>
      </c>
      <c r="D407">
        <v>0.68811059200000002</v>
      </c>
      <c r="E407">
        <v>2015</v>
      </c>
      <c r="F407">
        <v>158</v>
      </c>
      <c r="G407">
        <v>9.1930483899999995</v>
      </c>
      <c r="H407">
        <v>7.0953642300000004</v>
      </c>
      <c r="I407">
        <v>11.910895050000001</v>
      </c>
    </row>
    <row r="408" spans="1:9" x14ac:dyDescent="0.35">
      <c r="A408">
        <v>392</v>
      </c>
      <c r="B408">
        <v>2.3165167019999999</v>
      </c>
      <c r="C408">
        <v>0.141844631</v>
      </c>
      <c r="D408">
        <v>0.72372261299999996</v>
      </c>
      <c r="E408">
        <v>2015</v>
      </c>
      <c r="F408">
        <v>159</v>
      </c>
      <c r="G408">
        <v>10.140291059999999</v>
      </c>
      <c r="H408">
        <v>7.6790913390000002</v>
      </c>
      <c r="I408">
        <v>13.39032162</v>
      </c>
    </row>
    <row r="409" spans="1:9" x14ac:dyDescent="0.35">
      <c r="A409">
        <v>402</v>
      </c>
      <c r="B409">
        <v>2.1453291999999999</v>
      </c>
      <c r="C409">
        <v>0.127433923</v>
      </c>
      <c r="D409">
        <v>0.66345263700000001</v>
      </c>
      <c r="E409">
        <v>2015</v>
      </c>
      <c r="F409">
        <v>160</v>
      </c>
      <c r="G409">
        <v>8.5448537370000004</v>
      </c>
      <c r="H409">
        <v>6.6562662860000001</v>
      </c>
      <c r="I409">
        <v>10.96929153</v>
      </c>
    </row>
    <row r="410" spans="1:9" x14ac:dyDescent="0.35">
      <c r="A410">
        <v>413</v>
      </c>
      <c r="B410">
        <v>1.5767727549999999</v>
      </c>
      <c r="C410">
        <v>0.166432783</v>
      </c>
      <c r="D410">
        <v>0.49994731399999998</v>
      </c>
      <c r="E410">
        <v>2015</v>
      </c>
      <c r="F410">
        <v>161</v>
      </c>
      <c r="G410">
        <v>4.8393129349999997</v>
      </c>
      <c r="H410">
        <v>3.4923138150000002</v>
      </c>
      <c r="I410">
        <v>6.7058548919999996</v>
      </c>
    </row>
    <row r="411" spans="1:9" x14ac:dyDescent="0.35">
      <c r="A411">
        <v>422</v>
      </c>
      <c r="B411">
        <v>1.3431059590000001</v>
      </c>
      <c r="C411">
        <v>0.20718514800000001</v>
      </c>
      <c r="D411">
        <v>0.43988192999999998</v>
      </c>
      <c r="E411">
        <v>2015</v>
      </c>
      <c r="F411">
        <v>162</v>
      </c>
      <c r="G411">
        <v>3.830923737</v>
      </c>
      <c r="H411">
        <v>2.5523718620000002</v>
      </c>
      <c r="I411">
        <v>5.7499367169999998</v>
      </c>
    </row>
    <row r="412" spans="1:9" x14ac:dyDescent="0.35">
      <c r="A412">
        <v>432</v>
      </c>
      <c r="B412">
        <v>2.3916666040000001</v>
      </c>
      <c r="C412">
        <v>0.15158345200000001</v>
      </c>
      <c r="D412">
        <v>0.75375113100000002</v>
      </c>
      <c r="E412">
        <v>2015</v>
      </c>
      <c r="F412">
        <v>163</v>
      </c>
      <c r="G412">
        <v>10.93169758</v>
      </c>
      <c r="H412">
        <v>8.1218912319999994</v>
      </c>
      <c r="I412">
        <v>14.71356961</v>
      </c>
    </row>
    <row r="413" spans="1:9" x14ac:dyDescent="0.35">
      <c r="A413">
        <v>442</v>
      </c>
      <c r="B413">
        <v>1.9014876549999999</v>
      </c>
      <c r="C413">
        <v>0.129100357</v>
      </c>
      <c r="D413">
        <v>0.58880544199999996</v>
      </c>
      <c r="E413">
        <v>2015</v>
      </c>
      <c r="F413">
        <v>164</v>
      </c>
      <c r="G413">
        <v>6.6958481499999998</v>
      </c>
      <c r="H413">
        <v>5.1989202319999999</v>
      </c>
      <c r="I413">
        <v>8.6237873339999993</v>
      </c>
    </row>
    <row r="414" spans="1:9" x14ac:dyDescent="0.35">
      <c r="A414">
        <v>452</v>
      </c>
      <c r="B414">
        <v>1.3715280139999999</v>
      </c>
      <c r="C414">
        <v>0.201863295</v>
      </c>
      <c r="D414">
        <v>0.44708182499999999</v>
      </c>
      <c r="E414">
        <v>2015</v>
      </c>
      <c r="F414">
        <v>165</v>
      </c>
      <c r="G414">
        <v>3.9413685649999999</v>
      </c>
      <c r="H414">
        <v>2.6534905329999998</v>
      </c>
      <c r="I414">
        <v>5.854321305</v>
      </c>
    </row>
    <row r="415" spans="1:9" x14ac:dyDescent="0.35">
      <c r="A415">
        <v>462</v>
      </c>
      <c r="B415">
        <v>1.513995803</v>
      </c>
      <c r="C415">
        <v>0.17661517900000001</v>
      </c>
      <c r="D415">
        <v>0.483587092</v>
      </c>
      <c r="E415">
        <v>2015</v>
      </c>
      <c r="F415">
        <v>166</v>
      </c>
      <c r="G415">
        <v>4.5448549050000002</v>
      </c>
      <c r="H415">
        <v>3.2150086610000002</v>
      </c>
      <c r="I415">
        <v>6.4247746389999998</v>
      </c>
    </row>
    <row r="416" spans="1:9" x14ac:dyDescent="0.35">
      <c r="A416">
        <v>472</v>
      </c>
      <c r="B416">
        <v>1.982101774</v>
      </c>
      <c r="C416">
        <v>0.12557693</v>
      </c>
      <c r="D416">
        <v>0.61246187500000004</v>
      </c>
      <c r="E416">
        <v>2015</v>
      </c>
      <c r="F416">
        <v>167</v>
      </c>
      <c r="G416">
        <v>7.257981601</v>
      </c>
      <c r="H416">
        <v>5.6744349539999996</v>
      </c>
      <c r="I416">
        <v>9.2834436119999992</v>
      </c>
    </row>
    <row r="417" spans="1:9" x14ac:dyDescent="0.35">
      <c r="A417">
        <v>482</v>
      </c>
      <c r="B417">
        <v>2.0358166739999999</v>
      </c>
      <c r="C417">
        <v>0.124835521</v>
      </c>
      <c r="D417">
        <v>0.62872877800000004</v>
      </c>
      <c r="E417">
        <v>2015</v>
      </c>
      <c r="F417">
        <v>168</v>
      </c>
      <c r="G417">
        <v>7.6585040769999999</v>
      </c>
      <c r="H417">
        <v>5.9962786640000001</v>
      </c>
      <c r="I417">
        <v>9.7815141669999992</v>
      </c>
    </row>
    <row r="418" spans="1:9" x14ac:dyDescent="0.35">
      <c r="A418">
        <v>492</v>
      </c>
      <c r="B418">
        <v>1.746922399</v>
      </c>
      <c r="C418">
        <v>0.14298212499999999</v>
      </c>
      <c r="D418">
        <v>0.54545287600000003</v>
      </c>
      <c r="E418">
        <v>2015</v>
      </c>
      <c r="F418">
        <v>169</v>
      </c>
      <c r="G418">
        <v>5.7369195319999999</v>
      </c>
      <c r="H418">
        <v>4.3348085049999998</v>
      </c>
      <c r="I418">
        <v>7.5925489380000002</v>
      </c>
    </row>
    <row r="419" spans="1:9" x14ac:dyDescent="0.35">
      <c r="A419">
        <v>502</v>
      </c>
      <c r="B419">
        <v>1.3998107360000001</v>
      </c>
      <c r="C419">
        <v>0.19665174299999999</v>
      </c>
      <c r="D419">
        <v>0.45427063899999998</v>
      </c>
      <c r="E419">
        <v>2015</v>
      </c>
      <c r="F419">
        <v>170</v>
      </c>
      <c r="G419">
        <v>4.0544325380000004</v>
      </c>
      <c r="H419">
        <v>2.7576347019999998</v>
      </c>
      <c r="I419">
        <v>5.9610590160000001</v>
      </c>
    </row>
    <row r="420" spans="1:9" x14ac:dyDescent="0.35">
      <c r="A420">
        <v>513</v>
      </c>
      <c r="B420">
        <v>1.370424731</v>
      </c>
      <c r="C420">
        <v>0.20206833799999999</v>
      </c>
      <c r="D420">
        <v>0.44680189999999997</v>
      </c>
      <c r="E420">
        <v>2015</v>
      </c>
      <c r="F420">
        <v>171</v>
      </c>
      <c r="G420">
        <v>3.9370225169999999</v>
      </c>
      <c r="H420">
        <v>2.6494995920000002</v>
      </c>
      <c r="I420">
        <v>5.8502165269999997</v>
      </c>
    </row>
    <row r="421" spans="1:9" x14ac:dyDescent="0.35">
      <c r="A421">
        <v>522</v>
      </c>
      <c r="B421">
        <v>1.3255513139999999</v>
      </c>
      <c r="C421">
        <v>0.21051176099999999</v>
      </c>
      <c r="D421">
        <v>0.43544619099999998</v>
      </c>
      <c r="E421">
        <v>2015</v>
      </c>
      <c r="F421">
        <v>172</v>
      </c>
      <c r="G421">
        <v>3.7642600709999998</v>
      </c>
      <c r="H421">
        <v>2.4916577769999999</v>
      </c>
      <c r="I421">
        <v>5.6868379009999996</v>
      </c>
    </row>
    <row r="422" spans="1:9" x14ac:dyDescent="0.35">
      <c r="A422">
        <v>532</v>
      </c>
      <c r="B422">
        <v>1.270770269</v>
      </c>
      <c r="C422">
        <v>0.22107068799999999</v>
      </c>
      <c r="D422">
        <v>0.421652833</v>
      </c>
      <c r="E422">
        <v>2015</v>
      </c>
      <c r="F422">
        <v>173</v>
      </c>
      <c r="G422">
        <v>3.5635964329999998</v>
      </c>
      <c r="H422">
        <v>2.310517951</v>
      </c>
      <c r="I422">
        <v>5.4962652580000002</v>
      </c>
    </row>
    <row r="423" spans="1:9" x14ac:dyDescent="0.35">
      <c r="A423">
        <v>542</v>
      </c>
      <c r="B423">
        <v>1.2872617689999999</v>
      </c>
      <c r="C423">
        <v>0.217865007</v>
      </c>
      <c r="D423">
        <v>0.42579800200000001</v>
      </c>
      <c r="E423">
        <v>2015</v>
      </c>
      <c r="F423">
        <v>174</v>
      </c>
      <c r="G423">
        <v>3.6228527530000001</v>
      </c>
      <c r="H423">
        <v>2.3637429409999999</v>
      </c>
      <c r="I423">
        <v>5.5526605040000003</v>
      </c>
    </row>
    <row r="424" spans="1:9" x14ac:dyDescent="0.35">
      <c r="A424">
        <v>552</v>
      </c>
      <c r="B424">
        <v>1.3336551670000001</v>
      </c>
      <c r="C424">
        <v>0.20897244500000001</v>
      </c>
      <c r="D424">
        <v>0.43749286900000001</v>
      </c>
      <c r="E424">
        <v>2015</v>
      </c>
      <c r="F424">
        <v>175</v>
      </c>
      <c r="G424">
        <v>3.794889022</v>
      </c>
      <c r="H424">
        <v>2.5195219369999999</v>
      </c>
      <c r="I424">
        <v>5.7158393749999998</v>
      </c>
    </row>
    <row r="425" spans="1:9" x14ac:dyDescent="0.35">
      <c r="A425">
        <v>562</v>
      </c>
      <c r="B425">
        <v>1.3681323190000001</v>
      </c>
      <c r="C425">
        <v>0.20249478400000001</v>
      </c>
      <c r="D425">
        <v>0.44622038600000002</v>
      </c>
      <c r="E425">
        <v>2015</v>
      </c>
      <c r="F425">
        <v>176</v>
      </c>
      <c r="G425">
        <v>3.9280075750000001</v>
      </c>
      <c r="H425">
        <v>2.6412242520000002</v>
      </c>
      <c r="I425">
        <v>5.8417014360000001</v>
      </c>
    </row>
    <row r="426" spans="1:9" x14ac:dyDescent="0.35">
      <c r="A426">
        <v>572</v>
      </c>
      <c r="B426">
        <v>1.3557191529999999</v>
      </c>
      <c r="C426">
        <v>0.204813351</v>
      </c>
      <c r="D426">
        <v>0.443074246</v>
      </c>
      <c r="E426">
        <v>2015</v>
      </c>
      <c r="F426">
        <v>177</v>
      </c>
      <c r="G426">
        <v>3.8795499439999999</v>
      </c>
      <c r="H426">
        <v>2.5968131570000001</v>
      </c>
      <c r="I426">
        <v>5.7959147839999998</v>
      </c>
    </row>
    <row r="427" spans="1:9" x14ac:dyDescent="0.35">
      <c r="A427">
        <v>582</v>
      </c>
      <c r="B427">
        <v>2.6820955139999998</v>
      </c>
      <c r="C427">
        <v>0.20887333799999999</v>
      </c>
      <c r="D427">
        <v>0.96292716099999998</v>
      </c>
      <c r="E427">
        <v>2015</v>
      </c>
      <c r="F427">
        <v>178</v>
      </c>
      <c r="G427">
        <v>14.615688609999999</v>
      </c>
      <c r="H427">
        <v>9.7056071129999992</v>
      </c>
      <c r="I427">
        <v>22.009787859999999</v>
      </c>
    </row>
    <row r="428" spans="1:9" x14ac:dyDescent="0.35">
      <c r="A428">
        <v>592</v>
      </c>
      <c r="B428">
        <v>2.2126200520000001</v>
      </c>
      <c r="C428">
        <v>0.13168756400000001</v>
      </c>
      <c r="D428">
        <v>0.68609334799999999</v>
      </c>
      <c r="E428">
        <v>2015</v>
      </c>
      <c r="F428">
        <v>179</v>
      </c>
      <c r="G428">
        <v>9.1396313589999991</v>
      </c>
      <c r="H428">
        <v>7.0604756899999996</v>
      </c>
      <c r="I428">
        <v>11.8310529</v>
      </c>
    </row>
    <row r="429" spans="1:9" x14ac:dyDescent="0.35">
      <c r="A429">
        <v>602</v>
      </c>
      <c r="B429">
        <v>1.5204414040000001</v>
      </c>
      <c r="C429">
        <v>0.17553929600000001</v>
      </c>
      <c r="D429">
        <v>0.485258087</v>
      </c>
      <c r="E429">
        <v>2015</v>
      </c>
      <c r="F429">
        <v>180</v>
      </c>
      <c r="G429">
        <v>4.574243837</v>
      </c>
      <c r="H429">
        <v>3.2426288809999999</v>
      </c>
      <c r="I429">
        <v>6.45269855</v>
      </c>
    </row>
    <row r="430" spans="1:9" x14ac:dyDescent="0.35">
      <c r="A430">
        <v>613</v>
      </c>
      <c r="B430">
        <v>2.5894882469999998</v>
      </c>
      <c r="C430">
        <v>0.18560004399999999</v>
      </c>
      <c r="D430">
        <v>0.85719506000000001</v>
      </c>
      <c r="E430">
        <v>2015</v>
      </c>
      <c r="F430">
        <v>181</v>
      </c>
      <c r="G430">
        <v>13.3229518</v>
      </c>
      <c r="H430">
        <v>9.2600751159999994</v>
      </c>
      <c r="I430">
        <v>19.168423829999998</v>
      </c>
    </row>
    <row r="431" spans="1:9" x14ac:dyDescent="0.35">
      <c r="A431">
        <v>622</v>
      </c>
      <c r="B431">
        <v>2.5025039709999999</v>
      </c>
      <c r="C431">
        <v>0.16913953400000001</v>
      </c>
      <c r="D431">
        <v>0.80512265400000005</v>
      </c>
      <c r="E431">
        <v>2015</v>
      </c>
      <c r="F431">
        <v>182</v>
      </c>
      <c r="G431">
        <v>12.21303679</v>
      </c>
      <c r="H431">
        <v>8.7669632760000002</v>
      </c>
      <c r="I431">
        <v>17.013675429999999</v>
      </c>
    </row>
    <row r="432" spans="1:9" x14ac:dyDescent="0.35">
      <c r="A432">
        <v>632</v>
      </c>
      <c r="B432">
        <v>1.5596911760000001</v>
      </c>
      <c r="C432">
        <v>0.169135546</v>
      </c>
      <c r="D432">
        <v>0.49547618199999999</v>
      </c>
      <c r="E432">
        <v>2015</v>
      </c>
      <c r="F432">
        <v>183</v>
      </c>
      <c r="G432">
        <v>4.7573518359999998</v>
      </c>
      <c r="H432">
        <v>3.4150273680000001</v>
      </c>
      <c r="I432">
        <v>6.6272957870000004</v>
      </c>
    </row>
    <row r="433" spans="1:9" x14ac:dyDescent="0.35">
      <c r="A433">
        <v>642</v>
      </c>
      <c r="B433">
        <v>2.4357346949999998</v>
      </c>
      <c r="C433">
        <v>0.15812557699999999</v>
      </c>
      <c r="D433">
        <v>0.77291387</v>
      </c>
      <c r="E433">
        <v>2015</v>
      </c>
      <c r="F433">
        <v>184</v>
      </c>
      <c r="G433">
        <v>11.42420894</v>
      </c>
      <c r="H433">
        <v>8.379670247</v>
      </c>
      <c r="I433">
        <v>15.57490284</v>
      </c>
    </row>
    <row r="434" spans="1:9" x14ac:dyDescent="0.35">
      <c r="A434">
        <v>652</v>
      </c>
      <c r="B434">
        <v>1.6869293910000001</v>
      </c>
      <c r="C434">
        <v>0.22657448899999999</v>
      </c>
      <c r="D434">
        <v>1.755027895</v>
      </c>
      <c r="E434">
        <v>2015</v>
      </c>
      <c r="F434">
        <v>185</v>
      </c>
      <c r="G434">
        <v>5.4028651209999996</v>
      </c>
      <c r="H434">
        <v>3.4654531130000001</v>
      </c>
      <c r="I434">
        <v>8.4234155150000003</v>
      </c>
    </row>
    <row r="435" spans="1:9" x14ac:dyDescent="0.35">
      <c r="A435">
        <v>662</v>
      </c>
      <c r="B435">
        <v>2.3396162559999998</v>
      </c>
      <c r="C435">
        <v>0.14463895399999999</v>
      </c>
      <c r="D435">
        <v>0.73265284500000005</v>
      </c>
      <c r="E435">
        <v>2015</v>
      </c>
      <c r="F435">
        <v>186</v>
      </c>
      <c r="G435">
        <v>10.37725359</v>
      </c>
      <c r="H435">
        <v>7.8156169530000001</v>
      </c>
      <c r="I435">
        <v>13.77848897</v>
      </c>
    </row>
    <row r="436" spans="1:9" x14ac:dyDescent="0.35">
      <c r="A436">
        <v>672</v>
      </c>
      <c r="B436">
        <v>1.911121029</v>
      </c>
      <c r="C436">
        <v>0.12853324699999999</v>
      </c>
      <c r="D436">
        <v>0.59158950399999999</v>
      </c>
      <c r="E436">
        <v>2015</v>
      </c>
      <c r="F436">
        <v>187</v>
      </c>
      <c r="G436">
        <v>6.7606634489999999</v>
      </c>
      <c r="H436">
        <v>5.2550833480000003</v>
      </c>
      <c r="I436">
        <v>8.6975918829999994</v>
      </c>
    </row>
    <row r="437" spans="1:9" x14ac:dyDescent="0.35">
      <c r="A437">
        <v>682</v>
      </c>
      <c r="B437">
        <v>1.7787397069999999</v>
      </c>
      <c r="C437">
        <v>0.13945116799999999</v>
      </c>
      <c r="D437">
        <v>0.55419483000000003</v>
      </c>
      <c r="E437">
        <v>2015</v>
      </c>
      <c r="F437">
        <v>188</v>
      </c>
      <c r="G437">
        <v>5.9223877680000001</v>
      </c>
      <c r="H437">
        <v>4.5060251239999998</v>
      </c>
      <c r="I437">
        <v>7.78395058</v>
      </c>
    </row>
    <row r="438" spans="1:9" x14ac:dyDescent="0.35">
      <c r="A438">
        <v>692</v>
      </c>
      <c r="B438">
        <v>1.747832724</v>
      </c>
      <c r="C438">
        <v>0.14287679</v>
      </c>
      <c r="D438">
        <v>0.54570183299999997</v>
      </c>
      <c r="E438">
        <v>2015</v>
      </c>
      <c r="F438">
        <v>189</v>
      </c>
      <c r="G438">
        <v>5.742144369</v>
      </c>
      <c r="H438">
        <v>4.3396522380000002</v>
      </c>
      <c r="I438">
        <v>7.5978949800000004</v>
      </c>
    </row>
    <row r="439" spans="1:9" x14ac:dyDescent="0.35">
      <c r="A439">
        <v>702</v>
      </c>
      <c r="B439">
        <v>1.703326125</v>
      </c>
      <c r="C439">
        <v>0.14830584999999999</v>
      </c>
      <c r="D439">
        <v>0.53360545000000004</v>
      </c>
      <c r="E439">
        <v>2015</v>
      </c>
      <c r="F439">
        <v>190</v>
      </c>
      <c r="G439">
        <v>5.4921847350000004</v>
      </c>
      <c r="H439">
        <v>4.1068103599999999</v>
      </c>
      <c r="I439">
        <v>7.3448955580000002</v>
      </c>
    </row>
    <row r="440" spans="1:9" x14ac:dyDescent="0.35">
      <c r="A440">
        <v>713</v>
      </c>
      <c r="B440">
        <v>2.6644877029999998</v>
      </c>
      <c r="C440">
        <v>0.203132225</v>
      </c>
      <c r="D440">
        <v>0.92958174199999999</v>
      </c>
      <c r="E440">
        <v>2015</v>
      </c>
      <c r="F440">
        <v>191</v>
      </c>
      <c r="G440">
        <v>14.36059077</v>
      </c>
      <c r="H440">
        <v>9.6441213450000003</v>
      </c>
      <c r="I440">
        <v>21.383655390000001</v>
      </c>
    </row>
    <row r="441" spans="1:9" x14ac:dyDescent="0.35">
      <c r="A441">
        <v>722</v>
      </c>
      <c r="B441">
        <v>2.08353301</v>
      </c>
      <c r="C441">
        <v>0.12529126400000001</v>
      </c>
      <c r="D441">
        <v>0.64357613899999999</v>
      </c>
      <c r="E441">
        <v>2015</v>
      </c>
      <c r="F441">
        <v>192</v>
      </c>
      <c r="G441">
        <v>8.0327987959999998</v>
      </c>
      <c r="H441">
        <v>6.28371982</v>
      </c>
      <c r="I441">
        <v>10.268735449999999</v>
      </c>
    </row>
    <row r="442" spans="1:9" x14ac:dyDescent="0.35">
      <c r="A442">
        <v>732</v>
      </c>
      <c r="B442">
        <v>2.2908912309999998</v>
      </c>
      <c r="C442">
        <v>0.138963159</v>
      </c>
      <c r="D442">
        <v>0.714081937</v>
      </c>
      <c r="E442">
        <v>2015</v>
      </c>
      <c r="F442">
        <v>193</v>
      </c>
      <c r="G442">
        <v>9.8837424540000001</v>
      </c>
      <c r="H442">
        <v>7.5272023460000002</v>
      </c>
      <c r="I442">
        <v>12.978044219999999</v>
      </c>
    </row>
    <row r="443" spans="1:9" x14ac:dyDescent="0.35">
      <c r="A443">
        <v>742</v>
      </c>
      <c r="B443">
        <v>2.4932304780000001</v>
      </c>
      <c r="C443">
        <v>0.167530861</v>
      </c>
      <c r="D443">
        <v>0.80036068900000001</v>
      </c>
      <c r="E443">
        <v>2015</v>
      </c>
      <c r="F443">
        <v>194</v>
      </c>
      <c r="G443">
        <v>12.100302810000001</v>
      </c>
      <c r="H443">
        <v>8.7134690030000002</v>
      </c>
      <c r="I443">
        <v>16.803563329999999</v>
      </c>
    </row>
    <row r="444" spans="1:9" x14ac:dyDescent="0.35">
      <c r="A444">
        <v>752</v>
      </c>
      <c r="B444">
        <v>2.2863779160000002</v>
      </c>
      <c r="C444">
        <v>0.20889633199999999</v>
      </c>
      <c r="D444">
        <v>1.382151159</v>
      </c>
      <c r="E444">
        <v>2015</v>
      </c>
      <c r="F444">
        <v>195</v>
      </c>
      <c r="G444">
        <v>9.8392345290000005</v>
      </c>
      <c r="H444">
        <v>6.5334890149999998</v>
      </c>
      <c r="I444">
        <v>14.817586110000001</v>
      </c>
    </row>
    <row r="445" spans="1:9" x14ac:dyDescent="0.35">
      <c r="A445">
        <v>762</v>
      </c>
      <c r="B445">
        <v>1.9936238559999999</v>
      </c>
      <c r="C445">
        <v>0.21171421300000001</v>
      </c>
      <c r="D445">
        <v>1.546892725</v>
      </c>
      <c r="E445">
        <v>2015</v>
      </c>
      <c r="F445">
        <v>196</v>
      </c>
      <c r="G445">
        <v>7.3420922959999997</v>
      </c>
      <c r="H445">
        <v>4.8484739120000002</v>
      </c>
      <c r="I445">
        <v>11.118203429999999</v>
      </c>
    </row>
    <row r="446" spans="1:9" x14ac:dyDescent="0.35">
      <c r="A446">
        <v>772</v>
      </c>
      <c r="B446">
        <v>1.687344913</v>
      </c>
      <c r="C446">
        <v>0.22655072300000001</v>
      </c>
      <c r="D446">
        <v>1.7546792950000001</v>
      </c>
      <c r="E446">
        <v>2015</v>
      </c>
      <c r="F446">
        <v>197</v>
      </c>
      <c r="G446">
        <v>5.4051105990000003</v>
      </c>
      <c r="H446">
        <v>3.4670548800000001</v>
      </c>
      <c r="I446">
        <v>8.4265238339999993</v>
      </c>
    </row>
    <row r="447" spans="1:9" x14ac:dyDescent="0.35">
      <c r="A447">
        <v>782</v>
      </c>
      <c r="B447">
        <v>2.671811532</v>
      </c>
      <c r="C447">
        <v>0.21861425100000001</v>
      </c>
      <c r="D447">
        <v>1.078260827</v>
      </c>
      <c r="E447">
        <v>2015</v>
      </c>
      <c r="F447">
        <v>198</v>
      </c>
      <c r="G447">
        <v>14.46615137</v>
      </c>
      <c r="H447">
        <v>9.4246406020000002</v>
      </c>
      <c r="I447">
        <v>22.20451096</v>
      </c>
    </row>
    <row r="448" spans="1:9" x14ac:dyDescent="0.35">
      <c r="A448">
        <v>792</v>
      </c>
      <c r="B448">
        <v>2.5404303179999999</v>
      </c>
      <c r="C448">
        <v>0.175994437</v>
      </c>
      <c r="D448">
        <v>0.82589521600000004</v>
      </c>
      <c r="E448">
        <v>2015</v>
      </c>
      <c r="F448">
        <v>199</v>
      </c>
      <c r="G448">
        <v>12.685128430000001</v>
      </c>
      <c r="H448">
        <v>8.9843234620000008</v>
      </c>
      <c r="I448">
        <v>17.910361760000001</v>
      </c>
    </row>
    <row r="449" spans="1:9" x14ac:dyDescent="0.35">
      <c r="A449">
        <v>802</v>
      </c>
      <c r="B449">
        <v>2.503679591</v>
      </c>
      <c r="C449">
        <v>0.21462881</v>
      </c>
      <c r="D449">
        <v>1.246356749</v>
      </c>
      <c r="E449">
        <v>2015</v>
      </c>
      <c r="F449">
        <v>200</v>
      </c>
      <c r="G449">
        <v>12.227403130000001</v>
      </c>
      <c r="H449">
        <v>8.0285755650000006</v>
      </c>
      <c r="I449">
        <v>18.622156069999999</v>
      </c>
    </row>
    <row r="450" spans="1:9" x14ac:dyDescent="0.35">
      <c r="A450">
        <v>813</v>
      </c>
      <c r="B450">
        <v>2.3737352860000001</v>
      </c>
      <c r="C450">
        <v>0.149092693</v>
      </c>
      <c r="D450">
        <v>0.74631545700000002</v>
      </c>
      <c r="E450">
        <v>2015</v>
      </c>
      <c r="F450">
        <v>201</v>
      </c>
      <c r="G450">
        <v>10.737424819999999</v>
      </c>
      <c r="H450">
        <v>8.0165937130000007</v>
      </c>
      <c r="I450">
        <v>14.381705739999999</v>
      </c>
    </row>
    <row r="451" spans="1:9" x14ac:dyDescent="0.35">
      <c r="A451">
        <v>822</v>
      </c>
      <c r="B451">
        <v>2.5359670489999999</v>
      </c>
      <c r="C451">
        <v>0.175163916</v>
      </c>
      <c r="D451">
        <v>0.82332659799999997</v>
      </c>
      <c r="E451">
        <v>2015</v>
      </c>
      <c r="F451">
        <v>202</v>
      </c>
      <c r="G451">
        <v>12.628637449999999</v>
      </c>
      <c r="H451">
        <v>8.9588849659999994</v>
      </c>
      <c r="I451">
        <v>17.801599710000001</v>
      </c>
    </row>
    <row r="452" spans="1:9" x14ac:dyDescent="0.35">
      <c r="A452">
        <v>832</v>
      </c>
      <c r="B452">
        <v>2.082575217</v>
      </c>
      <c r="C452">
        <v>0.125271772</v>
      </c>
      <c r="D452">
        <v>0.64327408500000005</v>
      </c>
      <c r="E452">
        <v>2015</v>
      </c>
      <c r="F452">
        <v>203</v>
      </c>
      <c r="G452">
        <v>8.0251087200000004</v>
      </c>
      <c r="H452">
        <v>6.2779440270000002</v>
      </c>
      <c r="I452">
        <v>10.25851293</v>
      </c>
    </row>
    <row r="453" spans="1:9" x14ac:dyDescent="0.35">
      <c r="A453">
        <v>842</v>
      </c>
      <c r="B453">
        <v>1.8051303759999999</v>
      </c>
      <c r="C453">
        <v>0.136768841</v>
      </c>
      <c r="D453">
        <v>0.56151199799999996</v>
      </c>
      <c r="E453">
        <v>2015</v>
      </c>
      <c r="F453">
        <v>204</v>
      </c>
      <c r="G453">
        <v>6.0807641830000003</v>
      </c>
      <c r="H453">
        <v>4.6509125510000002</v>
      </c>
      <c r="I453">
        <v>7.9502017379999996</v>
      </c>
    </row>
    <row r="454" spans="1:9" x14ac:dyDescent="0.35">
      <c r="A454">
        <v>852</v>
      </c>
      <c r="B454">
        <v>1.845402735</v>
      </c>
      <c r="C454">
        <v>0.13313952800000001</v>
      </c>
      <c r="D454">
        <v>0.57280312600000005</v>
      </c>
      <c r="E454">
        <v>2015</v>
      </c>
      <c r="F454">
        <v>205</v>
      </c>
      <c r="G454">
        <v>6.3306488480000001</v>
      </c>
      <c r="H454">
        <v>4.8766048929999997</v>
      </c>
      <c r="I454">
        <v>8.2182411159999997</v>
      </c>
    </row>
    <row r="455" spans="1:9" x14ac:dyDescent="0.35">
      <c r="A455">
        <v>862</v>
      </c>
      <c r="B455">
        <v>2.0475968189999998</v>
      </c>
      <c r="C455">
        <v>0.21021336500000001</v>
      </c>
      <c r="D455">
        <v>1.5160340059999999</v>
      </c>
      <c r="E455">
        <v>2015</v>
      </c>
      <c r="F455">
        <v>206</v>
      </c>
      <c r="G455">
        <v>7.7492558489999999</v>
      </c>
      <c r="H455">
        <v>5.1324268819999999</v>
      </c>
      <c r="I455">
        <v>11.700306230000001</v>
      </c>
    </row>
    <row r="456" spans="1:9" x14ac:dyDescent="0.35">
      <c r="A456">
        <v>872</v>
      </c>
      <c r="B456">
        <v>2.1792557389999998</v>
      </c>
      <c r="C456">
        <v>0.12933576399999999</v>
      </c>
      <c r="D456">
        <v>0.67472402600000003</v>
      </c>
      <c r="E456">
        <v>2015</v>
      </c>
      <c r="F456">
        <v>207</v>
      </c>
      <c r="G456">
        <v>8.8397247459999999</v>
      </c>
      <c r="H456">
        <v>6.8603443830000002</v>
      </c>
      <c r="I456">
        <v>11.390205679999999</v>
      </c>
    </row>
    <row r="457" spans="1:9" x14ac:dyDescent="0.35">
      <c r="A457">
        <v>882</v>
      </c>
      <c r="B457">
        <v>1.7744549679999999</v>
      </c>
      <c r="C457">
        <v>0.13990820400000001</v>
      </c>
      <c r="D457">
        <v>0.55301261599999996</v>
      </c>
      <c r="E457">
        <v>2015</v>
      </c>
      <c r="F457">
        <v>208</v>
      </c>
      <c r="G457">
        <v>5.8970661729999998</v>
      </c>
      <c r="H457">
        <v>4.4827418870000004</v>
      </c>
      <c r="I457">
        <v>7.7576158340000001</v>
      </c>
    </row>
    <row r="458" spans="1:9" x14ac:dyDescent="0.35">
      <c r="A458">
        <v>892</v>
      </c>
      <c r="B458">
        <v>2.6227548619999999</v>
      </c>
      <c r="C458">
        <v>0.218675911</v>
      </c>
      <c r="D458">
        <v>1.145434877</v>
      </c>
      <c r="E458">
        <v>2015</v>
      </c>
      <c r="F458">
        <v>209</v>
      </c>
      <c r="G458">
        <v>13.77361578</v>
      </c>
      <c r="H458">
        <v>8.9723719830000004</v>
      </c>
      <c r="I458">
        <v>21.144073379999998</v>
      </c>
    </row>
    <row r="459" spans="1:9" x14ac:dyDescent="0.35">
      <c r="A459">
        <v>902</v>
      </c>
      <c r="B459">
        <v>1.4381279469999999</v>
      </c>
      <c r="C459">
        <v>0.234854969</v>
      </c>
      <c r="D459">
        <v>2.062722145</v>
      </c>
      <c r="E459">
        <v>2015</v>
      </c>
      <c r="F459">
        <v>210</v>
      </c>
      <c r="G459">
        <v>4.2128018420000002</v>
      </c>
      <c r="H459">
        <v>2.6586333350000002</v>
      </c>
      <c r="I459">
        <v>6.6754971909999998</v>
      </c>
    </row>
    <row r="460" spans="1:9" x14ac:dyDescent="0.35">
      <c r="A460">
        <v>913</v>
      </c>
      <c r="B460">
        <v>1.979842265</v>
      </c>
      <c r="C460">
        <v>0.212164555</v>
      </c>
      <c r="D460">
        <v>1.554900422</v>
      </c>
      <c r="E460">
        <v>2015</v>
      </c>
      <c r="F460">
        <v>211</v>
      </c>
      <c r="G460">
        <v>7.2416006389999996</v>
      </c>
      <c r="H460">
        <v>4.7778933989999999</v>
      </c>
      <c r="I460">
        <v>10.975711560000001</v>
      </c>
    </row>
    <row r="461" spans="1:9" x14ac:dyDescent="0.35">
      <c r="A461">
        <v>922</v>
      </c>
      <c r="B461">
        <v>2.4539498239999999</v>
      </c>
      <c r="C461">
        <v>0.21288394599999999</v>
      </c>
      <c r="D461">
        <v>1.280413998</v>
      </c>
      <c r="E461">
        <v>2015</v>
      </c>
      <c r="F461">
        <v>212</v>
      </c>
      <c r="G461">
        <v>11.63420917</v>
      </c>
      <c r="H461">
        <v>7.6652512430000002</v>
      </c>
      <c r="I461">
        <v>17.658236970000001</v>
      </c>
    </row>
    <row r="462" spans="1:9" x14ac:dyDescent="0.35">
      <c r="A462">
        <v>932</v>
      </c>
      <c r="B462">
        <v>2.6612421880000001</v>
      </c>
      <c r="C462">
        <v>0.202222226</v>
      </c>
      <c r="D462">
        <v>0.92496409999999996</v>
      </c>
      <c r="E462">
        <v>2015</v>
      </c>
      <c r="F462">
        <v>213</v>
      </c>
      <c r="G462">
        <v>14.314058810000001</v>
      </c>
      <c r="H462">
        <v>9.6300327340000003</v>
      </c>
      <c r="I462">
        <v>21.276384539999999</v>
      </c>
    </row>
    <row r="463" spans="1:9" x14ac:dyDescent="0.35">
      <c r="A463">
        <v>942</v>
      </c>
      <c r="B463">
        <v>2.5430351149999999</v>
      </c>
      <c r="C463">
        <v>0.176482204</v>
      </c>
      <c r="D463">
        <v>0.82741183200000001</v>
      </c>
      <c r="E463">
        <v>2015</v>
      </c>
      <c r="F463">
        <v>214</v>
      </c>
      <c r="G463">
        <v>12.7182137</v>
      </c>
      <c r="H463">
        <v>8.9991488040000007</v>
      </c>
      <c r="I463">
        <v>17.974251030000001</v>
      </c>
    </row>
    <row r="464" spans="1:9" x14ac:dyDescent="0.35">
      <c r="A464">
        <v>952</v>
      </c>
      <c r="B464">
        <v>2.3261332910000001</v>
      </c>
      <c r="C464">
        <v>0.14298569799999999</v>
      </c>
      <c r="D464">
        <v>0.72741127900000002</v>
      </c>
      <c r="E464">
        <v>2015</v>
      </c>
      <c r="F464">
        <v>215</v>
      </c>
      <c r="G464">
        <v>10.23827646</v>
      </c>
      <c r="H464">
        <v>7.7359734260000002</v>
      </c>
      <c r="I464">
        <v>13.549982529999999</v>
      </c>
    </row>
    <row r="465" spans="1:9" x14ac:dyDescent="0.35">
      <c r="A465">
        <v>962</v>
      </c>
      <c r="B465">
        <v>2.0235415649999999</v>
      </c>
      <c r="C465">
        <v>0.12488840399999999</v>
      </c>
      <c r="D465">
        <v>0.62497194899999997</v>
      </c>
      <c r="E465">
        <v>2015</v>
      </c>
      <c r="F465">
        <v>216</v>
      </c>
      <c r="G465">
        <v>7.5650697329999996</v>
      </c>
      <c r="H465">
        <v>5.9225096910000001</v>
      </c>
      <c r="I465">
        <v>9.6631804849999998</v>
      </c>
    </row>
    <row r="466" spans="1:9" x14ac:dyDescent="0.35">
      <c r="A466">
        <v>972</v>
      </c>
      <c r="B466">
        <v>1.8709327419999999</v>
      </c>
      <c r="C466">
        <v>0.13114827800000001</v>
      </c>
      <c r="D466">
        <v>0.58004517200000005</v>
      </c>
      <c r="E466">
        <v>2015</v>
      </c>
      <c r="F466">
        <v>217</v>
      </c>
      <c r="G466">
        <v>6.4943511320000002</v>
      </c>
      <c r="H466">
        <v>5.0222704780000003</v>
      </c>
      <c r="I466">
        <v>8.397914213</v>
      </c>
    </row>
    <row r="467" spans="1:9" x14ac:dyDescent="0.35">
      <c r="A467">
        <v>982</v>
      </c>
      <c r="B467">
        <v>1.8336669029999999</v>
      </c>
      <c r="C467">
        <v>0.13413697799999999</v>
      </c>
      <c r="D467">
        <v>0.56949646899999995</v>
      </c>
      <c r="E467">
        <v>2015</v>
      </c>
      <c r="F467">
        <v>218</v>
      </c>
      <c r="G467">
        <v>6.2567876790000003</v>
      </c>
      <c r="H467">
        <v>4.8102950680000003</v>
      </c>
      <c r="I467">
        <v>8.1382517110000006</v>
      </c>
    </row>
    <row r="468" spans="1:9" x14ac:dyDescent="0.35">
      <c r="A468">
        <v>992</v>
      </c>
      <c r="B468">
        <v>1.586861761</v>
      </c>
      <c r="C468">
        <v>0.164861965</v>
      </c>
      <c r="D468">
        <v>0.50259541299999999</v>
      </c>
      <c r="E468">
        <v>2015</v>
      </c>
      <c r="F468">
        <v>219</v>
      </c>
      <c r="G468">
        <v>4.8883839140000003</v>
      </c>
      <c r="H468">
        <v>3.5386040350000001</v>
      </c>
      <c r="I468">
        <v>6.7530294599999996</v>
      </c>
    </row>
    <row r="469" spans="1:9" x14ac:dyDescent="0.35">
      <c r="A469">
        <v>1002</v>
      </c>
      <c r="B469">
        <v>1.5686126300000001</v>
      </c>
      <c r="C469">
        <v>0.167717269</v>
      </c>
      <c r="D469">
        <v>0.49780948200000003</v>
      </c>
      <c r="E469">
        <v>2015</v>
      </c>
      <c r="F469">
        <v>220</v>
      </c>
      <c r="G469">
        <v>4.7999842170000004</v>
      </c>
      <c r="H469">
        <v>3.4552222490000002</v>
      </c>
      <c r="I469">
        <v>6.668123445</v>
      </c>
    </row>
    <row r="470" spans="1:9" x14ac:dyDescent="0.35">
      <c r="A470">
        <v>1013</v>
      </c>
      <c r="B470">
        <v>1.434623508</v>
      </c>
      <c r="C470">
        <v>0.19036238899999999</v>
      </c>
      <c r="D470">
        <v>0.463155763</v>
      </c>
      <c r="E470">
        <v>2015</v>
      </c>
      <c r="F470">
        <v>221</v>
      </c>
      <c r="G470">
        <v>4.1980641729999997</v>
      </c>
      <c r="H470">
        <v>2.8907420259999999</v>
      </c>
      <c r="I470">
        <v>6.0966155549999996</v>
      </c>
    </row>
    <row r="471" spans="1:9" x14ac:dyDescent="0.35">
      <c r="A471">
        <v>1022</v>
      </c>
      <c r="B471">
        <v>1.3586372410000001</v>
      </c>
      <c r="C471">
        <v>0.20426689000000001</v>
      </c>
      <c r="D471">
        <v>0.44381343699999998</v>
      </c>
      <c r="E471">
        <v>2015</v>
      </c>
      <c r="F471">
        <v>222</v>
      </c>
      <c r="G471">
        <v>3.890887346</v>
      </c>
      <c r="H471">
        <v>2.607192929</v>
      </c>
      <c r="I471">
        <v>5.806629869</v>
      </c>
    </row>
    <row r="472" spans="1:9" x14ac:dyDescent="0.35">
      <c r="A472">
        <v>1032</v>
      </c>
      <c r="B472">
        <v>1.4252623170000001</v>
      </c>
      <c r="C472">
        <v>0.19203930499999999</v>
      </c>
      <c r="D472">
        <v>0.46076236300000001</v>
      </c>
      <c r="E472">
        <v>2015</v>
      </c>
      <c r="F472">
        <v>223</v>
      </c>
      <c r="G472">
        <v>4.1589486610000002</v>
      </c>
      <c r="H472">
        <v>2.8544103199999999</v>
      </c>
      <c r="I472">
        <v>6.0596943049999998</v>
      </c>
    </row>
    <row r="473" spans="1:9" x14ac:dyDescent="0.35">
      <c r="A473">
        <v>1042</v>
      </c>
      <c r="B473">
        <v>2.6253256039999999</v>
      </c>
      <c r="C473">
        <v>0.21873203799999999</v>
      </c>
      <c r="D473">
        <v>1.1426474040000001</v>
      </c>
      <c r="E473">
        <v>2015</v>
      </c>
      <c r="F473">
        <v>224</v>
      </c>
      <c r="G473">
        <v>13.80906974</v>
      </c>
      <c r="H473">
        <v>8.9944777760000001</v>
      </c>
      <c r="I473">
        <v>21.200831430000001</v>
      </c>
    </row>
    <row r="474" spans="1:9" x14ac:dyDescent="0.35">
      <c r="A474">
        <v>1052</v>
      </c>
      <c r="B474">
        <v>1.830201119</v>
      </c>
      <c r="C474">
        <v>0.21861792099999999</v>
      </c>
      <c r="D474">
        <v>1.6478627130000001</v>
      </c>
      <c r="E474">
        <v>2015</v>
      </c>
      <c r="F474">
        <v>225</v>
      </c>
      <c r="G474">
        <v>6.2351405409999998</v>
      </c>
      <c r="H474">
        <v>4.0621402670000002</v>
      </c>
      <c r="I474">
        <v>9.5705650240000004</v>
      </c>
    </row>
    <row r="475" spans="1:9" x14ac:dyDescent="0.35">
      <c r="A475">
        <v>1062</v>
      </c>
      <c r="B475">
        <v>2.2153590639999998</v>
      </c>
      <c r="C475">
        <v>0.20837125400000001</v>
      </c>
      <c r="D475">
        <v>1.4223069370000001</v>
      </c>
      <c r="E475">
        <v>2015</v>
      </c>
      <c r="F475">
        <v>226</v>
      </c>
      <c r="G475">
        <v>9.1646992310000002</v>
      </c>
      <c r="H475">
        <v>6.0918475250000004</v>
      </c>
      <c r="I475">
        <v>13.78755979</v>
      </c>
    </row>
    <row r="476" spans="1:9" x14ac:dyDescent="0.35">
      <c r="A476">
        <v>1072</v>
      </c>
      <c r="B476">
        <v>2.0862087790000001</v>
      </c>
      <c r="C476">
        <v>0.12534795400000001</v>
      </c>
      <c r="D476">
        <v>0.64442089899999999</v>
      </c>
      <c r="E476">
        <v>2015</v>
      </c>
      <c r="F476">
        <v>227</v>
      </c>
      <c r="G476">
        <v>8.054321496</v>
      </c>
      <c r="H476">
        <v>6.2998560829999999</v>
      </c>
      <c r="I476">
        <v>10.29739313</v>
      </c>
    </row>
    <row r="477" spans="1:9" x14ac:dyDescent="0.35">
      <c r="A477">
        <v>1082</v>
      </c>
      <c r="B477">
        <v>1.714964156</v>
      </c>
      <c r="C477">
        <v>0.14683265700000001</v>
      </c>
      <c r="D477">
        <v>0.53675404699999996</v>
      </c>
      <c r="E477">
        <v>2015</v>
      </c>
      <c r="F477">
        <v>228</v>
      </c>
      <c r="G477">
        <v>5.5564763419999998</v>
      </c>
      <c r="H477">
        <v>4.1668991450000004</v>
      </c>
      <c r="I477">
        <v>7.4094496349999996</v>
      </c>
    </row>
    <row r="478" spans="1:9" x14ac:dyDescent="0.35">
      <c r="A478">
        <v>1092</v>
      </c>
      <c r="B478">
        <v>1.546683531</v>
      </c>
      <c r="C478">
        <v>0.17122878999999999</v>
      </c>
      <c r="D478">
        <v>0.49208146800000002</v>
      </c>
      <c r="E478">
        <v>2015</v>
      </c>
      <c r="F478">
        <v>229</v>
      </c>
      <c r="G478">
        <v>4.69587062</v>
      </c>
      <c r="H478">
        <v>3.3570919300000002</v>
      </c>
      <c r="I478">
        <v>6.5685424589999997</v>
      </c>
    </row>
    <row r="479" spans="1:9" x14ac:dyDescent="0.35">
      <c r="A479">
        <v>1102</v>
      </c>
      <c r="B479">
        <v>1.6760414560000001</v>
      </c>
      <c r="C479">
        <v>0.15189926300000001</v>
      </c>
      <c r="D479">
        <v>0.52626176400000002</v>
      </c>
      <c r="E479">
        <v>2015</v>
      </c>
      <c r="F479">
        <v>230</v>
      </c>
      <c r="G479">
        <v>5.344358165</v>
      </c>
      <c r="H479">
        <v>3.968225034</v>
      </c>
      <c r="I479">
        <v>7.19771786</v>
      </c>
    </row>
    <row r="480" spans="1:9" x14ac:dyDescent="0.35">
      <c r="A480">
        <v>1113</v>
      </c>
      <c r="B480">
        <v>1.4738533190000001</v>
      </c>
      <c r="C480">
        <v>0.235526861</v>
      </c>
      <c r="D480">
        <v>1.9947798080000001</v>
      </c>
      <c r="E480">
        <v>2015</v>
      </c>
      <c r="F480">
        <v>231</v>
      </c>
      <c r="G480">
        <v>4.3660264619999998</v>
      </c>
      <c r="H480">
        <v>2.7517048659999999</v>
      </c>
      <c r="I480">
        <v>6.9274097330000002</v>
      </c>
    </row>
    <row r="481" spans="1:9" x14ac:dyDescent="0.35">
      <c r="A481">
        <v>1122</v>
      </c>
      <c r="B481">
        <v>2.2416875279999999</v>
      </c>
      <c r="C481">
        <v>0.20847711599999999</v>
      </c>
      <c r="D481">
        <v>1.407522028</v>
      </c>
      <c r="E481">
        <v>2015</v>
      </c>
      <c r="F481">
        <v>232</v>
      </c>
      <c r="G481">
        <v>9.4091961820000005</v>
      </c>
      <c r="H481">
        <v>6.2530689910000001</v>
      </c>
      <c r="I481">
        <v>14.158323360000001</v>
      </c>
    </row>
    <row r="482" spans="1:9" x14ac:dyDescent="0.35">
      <c r="A482">
        <v>1132</v>
      </c>
      <c r="B482">
        <v>2.6421733770000002</v>
      </c>
      <c r="C482">
        <v>0.21899882700000001</v>
      </c>
      <c r="D482">
        <v>1.1230202389999999</v>
      </c>
      <c r="E482">
        <v>2015</v>
      </c>
      <c r="F482">
        <v>233</v>
      </c>
      <c r="G482">
        <v>14.04369271</v>
      </c>
      <c r="H482">
        <v>9.1425164999999993</v>
      </c>
      <c r="I482">
        <v>21.57232145</v>
      </c>
    </row>
    <row r="483" spans="1:9" x14ac:dyDescent="0.35">
      <c r="A483">
        <v>1142</v>
      </c>
      <c r="B483">
        <v>2.5997028960000002</v>
      </c>
      <c r="C483">
        <v>0.187728855</v>
      </c>
      <c r="D483">
        <v>0.86466828699999998</v>
      </c>
      <c r="E483">
        <v>2015</v>
      </c>
      <c r="F483">
        <v>234</v>
      </c>
      <c r="G483">
        <v>13.459738489999999</v>
      </c>
      <c r="H483">
        <v>9.3161955170000006</v>
      </c>
      <c r="I483">
        <v>19.44619561</v>
      </c>
    </row>
    <row r="484" spans="1:9" x14ac:dyDescent="0.35">
      <c r="A484">
        <v>1152</v>
      </c>
      <c r="B484">
        <v>2.6611850459999999</v>
      </c>
      <c r="C484">
        <v>0.20220644800000001</v>
      </c>
      <c r="D484">
        <v>0.92488528400000003</v>
      </c>
      <c r="E484">
        <v>2015</v>
      </c>
      <c r="F484">
        <v>235</v>
      </c>
      <c r="G484">
        <v>14.3132409</v>
      </c>
      <c r="H484">
        <v>9.6297802729999997</v>
      </c>
      <c r="I484">
        <v>21.274510859999999</v>
      </c>
    </row>
    <row r="485" spans="1:9" x14ac:dyDescent="0.35">
      <c r="A485">
        <v>1162</v>
      </c>
      <c r="B485">
        <v>2.669564694</v>
      </c>
      <c r="C485">
        <v>0.21871753799999999</v>
      </c>
      <c r="D485">
        <v>1.082488736</v>
      </c>
      <c r="E485">
        <v>2015</v>
      </c>
      <c r="F485">
        <v>236</v>
      </c>
      <c r="G485">
        <v>14.43368476</v>
      </c>
      <c r="H485">
        <v>9.4015852520000003</v>
      </c>
      <c r="I485">
        <v>22.15916253</v>
      </c>
    </row>
    <row r="486" spans="1:9" x14ac:dyDescent="0.35">
      <c r="A486">
        <v>1172</v>
      </c>
      <c r="B486">
        <v>1.4831777079999999</v>
      </c>
      <c r="C486">
        <v>0.23547537900000001</v>
      </c>
      <c r="D486">
        <v>1.979708287</v>
      </c>
      <c r="E486">
        <v>2015</v>
      </c>
      <c r="F486">
        <v>237</v>
      </c>
      <c r="G486">
        <v>4.4069273820000001</v>
      </c>
      <c r="H486">
        <v>2.7777631029999998</v>
      </c>
      <c r="I486">
        <v>6.9916001579999998</v>
      </c>
    </row>
    <row r="487" spans="1:9" x14ac:dyDescent="0.35">
      <c r="A487">
        <v>1182</v>
      </c>
      <c r="B487">
        <v>2.6145709350000002</v>
      </c>
      <c r="C487">
        <v>0.190929707</v>
      </c>
      <c r="D487">
        <v>0.87641303699999995</v>
      </c>
      <c r="E487">
        <v>2015</v>
      </c>
      <c r="F487">
        <v>238</v>
      </c>
      <c r="G487">
        <v>13.66135351</v>
      </c>
      <c r="H487">
        <v>9.3966073970000004</v>
      </c>
      <c r="I487">
        <v>19.861698149999999</v>
      </c>
    </row>
    <row r="488" spans="1:9" x14ac:dyDescent="0.35">
      <c r="A488">
        <v>1192</v>
      </c>
      <c r="B488">
        <v>2.1131758999999999</v>
      </c>
      <c r="C488">
        <v>0.126102671</v>
      </c>
      <c r="D488">
        <v>0.65301232499999995</v>
      </c>
      <c r="E488">
        <v>2015</v>
      </c>
      <c r="F488">
        <v>239</v>
      </c>
      <c r="G488">
        <v>8.2744785150000002</v>
      </c>
      <c r="H488">
        <v>6.4624898210000001</v>
      </c>
      <c r="I488">
        <v>10.594522639999999</v>
      </c>
    </row>
    <row r="489" spans="1:9" x14ac:dyDescent="0.35">
      <c r="A489">
        <v>1202</v>
      </c>
      <c r="B489">
        <v>2.3646274439999999</v>
      </c>
      <c r="C489">
        <v>0.147866672</v>
      </c>
      <c r="D489">
        <v>0.74260884999999999</v>
      </c>
      <c r="E489">
        <v>2015</v>
      </c>
      <c r="F489">
        <v>240</v>
      </c>
      <c r="G489">
        <v>10.640074050000001</v>
      </c>
      <c r="H489">
        <v>7.9630235149999997</v>
      </c>
      <c r="I489">
        <v>14.21710933</v>
      </c>
    </row>
    <row r="490" spans="1:9" x14ac:dyDescent="0.35">
      <c r="A490">
        <v>1213</v>
      </c>
      <c r="B490">
        <v>1.9926471670000001</v>
      </c>
      <c r="C490">
        <v>0.27967626499999998</v>
      </c>
      <c r="D490">
        <v>3.2758612299999998</v>
      </c>
      <c r="E490">
        <v>2015</v>
      </c>
      <c r="F490">
        <v>241</v>
      </c>
      <c r="G490">
        <v>7.3349248579999999</v>
      </c>
      <c r="H490">
        <v>4.2396541120000002</v>
      </c>
      <c r="I490">
        <v>12.68997924</v>
      </c>
    </row>
    <row r="491" spans="1:9" x14ac:dyDescent="0.35">
      <c r="A491">
        <v>1222</v>
      </c>
      <c r="B491">
        <v>-0.32370379900000001</v>
      </c>
      <c r="C491">
        <v>0.57388748199999995</v>
      </c>
      <c r="D491">
        <v>2.5000000000000001E-2</v>
      </c>
      <c r="E491">
        <v>2015</v>
      </c>
      <c r="F491">
        <v>242</v>
      </c>
      <c r="G491">
        <v>0.72346450100000004</v>
      </c>
      <c r="H491">
        <v>0.23491694199999999</v>
      </c>
      <c r="I491">
        <v>2.2280252730000001</v>
      </c>
    </row>
    <row r="492" spans="1:9" x14ac:dyDescent="0.35">
      <c r="A492">
        <v>1232</v>
      </c>
      <c r="B492">
        <v>-0.32370379900000001</v>
      </c>
      <c r="C492">
        <v>0.57388748199999995</v>
      </c>
      <c r="D492">
        <v>2.5000000000000001E-2</v>
      </c>
      <c r="E492">
        <v>2015</v>
      </c>
      <c r="F492">
        <v>243</v>
      </c>
      <c r="G492">
        <v>0.72346450100000004</v>
      </c>
      <c r="H492">
        <v>0.23491694199999999</v>
      </c>
      <c r="I492">
        <v>2.2280252730000001</v>
      </c>
    </row>
    <row r="493" spans="1:9" x14ac:dyDescent="0.35">
      <c r="A493">
        <v>1242</v>
      </c>
      <c r="B493">
        <v>-0.32370379900000001</v>
      </c>
      <c r="C493">
        <v>0.57388748199999995</v>
      </c>
      <c r="D493">
        <v>2.5000000000000001E-2</v>
      </c>
      <c r="E493">
        <v>2015</v>
      </c>
      <c r="F493">
        <v>244</v>
      </c>
      <c r="G493">
        <v>0.72346450100000004</v>
      </c>
      <c r="H493">
        <v>0.23491694199999999</v>
      </c>
      <c r="I493">
        <v>2.2280252730000001</v>
      </c>
    </row>
    <row r="494" spans="1:9" x14ac:dyDescent="0.35">
      <c r="A494">
        <v>1252</v>
      </c>
      <c r="B494">
        <v>-0.32370379900000001</v>
      </c>
      <c r="C494">
        <v>0.57388748199999995</v>
      </c>
      <c r="D494">
        <v>2.5000000000000001E-2</v>
      </c>
      <c r="E494">
        <v>2015</v>
      </c>
      <c r="F494">
        <v>245</v>
      </c>
      <c r="G494">
        <v>0.72346450100000004</v>
      </c>
      <c r="H494">
        <v>0.23491694199999999</v>
      </c>
      <c r="I494">
        <v>2.2280252730000001</v>
      </c>
    </row>
    <row r="495" spans="1:9" x14ac:dyDescent="0.35">
      <c r="A495">
        <v>1262</v>
      </c>
      <c r="B495">
        <v>-0.32370379900000001</v>
      </c>
      <c r="C495">
        <v>0.57388748199999995</v>
      </c>
      <c r="D495">
        <v>2.5000000000000001E-2</v>
      </c>
      <c r="E495">
        <v>2015</v>
      </c>
      <c r="F495">
        <v>246</v>
      </c>
      <c r="G495">
        <v>0.72346450100000004</v>
      </c>
      <c r="H495">
        <v>0.23491694199999999</v>
      </c>
      <c r="I495">
        <v>2.2280252730000001</v>
      </c>
    </row>
    <row r="496" spans="1:9" x14ac:dyDescent="0.35">
      <c r="A496">
        <v>1272</v>
      </c>
      <c r="B496">
        <v>-0.32370379900000001</v>
      </c>
      <c r="C496">
        <v>0.57388748199999995</v>
      </c>
      <c r="D496">
        <v>2.5000000000000001E-2</v>
      </c>
      <c r="E496">
        <v>2015</v>
      </c>
      <c r="F496">
        <v>247</v>
      </c>
      <c r="G496">
        <v>0.72346450100000004</v>
      </c>
      <c r="H496">
        <v>0.23491694199999999</v>
      </c>
      <c r="I496">
        <v>2.2280252730000001</v>
      </c>
    </row>
    <row r="497" spans="1:9" x14ac:dyDescent="0.35">
      <c r="A497">
        <v>1282</v>
      </c>
      <c r="B497">
        <v>-0.32370379900000001</v>
      </c>
      <c r="C497">
        <v>0.57388748199999995</v>
      </c>
      <c r="D497">
        <v>2.5000000000000001E-2</v>
      </c>
      <c r="E497">
        <v>2015</v>
      </c>
      <c r="F497">
        <v>248</v>
      </c>
      <c r="G497">
        <v>0.72346450100000004</v>
      </c>
      <c r="H497">
        <v>0.23491694199999999</v>
      </c>
      <c r="I497">
        <v>2.2280252730000001</v>
      </c>
    </row>
    <row r="498" spans="1:9" x14ac:dyDescent="0.35">
      <c r="A498">
        <v>1292</v>
      </c>
      <c r="B498">
        <v>-0.32370379900000001</v>
      </c>
      <c r="C498">
        <v>0.57388748199999995</v>
      </c>
      <c r="D498">
        <v>2.5000000000000001E-2</v>
      </c>
      <c r="E498">
        <v>2015</v>
      </c>
      <c r="F498">
        <v>249</v>
      </c>
      <c r="G498">
        <v>0.72346450100000004</v>
      </c>
      <c r="H498">
        <v>0.23491694199999999</v>
      </c>
      <c r="I498">
        <v>2.2280252730000001</v>
      </c>
    </row>
    <row r="499" spans="1:9" x14ac:dyDescent="0.35">
      <c r="A499">
        <v>1302</v>
      </c>
      <c r="B499">
        <v>-0.32370379900000001</v>
      </c>
      <c r="C499">
        <v>0.57388748199999995</v>
      </c>
      <c r="D499">
        <v>2.5000000000000001E-2</v>
      </c>
      <c r="E499">
        <v>2015</v>
      </c>
      <c r="F499">
        <v>250</v>
      </c>
      <c r="G499">
        <v>0.72346450100000004</v>
      </c>
      <c r="H499">
        <v>0.23491694199999999</v>
      </c>
      <c r="I499">
        <v>2.2280252730000001</v>
      </c>
    </row>
    <row r="500" spans="1:9" x14ac:dyDescent="0.35">
      <c r="A500">
        <v>1313</v>
      </c>
      <c r="B500">
        <v>-0.32370379900000001</v>
      </c>
      <c r="C500">
        <v>0.57388748199999995</v>
      </c>
      <c r="D500">
        <v>2.5000000000000001E-2</v>
      </c>
      <c r="E500">
        <v>2015</v>
      </c>
      <c r="F500">
        <v>251</v>
      </c>
      <c r="G500">
        <v>0.72346450100000004</v>
      </c>
      <c r="H500">
        <v>0.23491694199999999</v>
      </c>
      <c r="I500">
        <v>2.2280252730000001</v>
      </c>
    </row>
    <row r="501" spans="1:9" x14ac:dyDescent="0.35">
      <c r="A501">
        <v>1322</v>
      </c>
      <c r="B501">
        <v>-0.32370379900000001</v>
      </c>
      <c r="C501">
        <v>0.57388748199999995</v>
      </c>
      <c r="D501">
        <v>2.5000000000000001E-2</v>
      </c>
      <c r="E501">
        <v>2015</v>
      </c>
      <c r="F501">
        <v>252</v>
      </c>
      <c r="G501">
        <v>0.72346450100000004</v>
      </c>
      <c r="H501">
        <v>0.23491694199999999</v>
      </c>
      <c r="I501">
        <v>2.2280252730000001</v>
      </c>
    </row>
    <row r="502" spans="1:9" x14ac:dyDescent="0.35">
      <c r="A502">
        <v>1332</v>
      </c>
      <c r="B502">
        <v>1.527723269</v>
      </c>
      <c r="C502">
        <v>0.174331808</v>
      </c>
      <c r="D502">
        <v>0.48714819799999998</v>
      </c>
      <c r="E502">
        <v>2015</v>
      </c>
      <c r="F502">
        <v>253</v>
      </c>
      <c r="G502">
        <v>4.6076744380000001</v>
      </c>
      <c r="H502">
        <v>3.2740669470000001</v>
      </c>
      <c r="I502">
        <v>6.4844928560000001</v>
      </c>
    </row>
    <row r="503" spans="1:9" x14ac:dyDescent="0.35">
      <c r="A503">
        <v>1342</v>
      </c>
      <c r="B503">
        <v>1.7357006610000001</v>
      </c>
      <c r="C503">
        <v>0.223782288</v>
      </c>
      <c r="D503">
        <v>1.7158222999999999</v>
      </c>
      <c r="E503">
        <v>2015</v>
      </c>
      <c r="F503">
        <v>254</v>
      </c>
      <c r="G503">
        <v>5.6729011939999996</v>
      </c>
      <c r="H503">
        <v>3.658624938</v>
      </c>
      <c r="I503">
        <v>8.7961484159999994</v>
      </c>
    </row>
    <row r="504" spans="1:9" x14ac:dyDescent="0.35">
      <c r="A504">
        <v>1352</v>
      </c>
      <c r="B504">
        <v>2.1018268999999998</v>
      </c>
      <c r="C504">
        <v>0.31597687200000002</v>
      </c>
      <c r="D504">
        <v>3.3880182209999998</v>
      </c>
      <c r="E504">
        <v>2015</v>
      </c>
      <c r="F504">
        <v>255</v>
      </c>
      <c r="G504">
        <v>8.1811023259999995</v>
      </c>
      <c r="H504">
        <v>4.4039956489999996</v>
      </c>
      <c r="I504">
        <v>15.19766153</v>
      </c>
    </row>
    <row r="505" spans="1:9" x14ac:dyDescent="0.35">
      <c r="A505">
        <v>1362</v>
      </c>
      <c r="B505">
        <v>2.616318261</v>
      </c>
      <c r="C505">
        <v>0.21852185599999999</v>
      </c>
      <c r="D505">
        <v>1.152219589</v>
      </c>
      <c r="E505">
        <v>2015</v>
      </c>
      <c r="F505">
        <v>256</v>
      </c>
      <c r="G505">
        <v>13.685245220000001</v>
      </c>
      <c r="H505">
        <v>8.9174980880000003</v>
      </c>
      <c r="I505">
        <v>21.002071969999999</v>
      </c>
    </row>
    <row r="506" spans="1:9" x14ac:dyDescent="0.35">
      <c r="A506">
        <v>1372</v>
      </c>
      <c r="B506">
        <v>2.6580293290000001</v>
      </c>
      <c r="C506">
        <v>0.20134682000000001</v>
      </c>
      <c r="D506">
        <v>0.92065203699999998</v>
      </c>
      <c r="E506">
        <v>2015</v>
      </c>
      <c r="F506">
        <v>257</v>
      </c>
      <c r="G506">
        <v>14.26814355</v>
      </c>
      <c r="H506">
        <v>9.6156267470000003</v>
      </c>
      <c r="I506">
        <v>21.171778580000002</v>
      </c>
    </row>
    <row r="507" spans="1:9" x14ac:dyDescent="0.35">
      <c r="A507">
        <v>1382</v>
      </c>
      <c r="B507">
        <v>2.1847074489999998</v>
      </c>
      <c r="C507">
        <v>0.12968790499999999</v>
      </c>
      <c r="D507">
        <v>0.67656161999999997</v>
      </c>
      <c r="E507">
        <v>2015</v>
      </c>
      <c r="F507">
        <v>258</v>
      </c>
      <c r="G507">
        <v>8.8880479690000005</v>
      </c>
      <c r="H507">
        <v>6.8930878959999999</v>
      </c>
      <c r="I507">
        <v>11.46037855</v>
      </c>
    </row>
    <row r="508" spans="1:9" x14ac:dyDescent="0.35">
      <c r="A508">
        <v>1392</v>
      </c>
      <c r="B508">
        <v>2.6491739019999998</v>
      </c>
      <c r="C508">
        <v>0.19903837699999999</v>
      </c>
      <c r="D508">
        <v>0.90982096099999998</v>
      </c>
      <c r="E508">
        <v>2015</v>
      </c>
      <c r="F508">
        <v>259</v>
      </c>
      <c r="G508">
        <v>14.14235085</v>
      </c>
      <c r="H508">
        <v>9.5740726830000007</v>
      </c>
      <c r="I508">
        <v>20.89038742</v>
      </c>
    </row>
    <row r="509" spans="1:9" x14ac:dyDescent="0.35">
      <c r="A509">
        <v>1402</v>
      </c>
      <c r="B509">
        <v>1.867391738</v>
      </c>
      <c r="C509">
        <v>0.21677275300000001</v>
      </c>
      <c r="D509">
        <v>1.623398874</v>
      </c>
      <c r="E509">
        <v>2015</v>
      </c>
      <c r="F509">
        <v>260</v>
      </c>
      <c r="G509">
        <v>6.4713952739999998</v>
      </c>
      <c r="H509">
        <v>4.2313332910000003</v>
      </c>
      <c r="I509">
        <v>9.8973429680000002</v>
      </c>
    </row>
    <row r="510" spans="1:9" x14ac:dyDescent="0.35">
      <c r="A510">
        <v>1413</v>
      </c>
      <c r="B510">
        <v>1.640920843</v>
      </c>
      <c r="C510">
        <v>0.19728591500000001</v>
      </c>
      <c r="D510">
        <v>2.8797671889999998</v>
      </c>
      <c r="E510">
        <v>2015</v>
      </c>
      <c r="F510">
        <v>261</v>
      </c>
      <c r="G510">
        <v>5.1599188009999999</v>
      </c>
      <c r="H510">
        <v>3.5051750030000002</v>
      </c>
      <c r="I510">
        <v>7.5958438619999997</v>
      </c>
    </row>
    <row r="511" spans="1:9" x14ac:dyDescent="0.35">
      <c r="A511">
        <v>1422</v>
      </c>
      <c r="B511">
        <v>1.941317245</v>
      </c>
      <c r="C511">
        <v>0.263813244</v>
      </c>
      <c r="D511">
        <v>3.222447689</v>
      </c>
      <c r="E511">
        <v>2015</v>
      </c>
      <c r="F511">
        <v>262</v>
      </c>
      <c r="G511">
        <v>6.9679233869999999</v>
      </c>
      <c r="H511">
        <v>4.1547127279999998</v>
      </c>
      <c r="I511">
        <v>11.685995999999999</v>
      </c>
    </row>
    <row r="512" spans="1:9" x14ac:dyDescent="0.35">
      <c r="A512">
        <v>1432</v>
      </c>
      <c r="B512">
        <v>2.3341760410000001</v>
      </c>
      <c r="C512">
        <v>0.20966643700000001</v>
      </c>
      <c r="D512">
        <v>1.354447674</v>
      </c>
      <c r="E512">
        <v>2015</v>
      </c>
      <c r="F512">
        <v>263</v>
      </c>
      <c r="G512">
        <v>10.32095238</v>
      </c>
      <c r="H512">
        <v>6.8430245840000001</v>
      </c>
      <c r="I512">
        <v>15.56651694</v>
      </c>
    </row>
    <row r="513" spans="1:9" x14ac:dyDescent="0.35">
      <c r="A513">
        <v>1442</v>
      </c>
      <c r="B513">
        <v>2.584632016</v>
      </c>
      <c r="C513">
        <v>0.21756924799999999</v>
      </c>
      <c r="D513">
        <v>1.182492173</v>
      </c>
      <c r="E513">
        <v>2015</v>
      </c>
      <c r="F513">
        <v>264</v>
      </c>
      <c r="G513">
        <v>13.258409309999999</v>
      </c>
      <c r="H513">
        <v>8.6555115360000006</v>
      </c>
      <c r="I513">
        <v>20.309073210000001</v>
      </c>
    </row>
    <row r="514" spans="1:9" x14ac:dyDescent="0.35">
      <c r="A514">
        <v>1452</v>
      </c>
      <c r="B514">
        <v>2.672116419</v>
      </c>
      <c r="C514">
        <v>0.205404375</v>
      </c>
      <c r="D514">
        <v>0.94180204899999997</v>
      </c>
      <c r="E514">
        <v>2015</v>
      </c>
      <c r="F514">
        <v>265</v>
      </c>
      <c r="G514">
        <v>14.47056259</v>
      </c>
      <c r="H514">
        <v>9.6747930170000007</v>
      </c>
      <c r="I514">
        <v>21.64358258</v>
      </c>
    </row>
    <row r="515" spans="1:9" x14ac:dyDescent="0.35">
      <c r="A515">
        <v>1462</v>
      </c>
      <c r="B515">
        <v>2.4771354329999999</v>
      </c>
      <c r="C515">
        <v>0.164799696</v>
      </c>
      <c r="D515">
        <v>0.79234035199999997</v>
      </c>
      <c r="E515">
        <v>2015</v>
      </c>
      <c r="F515">
        <v>266</v>
      </c>
      <c r="G515">
        <v>11.90710681</v>
      </c>
      <c r="H515">
        <v>8.6203701909999992</v>
      </c>
      <c r="I515">
        <v>16.446995820000001</v>
      </c>
    </row>
    <row r="516" spans="1:9" x14ac:dyDescent="0.35">
      <c r="A516">
        <v>1472</v>
      </c>
      <c r="B516">
        <v>2.0211382160000002</v>
      </c>
      <c r="C516">
        <v>0.124906884</v>
      </c>
      <c r="D516">
        <v>0.62423923100000001</v>
      </c>
      <c r="E516">
        <v>2015</v>
      </c>
      <c r="F516">
        <v>267</v>
      </c>
      <c r="G516">
        <v>7.5469100620000003</v>
      </c>
      <c r="H516">
        <v>5.9080789300000003</v>
      </c>
      <c r="I516">
        <v>9.6403335420000005</v>
      </c>
    </row>
    <row r="517" spans="1:9" x14ac:dyDescent="0.35">
      <c r="A517">
        <v>1482</v>
      </c>
      <c r="B517">
        <v>1.768601133</v>
      </c>
      <c r="C517">
        <v>0.14054206299999999</v>
      </c>
      <c r="D517">
        <v>0.55140000700000003</v>
      </c>
      <c r="E517">
        <v>2015</v>
      </c>
      <c r="F517">
        <v>268</v>
      </c>
      <c r="G517">
        <v>5.8626465589999999</v>
      </c>
      <c r="H517">
        <v>4.4510440659999997</v>
      </c>
      <c r="I517">
        <v>7.7219241529999998</v>
      </c>
    </row>
    <row r="518" spans="1:9" x14ac:dyDescent="0.35">
      <c r="A518">
        <v>1492</v>
      </c>
      <c r="B518">
        <v>1.5441967670000001</v>
      </c>
      <c r="C518">
        <v>0.17163231900000001</v>
      </c>
      <c r="D518">
        <v>0.49143344</v>
      </c>
      <c r="E518">
        <v>2015</v>
      </c>
      <c r="F518">
        <v>269</v>
      </c>
      <c r="G518">
        <v>4.6842076070000003</v>
      </c>
      <c r="H518">
        <v>3.3461064720000002</v>
      </c>
      <c r="I518">
        <v>6.5574126499999998</v>
      </c>
    </row>
    <row r="519" spans="1:9" x14ac:dyDescent="0.35">
      <c r="A519">
        <v>1502</v>
      </c>
      <c r="B519">
        <v>1.5361233439999999</v>
      </c>
      <c r="C519">
        <v>0.17294964099999999</v>
      </c>
      <c r="D519">
        <v>0.48933166900000002</v>
      </c>
      <c r="E519">
        <v>2015</v>
      </c>
      <c r="F519">
        <v>270</v>
      </c>
      <c r="G519">
        <v>4.6465422629999997</v>
      </c>
      <c r="H519">
        <v>3.3106417330000002</v>
      </c>
      <c r="I519">
        <v>6.5215014929999997</v>
      </c>
    </row>
    <row r="520" spans="1:9" x14ac:dyDescent="0.35">
      <c r="A520">
        <v>1513</v>
      </c>
      <c r="B520">
        <v>2.0620226490000002</v>
      </c>
      <c r="C520">
        <v>0.124955527</v>
      </c>
      <c r="D520">
        <v>0.63683328100000003</v>
      </c>
      <c r="E520">
        <v>2015</v>
      </c>
      <c r="F520">
        <v>271</v>
      </c>
      <c r="G520">
        <v>7.861855512</v>
      </c>
      <c r="H520">
        <v>6.1540463900000004</v>
      </c>
      <c r="I520">
        <v>10.043598660000001</v>
      </c>
    </row>
    <row r="521" spans="1:9" x14ac:dyDescent="0.35">
      <c r="A521">
        <v>1522</v>
      </c>
      <c r="B521">
        <v>2.3489088159999998</v>
      </c>
      <c r="C521">
        <v>0.20996776</v>
      </c>
      <c r="D521">
        <v>1.3457501869999999</v>
      </c>
      <c r="E521">
        <v>2015</v>
      </c>
      <c r="F521">
        <v>272</v>
      </c>
      <c r="G521">
        <v>10.474134279999999</v>
      </c>
      <c r="H521">
        <v>6.9404874330000004</v>
      </c>
      <c r="I521">
        <v>15.80688533</v>
      </c>
    </row>
    <row r="522" spans="1:9" x14ac:dyDescent="0.35">
      <c r="A522">
        <v>1532</v>
      </c>
      <c r="B522">
        <v>1.4033928090000001</v>
      </c>
      <c r="C522">
        <v>0.231275394</v>
      </c>
      <c r="D522">
        <v>2.163156276</v>
      </c>
      <c r="E522">
        <v>2015</v>
      </c>
      <c r="F522">
        <v>273</v>
      </c>
      <c r="G522">
        <v>4.0689818530000004</v>
      </c>
      <c r="H522">
        <v>2.5859502390000002</v>
      </c>
      <c r="I522">
        <v>6.4025258750000003</v>
      </c>
    </row>
    <row r="523" spans="1:9" x14ac:dyDescent="0.35">
      <c r="A523">
        <v>1542</v>
      </c>
      <c r="B523">
        <v>1.4114269559999999</v>
      </c>
      <c r="C523">
        <v>0.232627523</v>
      </c>
      <c r="D523">
        <v>2.1336912049999999</v>
      </c>
      <c r="E523">
        <v>2015</v>
      </c>
      <c r="F523">
        <v>274</v>
      </c>
      <c r="G523">
        <v>4.1018043239999997</v>
      </c>
      <c r="H523">
        <v>2.5999104750000002</v>
      </c>
      <c r="I523">
        <v>6.4712992539999998</v>
      </c>
    </row>
    <row r="524" spans="1:9" x14ac:dyDescent="0.35">
      <c r="A524">
        <v>1552</v>
      </c>
      <c r="B524">
        <v>2.6597183229999999</v>
      </c>
      <c r="C524">
        <v>0.20180410700000001</v>
      </c>
      <c r="D524">
        <v>0.92288929200000003</v>
      </c>
      <c r="E524">
        <v>2015</v>
      </c>
      <c r="F524">
        <v>275</v>
      </c>
      <c r="G524">
        <v>14.29226274</v>
      </c>
      <c r="H524">
        <v>9.6232521999999996</v>
      </c>
      <c r="I524">
        <v>21.226584299999999</v>
      </c>
    </row>
    <row r="525" spans="1:9" x14ac:dyDescent="0.35">
      <c r="A525">
        <v>1562</v>
      </c>
      <c r="B525">
        <v>2.0841074150000001</v>
      </c>
      <c r="C525">
        <v>0.125303155</v>
      </c>
      <c r="D525">
        <v>0.64375736900000002</v>
      </c>
      <c r="E525">
        <v>2015</v>
      </c>
      <c r="F525">
        <v>276</v>
      </c>
      <c r="G525">
        <v>8.0374142049999993</v>
      </c>
      <c r="H525">
        <v>6.2871837169999996</v>
      </c>
      <c r="I525">
        <v>10.27487505</v>
      </c>
    </row>
    <row r="526" spans="1:9" x14ac:dyDescent="0.35">
      <c r="A526">
        <v>1572</v>
      </c>
      <c r="B526">
        <v>1.7187887509999999</v>
      </c>
      <c r="C526">
        <v>0.14635659400000001</v>
      </c>
      <c r="D526">
        <v>0.53779095600000004</v>
      </c>
      <c r="E526">
        <v>2015</v>
      </c>
      <c r="F526">
        <v>277</v>
      </c>
      <c r="G526">
        <v>5.5777683040000001</v>
      </c>
      <c r="H526">
        <v>4.1867711429999996</v>
      </c>
      <c r="I526">
        <v>7.4309051510000002</v>
      </c>
    </row>
    <row r="527" spans="1:9" x14ac:dyDescent="0.35">
      <c r="A527">
        <v>1582</v>
      </c>
      <c r="B527">
        <v>1.569053746</v>
      </c>
      <c r="C527">
        <v>0.16764751899999999</v>
      </c>
      <c r="D527">
        <v>0.49792495799999997</v>
      </c>
      <c r="E527">
        <v>2015</v>
      </c>
      <c r="F527">
        <v>278</v>
      </c>
      <c r="G527">
        <v>4.8021020329999997</v>
      </c>
      <c r="H527">
        <v>3.457219346</v>
      </c>
      <c r="I527">
        <v>6.6701535620000003</v>
      </c>
    </row>
    <row r="528" spans="1:9" x14ac:dyDescent="0.35">
      <c r="A528">
        <v>1592</v>
      </c>
      <c r="B528">
        <v>1.319751187</v>
      </c>
      <c r="C528">
        <v>0.21161723299999999</v>
      </c>
      <c r="D528">
        <v>0.433982376</v>
      </c>
      <c r="E528">
        <v>2015</v>
      </c>
      <c r="F528">
        <v>279</v>
      </c>
      <c r="G528">
        <v>3.7424900820000002</v>
      </c>
      <c r="H528">
        <v>2.471885973</v>
      </c>
      <c r="I528">
        <v>5.6662128279999999</v>
      </c>
    </row>
    <row r="529" spans="1:9" x14ac:dyDescent="0.35">
      <c r="A529">
        <v>1602</v>
      </c>
      <c r="B529">
        <v>1.202560415</v>
      </c>
      <c r="C529">
        <v>0.234551813</v>
      </c>
      <c r="D529">
        <v>0.40456379399999998</v>
      </c>
      <c r="E529">
        <v>2015</v>
      </c>
      <c r="F529">
        <v>280</v>
      </c>
      <c r="G529">
        <v>3.3286286930000002</v>
      </c>
      <c r="H529">
        <v>2.1018940389999998</v>
      </c>
      <c r="I529">
        <v>5.2713261339999997</v>
      </c>
    </row>
    <row r="530" spans="1:9" x14ac:dyDescent="0.35">
      <c r="A530">
        <v>1613</v>
      </c>
      <c r="B530">
        <v>1.2333525460000001</v>
      </c>
      <c r="C530">
        <v>0.22842367399999999</v>
      </c>
      <c r="D530">
        <v>0.412268152</v>
      </c>
      <c r="E530">
        <v>2015</v>
      </c>
      <c r="F530">
        <v>281</v>
      </c>
      <c r="G530">
        <v>3.4327186150000002</v>
      </c>
      <c r="H530">
        <v>2.193815238</v>
      </c>
      <c r="I530">
        <v>5.3712623060000002</v>
      </c>
    </row>
    <row r="531" spans="1:9" x14ac:dyDescent="0.35">
      <c r="A531">
        <v>1622</v>
      </c>
      <c r="B531">
        <v>1.3788730389999999</v>
      </c>
      <c r="C531">
        <v>0.20050151499999999</v>
      </c>
      <c r="D531">
        <v>0.448946348</v>
      </c>
      <c r="E531">
        <v>2015</v>
      </c>
      <c r="F531">
        <v>282</v>
      </c>
      <c r="G531">
        <v>3.970424591</v>
      </c>
      <c r="H531">
        <v>2.6801963849999999</v>
      </c>
      <c r="I531">
        <v>5.8817598310000001</v>
      </c>
    </row>
    <row r="532" spans="1:9" x14ac:dyDescent="0.35">
      <c r="A532">
        <v>1632</v>
      </c>
      <c r="B532">
        <v>2.0498626440000001</v>
      </c>
      <c r="C532">
        <v>0.12486035199999999</v>
      </c>
      <c r="D532">
        <v>0.63305806600000003</v>
      </c>
      <c r="E532">
        <v>2015</v>
      </c>
      <c r="F532">
        <v>283</v>
      </c>
      <c r="G532">
        <v>7.7668342150000003</v>
      </c>
      <c r="H532">
        <v>6.0808005410000003</v>
      </c>
      <c r="I532">
        <v>9.9203572480000002</v>
      </c>
    </row>
    <row r="533" spans="1:9" x14ac:dyDescent="0.35">
      <c r="A533">
        <v>1642</v>
      </c>
      <c r="B533">
        <v>2.6432543019999999</v>
      </c>
      <c r="C533">
        <v>0.19756317800000001</v>
      </c>
      <c r="D533">
        <v>0.90325818199999997</v>
      </c>
      <c r="E533">
        <v>2015</v>
      </c>
      <c r="F533">
        <v>284</v>
      </c>
      <c r="G533">
        <v>14.05888109</v>
      </c>
      <c r="H533">
        <v>9.5451242319999992</v>
      </c>
      <c r="I533">
        <v>20.707130960000001</v>
      </c>
    </row>
    <row r="534" spans="1:9" x14ac:dyDescent="0.35">
      <c r="A534">
        <v>1652</v>
      </c>
      <c r="B534">
        <v>1.80642609</v>
      </c>
      <c r="C534">
        <v>0.13664316900000001</v>
      </c>
      <c r="D534">
        <v>0.56187287200000002</v>
      </c>
      <c r="E534">
        <v>2015</v>
      </c>
      <c r="F534">
        <v>285</v>
      </c>
      <c r="G534">
        <v>6.0886482209999997</v>
      </c>
      <c r="H534">
        <v>4.6580899330000003</v>
      </c>
      <c r="I534">
        <v>7.9585490400000003</v>
      </c>
    </row>
    <row r="535" spans="1:9" x14ac:dyDescent="0.35">
      <c r="A535">
        <v>1662</v>
      </c>
      <c r="B535">
        <v>1.8750863310000001</v>
      </c>
      <c r="C535">
        <v>0.13084806199999999</v>
      </c>
      <c r="D535">
        <v>0.58122994699999997</v>
      </c>
      <c r="E535">
        <v>2015</v>
      </c>
      <c r="F535">
        <v>286</v>
      </c>
      <c r="G535">
        <v>6.5213820910000004</v>
      </c>
      <c r="H535">
        <v>5.0461426940000003</v>
      </c>
      <c r="I535">
        <v>8.4279076029999995</v>
      </c>
    </row>
    <row r="536" spans="1:9" x14ac:dyDescent="0.35">
      <c r="A536">
        <v>1672</v>
      </c>
      <c r="B536">
        <v>2.6894114400000002</v>
      </c>
      <c r="C536">
        <v>0.215863212</v>
      </c>
      <c r="D536">
        <v>1.0245473199999999</v>
      </c>
      <c r="E536">
        <v>2015</v>
      </c>
      <c r="F536">
        <v>287</v>
      </c>
      <c r="G536">
        <v>14.723008</v>
      </c>
      <c r="H536">
        <v>9.6438416969999992</v>
      </c>
      <c r="I536">
        <v>22.477242109999999</v>
      </c>
    </row>
    <row r="537" spans="1:9" x14ac:dyDescent="0.35">
      <c r="A537">
        <v>1682</v>
      </c>
      <c r="B537">
        <v>2.6394926920000001</v>
      </c>
      <c r="C537">
        <v>0.218970463</v>
      </c>
      <c r="D537">
        <v>1.1263257719999999</v>
      </c>
      <c r="E537">
        <v>2015</v>
      </c>
      <c r="F537">
        <v>288</v>
      </c>
      <c r="G537">
        <v>14.00609641</v>
      </c>
      <c r="H537">
        <v>9.1185480329999997</v>
      </c>
      <c r="I537">
        <v>21.513374259999999</v>
      </c>
    </row>
    <row r="538" spans="1:9" x14ac:dyDescent="0.35">
      <c r="A538">
        <v>1692</v>
      </c>
      <c r="B538">
        <v>1.9992570329999999</v>
      </c>
      <c r="C538">
        <v>0.12519698200000001</v>
      </c>
      <c r="D538">
        <v>0.61760952599999996</v>
      </c>
      <c r="E538">
        <v>2015</v>
      </c>
      <c r="F538">
        <v>289</v>
      </c>
      <c r="G538">
        <v>7.3835683120000004</v>
      </c>
      <c r="H538">
        <v>5.7769216160000001</v>
      </c>
      <c r="I538">
        <v>9.4370470369999992</v>
      </c>
    </row>
    <row r="539" spans="1:9" x14ac:dyDescent="0.35">
      <c r="A539">
        <v>1702</v>
      </c>
      <c r="B539">
        <v>2.1849087890000001</v>
      </c>
      <c r="C539">
        <v>0.12970115300000001</v>
      </c>
      <c r="D539">
        <v>0.67662963099999995</v>
      </c>
      <c r="E539">
        <v>2015</v>
      </c>
      <c r="F539">
        <v>290</v>
      </c>
      <c r="G539">
        <v>8.8898376639999999</v>
      </c>
      <c r="H539">
        <v>6.8942968640000002</v>
      </c>
      <c r="I539">
        <v>11.46298386</v>
      </c>
    </row>
    <row r="540" spans="1:9" x14ac:dyDescent="0.35">
      <c r="A540">
        <v>1713</v>
      </c>
      <c r="B540">
        <v>2.5371496680000001</v>
      </c>
      <c r="C540">
        <v>0.175383335</v>
      </c>
      <c r="D540">
        <v>0.82400357800000001</v>
      </c>
      <c r="E540">
        <v>2015</v>
      </c>
      <c r="F540">
        <v>291</v>
      </c>
      <c r="G540">
        <v>12.643581149999999</v>
      </c>
      <c r="H540">
        <v>8.9656295779999997</v>
      </c>
      <c r="I540">
        <v>17.830331149999999</v>
      </c>
    </row>
    <row r="541" spans="1:9" x14ac:dyDescent="0.35">
      <c r="A541">
        <v>1722</v>
      </c>
      <c r="B541">
        <v>2.0443968300000002</v>
      </c>
      <c r="C541">
        <v>0.21029041300000001</v>
      </c>
      <c r="D541">
        <v>1.5178452140000001</v>
      </c>
      <c r="E541">
        <v>2015</v>
      </c>
      <c r="F541">
        <v>292</v>
      </c>
      <c r="G541">
        <v>7.7244979459999996</v>
      </c>
      <c r="H541">
        <v>5.1152568819999997</v>
      </c>
      <c r="I541">
        <v>11.664686619999999</v>
      </c>
    </row>
    <row r="542" spans="1:9" x14ac:dyDescent="0.35">
      <c r="A542">
        <v>1732</v>
      </c>
      <c r="B542">
        <v>2.3167792399999998</v>
      </c>
      <c r="C542">
        <v>0.209348807</v>
      </c>
      <c r="D542">
        <v>1.3646142210000001</v>
      </c>
      <c r="E542">
        <v>2015</v>
      </c>
      <c r="F542">
        <v>293</v>
      </c>
      <c r="G542">
        <v>10.142953629999999</v>
      </c>
      <c r="H542">
        <v>6.729195378</v>
      </c>
      <c r="I542">
        <v>15.288530420000001</v>
      </c>
    </row>
    <row r="543" spans="1:9" x14ac:dyDescent="0.35">
      <c r="A543">
        <v>1742</v>
      </c>
      <c r="B543">
        <v>2.5127551069999998</v>
      </c>
      <c r="C543">
        <v>0.17094805299999999</v>
      </c>
      <c r="D543">
        <v>0.810519196</v>
      </c>
      <c r="E543">
        <v>2015</v>
      </c>
      <c r="F543">
        <v>294</v>
      </c>
      <c r="G543">
        <v>12.3388782</v>
      </c>
      <c r="H543">
        <v>8.8259559700000008</v>
      </c>
      <c r="I543">
        <v>17.25001979</v>
      </c>
    </row>
    <row r="544" spans="1:9" x14ac:dyDescent="0.35">
      <c r="A544">
        <v>1752</v>
      </c>
      <c r="B544">
        <v>2.6656795870000001</v>
      </c>
      <c r="C544">
        <v>0.218853093</v>
      </c>
      <c r="D544">
        <v>1.0893260170000001</v>
      </c>
      <c r="E544">
        <v>2015</v>
      </c>
      <c r="F544">
        <v>295</v>
      </c>
      <c r="G544">
        <v>14.377717130000001</v>
      </c>
      <c r="H544">
        <v>9.3626420909999997</v>
      </c>
      <c r="I544">
        <v>22.07910416</v>
      </c>
    </row>
    <row r="545" spans="1:9" x14ac:dyDescent="0.35">
      <c r="A545">
        <v>1762</v>
      </c>
      <c r="B545">
        <v>2.0243346249999998</v>
      </c>
      <c r="C545">
        <v>0.21080806999999999</v>
      </c>
      <c r="D545">
        <v>1.5292481339999999</v>
      </c>
      <c r="E545">
        <v>2015</v>
      </c>
      <c r="F545">
        <v>296</v>
      </c>
      <c r="G545">
        <v>7.5710716639999998</v>
      </c>
      <c r="H545">
        <v>5.0085718110000004</v>
      </c>
      <c r="I545">
        <v>11.44460503</v>
      </c>
    </row>
    <row r="546" spans="1:9" x14ac:dyDescent="0.35">
      <c r="A546">
        <v>1772</v>
      </c>
      <c r="B546">
        <v>1.3974833579999999</v>
      </c>
      <c r="C546">
        <v>0.229813078</v>
      </c>
      <c r="D546">
        <v>2.1905092540000002</v>
      </c>
      <c r="E546">
        <v>2015</v>
      </c>
      <c r="F546">
        <v>297</v>
      </c>
      <c r="G546">
        <v>4.0450073130000002</v>
      </c>
      <c r="H546">
        <v>2.5780923499999999</v>
      </c>
      <c r="I546">
        <v>6.3465857469999998</v>
      </c>
    </row>
    <row r="547" spans="1:9" x14ac:dyDescent="0.35">
      <c r="A547">
        <v>1782</v>
      </c>
      <c r="B547">
        <v>2.6868654109999999</v>
      </c>
      <c r="C547">
        <v>0.216850451</v>
      </c>
      <c r="D547">
        <v>1.038489129</v>
      </c>
      <c r="E547">
        <v>2015</v>
      </c>
      <c r="F547">
        <v>298</v>
      </c>
      <c r="G547">
        <v>14.68557047</v>
      </c>
      <c r="H547">
        <v>9.6007241430000008</v>
      </c>
      <c r="I547">
        <v>22.463511799999999</v>
      </c>
    </row>
    <row r="548" spans="1:9" x14ac:dyDescent="0.35">
      <c r="A548">
        <v>1792</v>
      </c>
      <c r="B548">
        <v>2.1962435390000001</v>
      </c>
      <c r="C548">
        <v>0.13047472800000001</v>
      </c>
      <c r="D548">
        <v>0.68047552200000005</v>
      </c>
      <c r="E548">
        <v>2015</v>
      </c>
      <c r="F548">
        <v>299</v>
      </c>
      <c r="G548">
        <v>8.9911749870000008</v>
      </c>
      <c r="H548">
        <v>6.9623222340000002</v>
      </c>
      <c r="I548">
        <v>11.611244770000001</v>
      </c>
    </row>
    <row r="549" spans="1:9" x14ac:dyDescent="0.35">
      <c r="A549">
        <v>1802</v>
      </c>
      <c r="B549">
        <v>1.720556043</v>
      </c>
      <c r="C549">
        <v>0.146137981</v>
      </c>
      <c r="D549">
        <v>0.538270468</v>
      </c>
      <c r="E549">
        <v>2015</v>
      </c>
      <c r="F549">
        <v>300</v>
      </c>
      <c r="G549">
        <v>5.5876345660000002</v>
      </c>
      <c r="H549">
        <v>4.195974444</v>
      </c>
      <c r="I549">
        <v>7.4408603920000003</v>
      </c>
    </row>
    <row r="550" spans="1:9" x14ac:dyDescent="0.35">
      <c r="A550">
        <v>1812</v>
      </c>
      <c r="B550">
        <v>1.451985165</v>
      </c>
      <c r="C550">
        <v>0.187281541</v>
      </c>
      <c r="D550">
        <v>0.46760322900000001</v>
      </c>
      <c r="E550">
        <v>2015</v>
      </c>
      <c r="F550">
        <v>301</v>
      </c>
      <c r="G550">
        <v>4.2715859089999997</v>
      </c>
      <c r="H550">
        <v>2.959183382</v>
      </c>
      <c r="I550">
        <v>6.1660410380000004</v>
      </c>
    </row>
    <row r="551" spans="1:9" x14ac:dyDescent="0.35">
      <c r="A551">
        <v>1822</v>
      </c>
      <c r="B551">
        <v>1.43448727</v>
      </c>
      <c r="C551">
        <v>0.19038671600000001</v>
      </c>
      <c r="D551">
        <v>0.463120908</v>
      </c>
      <c r="E551">
        <v>2015</v>
      </c>
      <c r="F551">
        <v>302</v>
      </c>
      <c r="G551">
        <v>4.1974922780000004</v>
      </c>
      <c r="H551">
        <v>2.8902104139999998</v>
      </c>
      <c r="I551">
        <v>6.0960756829999996</v>
      </c>
    </row>
    <row r="552" spans="1:9" x14ac:dyDescent="0.35">
      <c r="A552">
        <v>1832</v>
      </c>
      <c r="B552">
        <v>1.8690800059999999</v>
      </c>
      <c r="C552">
        <v>0.13128436499999999</v>
      </c>
      <c r="D552">
        <v>0.57951729600000002</v>
      </c>
      <c r="E552">
        <v>2015</v>
      </c>
      <c r="F552">
        <v>303</v>
      </c>
      <c r="G552">
        <v>6.4823299480000003</v>
      </c>
      <c r="H552">
        <v>5.0116372069999997</v>
      </c>
      <c r="I552">
        <v>8.3846056309999994</v>
      </c>
    </row>
    <row r="553" spans="1:9" x14ac:dyDescent="0.35">
      <c r="A553">
        <v>1842</v>
      </c>
      <c r="B553">
        <v>2.1489044590000002</v>
      </c>
      <c r="C553">
        <v>0.127610532</v>
      </c>
      <c r="D553">
        <v>0.664627619</v>
      </c>
      <c r="E553">
        <v>2015</v>
      </c>
      <c r="F553">
        <v>304</v>
      </c>
      <c r="G553">
        <v>8.5754584850000004</v>
      </c>
      <c r="H553">
        <v>6.6777948179999997</v>
      </c>
      <c r="I553">
        <v>11.0123911</v>
      </c>
    </row>
    <row r="554" spans="1:9" x14ac:dyDescent="0.35">
      <c r="A554">
        <v>189</v>
      </c>
      <c r="B554">
        <v>1.583404601</v>
      </c>
      <c r="C554">
        <v>0.16539804699999999</v>
      </c>
      <c r="D554">
        <v>0.50168737799999996</v>
      </c>
      <c r="E554">
        <v>2016</v>
      </c>
      <c r="F554">
        <v>121</v>
      </c>
      <c r="G554">
        <v>4.8715131679999999</v>
      </c>
      <c r="H554">
        <v>3.5226883309999999</v>
      </c>
      <c r="I554">
        <v>6.7367982380000004</v>
      </c>
    </row>
    <row r="555" spans="1:9" x14ac:dyDescent="0.35">
      <c r="A555">
        <v>214</v>
      </c>
      <c r="B555">
        <v>1.502223681</v>
      </c>
      <c r="C555">
        <v>0.17859686799999999</v>
      </c>
      <c r="D555">
        <v>0.48054008199999998</v>
      </c>
      <c r="E555">
        <v>2016</v>
      </c>
      <c r="F555">
        <v>122</v>
      </c>
      <c r="G555">
        <v>4.4916660049999999</v>
      </c>
      <c r="H555">
        <v>3.1650657190000002</v>
      </c>
      <c r="I555">
        <v>6.374295289</v>
      </c>
    </row>
    <row r="556" spans="1:9" x14ac:dyDescent="0.35">
      <c r="A556">
        <v>314</v>
      </c>
      <c r="B556">
        <v>1.8695018080000001</v>
      </c>
      <c r="C556">
        <v>0.21667227</v>
      </c>
      <c r="D556">
        <v>1.622043758</v>
      </c>
      <c r="E556">
        <v>2016</v>
      </c>
      <c r="F556">
        <v>123</v>
      </c>
      <c r="G556">
        <v>6.4850647869999998</v>
      </c>
      <c r="H556">
        <v>4.241106319</v>
      </c>
      <c r="I556">
        <v>9.9162959219999998</v>
      </c>
    </row>
    <row r="557" spans="1:9" x14ac:dyDescent="0.35">
      <c r="A557">
        <v>414</v>
      </c>
      <c r="B557">
        <v>2.4742767489999999</v>
      </c>
      <c r="C557">
        <v>0.213577134</v>
      </c>
      <c r="D557">
        <v>1.2668204000000001</v>
      </c>
      <c r="E557">
        <v>2016</v>
      </c>
      <c r="F557">
        <v>124</v>
      </c>
      <c r="G557">
        <v>11.87311676</v>
      </c>
      <c r="H557">
        <v>7.8120355699999999</v>
      </c>
      <c r="I557">
        <v>18.045348149999999</v>
      </c>
    </row>
    <row r="558" spans="1:9" x14ac:dyDescent="0.35">
      <c r="A558">
        <v>514</v>
      </c>
      <c r="B558">
        <v>2.1397430000000002</v>
      </c>
      <c r="C558">
        <v>0.12716934899999999</v>
      </c>
      <c r="D558">
        <v>0.66162257199999996</v>
      </c>
      <c r="E558">
        <v>2016</v>
      </c>
      <c r="F558">
        <v>125</v>
      </c>
      <c r="G558">
        <v>8.4972535520000001</v>
      </c>
      <c r="H558">
        <v>6.6226200879999997</v>
      </c>
      <c r="I558">
        <v>10.902530560000001</v>
      </c>
    </row>
    <row r="559" spans="1:9" x14ac:dyDescent="0.35">
      <c r="A559">
        <v>614</v>
      </c>
      <c r="B559">
        <v>2.5651510499999999</v>
      </c>
      <c r="C559">
        <v>0.18071895099999999</v>
      </c>
      <c r="D559">
        <v>0.84087374100000001</v>
      </c>
      <c r="E559">
        <v>2016</v>
      </c>
      <c r="F559">
        <v>126</v>
      </c>
      <c r="G559">
        <v>13.00262227</v>
      </c>
      <c r="H559">
        <v>9.1243065780000006</v>
      </c>
      <c r="I559">
        <v>18.52942844</v>
      </c>
    </row>
    <row r="560" spans="1:9" x14ac:dyDescent="0.35">
      <c r="A560">
        <v>714</v>
      </c>
      <c r="B560">
        <v>2.085797205</v>
      </c>
      <c r="C560">
        <v>0.20941265000000001</v>
      </c>
      <c r="D560">
        <v>1.494541621</v>
      </c>
      <c r="E560">
        <v>2016</v>
      </c>
      <c r="F560">
        <v>127</v>
      </c>
      <c r="G560">
        <v>8.0510072269999995</v>
      </c>
      <c r="H560">
        <v>5.3406555730000003</v>
      </c>
      <c r="I560">
        <v>12.136846589999999</v>
      </c>
    </row>
    <row r="561" spans="1:9" x14ac:dyDescent="0.35">
      <c r="A561">
        <v>814</v>
      </c>
      <c r="B561">
        <v>1.475486903</v>
      </c>
      <c r="C561">
        <v>0.235523023</v>
      </c>
      <c r="D561">
        <v>1.992077895</v>
      </c>
      <c r="E561">
        <v>2016</v>
      </c>
      <c r="F561">
        <v>128</v>
      </c>
      <c r="G561">
        <v>4.3731645639999996</v>
      </c>
      <c r="H561">
        <v>2.7562244150000001</v>
      </c>
      <c r="I561">
        <v>6.9386832930000004</v>
      </c>
    </row>
    <row r="562" spans="1:9" x14ac:dyDescent="0.35">
      <c r="A562">
        <v>914</v>
      </c>
      <c r="B562">
        <v>2.6904124249999999</v>
      </c>
      <c r="C562">
        <v>0.21399115199999999</v>
      </c>
      <c r="D562">
        <v>1.0036652880000001</v>
      </c>
      <c r="E562">
        <v>2016</v>
      </c>
      <c r="F562">
        <v>129</v>
      </c>
      <c r="G562">
        <v>14.737752889999999</v>
      </c>
      <c r="H562">
        <v>9.6889859049999991</v>
      </c>
      <c r="I562">
        <v>22.417347119999999</v>
      </c>
    </row>
    <row r="563" spans="1:9" x14ac:dyDescent="0.35">
      <c r="A563">
        <v>1014</v>
      </c>
      <c r="B563">
        <v>2.1782152670000001</v>
      </c>
      <c r="C563">
        <v>0.12927000299999999</v>
      </c>
      <c r="D563">
        <v>0.67437417700000002</v>
      </c>
      <c r="E563">
        <v>2016</v>
      </c>
      <c r="F563">
        <v>130</v>
      </c>
      <c r="G563">
        <v>8.8305320470000002</v>
      </c>
      <c r="H563">
        <v>6.8540934709999997</v>
      </c>
      <c r="I563">
        <v>11.376894200000001</v>
      </c>
    </row>
    <row r="564" spans="1:9" x14ac:dyDescent="0.35">
      <c r="A564">
        <v>1114</v>
      </c>
      <c r="B564">
        <v>1.8780245419999999</v>
      </c>
      <c r="C564">
        <v>0.13063978500000001</v>
      </c>
      <c r="D564">
        <v>0.58206917999999996</v>
      </c>
      <c r="E564">
        <v>2016</v>
      </c>
      <c r="F564">
        <v>131</v>
      </c>
      <c r="G564">
        <v>6.5405714640000001</v>
      </c>
      <c r="H564">
        <v>5.0630575660000003</v>
      </c>
      <c r="I564">
        <v>8.4492570990000004</v>
      </c>
    </row>
    <row r="565" spans="1:9" x14ac:dyDescent="0.35">
      <c r="A565">
        <v>1214</v>
      </c>
      <c r="B565">
        <v>1.9442880419999999</v>
      </c>
      <c r="C565">
        <v>0.1268793</v>
      </c>
      <c r="D565">
        <v>0.60126099499999996</v>
      </c>
      <c r="E565">
        <v>2016</v>
      </c>
      <c r="F565">
        <v>132</v>
      </c>
      <c r="G565">
        <v>6.9886544519999996</v>
      </c>
      <c r="H565">
        <v>5.4499400810000003</v>
      </c>
      <c r="I565">
        <v>8.9618033080000004</v>
      </c>
    </row>
    <row r="566" spans="1:9" x14ac:dyDescent="0.35">
      <c r="A566">
        <v>1314</v>
      </c>
      <c r="B566">
        <v>2.1652125450000002</v>
      </c>
      <c r="C566">
        <v>0.12848759500000001</v>
      </c>
      <c r="D566">
        <v>0.67002488599999999</v>
      </c>
      <c r="E566">
        <v>2016</v>
      </c>
      <c r="F566">
        <v>133</v>
      </c>
      <c r="G566">
        <v>8.7164543600000002</v>
      </c>
      <c r="H566">
        <v>6.77593158</v>
      </c>
      <c r="I566">
        <v>11.21271307</v>
      </c>
    </row>
    <row r="567" spans="1:9" x14ac:dyDescent="0.35">
      <c r="A567">
        <v>1414</v>
      </c>
      <c r="B567">
        <v>2.2874407859999999</v>
      </c>
      <c r="C567">
        <v>0.13859323600000001</v>
      </c>
      <c r="D567">
        <v>0.71280364799999996</v>
      </c>
      <c r="E567">
        <v>2016</v>
      </c>
      <c r="F567">
        <v>134</v>
      </c>
      <c r="G567">
        <v>9.8496979180000004</v>
      </c>
      <c r="H567">
        <v>7.5067156840000004</v>
      </c>
      <c r="I567">
        <v>12.92396744</v>
      </c>
    </row>
    <row r="568" spans="1:9" x14ac:dyDescent="0.35">
      <c r="A568">
        <v>1514</v>
      </c>
      <c r="B568">
        <v>-0.32370379900000001</v>
      </c>
      <c r="C568">
        <v>0.57388748199999995</v>
      </c>
      <c r="D568">
        <v>2.5000000000000001E-2</v>
      </c>
      <c r="E568">
        <v>2016</v>
      </c>
      <c r="F568">
        <v>135</v>
      </c>
      <c r="G568">
        <v>0.72346450100000004</v>
      </c>
      <c r="H568">
        <v>0.23491694199999999</v>
      </c>
      <c r="I568">
        <v>2.2280252730000001</v>
      </c>
    </row>
    <row r="569" spans="1:9" x14ac:dyDescent="0.35">
      <c r="A569">
        <v>1614</v>
      </c>
      <c r="B569">
        <v>-0.32370379900000001</v>
      </c>
      <c r="C569">
        <v>0.57388748199999995</v>
      </c>
      <c r="D569">
        <v>2.5000000000000001E-2</v>
      </c>
      <c r="E569">
        <v>2016</v>
      </c>
      <c r="F569">
        <v>136</v>
      </c>
      <c r="G569">
        <v>0.72346450100000004</v>
      </c>
      <c r="H569">
        <v>0.23491694199999999</v>
      </c>
      <c r="I569">
        <v>2.2280252730000001</v>
      </c>
    </row>
    <row r="570" spans="1:9" x14ac:dyDescent="0.35">
      <c r="A570">
        <v>1714</v>
      </c>
      <c r="B570">
        <v>2.689527934</v>
      </c>
      <c r="C570">
        <v>0.21279857999999999</v>
      </c>
      <c r="D570">
        <v>0.99260220300000002</v>
      </c>
      <c r="E570">
        <v>2016</v>
      </c>
      <c r="F570">
        <v>137</v>
      </c>
      <c r="G570">
        <v>14.724723239999999</v>
      </c>
      <c r="H570">
        <v>9.7030737620000007</v>
      </c>
      <c r="I570">
        <v>22.345236140000001</v>
      </c>
    </row>
    <row r="571" spans="1:9" x14ac:dyDescent="0.35">
      <c r="A571">
        <v>1810</v>
      </c>
      <c r="B571">
        <v>2.5114121329999999</v>
      </c>
      <c r="C571">
        <v>0.17070929800000001</v>
      </c>
      <c r="D571">
        <v>0.80980384999999999</v>
      </c>
      <c r="E571">
        <v>2016</v>
      </c>
      <c r="F571">
        <v>138</v>
      </c>
      <c r="G571">
        <v>12.32231853</v>
      </c>
      <c r="H571">
        <v>8.8182365199999992</v>
      </c>
      <c r="I571">
        <v>17.218809400000001</v>
      </c>
    </row>
    <row r="572" spans="1:9" x14ac:dyDescent="0.35">
      <c r="A572">
        <v>193</v>
      </c>
      <c r="B572">
        <v>2.1514921020000002</v>
      </c>
      <c r="C572">
        <v>0.127741886</v>
      </c>
      <c r="D572">
        <v>0.66547985700000001</v>
      </c>
      <c r="E572">
        <v>2016</v>
      </c>
      <c r="F572">
        <v>139</v>
      </c>
      <c r="G572">
        <v>8.5976774389999999</v>
      </c>
      <c r="H572">
        <v>6.6933734859999996</v>
      </c>
      <c r="I572">
        <v>11.043767020000001</v>
      </c>
    </row>
    <row r="573" spans="1:9" x14ac:dyDescent="0.35">
      <c r="A573">
        <v>203</v>
      </c>
      <c r="B573">
        <v>1.7944106099999999</v>
      </c>
      <c r="C573">
        <v>0.137830437</v>
      </c>
      <c r="D573">
        <v>0.55853228499999996</v>
      </c>
      <c r="E573">
        <v>2016</v>
      </c>
      <c r="F573">
        <v>140</v>
      </c>
      <c r="G573">
        <v>6.0159279479999999</v>
      </c>
      <c r="H573">
        <v>4.5917579829999999</v>
      </c>
      <c r="I573">
        <v>7.8818154639999998</v>
      </c>
    </row>
    <row r="574" spans="1:9" x14ac:dyDescent="0.35">
      <c r="A574">
        <v>215</v>
      </c>
      <c r="B574">
        <v>1.883658168</v>
      </c>
      <c r="C574">
        <v>0.13024999500000001</v>
      </c>
      <c r="D574">
        <v>0.58368095200000003</v>
      </c>
      <c r="E574">
        <v>2016</v>
      </c>
      <c r="F574">
        <v>141</v>
      </c>
      <c r="G574">
        <v>6.577522589</v>
      </c>
      <c r="H574">
        <v>5.0955528939999999</v>
      </c>
      <c r="I574">
        <v>8.4905022690000003</v>
      </c>
    </row>
    <row r="575" spans="1:9" x14ac:dyDescent="0.35">
      <c r="A575">
        <v>223</v>
      </c>
      <c r="B575">
        <v>2.0108771280000002</v>
      </c>
      <c r="C575">
        <v>0.12501563099999999</v>
      </c>
      <c r="D575">
        <v>0.62112109800000004</v>
      </c>
      <c r="E575">
        <v>2016</v>
      </c>
      <c r="F575">
        <v>142</v>
      </c>
      <c r="G575">
        <v>7.4698665030000004</v>
      </c>
      <c r="H575">
        <v>5.8465192909999999</v>
      </c>
      <c r="I575">
        <v>9.5439530430000001</v>
      </c>
    </row>
    <row r="576" spans="1:9" x14ac:dyDescent="0.35">
      <c r="A576">
        <v>233</v>
      </c>
      <c r="B576">
        <v>-0.32370379900000001</v>
      </c>
      <c r="C576">
        <v>0.57388748199999995</v>
      </c>
      <c r="D576">
        <v>2.5000000000000001E-2</v>
      </c>
      <c r="E576">
        <v>2016</v>
      </c>
      <c r="F576">
        <v>143</v>
      </c>
      <c r="G576">
        <v>0.72346450100000004</v>
      </c>
      <c r="H576">
        <v>0.23491694199999999</v>
      </c>
      <c r="I576">
        <v>2.2280252730000001</v>
      </c>
    </row>
    <row r="577" spans="1:9" x14ac:dyDescent="0.35">
      <c r="A577">
        <v>243</v>
      </c>
      <c r="B577">
        <v>1.6750003040000001</v>
      </c>
      <c r="C577">
        <v>0.152040124</v>
      </c>
      <c r="D577">
        <v>0.52598255999999999</v>
      </c>
      <c r="E577">
        <v>2016</v>
      </c>
      <c r="F577">
        <v>144</v>
      </c>
      <c r="G577">
        <v>5.3387967700000001</v>
      </c>
      <c r="H577">
        <v>3.9630013700000002</v>
      </c>
      <c r="I577">
        <v>7.1922132469999998</v>
      </c>
    </row>
    <row r="578" spans="1:9" x14ac:dyDescent="0.35">
      <c r="A578">
        <v>253</v>
      </c>
      <c r="B578">
        <v>1.6656751839999999</v>
      </c>
      <c r="C578">
        <v>0.15331359999999999</v>
      </c>
      <c r="D578">
        <v>0.523485113</v>
      </c>
      <c r="E578">
        <v>2016</v>
      </c>
      <c r="F578">
        <v>145</v>
      </c>
      <c r="G578">
        <v>5.2892432549999997</v>
      </c>
      <c r="H578">
        <v>3.91643001</v>
      </c>
      <c r="I578">
        <v>7.1432641810000002</v>
      </c>
    </row>
    <row r="579" spans="1:9" x14ac:dyDescent="0.35">
      <c r="A579">
        <v>263</v>
      </c>
      <c r="B579">
        <v>1.435011646</v>
      </c>
      <c r="C579">
        <v>0.190293094</v>
      </c>
      <c r="D579">
        <v>0.46325506799999999</v>
      </c>
      <c r="E579">
        <v>2016</v>
      </c>
      <c r="F579">
        <v>146</v>
      </c>
      <c r="G579">
        <v>4.1996939180000004</v>
      </c>
      <c r="H579">
        <v>2.8922570419999998</v>
      </c>
      <c r="I579">
        <v>6.098154053</v>
      </c>
    </row>
    <row r="580" spans="1:9" x14ac:dyDescent="0.35">
      <c r="A580">
        <v>273</v>
      </c>
      <c r="B580">
        <v>1.328249781</v>
      </c>
      <c r="C580">
        <v>0.209998508</v>
      </c>
      <c r="D580">
        <v>0.43612751500000002</v>
      </c>
      <c r="E580">
        <v>2016</v>
      </c>
      <c r="F580">
        <v>147</v>
      </c>
      <c r="G580">
        <v>3.7744315209999999</v>
      </c>
      <c r="H580">
        <v>2.5009050990000001</v>
      </c>
      <c r="I580">
        <v>5.6964709769999997</v>
      </c>
    </row>
    <row r="581" spans="1:9" x14ac:dyDescent="0.35">
      <c r="A581">
        <v>283</v>
      </c>
      <c r="B581">
        <v>1.351089725</v>
      </c>
      <c r="C581">
        <v>0.20568204400000001</v>
      </c>
      <c r="D581">
        <v>0.44190204900000002</v>
      </c>
      <c r="E581">
        <v>2016</v>
      </c>
      <c r="F581">
        <v>148</v>
      </c>
      <c r="G581">
        <v>3.861631354</v>
      </c>
      <c r="H581">
        <v>2.5804219150000001</v>
      </c>
      <c r="I581">
        <v>5.7789761530000003</v>
      </c>
    </row>
    <row r="582" spans="1:9" x14ac:dyDescent="0.35">
      <c r="A582">
        <v>293</v>
      </c>
      <c r="B582">
        <v>1.4802360590000001</v>
      </c>
      <c r="C582">
        <v>0.18235389599999999</v>
      </c>
      <c r="D582">
        <v>0.47486521599999998</v>
      </c>
      <c r="E582">
        <v>2016</v>
      </c>
      <c r="F582">
        <v>149</v>
      </c>
      <c r="G582">
        <v>4.3939827979999997</v>
      </c>
      <c r="H582">
        <v>3.0735167360000002</v>
      </c>
      <c r="I582">
        <v>6.2817568560000003</v>
      </c>
    </row>
    <row r="583" spans="1:9" x14ac:dyDescent="0.35">
      <c r="A583">
        <v>303</v>
      </c>
      <c r="B583">
        <v>1.6081575079999999</v>
      </c>
      <c r="C583">
        <v>0.16161149699999999</v>
      </c>
      <c r="D583">
        <v>0.50820347200000004</v>
      </c>
      <c r="E583">
        <v>2016</v>
      </c>
      <c r="F583">
        <v>150</v>
      </c>
      <c r="G583">
        <v>4.993602074</v>
      </c>
      <c r="H583">
        <v>3.6378722859999999</v>
      </c>
      <c r="I583">
        <v>6.8545731439999997</v>
      </c>
    </row>
    <row r="584" spans="1:9" x14ac:dyDescent="0.35">
      <c r="A584">
        <v>315</v>
      </c>
      <c r="B584">
        <v>1.565595903</v>
      </c>
      <c r="C584">
        <v>0.168195236</v>
      </c>
      <c r="D584">
        <v>0.49702003099999997</v>
      </c>
      <c r="E584">
        <v>2016</v>
      </c>
      <c r="F584">
        <v>151</v>
      </c>
      <c r="G584">
        <v>4.7855257939999998</v>
      </c>
      <c r="H584">
        <v>3.4415888489999999</v>
      </c>
      <c r="I584">
        <v>6.65426875</v>
      </c>
    </row>
    <row r="585" spans="1:9" x14ac:dyDescent="0.35">
      <c r="A585">
        <v>323</v>
      </c>
      <c r="B585">
        <v>1.673407479</v>
      </c>
      <c r="C585">
        <v>0.15225614100000001</v>
      </c>
      <c r="D585">
        <v>0.52555555700000001</v>
      </c>
      <c r="E585">
        <v>2016</v>
      </c>
      <c r="F585">
        <v>152</v>
      </c>
      <c r="G585">
        <v>5.3302997699999999</v>
      </c>
      <c r="H585">
        <v>3.9550191469999998</v>
      </c>
      <c r="I585">
        <v>7.1838073549999999</v>
      </c>
    </row>
    <row r="586" spans="1:9" x14ac:dyDescent="0.35">
      <c r="A586">
        <v>333</v>
      </c>
      <c r="B586">
        <v>1.6099072999999999</v>
      </c>
      <c r="C586">
        <v>0.16134847699999999</v>
      </c>
      <c r="D586">
        <v>0.50866541099999996</v>
      </c>
      <c r="E586">
        <v>2016</v>
      </c>
      <c r="F586">
        <v>153</v>
      </c>
      <c r="G586">
        <v>5.0023474869999998</v>
      </c>
      <c r="H586">
        <v>3.646122541</v>
      </c>
      <c r="I586">
        <v>6.8630387759999998</v>
      </c>
    </row>
    <row r="587" spans="1:9" x14ac:dyDescent="0.35">
      <c r="A587">
        <v>343</v>
      </c>
      <c r="B587">
        <v>2.1420821060000002</v>
      </c>
      <c r="C587">
        <v>0.12727844399999999</v>
      </c>
      <c r="D587">
        <v>0.66238801999999997</v>
      </c>
      <c r="E587">
        <v>2016</v>
      </c>
      <c r="F587">
        <v>154</v>
      </c>
      <c r="G587">
        <v>8.5171527989999998</v>
      </c>
      <c r="H587">
        <v>6.6367099889999999</v>
      </c>
      <c r="I587">
        <v>10.93039954</v>
      </c>
    </row>
    <row r="588" spans="1:9" x14ac:dyDescent="0.35">
      <c r="A588">
        <v>353</v>
      </c>
      <c r="B588">
        <v>1.903510408</v>
      </c>
      <c r="C588">
        <v>0.12897810200000001</v>
      </c>
      <c r="D588">
        <v>0.58938911800000005</v>
      </c>
      <c r="E588">
        <v>2016</v>
      </c>
      <c r="F588">
        <v>155</v>
      </c>
      <c r="G588">
        <v>6.7094059020000003</v>
      </c>
      <c r="H588">
        <v>5.2106954390000002</v>
      </c>
      <c r="I588">
        <v>8.639178416</v>
      </c>
    </row>
    <row r="589" spans="1:9" x14ac:dyDescent="0.35">
      <c r="A589">
        <v>363</v>
      </c>
      <c r="B589">
        <v>2.4350731630000002</v>
      </c>
      <c r="C589">
        <v>0.21227175600000001</v>
      </c>
      <c r="D589">
        <v>1.2927015900000001</v>
      </c>
      <c r="E589">
        <v>2016</v>
      </c>
      <c r="F589">
        <v>156</v>
      </c>
      <c r="G589">
        <v>11.41665396</v>
      </c>
      <c r="H589">
        <v>7.5309449119999998</v>
      </c>
      <c r="I589">
        <v>17.307255470000001</v>
      </c>
    </row>
    <row r="590" spans="1:9" x14ac:dyDescent="0.35">
      <c r="A590">
        <v>373</v>
      </c>
      <c r="B590">
        <v>2.6009965930000001</v>
      </c>
      <c r="C590">
        <v>0.188002318</v>
      </c>
      <c r="D590">
        <v>0.86564671699999995</v>
      </c>
      <c r="E590">
        <v>2016</v>
      </c>
      <c r="F590">
        <v>157</v>
      </c>
      <c r="G590">
        <v>13.477162590000001</v>
      </c>
      <c r="H590">
        <v>9.3232571760000003</v>
      </c>
      <c r="I590">
        <v>19.48180855</v>
      </c>
    </row>
    <row r="591" spans="1:9" x14ac:dyDescent="0.35">
      <c r="A591">
        <v>383</v>
      </c>
      <c r="B591">
        <v>2.4265795319999999</v>
      </c>
      <c r="C591">
        <v>0.21200741200000001</v>
      </c>
      <c r="D591">
        <v>1.298137136</v>
      </c>
      <c r="E591">
        <v>2016</v>
      </c>
      <c r="F591">
        <v>158</v>
      </c>
      <c r="G591">
        <v>11.32009575</v>
      </c>
      <c r="H591">
        <v>7.4711206189999997</v>
      </c>
      <c r="I591">
        <v>17.151987559999998</v>
      </c>
    </row>
    <row r="592" spans="1:9" x14ac:dyDescent="0.35">
      <c r="A592">
        <v>393</v>
      </c>
      <c r="B592">
        <v>2.5819401059999998</v>
      </c>
      <c r="C592">
        <v>0.18405912099999999</v>
      </c>
      <c r="D592">
        <v>0.85193080200000004</v>
      </c>
      <c r="E592">
        <v>2016</v>
      </c>
      <c r="F592">
        <v>159</v>
      </c>
      <c r="G592">
        <v>13.22276686</v>
      </c>
      <c r="H592">
        <v>9.2182409130000007</v>
      </c>
      <c r="I592">
        <v>18.96691191</v>
      </c>
    </row>
    <row r="593" spans="1:9" x14ac:dyDescent="0.35">
      <c r="A593">
        <v>403</v>
      </c>
      <c r="B593">
        <v>2.1356729759999999</v>
      </c>
      <c r="C593">
        <v>0.126985348</v>
      </c>
      <c r="D593">
        <v>0.66029360400000003</v>
      </c>
      <c r="E593">
        <v>2016</v>
      </c>
      <c r="F593">
        <v>160</v>
      </c>
      <c r="G593">
        <v>8.4627398120000006</v>
      </c>
      <c r="H593">
        <v>6.5980997649999997</v>
      </c>
      <c r="I593">
        <v>10.85433196</v>
      </c>
    </row>
    <row r="594" spans="1:9" x14ac:dyDescent="0.35">
      <c r="A594">
        <v>415</v>
      </c>
      <c r="B594">
        <v>2.012686339</v>
      </c>
      <c r="C594">
        <v>0.12499295000000001</v>
      </c>
      <c r="D594">
        <v>0.62166969100000002</v>
      </c>
      <c r="E594">
        <v>2016</v>
      </c>
      <c r="F594">
        <v>161</v>
      </c>
      <c r="G594">
        <v>7.4833933019999996</v>
      </c>
      <c r="H594">
        <v>5.8573668410000002</v>
      </c>
      <c r="I594">
        <v>9.5608106579999994</v>
      </c>
    </row>
    <row r="595" spans="1:9" x14ac:dyDescent="0.35">
      <c r="A595">
        <v>423</v>
      </c>
      <c r="B595">
        <v>2.0579996939999998</v>
      </c>
      <c r="C595">
        <v>0.124916469</v>
      </c>
      <c r="D595">
        <v>0.63558145300000002</v>
      </c>
      <c r="E595">
        <v>2016</v>
      </c>
      <c r="F595">
        <v>162</v>
      </c>
      <c r="G595">
        <v>7.8302911560000004</v>
      </c>
      <c r="H595">
        <v>6.1298079149999998</v>
      </c>
      <c r="I595">
        <v>10.002509119999999</v>
      </c>
    </row>
    <row r="596" spans="1:9" x14ac:dyDescent="0.35">
      <c r="A596">
        <v>433</v>
      </c>
      <c r="B596">
        <v>1.786918939</v>
      </c>
      <c r="C596">
        <v>0.13859519200000001</v>
      </c>
      <c r="D596">
        <v>0.55645600900000003</v>
      </c>
      <c r="E596">
        <v>2016</v>
      </c>
      <c r="F596">
        <v>163</v>
      </c>
      <c r="G596">
        <v>5.9710269980000001</v>
      </c>
      <c r="H596">
        <v>4.5506603840000004</v>
      </c>
      <c r="I596">
        <v>7.8347229629999999</v>
      </c>
    </row>
    <row r="597" spans="1:9" x14ac:dyDescent="0.35">
      <c r="A597">
        <v>443</v>
      </c>
      <c r="B597">
        <v>2.250745362</v>
      </c>
      <c r="C597">
        <v>0.13493413200000001</v>
      </c>
      <c r="D597">
        <v>0.699475124</v>
      </c>
      <c r="E597">
        <v>2016</v>
      </c>
      <c r="F597">
        <v>164</v>
      </c>
      <c r="G597">
        <v>9.4948102670000001</v>
      </c>
      <c r="H597">
        <v>7.2883301769999997</v>
      </c>
      <c r="I597">
        <v>12.369283469999999</v>
      </c>
    </row>
    <row r="598" spans="1:9" x14ac:dyDescent="0.35">
      <c r="A598">
        <v>453</v>
      </c>
      <c r="B598">
        <v>2.682018894</v>
      </c>
      <c r="C598">
        <v>0.21775906</v>
      </c>
      <c r="D598">
        <v>1.054896032</v>
      </c>
      <c r="E598">
        <v>2016</v>
      </c>
      <c r="F598">
        <v>165</v>
      </c>
      <c r="G598">
        <v>14.614568800000001</v>
      </c>
      <c r="H598">
        <v>9.5373067660000004</v>
      </c>
      <c r="I598">
        <v>22.394752149999999</v>
      </c>
    </row>
    <row r="599" spans="1:9" x14ac:dyDescent="0.35">
      <c r="A599">
        <v>463</v>
      </c>
      <c r="B599">
        <v>2.1759917199999999</v>
      </c>
      <c r="C599">
        <v>0.12913102900000001</v>
      </c>
      <c r="D599">
        <v>0.67362744500000005</v>
      </c>
      <c r="E599">
        <v>2016</v>
      </c>
      <c r="F599">
        <v>166</v>
      </c>
      <c r="G599">
        <v>8.8109187589999998</v>
      </c>
      <c r="H599">
        <v>6.8407330919999998</v>
      </c>
      <c r="I599">
        <v>11.34853361</v>
      </c>
    </row>
    <row r="600" spans="1:9" x14ac:dyDescent="0.35">
      <c r="A600">
        <v>473</v>
      </c>
      <c r="B600">
        <v>1.801891747</v>
      </c>
      <c r="C600">
        <v>0.13708546499999999</v>
      </c>
      <c r="D600">
        <v>0.56061067099999995</v>
      </c>
      <c r="E600">
        <v>2016</v>
      </c>
      <c r="F600">
        <v>167</v>
      </c>
      <c r="G600">
        <v>6.0611026990000001</v>
      </c>
      <c r="H600">
        <v>4.6329982809999999</v>
      </c>
      <c r="I600">
        <v>7.929414972</v>
      </c>
    </row>
    <row r="601" spans="1:9" x14ac:dyDescent="0.35">
      <c r="A601">
        <v>483</v>
      </c>
      <c r="B601">
        <v>2.1058134979999998</v>
      </c>
      <c r="C601">
        <v>0.12586361800000001</v>
      </c>
      <c r="D601">
        <v>0.65065240400000002</v>
      </c>
      <c r="E601">
        <v>2016</v>
      </c>
      <c r="F601">
        <v>168</v>
      </c>
      <c r="G601">
        <v>8.213782192</v>
      </c>
      <c r="H601">
        <v>6.4180915550000002</v>
      </c>
      <c r="I601">
        <v>10.511881499999999</v>
      </c>
    </row>
    <row r="602" spans="1:9" x14ac:dyDescent="0.35">
      <c r="A602">
        <v>493</v>
      </c>
      <c r="B602">
        <v>2.0944637020000001</v>
      </c>
      <c r="C602">
        <v>0.12554359900000001</v>
      </c>
      <c r="D602">
        <v>0.64703564899999999</v>
      </c>
      <c r="E602">
        <v>2016</v>
      </c>
      <c r="F602">
        <v>169</v>
      </c>
      <c r="G602">
        <v>8.1210844770000001</v>
      </c>
      <c r="H602">
        <v>6.3496408249999998</v>
      </c>
      <c r="I602">
        <v>10.386731299999999</v>
      </c>
    </row>
    <row r="603" spans="1:9" x14ac:dyDescent="0.35">
      <c r="A603">
        <v>503</v>
      </c>
      <c r="B603">
        <v>1.7424475500000001</v>
      </c>
      <c r="C603">
        <v>0.14350349600000001</v>
      </c>
      <c r="D603">
        <v>0.54423005199999996</v>
      </c>
      <c r="E603">
        <v>2016</v>
      </c>
      <c r="F603">
        <v>170</v>
      </c>
      <c r="G603">
        <v>5.7113050330000004</v>
      </c>
      <c r="H603">
        <v>4.311046567</v>
      </c>
      <c r="I603">
        <v>7.5663773670000003</v>
      </c>
    </row>
    <row r="604" spans="1:9" x14ac:dyDescent="0.35">
      <c r="A604">
        <v>515</v>
      </c>
      <c r="B604">
        <v>1.5461013290000001</v>
      </c>
      <c r="C604">
        <v>0.171323169</v>
      </c>
      <c r="D604">
        <v>0.49192972400000001</v>
      </c>
      <c r="E604">
        <v>2016</v>
      </c>
      <c r="F604">
        <v>171</v>
      </c>
      <c r="G604">
        <v>4.6931374699999999</v>
      </c>
      <c r="H604">
        <v>3.3545174059999998</v>
      </c>
      <c r="I604">
        <v>6.5659338270000003</v>
      </c>
    </row>
    <row r="605" spans="1:9" x14ac:dyDescent="0.35">
      <c r="A605">
        <v>523</v>
      </c>
      <c r="B605">
        <v>1.416986828</v>
      </c>
      <c r="C605">
        <v>0.19353063200000001</v>
      </c>
      <c r="D605">
        <v>0.458649152</v>
      </c>
      <c r="E605">
        <v>2016</v>
      </c>
      <c r="F605">
        <v>172</v>
      </c>
      <c r="G605">
        <v>4.1246733469999999</v>
      </c>
      <c r="H605">
        <v>2.8226235499999999</v>
      </c>
      <c r="I605">
        <v>6.0273465169999998</v>
      </c>
    </row>
    <row r="606" spans="1:9" x14ac:dyDescent="0.35">
      <c r="A606">
        <v>533</v>
      </c>
      <c r="B606">
        <v>1.422102754</v>
      </c>
      <c r="C606">
        <v>0.19260771600000001</v>
      </c>
      <c r="D606">
        <v>0.45995525900000001</v>
      </c>
      <c r="E606">
        <v>2016</v>
      </c>
      <c r="F606">
        <v>173</v>
      </c>
      <c r="G606">
        <v>4.1458289400000004</v>
      </c>
      <c r="H606">
        <v>2.8422376040000001</v>
      </c>
      <c r="I606">
        <v>6.0473120119999999</v>
      </c>
    </row>
    <row r="607" spans="1:9" x14ac:dyDescent="0.35">
      <c r="A607">
        <v>543</v>
      </c>
      <c r="B607">
        <v>1.5446497219999999</v>
      </c>
      <c r="C607">
        <v>0.17155873899999999</v>
      </c>
      <c r="D607">
        <v>0.49155145300000003</v>
      </c>
      <c r="E607">
        <v>2016</v>
      </c>
      <c r="F607">
        <v>174</v>
      </c>
      <c r="G607">
        <v>4.686329819</v>
      </c>
      <c r="H607">
        <v>3.3481052660000001</v>
      </c>
      <c r="I607">
        <v>6.5594374809999998</v>
      </c>
    </row>
    <row r="608" spans="1:9" x14ac:dyDescent="0.35">
      <c r="A608">
        <v>553</v>
      </c>
      <c r="B608">
        <v>1.595923083</v>
      </c>
      <c r="C608">
        <v>0.16346788300000001</v>
      </c>
      <c r="D608">
        <v>0.50497852300000001</v>
      </c>
      <c r="E608">
        <v>2016</v>
      </c>
      <c r="F608">
        <v>175</v>
      </c>
      <c r="G608">
        <v>4.9328804289999999</v>
      </c>
      <c r="H608">
        <v>3.5805844169999999</v>
      </c>
      <c r="I608">
        <v>6.7959043809999997</v>
      </c>
    </row>
    <row r="609" spans="1:9" x14ac:dyDescent="0.35">
      <c r="A609">
        <v>563</v>
      </c>
      <c r="B609">
        <v>1.581362494</v>
      </c>
      <c r="C609">
        <v>0.16571577900000001</v>
      </c>
      <c r="D609">
        <v>0.50115131700000004</v>
      </c>
      <c r="E609">
        <v>2016</v>
      </c>
      <c r="F609">
        <v>176</v>
      </c>
      <c r="G609">
        <v>4.8615751659999997</v>
      </c>
      <c r="H609">
        <v>3.5133133490000001</v>
      </c>
      <c r="I609">
        <v>6.7272431319999999</v>
      </c>
    </row>
    <row r="610" spans="1:9" x14ac:dyDescent="0.35">
      <c r="A610">
        <v>573</v>
      </c>
      <c r="B610">
        <v>1.746463208</v>
      </c>
      <c r="C610">
        <v>0.143035352</v>
      </c>
      <c r="D610">
        <v>0.54532732100000003</v>
      </c>
      <c r="E610">
        <v>2016</v>
      </c>
      <c r="F610">
        <v>177</v>
      </c>
      <c r="G610">
        <v>5.7342857939999998</v>
      </c>
      <c r="H610">
        <v>4.3323664580000001</v>
      </c>
      <c r="I610">
        <v>7.5898550800000004</v>
      </c>
    </row>
    <row r="611" spans="1:9" x14ac:dyDescent="0.35">
      <c r="A611">
        <v>583</v>
      </c>
      <c r="B611">
        <v>2.2820556989999998</v>
      </c>
      <c r="C611">
        <v>0.13802463000000001</v>
      </c>
      <c r="D611">
        <v>0.710817586</v>
      </c>
      <c r="E611">
        <v>2016</v>
      </c>
      <c r="F611">
        <v>178</v>
      </c>
      <c r="G611">
        <v>9.7967989899999992</v>
      </c>
      <c r="H611">
        <v>7.4747257129999998</v>
      </c>
      <c r="I611">
        <v>12.840239779999999</v>
      </c>
    </row>
    <row r="612" spans="1:9" x14ac:dyDescent="0.35">
      <c r="A612">
        <v>593</v>
      </c>
      <c r="B612">
        <v>2.0307808550000002</v>
      </c>
      <c r="C612">
        <v>0.124848811</v>
      </c>
      <c r="D612">
        <v>0.62718459900000001</v>
      </c>
      <c r="E612">
        <v>2016</v>
      </c>
      <c r="F612">
        <v>179</v>
      </c>
      <c r="G612">
        <v>7.6200341800000002</v>
      </c>
      <c r="H612">
        <v>5.9660029769999996</v>
      </c>
      <c r="I612">
        <v>9.7326335779999997</v>
      </c>
    </row>
    <row r="613" spans="1:9" x14ac:dyDescent="0.35">
      <c r="A613">
        <v>603</v>
      </c>
      <c r="B613">
        <v>1.7396331270000001</v>
      </c>
      <c r="C613">
        <v>0.14383443800000001</v>
      </c>
      <c r="D613">
        <v>0.54346178199999995</v>
      </c>
      <c r="E613">
        <v>2016</v>
      </c>
      <c r="F613">
        <v>180</v>
      </c>
      <c r="G613">
        <v>5.6952536020000002</v>
      </c>
      <c r="H613">
        <v>4.2961429359999999</v>
      </c>
      <c r="I613">
        <v>7.5500080120000002</v>
      </c>
    </row>
    <row r="614" spans="1:9" x14ac:dyDescent="0.35">
      <c r="A614">
        <v>615</v>
      </c>
      <c r="B614">
        <v>1.6029118250000001</v>
      </c>
      <c r="C614">
        <v>0.16240375200000001</v>
      </c>
      <c r="D614">
        <v>0.50681968600000005</v>
      </c>
      <c r="E614">
        <v>2016</v>
      </c>
      <c r="F614">
        <v>181</v>
      </c>
      <c r="G614">
        <v>4.9674758050000003</v>
      </c>
      <c r="H614">
        <v>3.6132240800000002</v>
      </c>
      <c r="I614">
        <v>6.8293068259999998</v>
      </c>
    </row>
    <row r="615" spans="1:9" x14ac:dyDescent="0.35">
      <c r="A615">
        <v>623</v>
      </c>
      <c r="B615">
        <v>2.2346733900000002</v>
      </c>
      <c r="C615">
        <v>0.13349467400000001</v>
      </c>
      <c r="D615">
        <v>0.69377981300000002</v>
      </c>
      <c r="E615">
        <v>2016</v>
      </c>
      <c r="F615">
        <v>182</v>
      </c>
      <c r="G615">
        <v>9.3434296999999997</v>
      </c>
      <c r="H615">
        <v>7.1923922119999997</v>
      </c>
      <c r="I615">
        <v>12.13778059</v>
      </c>
    </row>
    <row r="616" spans="1:9" x14ac:dyDescent="0.35">
      <c r="A616">
        <v>633</v>
      </c>
      <c r="B616">
        <v>2.0796147340000002</v>
      </c>
      <c r="C616">
        <v>0.1252142</v>
      </c>
      <c r="D616">
        <v>0.64234154099999996</v>
      </c>
      <c r="E616">
        <v>2016</v>
      </c>
      <c r="F616">
        <v>183</v>
      </c>
      <c r="G616">
        <v>8.0013856600000004</v>
      </c>
      <c r="H616">
        <v>6.2600921349999998</v>
      </c>
      <c r="I616">
        <v>10.227033580000001</v>
      </c>
    </row>
    <row r="617" spans="1:9" x14ac:dyDescent="0.35">
      <c r="A617">
        <v>643</v>
      </c>
      <c r="B617">
        <v>2.6707181709999999</v>
      </c>
      <c r="C617">
        <v>0.21866709000000001</v>
      </c>
      <c r="D617">
        <v>1.0803464009999999</v>
      </c>
      <c r="E617">
        <v>2016</v>
      </c>
      <c r="F617">
        <v>184</v>
      </c>
      <c r="G617">
        <v>14.450343289999999</v>
      </c>
      <c r="H617">
        <v>9.4133667560000003</v>
      </c>
      <c r="I617">
        <v>22.182543880000001</v>
      </c>
    </row>
    <row r="618" spans="1:9" x14ac:dyDescent="0.35">
      <c r="A618">
        <v>653</v>
      </c>
      <c r="B618">
        <v>2.1390701980000002</v>
      </c>
      <c r="C618">
        <v>0.127138422</v>
      </c>
      <c r="D618">
        <v>0.66140263099999996</v>
      </c>
      <c r="E618">
        <v>2016</v>
      </c>
      <c r="F618">
        <v>185</v>
      </c>
      <c r="G618">
        <v>8.4915385039999993</v>
      </c>
      <c r="H618">
        <v>6.6185670600000002</v>
      </c>
      <c r="I618">
        <v>10.89453737</v>
      </c>
    </row>
    <row r="619" spans="1:9" x14ac:dyDescent="0.35">
      <c r="A619">
        <v>663</v>
      </c>
      <c r="B619">
        <v>1.5218822249999999</v>
      </c>
      <c r="C619">
        <v>0.1752997</v>
      </c>
      <c r="D619">
        <v>0.48563187600000002</v>
      </c>
      <c r="E619">
        <v>2016</v>
      </c>
      <c r="F619">
        <v>186</v>
      </c>
      <c r="G619">
        <v>4.5808392549999999</v>
      </c>
      <c r="H619">
        <v>3.2488296160000001</v>
      </c>
      <c r="I619">
        <v>6.4589685399999999</v>
      </c>
    </row>
    <row r="620" spans="1:9" x14ac:dyDescent="0.35">
      <c r="A620">
        <v>673</v>
      </c>
      <c r="B620">
        <v>1.3236472720000001</v>
      </c>
      <c r="C620">
        <v>0.210874319</v>
      </c>
      <c r="D620">
        <v>0.434965561</v>
      </c>
      <c r="E620">
        <v>2016</v>
      </c>
      <c r="F620">
        <v>187</v>
      </c>
      <c r="G620">
        <v>3.7570995809999999</v>
      </c>
      <c r="H620">
        <v>2.4851514579999998</v>
      </c>
      <c r="I620">
        <v>5.6800551190000004</v>
      </c>
    </row>
    <row r="621" spans="1:9" x14ac:dyDescent="0.35">
      <c r="A621">
        <v>683</v>
      </c>
      <c r="B621">
        <v>1.2155105879999999</v>
      </c>
      <c r="C621">
        <v>0.23196641500000001</v>
      </c>
      <c r="D621">
        <v>0.40780213900000001</v>
      </c>
      <c r="E621">
        <v>2016</v>
      </c>
      <c r="F621">
        <v>188</v>
      </c>
      <c r="G621">
        <v>3.3720153349999999</v>
      </c>
      <c r="H621">
        <v>2.1401082539999998</v>
      </c>
      <c r="I621">
        <v>5.313043113</v>
      </c>
    </row>
    <row r="622" spans="1:9" x14ac:dyDescent="0.35">
      <c r="A622">
        <v>693</v>
      </c>
      <c r="B622">
        <v>1.206833974</v>
      </c>
      <c r="C622">
        <v>0.23369735999999999</v>
      </c>
      <c r="D622">
        <v>0.40563216400000002</v>
      </c>
      <c r="E622">
        <v>2016</v>
      </c>
      <c r="F622">
        <v>189</v>
      </c>
      <c r="G622">
        <v>3.3428842209999998</v>
      </c>
      <c r="H622">
        <v>2.114433966</v>
      </c>
      <c r="I622">
        <v>5.2850432300000003</v>
      </c>
    </row>
    <row r="623" spans="1:9" x14ac:dyDescent="0.35">
      <c r="A623">
        <v>703</v>
      </c>
      <c r="B623">
        <v>1.233389107</v>
      </c>
      <c r="C623">
        <v>0.228416438</v>
      </c>
      <c r="D623">
        <v>0.41227730899999998</v>
      </c>
      <c r="E623">
        <v>2016</v>
      </c>
      <c r="F623">
        <v>190</v>
      </c>
      <c r="G623">
        <v>3.4328441199999999</v>
      </c>
      <c r="H623">
        <v>2.1939265620000001</v>
      </c>
      <c r="I623">
        <v>5.3713825049999997</v>
      </c>
    </row>
    <row r="624" spans="1:9" x14ac:dyDescent="0.35">
      <c r="A624">
        <v>715</v>
      </c>
      <c r="B624">
        <v>1.4283925820000001</v>
      </c>
      <c r="C624">
        <v>0.19147736300000001</v>
      </c>
      <c r="D624">
        <v>0.46156233400000002</v>
      </c>
      <c r="E624">
        <v>2016</v>
      </c>
      <c r="F624">
        <v>191</v>
      </c>
      <c r="G624">
        <v>4.171987669</v>
      </c>
      <c r="H624">
        <v>2.866514837</v>
      </c>
      <c r="I624">
        <v>6.0720010540000002</v>
      </c>
    </row>
    <row r="625" spans="1:9" x14ac:dyDescent="0.35">
      <c r="A625">
        <v>723</v>
      </c>
      <c r="B625">
        <v>1.3578939139999999</v>
      </c>
      <c r="C625">
        <v>0.204406009</v>
      </c>
      <c r="D625">
        <v>0.44362511900000001</v>
      </c>
      <c r="E625">
        <v>2016</v>
      </c>
      <c r="F625">
        <v>192</v>
      </c>
      <c r="G625">
        <v>3.8879962190000001</v>
      </c>
      <c r="H625">
        <v>2.6045453670000001</v>
      </c>
      <c r="I625">
        <v>5.8038975989999999</v>
      </c>
    </row>
    <row r="626" spans="1:9" x14ac:dyDescent="0.35">
      <c r="A626">
        <v>733</v>
      </c>
      <c r="B626">
        <v>1.218752168</v>
      </c>
      <c r="C626">
        <v>0.23132107800000001</v>
      </c>
      <c r="D626">
        <v>0.40861314599999998</v>
      </c>
      <c r="E626">
        <v>2016</v>
      </c>
      <c r="F626">
        <v>193</v>
      </c>
      <c r="G626">
        <v>3.3829637300000002</v>
      </c>
      <c r="H626">
        <v>2.1497742909999999</v>
      </c>
      <c r="I626">
        <v>5.323555893</v>
      </c>
    </row>
    <row r="627" spans="1:9" x14ac:dyDescent="0.35">
      <c r="A627">
        <v>743</v>
      </c>
      <c r="B627">
        <v>1.0966033479999999</v>
      </c>
      <c r="C627">
        <v>0.25610159999999998</v>
      </c>
      <c r="D627">
        <v>0.37814504100000002</v>
      </c>
      <c r="E627">
        <v>2016</v>
      </c>
      <c r="F627">
        <v>194</v>
      </c>
      <c r="G627">
        <v>2.993979226</v>
      </c>
      <c r="H627">
        <v>1.8123860030000001</v>
      </c>
      <c r="I627">
        <v>4.945917476</v>
      </c>
    </row>
    <row r="628" spans="1:9" x14ac:dyDescent="0.35">
      <c r="A628">
        <v>753</v>
      </c>
      <c r="B628">
        <v>1.1780246599999999</v>
      </c>
      <c r="C628">
        <v>0.239480997</v>
      </c>
      <c r="D628">
        <v>0.39843500900000001</v>
      </c>
      <c r="E628">
        <v>2016</v>
      </c>
      <c r="F628">
        <v>195</v>
      </c>
      <c r="G628">
        <v>3.247952052</v>
      </c>
      <c r="H628">
        <v>2.03123078</v>
      </c>
      <c r="I628">
        <v>5.1934977709999997</v>
      </c>
    </row>
    <row r="629" spans="1:9" x14ac:dyDescent="0.35">
      <c r="A629">
        <v>763</v>
      </c>
      <c r="B629">
        <v>1.0883236300000001</v>
      </c>
      <c r="C629">
        <v>0.25781247600000001</v>
      </c>
      <c r="D629">
        <v>0.376084743</v>
      </c>
      <c r="E629">
        <v>2016</v>
      </c>
      <c r="F629">
        <v>196</v>
      </c>
      <c r="G629">
        <v>2.9692922660000001</v>
      </c>
      <c r="H629">
        <v>1.791424613</v>
      </c>
      <c r="I629">
        <v>4.9216118260000004</v>
      </c>
    </row>
    <row r="630" spans="1:9" x14ac:dyDescent="0.35">
      <c r="A630">
        <v>773</v>
      </c>
      <c r="B630">
        <v>1.1150276290000001</v>
      </c>
      <c r="C630">
        <v>0.25230758199999997</v>
      </c>
      <c r="D630">
        <v>0.382731233</v>
      </c>
      <c r="E630">
        <v>2016</v>
      </c>
      <c r="F630">
        <v>197</v>
      </c>
      <c r="G630">
        <v>3.0496524370000002</v>
      </c>
      <c r="H630">
        <v>1.859866606</v>
      </c>
      <c r="I630">
        <v>5.0005629220000003</v>
      </c>
    </row>
    <row r="631" spans="1:9" x14ac:dyDescent="0.35">
      <c r="A631">
        <v>783</v>
      </c>
      <c r="B631">
        <v>1.108937632</v>
      </c>
      <c r="C631">
        <v>0.253559637</v>
      </c>
      <c r="D631">
        <v>0.381215046</v>
      </c>
      <c r="E631">
        <v>2016</v>
      </c>
      <c r="F631">
        <v>198</v>
      </c>
      <c r="G631">
        <v>3.0311365000000001</v>
      </c>
      <c r="H631">
        <v>1.844043552</v>
      </c>
      <c r="I631">
        <v>4.9824140369999999</v>
      </c>
    </row>
    <row r="632" spans="1:9" x14ac:dyDescent="0.35">
      <c r="A632">
        <v>793</v>
      </c>
      <c r="B632">
        <v>1.111861357</v>
      </c>
      <c r="C632">
        <v>0.25295828999999997</v>
      </c>
      <c r="D632">
        <v>0.381942913</v>
      </c>
      <c r="E632">
        <v>2016</v>
      </c>
      <c r="F632">
        <v>199</v>
      </c>
      <c r="G632">
        <v>3.0400116769999999</v>
      </c>
      <c r="H632">
        <v>1.8516240310000001</v>
      </c>
      <c r="I632">
        <v>4.9911163619999996</v>
      </c>
    </row>
    <row r="633" spans="1:9" x14ac:dyDescent="0.35">
      <c r="A633">
        <v>803</v>
      </c>
      <c r="B633">
        <v>1.1260874430000001</v>
      </c>
      <c r="C633">
        <v>0.25003900800000001</v>
      </c>
      <c r="D633">
        <v>0.38548545099999998</v>
      </c>
      <c r="E633">
        <v>2016</v>
      </c>
      <c r="F633">
        <v>200</v>
      </c>
      <c r="G633">
        <v>3.08356823</v>
      </c>
      <c r="H633">
        <v>1.8889308600000001</v>
      </c>
      <c r="I633">
        <v>5.0337432829999997</v>
      </c>
    </row>
    <row r="634" spans="1:9" x14ac:dyDescent="0.35">
      <c r="A634">
        <v>815</v>
      </c>
      <c r="B634">
        <v>1.16055668</v>
      </c>
      <c r="C634">
        <v>0.243013796</v>
      </c>
      <c r="D634">
        <v>0.394076439</v>
      </c>
      <c r="E634">
        <v>2016</v>
      </c>
      <c r="F634">
        <v>201</v>
      </c>
      <c r="G634">
        <v>3.191709543</v>
      </c>
      <c r="H634">
        <v>1.98228385</v>
      </c>
      <c r="I634">
        <v>5.1390267889999999</v>
      </c>
    </row>
    <row r="635" spans="1:9" x14ac:dyDescent="0.35">
      <c r="A635">
        <v>823</v>
      </c>
      <c r="B635">
        <v>1.020598211</v>
      </c>
      <c r="C635">
        <v>0.27193461899999999</v>
      </c>
      <c r="D635">
        <v>0.35924184399999998</v>
      </c>
      <c r="E635">
        <v>2016</v>
      </c>
      <c r="F635">
        <v>202</v>
      </c>
      <c r="G635">
        <v>2.7748542170000001</v>
      </c>
      <c r="H635">
        <v>1.6284137110000001</v>
      </c>
      <c r="I635">
        <v>4.7284150670000002</v>
      </c>
    </row>
    <row r="636" spans="1:9" x14ac:dyDescent="0.35">
      <c r="A636">
        <v>833</v>
      </c>
      <c r="B636">
        <v>0.93063646799999999</v>
      </c>
      <c r="C636">
        <v>0.291005984</v>
      </c>
      <c r="D636">
        <v>0.336874118</v>
      </c>
      <c r="E636">
        <v>2016</v>
      </c>
      <c r="F636">
        <v>203</v>
      </c>
      <c r="G636">
        <v>2.5361228250000001</v>
      </c>
      <c r="H636">
        <v>1.433708923</v>
      </c>
      <c r="I636">
        <v>4.4862097729999997</v>
      </c>
    </row>
    <row r="637" spans="1:9" x14ac:dyDescent="0.35">
      <c r="A637">
        <v>843</v>
      </c>
      <c r="B637">
        <v>1.407841608</v>
      </c>
      <c r="C637">
        <v>0.195188168</v>
      </c>
      <c r="D637">
        <v>0.45631661699999998</v>
      </c>
      <c r="E637">
        <v>2016</v>
      </c>
      <c r="F637">
        <v>204</v>
      </c>
      <c r="G637">
        <v>4.0871242609999996</v>
      </c>
      <c r="H637">
        <v>2.7878558830000002</v>
      </c>
      <c r="I637">
        <v>5.9919111430000003</v>
      </c>
    </row>
    <row r="638" spans="1:9" x14ac:dyDescent="0.35">
      <c r="A638">
        <v>853</v>
      </c>
      <c r="B638">
        <v>2.6765555829999998</v>
      </c>
      <c r="C638">
        <v>0.21831540799999999</v>
      </c>
      <c r="D638">
        <v>1.068457175</v>
      </c>
      <c r="E638">
        <v>2016</v>
      </c>
      <c r="F638">
        <v>205</v>
      </c>
      <c r="G638">
        <v>14.53494257</v>
      </c>
      <c r="H638">
        <v>9.4750059839999992</v>
      </c>
      <c r="I638">
        <v>22.297036640000002</v>
      </c>
    </row>
    <row r="639" spans="1:9" x14ac:dyDescent="0.35">
      <c r="A639">
        <v>863</v>
      </c>
      <c r="B639">
        <v>2.0566765899999999</v>
      </c>
      <c r="C639">
        <v>0.21000308400000001</v>
      </c>
      <c r="D639">
        <v>1.510904974</v>
      </c>
      <c r="E639">
        <v>2016</v>
      </c>
      <c r="F639">
        <v>206</v>
      </c>
      <c r="G639">
        <v>7.819937715</v>
      </c>
      <c r="H639">
        <v>5.1813754159999998</v>
      </c>
      <c r="I639">
        <v>11.80216081</v>
      </c>
    </row>
    <row r="640" spans="1:9" x14ac:dyDescent="0.35">
      <c r="A640">
        <v>873</v>
      </c>
      <c r="B640">
        <v>1.9431898480000001</v>
      </c>
      <c r="C640">
        <v>0.21348940499999999</v>
      </c>
      <c r="D640">
        <v>1.576532007</v>
      </c>
      <c r="E640">
        <v>2016</v>
      </c>
      <c r="F640">
        <v>207</v>
      </c>
      <c r="G640">
        <v>6.9809837699999999</v>
      </c>
      <c r="H640">
        <v>4.5939977479999996</v>
      </c>
      <c r="I640">
        <v>10.60821904</v>
      </c>
    </row>
    <row r="641" spans="1:9" x14ac:dyDescent="0.35">
      <c r="A641">
        <v>883</v>
      </c>
      <c r="B641">
        <v>2.6876468550000001</v>
      </c>
      <c r="C641">
        <v>0.21146967</v>
      </c>
      <c r="D641">
        <v>0.98160572499999998</v>
      </c>
      <c r="E641">
        <v>2016</v>
      </c>
      <c r="F641">
        <v>208</v>
      </c>
      <c r="G641">
        <v>14.697050900000001</v>
      </c>
      <c r="H641">
        <v>9.7100972799999994</v>
      </c>
      <c r="I641">
        <v>22.245225659999999</v>
      </c>
    </row>
    <row r="642" spans="1:9" x14ac:dyDescent="0.35">
      <c r="A642">
        <v>893</v>
      </c>
      <c r="B642">
        <v>2.0050635130000001</v>
      </c>
      <c r="C642">
        <v>0.21136081100000001</v>
      </c>
      <c r="D642">
        <v>1.540290181</v>
      </c>
      <c r="E642">
        <v>2016</v>
      </c>
      <c r="F642">
        <v>209</v>
      </c>
      <c r="G642">
        <v>7.4265655620000004</v>
      </c>
      <c r="H642">
        <v>4.9076554469999998</v>
      </c>
      <c r="I642">
        <v>11.23833501</v>
      </c>
    </row>
    <row r="643" spans="1:9" x14ac:dyDescent="0.35">
      <c r="A643">
        <v>903</v>
      </c>
      <c r="B643">
        <v>1.7418577850000001</v>
      </c>
      <c r="C643">
        <v>0.21301488599999999</v>
      </c>
      <c r="D643">
        <v>3.0037838039999998</v>
      </c>
      <c r="E643">
        <v>2016</v>
      </c>
      <c r="F643">
        <v>210</v>
      </c>
      <c r="G643">
        <v>5.7079376970000002</v>
      </c>
      <c r="H643">
        <v>3.759735499</v>
      </c>
      <c r="I643">
        <v>8.6656502209999999</v>
      </c>
    </row>
    <row r="644" spans="1:9" x14ac:dyDescent="0.35">
      <c r="A644">
        <v>915</v>
      </c>
      <c r="B644">
        <v>2.6012644979999999</v>
      </c>
      <c r="C644">
        <v>0.21810164600000001</v>
      </c>
      <c r="D644">
        <v>1.167166471</v>
      </c>
      <c r="E644">
        <v>2016</v>
      </c>
      <c r="F644">
        <v>211</v>
      </c>
      <c r="G644">
        <v>13.48077367</v>
      </c>
      <c r="H644">
        <v>8.7914993549999991</v>
      </c>
      <c r="I644">
        <v>20.67124746</v>
      </c>
    </row>
    <row r="645" spans="1:9" x14ac:dyDescent="0.35">
      <c r="A645">
        <v>923</v>
      </c>
      <c r="B645">
        <v>2.4348979150000001</v>
      </c>
      <c r="C645">
        <v>0.15799590399999999</v>
      </c>
      <c r="D645">
        <v>0.77253676299999996</v>
      </c>
      <c r="E645">
        <v>2016</v>
      </c>
      <c r="F645">
        <v>212</v>
      </c>
      <c r="G645">
        <v>11.41465339</v>
      </c>
      <c r="H645">
        <v>8.374789496</v>
      </c>
      <c r="I645">
        <v>15.55792084</v>
      </c>
    </row>
    <row r="646" spans="1:9" x14ac:dyDescent="0.35">
      <c r="A646">
        <v>933</v>
      </c>
      <c r="B646">
        <v>1.831704789</v>
      </c>
      <c r="C646">
        <v>0.134308659</v>
      </c>
      <c r="D646">
        <v>0.56894496400000005</v>
      </c>
      <c r="E646">
        <v>2016</v>
      </c>
      <c r="F646">
        <v>213</v>
      </c>
      <c r="G646">
        <v>6.2445231830000001</v>
      </c>
      <c r="H646">
        <v>4.7992507760000001</v>
      </c>
      <c r="I646">
        <v>8.1250327609999999</v>
      </c>
    </row>
    <row r="647" spans="1:9" x14ac:dyDescent="0.35">
      <c r="A647">
        <v>943</v>
      </c>
      <c r="B647">
        <v>1.529100686</v>
      </c>
      <c r="C647">
        <v>0.17410436900000001</v>
      </c>
      <c r="D647">
        <v>0.48750600599999999</v>
      </c>
      <c r="E647">
        <v>2016</v>
      </c>
      <c r="F647">
        <v>214</v>
      </c>
      <c r="G647">
        <v>4.6140254970000001</v>
      </c>
      <c r="H647">
        <v>3.2800416569999999</v>
      </c>
      <c r="I647">
        <v>6.4905368619999999</v>
      </c>
    </row>
    <row r="648" spans="1:9" x14ac:dyDescent="0.35">
      <c r="A648">
        <v>953</v>
      </c>
      <c r="B648">
        <v>1.3274647239999999</v>
      </c>
      <c r="C648">
        <v>0.21014775699999999</v>
      </c>
      <c r="D648">
        <v>0.43592927999999997</v>
      </c>
      <c r="E648">
        <v>2016</v>
      </c>
      <c r="F648">
        <v>215</v>
      </c>
      <c r="G648">
        <v>3.7714695410000001</v>
      </c>
      <c r="H648">
        <v>2.4982116109999999</v>
      </c>
      <c r="I648">
        <v>5.6936659929999998</v>
      </c>
    </row>
    <row r="649" spans="1:9" x14ac:dyDescent="0.35">
      <c r="A649">
        <v>963</v>
      </c>
      <c r="B649">
        <v>1.7526929579999999</v>
      </c>
      <c r="C649">
        <v>0.14231861400000001</v>
      </c>
      <c r="D649">
        <v>0.54703214899999997</v>
      </c>
      <c r="E649">
        <v>2016</v>
      </c>
      <c r="F649">
        <v>216</v>
      </c>
      <c r="G649">
        <v>5.7701204659999998</v>
      </c>
      <c r="H649">
        <v>4.3655687370000003</v>
      </c>
      <c r="I649">
        <v>7.6265641879999997</v>
      </c>
    </row>
    <row r="650" spans="1:9" x14ac:dyDescent="0.35">
      <c r="A650">
        <v>973</v>
      </c>
      <c r="B650">
        <v>1.92473462</v>
      </c>
      <c r="C650">
        <v>0.12779780099999999</v>
      </c>
      <c r="D650">
        <v>0.59554275199999995</v>
      </c>
      <c r="E650">
        <v>2016</v>
      </c>
      <c r="F650">
        <v>217</v>
      </c>
      <c r="G650">
        <v>6.8533296869999996</v>
      </c>
      <c r="H650">
        <v>5.3347975109999997</v>
      </c>
      <c r="I650">
        <v>8.8041069410000006</v>
      </c>
    </row>
    <row r="651" spans="1:9" x14ac:dyDescent="0.35">
      <c r="A651">
        <v>983</v>
      </c>
      <c r="B651">
        <v>1.340617535</v>
      </c>
      <c r="C651">
        <v>0.20765491599999999</v>
      </c>
      <c r="D651">
        <v>0.43925264800000002</v>
      </c>
      <c r="E651">
        <v>2016</v>
      </c>
      <c r="F651">
        <v>218</v>
      </c>
      <c r="G651">
        <v>3.8214026250000002</v>
      </c>
      <c r="H651">
        <v>2.5436852079999999</v>
      </c>
      <c r="I651">
        <v>5.7409297260000001</v>
      </c>
    </row>
    <row r="652" spans="1:9" x14ac:dyDescent="0.35">
      <c r="A652">
        <v>993</v>
      </c>
      <c r="B652">
        <v>1.2249758079999999</v>
      </c>
      <c r="C652">
        <v>0.23008414699999999</v>
      </c>
      <c r="D652">
        <v>0.41017071100000002</v>
      </c>
      <c r="E652">
        <v>2016</v>
      </c>
      <c r="F652">
        <v>219</v>
      </c>
      <c r="G652">
        <v>3.40408373</v>
      </c>
      <c r="H652">
        <v>2.168446211</v>
      </c>
      <c r="I652">
        <v>5.3438199109999998</v>
      </c>
    </row>
    <row r="653" spans="1:9" x14ac:dyDescent="0.35">
      <c r="A653">
        <v>1003</v>
      </c>
      <c r="B653">
        <v>1.2030002820000001</v>
      </c>
      <c r="C653">
        <v>0.234463809</v>
      </c>
      <c r="D653">
        <v>0.404673746</v>
      </c>
      <c r="E653">
        <v>2016</v>
      </c>
      <c r="F653">
        <v>220</v>
      </c>
      <c r="G653">
        <v>3.3300931679999999</v>
      </c>
      <c r="H653">
        <v>2.1031815370000002</v>
      </c>
      <c r="I653">
        <v>5.272735763</v>
      </c>
    </row>
    <row r="654" spans="1:9" x14ac:dyDescent="0.35">
      <c r="A654">
        <v>1015</v>
      </c>
      <c r="B654">
        <v>1.153481473</v>
      </c>
      <c r="C654">
        <v>0.24445006699999999</v>
      </c>
      <c r="D654">
        <v>0.39231205600000002</v>
      </c>
      <c r="E654">
        <v>2016</v>
      </c>
      <c r="F654">
        <v>221</v>
      </c>
      <c r="G654">
        <v>3.169207235</v>
      </c>
      <c r="H654">
        <v>1.962775103</v>
      </c>
      <c r="I654">
        <v>5.1171805069999996</v>
      </c>
    </row>
    <row r="655" spans="1:9" x14ac:dyDescent="0.35">
      <c r="A655">
        <v>1023</v>
      </c>
      <c r="B655">
        <v>2.4657136730000002</v>
      </c>
      <c r="C655">
        <v>0.16290796699999999</v>
      </c>
      <c r="D655">
        <v>0.78681939899999997</v>
      </c>
      <c r="E655">
        <v>2016</v>
      </c>
      <c r="F655">
        <v>222</v>
      </c>
      <c r="G655">
        <v>11.77188043</v>
      </c>
      <c r="H655">
        <v>8.5541287179999994</v>
      </c>
      <c r="I655">
        <v>16.200033149999999</v>
      </c>
    </row>
    <row r="656" spans="1:9" x14ac:dyDescent="0.35">
      <c r="A656">
        <v>1033</v>
      </c>
      <c r="B656">
        <v>2.0631601719999999</v>
      </c>
      <c r="C656">
        <v>0.12496792900000001</v>
      </c>
      <c r="D656">
        <v>0.63718776399999999</v>
      </c>
      <c r="E656">
        <v>2016</v>
      </c>
      <c r="F656">
        <v>223</v>
      </c>
      <c r="G656">
        <v>7.8708036459999997</v>
      </c>
      <c r="H656">
        <v>6.1609009920000002</v>
      </c>
      <c r="I656">
        <v>10.0552744</v>
      </c>
    </row>
    <row r="657" spans="1:9" x14ac:dyDescent="0.35">
      <c r="A657">
        <v>1043</v>
      </c>
      <c r="B657">
        <v>2.5217430049999998</v>
      </c>
      <c r="C657">
        <v>0.172560291</v>
      </c>
      <c r="D657">
        <v>0.81537553900000004</v>
      </c>
      <c r="E657">
        <v>2016</v>
      </c>
      <c r="F657">
        <v>224</v>
      </c>
      <c r="G657">
        <v>12.450278669999999</v>
      </c>
      <c r="H657">
        <v>8.8775430479999997</v>
      </c>
      <c r="I657">
        <v>17.460849020000001</v>
      </c>
    </row>
    <row r="658" spans="1:9" x14ac:dyDescent="0.35">
      <c r="A658">
        <v>1053</v>
      </c>
      <c r="B658">
        <v>2.512040877</v>
      </c>
      <c r="C658">
        <v>0.170821008</v>
      </c>
      <c r="D658">
        <v>0.81013843299999999</v>
      </c>
      <c r="E658">
        <v>2016</v>
      </c>
      <c r="F658">
        <v>225</v>
      </c>
      <c r="G658">
        <v>12.330068560000001</v>
      </c>
      <c r="H658">
        <v>8.8218509130000005</v>
      </c>
      <c r="I658">
        <v>17.233411910000001</v>
      </c>
    </row>
    <row r="659" spans="1:9" x14ac:dyDescent="0.35">
      <c r="A659">
        <v>1063</v>
      </c>
      <c r="B659">
        <v>2.522725866</v>
      </c>
      <c r="C659">
        <v>0.17273812399999999</v>
      </c>
      <c r="D659">
        <v>0.81591413400000001</v>
      </c>
      <c r="E659">
        <v>2016</v>
      </c>
      <c r="F659">
        <v>226</v>
      </c>
      <c r="G659">
        <v>12.46252157</v>
      </c>
      <c r="H659">
        <v>8.8831759320000003</v>
      </c>
      <c r="I659">
        <v>17.484112119999999</v>
      </c>
    </row>
    <row r="660" spans="1:9" x14ac:dyDescent="0.35">
      <c r="A660">
        <v>1073</v>
      </c>
      <c r="B660">
        <v>2.25553129</v>
      </c>
      <c r="C660">
        <v>0.20857505700000001</v>
      </c>
      <c r="D660">
        <v>1.399705494</v>
      </c>
      <c r="E660">
        <v>2016</v>
      </c>
      <c r="F660">
        <v>227</v>
      </c>
      <c r="G660">
        <v>9.5403606580000009</v>
      </c>
      <c r="H660">
        <v>6.3390199689999998</v>
      </c>
      <c r="I660">
        <v>14.358446880000001</v>
      </c>
    </row>
    <row r="661" spans="1:9" x14ac:dyDescent="0.35">
      <c r="A661">
        <v>1083</v>
      </c>
      <c r="B661">
        <v>2.597867012</v>
      </c>
      <c r="C661">
        <v>0.21799769999999999</v>
      </c>
      <c r="D661">
        <v>1.170387804</v>
      </c>
      <c r="E661">
        <v>2016</v>
      </c>
      <c r="F661">
        <v>228</v>
      </c>
      <c r="G661">
        <v>13.435050650000001</v>
      </c>
      <c r="H661">
        <v>8.7634662789999993</v>
      </c>
      <c r="I661">
        <v>20.596939649999999</v>
      </c>
    </row>
    <row r="662" spans="1:9" x14ac:dyDescent="0.35">
      <c r="A662">
        <v>1093</v>
      </c>
      <c r="B662">
        <v>2.6311641610000001</v>
      </c>
      <c r="C662">
        <v>0.194677972</v>
      </c>
      <c r="D662">
        <v>0.89110080300000005</v>
      </c>
      <c r="E662">
        <v>2016</v>
      </c>
      <c r="F662">
        <v>229</v>
      </c>
      <c r="G662">
        <v>13.88993061</v>
      </c>
      <c r="H662">
        <v>9.483897271</v>
      </c>
      <c r="I662">
        <v>20.342920929999998</v>
      </c>
    </row>
    <row r="663" spans="1:9" x14ac:dyDescent="0.35">
      <c r="A663">
        <v>1103</v>
      </c>
      <c r="B663">
        <v>1.9904649480000001</v>
      </c>
      <c r="C663">
        <v>0.12537506100000001</v>
      </c>
      <c r="D663">
        <v>0.61496599100000005</v>
      </c>
      <c r="E663">
        <v>2016</v>
      </c>
      <c r="F663">
        <v>230</v>
      </c>
      <c r="G663">
        <v>7.3189358970000002</v>
      </c>
      <c r="H663">
        <v>5.7243547049999997</v>
      </c>
      <c r="I663">
        <v>9.3577050019999994</v>
      </c>
    </row>
    <row r="664" spans="1:9" x14ac:dyDescent="0.35">
      <c r="A664">
        <v>1115</v>
      </c>
      <c r="B664">
        <v>1.6222415750000001</v>
      </c>
      <c r="C664">
        <v>0.15951252499999999</v>
      </c>
      <c r="D664">
        <v>0.51192669700000004</v>
      </c>
      <c r="E664">
        <v>2016</v>
      </c>
      <c r="F664">
        <v>231</v>
      </c>
      <c r="G664">
        <v>5.0644299039999998</v>
      </c>
      <c r="H664">
        <v>3.7046805209999998</v>
      </c>
      <c r="I664">
        <v>6.9232556230000002</v>
      </c>
    </row>
    <row r="665" spans="1:9" x14ac:dyDescent="0.35">
      <c r="A665">
        <v>1123</v>
      </c>
      <c r="B665">
        <v>2.6133140770000001</v>
      </c>
      <c r="C665">
        <v>0.19065391200000001</v>
      </c>
      <c r="D665">
        <v>0.87537454000000003</v>
      </c>
      <c r="E665">
        <v>2016</v>
      </c>
      <c r="F665">
        <v>232</v>
      </c>
      <c r="G665">
        <v>13.644193919999999</v>
      </c>
      <c r="H665">
        <v>9.3898790139999999</v>
      </c>
      <c r="I665">
        <v>19.826030490000001</v>
      </c>
    </row>
    <row r="666" spans="1:9" x14ac:dyDescent="0.35">
      <c r="A666">
        <v>1133</v>
      </c>
      <c r="B666">
        <v>1.7956197549999999</v>
      </c>
      <c r="C666">
        <v>0.13770875499999999</v>
      </c>
      <c r="D666">
        <v>0.55886786300000002</v>
      </c>
      <c r="E666">
        <v>2016</v>
      </c>
      <c r="F666">
        <v>233</v>
      </c>
      <c r="G666">
        <v>6.0232064760000004</v>
      </c>
      <c r="H666">
        <v>4.5984100129999996</v>
      </c>
      <c r="I666">
        <v>7.889469654</v>
      </c>
    </row>
    <row r="667" spans="1:9" x14ac:dyDescent="0.35">
      <c r="A667">
        <v>1143</v>
      </c>
      <c r="B667">
        <v>1.3168095310000001</v>
      </c>
      <c r="C667">
        <v>0.212179073</v>
      </c>
      <c r="D667">
        <v>0.433240297</v>
      </c>
      <c r="E667">
        <v>2016</v>
      </c>
      <c r="F667">
        <v>234</v>
      </c>
      <c r="G667">
        <v>3.7314971379999999</v>
      </c>
      <c r="H667">
        <v>2.4619126499999999</v>
      </c>
      <c r="I667">
        <v>5.6557940379999998</v>
      </c>
    </row>
    <row r="668" spans="1:9" x14ac:dyDescent="0.35">
      <c r="A668">
        <v>1153</v>
      </c>
      <c r="B668">
        <v>1.234948578</v>
      </c>
      <c r="C668">
        <v>0.22810787900000001</v>
      </c>
      <c r="D668">
        <v>0.41266791800000002</v>
      </c>
      <c r="E668">
        <v>2016</v>
      </c>
      <c r="F668">
        <v>235</v>
      </c>
      <c r="G668">
        <v>3.4382017180000002</v>
      </c>
      <c r="H668">
        <v>2.1986799010000002</v>
      </c>
      <c r="I668">
        <v>5.3765129939999996</v>
      </c>
    </row>
    <row r="669" spans="1:9" x14ac:dyDescent="0.35">
      <c r="A669">
        <v>1163</v>
      </c>
      <c r="B669">
        <v>1.3588036139999999</v>
      </c>
      <c r="C669">
        <v>0.20423575999999999</v>
      </c>
      <c r="D669">
        <v>0.44385558899999999</v>
      </c>
      <c r="E669">
        <v>2016</v>
      </c>
      <c r="F669">
        <v>236</v>
      </c>
      <c r="G669">
        <v>3.8915347389999999</v>
      </c>
      <c r="H669">
        <v>2.6077858429999998</v>
      </c>
      <c r="I669">
        <v>5.8072416760000003</v>
      </c>
    </row>
    <row r="670" spans="1:9" x14ac:dyDescent="0.35">
      <c r="A670">
        <v>1173</v>
      </c>
      <c r="B670">
        <v>2.110780466</v>
      </c>
      <c r="C670">
        <v>0.12602218300000001</v>
      </c>
      <c r="D670">
        <v>0.65224328899999995</v>
      </c>
      <c r="E670">
        <v>2016</v>
      </c>
      <c r="F670">
        <v>237</v>
      </c>
      <c r="G670">
        <v>8.2546812710000008</v>
      </c>
      <c r="H670">
        <v>6.4480450239999998</v>
      </c>
      <c r="I670">
        <v>10.567507300000001</v>
      </c>
    </row>
    <row r="671" spans="1:9" x14ac:dyDescent="0.35">
      <c r="A671">
        <v>1183</v>
      </c>
      <c r="B671">
        <v>1.8070676050000001</v>
      </c>
      <c r="C671">
        <v>0.13658116200000001</v>
      </c>
      <c r="D671">
        <v>0.56205159999999998</v>
      </c>
      <c r="E671">
        <v>2016</v>
      </c>
      <c r="F671">
        <v>238</v>
      </c>
      <c r="G671">
        <v>6.0925554320000002</v>
      </c>
      <c r="H671">
        <v>4.661645643</v>
      </c>
      <c r="I671">
        <v>7.9626884020000004</v>
      </c>
    </row>
    <row r="672" spans="1:9" x14ac:dyDescent="0.35">
      <c r="A672">
        <v>1193</v>
      </c>
      <c r="B672">
        <v>2.6468273369999999</v>
      </c>
      <c r="C672">
        <v>0.21903182700000001</v>
      </c>
      <c r="D672">
        <v>1.1170795609999999</v>
      </c>
      <c r="E672">
        <v>2016</v>
      </c>
      <c r="F672">
        <v>239</v>
      </c>
      <c r="G672">
        <v>14.10920381</v>
      </c>
      <c r="H672">
        <v>9.1845704959999992</v>
      </c>
      <c r="I672">
        <v>21.67435399</v>
      </c>
    </row>
    <row r="673" spans="1:9" x14ac:dyDescent="0.35">
      <c r="A673">
        <v>1203</v>
      </c>
      <c r="B673">
        <v>2.2301981340000001</v>
      </c>
      <c r="C673">
        <v>0.133112076</v>
      </c>
      <c r="D673">
        <v>0.69220829299999997</v>
      </c>
      <c r="E673">
        <v>2016</v>
      </c>
      <c r="F673">
        <v>240</v>
      </c>
      <c r="G673">
        <v>9.3017088779999995</v>
      </c>
      <c r="H673">
        <v>7.1656477650000001</v>
      </c>
      <c r="I673">
        <v>12.0745243</v>
      </c>
    </row>
    <row r="674" spans="1:9" x14ac:dyDescent="0.35">
      <c r="A674">
        <v>1215</v>
      </c>
      <c r="B674">
        <v>1.5066079670000001</v>
      </c>
      <c r="C674">
        <v>0.177856337</v>
      </c>
      <c r="D674">
        <v>0.48167415299999999</v>
      </c>
      <c r="E674">
        <v>2016</v>
      </c>
      <c r="F674">
        <v>241</v>
      </c>
      <c r="G674">
        <v>4.5114019890000003</v>
      </c>
      <c r="H674">
        <v>3.1835901780000002</v>
      </c>
      <c r="I674">
        <v>6.3930175580000004</v>
      </c>
    </row>
    <row r="675" spans="1:9" x14ac:dyDescent="0.35">
      <c r="A675">
        <v>1223</v>
      </c>
      <c r="B675">
        <v>1.237107519</v>
      </c>
      <c r="C675">
        <v>0.22768100299999999</v>
      </c>
      <c r="D675">
        <v>0.41320875000000001</v>
      </c>
      <c r="E675">
        <v>2016</v>
      </c>
      <c r="F675">
        <v>242</v>
      </c>
      <c r="G675">
        <v>3.4456326100000001</v>
      </c>
      <c r="H675">
        <v>2.2052761790000002</v>
      </c>
      <c r="I675">
        <v>5.3836268650000001</v>
      </c>
    </row>
    <row r="676" spans="1:9" x14ac:dyDescent="0.35">
      <c r="A676">
        <v>1233</v>
      </c>
      <c r="B676">
        <v>1.178457044</v>
      </c>
      <c r="C676">
        <v>0.23939379299999999</v>
      </c>
      <c r="D676">
        <v>0.39854294400000001</v>
      </c>
      <c r="E676">
        <v>2016</v>
      </c>
      <c r="F676">
        <v>243</v>
      </c>
      <c r="G676">
        <v>3.249356718</v>
      </c>
      <c r="H676">
        <v>2.0324565990000001</v>
      </c>
      <c r="I676">
        <v>5.1948558619999998</v>
      </c>
    </row>
    <row r="677" spans="1:9" x14ac:dyDescent="0.35">
      <c r="A677">
        <v>1243</v>
      </c>
      <c r="B677">
        <v>0.96624429499999998</v>
      </c>
      <c r="C677">
        <v>0.28341847999999997</v>
      </c>
      <c r="D677">
        <v>0.34572750499999999</v>
      </c>
      <c r="E677">
        <v>2016</v>
      </c>
      <c r="F677">
        <v>244</v>
      </c>
      <c r="G677">
        <v>2.6280557010000001</v>
      </c>
      <c r="H677">
        <v>1.5079393860000001</v>
      </c>
      <c r="I677">
        <v>4.5802084819999997</v>
      </c>
    </row>
    <row r="678" spans="1:9" x14ac:dyDescent="0.35">
      <c r="A678">
        <v>1253</v>
      </c>
      <c r="B678">
        <v>0.80737932199999995</v>
      </c>
      <c r="C678">
        <v>0.31760693499999998</v>
      </c>
      <c r="D678">
        <v>0.306227957</v>
      </c>
      <c r="E678">
        <v>2016</v>
      </c>
      <c r="F678">
        <v>245</v>
      </c>
      <c r="G678">
        <v>2.2420246549999998</v>
      </c>
      <c r="H678">
        <v>1.2030617050000001</v>
      </c>
      <c r="I678">
        <v>4.1782350260000003</v>
      </c>
    </row>
    <row r="679" spans="1:9" x14ac:dyDescent="0.35">
      <c r="A679">
        <v>1263</v>
      </c>
      <c r="B679">
        <v>0.78583223899999999</v>
      </c>
      <c r="C679">
        <v>0.32230432399999998</v>
      </c>
      <c r="D679">
        <v>0.30087057699999997</v>
      </c>
      <c r="E679">
        <v>2016</v>
      </c>
      <c r="F679">
        <v>246</v>
      </c>
      <c r="G679">
        <v>2.194232306</v>
      </c>
      <c r="H679">
        <v>1.1666259320000001</v>
      </c>
      <c r="I679">
        <v>4.1269915949999998</v>
      </c>
    </row>
    <row r="680" spans="1:9" x14ac:dyDescent="0.35">
      <c r="A680">
        <v>1273</v>
      </c>
      <c r="B680">
        <v>0.67354788899999996</v>
      </c>
      <c r="C680">
        <v>0.34697345699999999</v>
      </c>
      <c r="D680">
        <v>0.27295264800000002</v>
      </c>
      <c r="E680">
        <v>2016</v>
      </c>
      <c r="F680">
        <v>247</v>
      </c>
      <c r="G680">
        <v>1.961183052</v>
      </c>
      <c r="H680">
        <v>0.99350112199999996</v>
      </c>
      <c r="I680">
        <v>3.8713987099999998</v>
      </c>
    </row>
    <row r="681" spans="1:9" x14ac:dyDescent="0.35">
      <c r="A681">
        <v>1283</v>
      </c>
      <c r="B681">
        <v>0.66398321900000001</v>
      </c>
      <c r="C681">
        <v>0.349088279</v>
      </c>
      <c r="D681">
        <v>0.27057452700000001</v>
      </c>
      <c r="E681">
        <v>2016</v>
      </c>
      <c r="F681">
        <v>248</v>
      </c>
      <c r="G681">
        <v>1.9425144059999999</v>
      </c>
      <c r="H681">
        <v>0.979973443</v>
      </c>
      <c r="I681">
        <v>3.8504739539999999</v>
      </c>
    </row>
    <row r="682" spans="1:9" x14ac:dyDescent="0.35">
      <c r="A682">
        <v>1293</v>
      </c>
      <c r="B682">
        <v>0.59558630800000001</v>
      </c>
      <c r="C682">
        <v>0.36426576100000002</v>
      </c>
      <c r="D682">
        <v>0.25356859399999998</v>
      </c>
      <c r="E682">
        <v>2016</v>
      </c>
      <c r="F682">
        <v>249</v>
      </c>
      <c r="G682">
        <v>1.8140942499999999</v>
      </c>
      <c r="H682">
        <v>0.88836322300000004</v>
      </c>
      <c r="I682">
        <v>3.7044959359999998</v>
      </c>
    </row>
    <row r="683" spans="1:9" x14ac:dyDescent="0.35">
      <c r="A683">
        <v>1303</v>
      </c>
      <c r="B683">
        <v>2.4763806920000002</v>
      </c>
      <c r="C683">
        <v>0.164673505</v>
      </c>
      <c r="D683">
        <v>0.79197134999999996</v>
      </c>
      <c r="E683">
        <v>2016</v>
      </c>
      <c r="F683">
        <v>250</v>
      </c>
      <c r="G683">
        <v>11.898123419999999</v>
      </c>
      <c r="H683">
        <v>8.6159972549999999</v>
      </c>
      <c r="I683">
        <v>16.430522979999999</v>
      </c>
    </row>
    <row r="684" spans="1:9" x14ac:dyDescent="0.35">
      <c r="A684">
        <v>1315</v>
      </c>
      <c r="B684">
        <v>2.1004058940000001</v>
      </c>
      <c r="C684">
        <v>0.12570379100000001</v>
      </c>
      <c r="D684">
        <v>0.64892602499999996</v>
      </c>
      <c r="E684">
        <v>2016</v>
      </c>
      <c r="F684">
        <v>251</v>
      </c>
      <c r="G684">
        <v>8.1694851820000007</v>
      </c>
      <c r="H684">
        <v>6.3854787269999997</v>
      </c>
      <c r="I684">
        <v>10.45191614</v>
      </c>
    </row>
    <row r="685" spans="1:9" x14ac:dyDescent="0.35">
      <c r="A685">
        <v>1323</v>
      </c>
      <c r="B685">
        <v>1.113785335</v>
      </c>
      <c r="C685">
        <v>0.25256282299999999</v>
      </c>
      <c r="D685">
        <v>0.382421925</v>
      </c>
      <c r="E685">
        <v>2016</v>
      </c>
      <c r="F685">
        <v>252</v>
      </c>
      <c r="G685">
        <v>3.0458662240000001</v>
      </c>
      <c r="H685">
        <v>1.856628486</v>
      </c>
      <c r="I685">
        <v>4.9968537719999997</v>
      </c>
    </row>
    <row r="686" spans="1:9" x14ac:dyDescent="0.35">
      <c r="A686">
        <v>1333</v>
      </c>
      <c r="B686">
        <v>2.6745800630000001</v>
      </c>
      <c r="C686">
        <v>0.206191966</v>
      </c>
      <c r="D686">
        <v>0.946303691</v>
      </c>
      <c r="E686">
        <v>2016</v>
      </c>
      <c r="F686">
        <v>253</v>
      </c>
      <c r="G686">
        <v>14.50625685</v>
      </c>
      <c r="H686">
        <v>9.6836975850000009</v>
      </c>
      <c r="I686">
        <v>21.7304894</v>
      </c>
    </row>
    <row r="687" spans="1:9" x14ac:dyDescent="0.35">
      <c r="A687">
        <v>1343</v>
      </c>
      <c r="B687">
        <v>1.4461906710000001</v>
      </c>
      <c r="C687">
        <v>0.20012661100000001</v>
      </c>
      <c r="D687">
        <v>2.5584482739999999</v>
      </c>
      <c r="E687">
        <v>2016</v>
      </c>
      <c r="F687">
        <v>254</v>
      </c>
      <c r="G687">
        <v>4.2469058019999997</v>
      </c>
      <c r="H687">
        <v>2.8689396820000002</v>
      </c>
      <c r="I687">
        <v>6.2867159609999996</v>
      </c>
    </row>
    <row r="688" spans="1:9" x14ac:dyDescent="0.35">
      <c r="A688">
        <v>1353</v>
      </c>
      <c r="B688">
        <v>1.810401293</v>
      </c>
      <c r="C688">
        <v>0.13626121499999999</v>
      </c>
      <c r="D688">
        <v>0.56298099000000001</v>
      </c>
      <c r="E688">
        <v>2016</v>
      </c>
      <c r="F688">
        <v>255</v>
      </c>
      <c r="G688">
        <v>6.1129000019999999</v>
      </c>
      <c r="H688">
        <v>4.6801460229999998</v>
      </c>
      <c r="I688">
        <v>7.9842693489999998</v>
      </c>
    </row>
    <row r="689" spans="1:9" x14ac:dyDescent="0.35">
      <c r="A689">
        <v>1363</v>
      </c>
      <c r="B689">
        <v>1.2742746650000001</v>
      </c>
      <c r="C689">
        <v>0.220387631</v>
      </c>
      <c r="D689">
        <v>0.42253318299999998</v>
      </c>
      <c r="E689">
        <v>2016</v>
      </c>
      <c r="F689">
        <v>256</v>
      </c>
      <c r="G689">
        <v>3.576106593</v>
      </c>
      <c r="H689">
        <v>2.3217353639999998</v>
      </c>
      <c r="I689">
        <v>5.5081808910000003</v>
      </c>
    </row>
    <row r="690" spans="1:9" x14ac:dyDescent="0.35">
      <c r="A690">
        <v>1373</v>
      </c>
      <c r="B690">
        <v>2.3837370880000002</v>
      </c>
      <c r="C690">
        <v>0.21079277799999999</v>
      </c>
      <c r="D690">
        <v>1.324810821</v>
      </c>
      <c r="E690">
        <v>2016</v>
      </c>
      <c r="F690">
        <v>257</v>
      </c>
      <c r="G690">
        <v>10.84535728</v>
      </c>
      <c r="H690">
        <v>7.1748599520000003</v>
      </c>
      <c r="I690">
        <v>16.393598659999999</v>
      </c>
    </row>
    <row r="691" spans="1:9" x14ac:dyDescent="0.35">
      <c r="A691">
        <v>1383</v>
      </c>
      <c r="B691">
        <v>2.0773366420000001</v>
      </c>
      <c r="C691">
        <v>0.125172648</v>
      </c>
      <c r="D691">
        <v>0.64162505999999997</v>
      </c>
      <c r="E691">
        <v>2016</v>
      </c>
      <c r="F691">
        <v>258</v>
      </c>
      <c r="G691">
        <v>7.9831785130000004</v>
      </c>
      <c r="H691">
        <v>6.246355984</v>
      </c>
      <c r="I691">
        <v>10.20293101</v>
      </c>
    </row>
    <row r="692" spans="1:9" x14ac:dyDescent="0.35">
      <c r="A692">
        <v>1393</v>
      </c>
      <c r="B692">
        <v>2.131430961</v>
      </c>
      <c r="C692">
        <v>0.20874873499999999</v>
      </c>
      <c r="D692">
        <v>1.469076635</v>
      </c>
      <c r="E692">
        <v>2016</v>
      </c>
      <c r="F692">
        <v>259</v>
      </c>
      <c r="G692">
        <v>8.4269167770000006</v>
      </c>
      <c r="H692">
        <v>5.5972949769999998</v>
      </c>
      <c r="I692">
        <v>12.68700804</v>
      </c>
    </row>
    <row r="693" spans="1:9" x14ac:dyDescent="0.35">
      <c r="A693">
        <v>1403</v>
      </c>
      <c r="B693">
        <v>1.437042119</v>
      </c>
      <c r="C693">
        <v>0.20190074999999999</v>
      </c>
      <c r="D693">
        <v>2.5356776010000002</v>
      </c>
      <c r="E693">
        <v>2016</v>
      </c>
      <c r="F693">
        <v>260</v>
      </c>
      <c r="G693">
        <v>4.2082299470000004</v>
      </c>
      <c r="H693">
        <v>2.8329445550000001</v>
      </c>
      <c r="I693">
        <v>6.2511633900000003</v>
      </c>
    </row>
    <row r="694" spans="1:9" x14ac:dyDescent="0.35">
      <c r="A694">
        <v>1415</v>
      </c>
      <c r="B694">
        <v>2.6795221850000002</v>
      </c>
      <c r="C694">
        <v>0.20789327599999999</v>
      </c>
      <c r="D694">
        <v>0.95659196599999996</v>
      </c>
      <c r="E694">
        <v>2016</v>
      </c>
      <c r="F694">
        <v>261</v>
      </c>
      <c r="G694">
        <v>14.57812599</v>
      </c>
      <c r="H694">
        <v>9.6992771649999998</v>
      </c>
      <c r="I694">
        <v>21.911092310000001</v>
      </c>
    </row>
    <row r="695" spans="1:9" x14ac:dyDescent="0.35">
      <c r="A695">
        <v>1423</v>
      </c>
      <c r="B695">
        <v>2.4649891469999998</v>
      </c>
      <c r="C695">
        <v>0.16278926299999999</v>
      </c>
      <c r="D695">
        <v>0.78647362700000001</v>
      </c>
      <c r="E695">
        <v>2016</v>
      </c>
      <c r="F695">
        <v>262</v>
      </c>
      <c r="G695">
        <v>11.76335448</v>
      </c>
      <c r="H695">
        <v>8.5499222649999993</v>
      </c>
      <c r="I695">
        <v>16.184534129999999</v>
      </c>
    </row>
    <row r="696" spans="1:9" x14ac:dyDescent="0.35">
      <c r="A696">
        <v>1433</v>
      </c>
      <c r="B696">
        <v>1.681739944</v>
      </c>
      <c r="C696">
        <v>0.15113307200000001</v>
      </c>
      <c r="D696">
        <v>0.52779122700000003</v>
      </c>
      <c r="E696">
        <v>2016</v>
      </c>
      <c r="F696">
        <v>263</v>
      </c>
      <c r="G696">
        <v>5.3748998659999998</v>
      </c>
      <c r="H696">
        <v>3.9969002520000001</v>
      </c>
      <c r="I696">
        <v>7.2279883790000001</v>
      </c>
    </row>
    <row r="697" spans="1:9" x14ac:dyDescent="0.35">
      <c r="A697">
        <v>1443</v>
      </c>
      <c r="B697">
        <v>1.2166259100000001</v>
      </c>
      <c r="C697">
        <v>0.23174429299999999</v>
      </c>
      <c r="D697">
        <v>0.40808116100000003</v>
      </c>
      <c r="E697">
        <v>2016</v>
      </c>
      <c r="F697">
        <v>264</v>
      </c>
      <c r="G697">
        <v>3.375778317</v>
      </c>
      <c r="H697">
        <v>2.1434294569999999</v>
      </c>
      <c r="I697">
        <v>5.3166570069999999</v>
      </c>
    </row>
    <row r="698" spans="1:9" x14ac:dyDescent="0.35">
      <c r="A698">
        <v>1453</v>
      </c>
      <c r="B698">
        <v>1.091980964</v>
      </c>
      <c r="C698">
        <v>0.25705630299999999</v>
      </c>
      <c r="D698">
        <v>0.37699477399999998</v>
      </c>
      <c r="E698">
        <v>2016</v>
      </c>
      <c r="F698">
        <v>265</v>
      </c>
      <c r="G698">
        <v>2.9801718419999998</v>
      </c>
      <c r="H698">
        <v>1.800655221</v>
      </c>
      <c r="I698">
        <v>4.9323291359999999</v>
      </c>
    </row>
    <row r="699" spans="1:9" x14ac:dyDescent="0.35">
      <c r="A699">
        <v>1463</v>
      </c>
      <c r="B699">
        <v>1.1150441120000001</v>
      </c>
      <c r="C699">
        <v>0.25230419599999998</v>
      </c>
      <c r="D699">
        <v>0.38273533700000001</v>
      </c>
      <c r="E699">
        <v>2016</v>
      </c>
      <c r="F699">
        <v>266</v>
      </c>
      <c r="G699">
        <v>3.0497027050000001</v>
      </c>
      <c r="H699">
        <v>1.8599096049999999</v>
      </c>
      <c r="I699">
        <v>5.0006121590000001</v>
      </c>
    </row>
    <row r="700" spans="1:9" x14ac:dyDescent="0.35">
      <c r="A700">
        <v>1473</v>
      </c>
      <c r="B700">
        <v>1.5483172839999999</v>
      </c>
      <c r="C700">
        <v>0.17096425900000001</v>
      </c>
      <c r="D700">
        <v>0.492507376</v>
      </c>
      <c r="E700">
        <v>2016</v>
      </c>
      <c r="F700">
        <v>267</v>
      </c>
      <c r="G700">
        <v>4.7035487849999997</v>
      </c>
      <c r="H700">
        <v>3.3643249609999999</v>
      </c>
      <c r="I700">
        <v>6.5758722550000002</v>
      </c>
    </row>
    <row r="701" spans="1:9" x14ac:dyDescent="0.35">
      <c r="A701">
        <v>1483</v>
      </c>
      <c r="B701">
        <v>1.3188359670000001</v>
      </c>
      <c r="C701">
        <v>0.21179195000000001</v>
      </c>
      <c r="D701">
        <v>0.43375147400000003</v>
      </c>
      <c r="E701">
        <v>2016</v>
      </c>
      <c r="F701">
        <v>268</v>
      </c>
      <c r="G701">
        <v>3.7390664450000002</v>
      </c>
      <c r="H701">
        <v>2.4687791180000001</v>
      </c>
      <c r="I701">
        <v>5.6629682990000001</v>
      </c>
    </row>
    <row r="702" spans="1:9" x14ac:dyDescent="0.35">
      <c r="A702">
        <v>1493</v>
      </c>
      <c r="B702">
        <v>2.5617850619999998</v>
      </c>
      <c r="C702">
        <v>0.180062693</v>
      </c>
      <c r="D702">
        <v>0.83875119200000003</v>
      </c>
      <c r="E702">
        <v>2016</v>
      </c>
      <c r="F702">
        <v>269</v>
      </c>
      <c r="G702">
        <v>12.958929169999999</v>
      </c>
      <c r="H702">
        <v>9.1053502850000001</v>
      </c>
      <c r="I702">
        <v>18.443425009999999</v>
      </c>
    </row>
    <row r="703" spans="1:9" x14ac:dyDescent="0.35">
      <c r="A703">
        <v>1503</v>
      </c>
      <c r="B703">
        <v>1.3325694720000001</v>
      </c>
      <c r="C703">
        <v>0.209178313</v>
      </c>
      <c r="D703">
        <v>0.43721856999999997</v>
      </c>
      <c r="E703">
        <v>2016</v>
      </c>
      <c r="F703">
        <v>270</v>
      </c>
      <c r="G703">
        <v>3.7907711659999999</v>
      </c>
      <c r="H703">
        <v>2.515772664</v>
      </c>
      <c r="I703">
        <v>5.7119413979999996</v>
      </c>
    </row>
    <row r="704" spans="1:9" x14ac:dyDescent="0.35">
      <c r="A704">
        <v>1515</v>
      </c>
      <c r="B704">
        <v>1.077661711</v>
      </c>
      <c r="C704">
        <v>0.26002081799999999</v>
      </c>
      <c r="D704">
        <v>0.37343220100000002</v>
      </c>
      <c r="E704">
        <v>2016</v>
      </c>
      <c r="F704">
        <v>271</v>
      </c>
      <c r="G704">
        <v>2.9378020839999999</v>
      </c>
      <c r="H704">
        <v>1.7647709490000001</v>
      </c>
      <c r="I704">
        <v>4.8905389599999998</v>
      </c>
    </row>
    <row r="705" spans="1:9" x14ac:dyDescent="0.35">
      <c r="A705">
        <v>1523</v>
      </c>
      <c r="B705">
        <v>1.0748520370000001</v>
      </c>
      <c r="C705">
        <v>0.26060373199999998</v>
      </c>
      <c r="D705">
        <v>0.37273328100000003</v>
      </c>
      <c r="E705">
        <v>2016</v>
      </c>
      <c r="F705">
        <v>272</v>
      </c>
      <c r="G705">
        <v>2.9295594020000002</v>
      </c>
      <c r="H705">
        <v>1.75781001</v>
      </c>
      <c r="I705">
        <v>4.8823924310000004</v>
      </c>
    </row>
    <row r="706" spans="1:9" x14ac:dyDescent="0.35">
      <c r="A706">
        <v>1533</v>
      </c>
      <c r="B706">
        <v>0.80811809199999995</v>
      </c>
      <c r="C706">
        <v>0.31744610699999998</v>
      </c>
      <c r="D706">
        <v>0.30641164199999998</v>
      </c>
      <c r="E706">
        <v>2016</v>
      </c>
      <c r="F706">
        <v>273</v>
      </c>
      <c r="G706">
        <v>2.2436816099999999</v>
      </c>
      <c r="H706">
        <v>1.2043303940000001</v>
      </c>
      <c r="I706">
        <v>4.180005081</v>
      </c>
    </row>
    <row r="707" spans="1:9" x14ac:dyDescent="0.35">
      <c r="A707">
        <v>1543</v>
      </c>
      <c r="B707">
        <v>0.72220382400000005</v>
      </c>
      <c r="C707">
        <v>0.336246569</v>
      </c>
      <c r="D707">
        <v>0.285050264</v>
      </c>
      <c r="E707">
        <v>2016</v>
      </c>
      <c r="F707">
        <v>274</v>
      </c>
      <c r="G707">
        <v>2.0589658129999999</v>
      </c>
      <c r="H707">
        <v>1.0651978419999999</v>
      </c>
      <c r="I707">
        <v>3.9798618179999998</v>
      </c>
    </row>
    <row r="708" spans="1:9" x14ac:dyDescent="0.35">
      <c r="A708">
        <v>1553</v>
      </c>
      <c r="B708">
        <v>0.58603146800000006</v>
      </c>
      <c r="C708">
        <v>0.36639320600000003</v>
      </c>
      <c r="D708">
        <v>0.25119291700000002</v>
      </c>
      <c r="E708">
        <v>2016</v>
      </c>
      <c r="F708">
        <v>275</v>
      </c>
      <c r="G708">
        <v>1.796843416</v>
      </c>
      <c r="H708">
        <v>0.87625405199999995</v>
      </c>
      <c r="I708">
        <v>3.6846006610000002</v>
      </c>
    </row>
    <row r="709" spans="1:9" x14ac:dyDescent="0.35">
      <c r="A709">
        <v>1563</v>
      </c>
      <c r="B709">
        <v>0.53393334299999995</v>
      </c>
      <c r="C709">
        <v>0.378021834</v>
      </c>
      <c r="D709">
        <v>0.23823944899999999</v>
      </c>
      <c r="E709">
        <v>2016</v>
      </c>
      <c r="F709">
        <v>276</v>
      </c>
      <c r="G709">
        <v>1.7056279519999999</v>
      </c>
      <c r="H709">
        <v>0.81302822600000002</v>
      </c>
      <c r="I709">
        <v>3.5781866120000001</v>
      </c>
    </row>
    <row r="710" spans="1:9" x14ac:dyDescent="0.35">
      <c r="A710">
        <v>1573</v>
      </c>
      <c r="B710">
        <v>0.51610596399999997</v>
      </c>
      <c r="C710">
        <v>0.38201162300000002</v>
      </c>
      <c r="D710">
        <v>0.233806921</v>
      </c>
      <c r="E710">
        <v>2016</v>
      </c>
      <c r="F710">
        <v>277</v>
      </c>
      <c r="G710">
        <v>1.6754905090000001</v>
      </c>
      <c r="H710">
        <v>0.79244132199999995</v>
      </c>
      <c r="I710">
        <v>3.5425568670000001</v>
      </c>
    </row>
    <row r="711" spans="1:9" x14ac:dyDescent="0.35">
      <c r="A711">
        <v>1583</v>
      </c>
      <c r="B711">
        <v>0.50920088100000005</v>
      </c>
      <c r="C711">
        <v>0.38355837700000001</v>
      </c>
      <c r="D711">
        <v>0.23209006900000001</v>
      </c>
      <c r="E711">
        <v>2016</v>
      </c>
      <c r="F711">
        <v>278</v>
      </c>
      <c r="G711">
        <v>1.66396096</v>
      </c>
      <c r="H711">
        <v>0.78460604700000003</v>
      </c>
      <c r="I711">
        <v>3.5288615069999998</v>
      </c>
    </row>
    <row r="712" spans="1:9" x14ac:dyDescent="0.35">
      <c r="A712">
        <v>1593</v>
      </c>
      <c r="B712">
        <v>0.490758904</v>
      </c>
      <c r="C712">
        <v>0.387693124</v>
      </c>
      <c r="D712">
        <v>0.22750472999999999</v>
      </c>
      <c r="E712">
        <v>2016</v>
      </c>
      <c r="F712">
        <v>279</v>
      </c>
      <c r="G712">
        <v>1.633555461</v>
      </c>
      <c r="H712">
        <v>0.76405185499999995</v>
      </c>
      <c r="I712">
        <v>3.4925685049999999</v>
      </c>
    </row>
    <row r="713" spans="1:9" x14ac:dyDescent="0.35">
      <c r="A713">
        <v>1603</v>
      </c>
      <c r="B713">
        <v>0.44247103300000001</v>
      </c>
      <c r="C713">
        <v>0.39854388499999999</v>
      </c>
      <c r="D713">
        <v>0.215498628</v>
      </c>
      <c r="E713">
        <v>2016</v>
      </c>
      <c r="F713">
        <v>280</v>
      </c>
      <c r="G713">
        <v>1.556548753</v>
      </c>
      <c r="H713">
        <v>0.71271405600000004</v>
      </c>
      <c r="I713">
        <v>3.3994615389999998</v>
      </c>
    </row>
    <row r="714" spans="1:9" x14ac:dyDescent="0.35">
      <c r="A714">
        <v>1615</v>
      </c>
      <c r="B714">
        <v>0.36813175100000001</v>
      </c>
      <c r="C714">
        <v>0.41531260599999997</v>
      </c>
      <c r="D714">
        <v>0.197015208</v>
      </c>
      <c r="E714">
        <v>2016</v>
      </c>
      <c r="F714">
        <v>281</v>
      </c>
      <c r="G714">
        <v>1.4450324109999999</v>
      </c>
      <c r="H714">
        <v>0.640259986</v>
      </c>
      <c r="I714">
        <v>3.2613605639999999</v>
      </c>
    </row>
    <row r="715" spans="1:9" x14ac:dyDescent="0.35">
      <c r="A715">
        <v>1623</v>
      </c>
      <c r="B715">
        <v>0.31470744299999998</v>
      </c>
      <c r="C715">
        <v>0.427406968</v>
      </c>
      <c r="D715">
        <v>0.183732003</v>
      </c>
      <c r="E715">
        <v>2016</v>
      </c>
      <c r="F715">
        <v>282</v>
      </c>
      <c r="G715">
        <v>1.3698584899999999</v>
      </c>
      <c r="H715">
        <v>0.59273360500000005</v>
      </c>
      <c r="I715">
        <v>3.1658611379999999</v>
      </c>
    </row>
    <row r="716" spans="1:9" x14ac:dyDescent="0.35">
      <c r="A716">
        <v>1633</v>
      </c>
      <c r="B716">
        <v>0.248302141</v>
      </c>
      <c r="C716">
        <v>0.442485613</v>
      </c>
      <c r="D716">
        <v>0.16722125600000001</v>
      </c>
      <c r="E716">
        <v>2016</v>
      </c>
      <c r="F716">
        <v>283</v>
      </c>
      <c r="G716">
        <v>1.2818471730000001</v>
      </c>
      <c r="H716">
        <v>0.53849898900000004</v>
      </c>
      <c r="I716">
        <v>3.051318958</v>
      </c>
    </row>
    <row r="717" spans="1:9" x14ac:dyDescent="0.35">
      <c r="A717">
        <v>1643</v>
      </c>
      <c r="B717">
        <v>0.224433142</v>
      </c>
      <c r="C717">
        <v>0.44791699400000001</v>
      </c>
      <c r="D717">
        <v>0.16128656399999999</v>
      </c>
      <c r="E717">
        <v>2016</v>
      </c>
      <c r="F717">
        <v>284</v>
      </c>
      <c r="G717">
        <v>1.251613028</v>
      </c>
      <c r="H717">
        <v>0.52023004699999997</v>
      </c>
      <c r="I717">
        <v>3.0112354720000001</v>
      </c>
    </row>
    <row r="718" spans="1:9" x14ac:dyDescent="0.35">
      <c r="A718">
        <v>1653</v>
      </c>
      <c r="B718">
        <v>0.18354990700000001</v>
      </c>
      <c r="C718">
        <v>0.45723310700000003</v>
      </c>
      <c r="D718">
        <v>0.15112152100000001</v>
      </c>
      <c r="E718">
        <v>2016</v>
      </c>
      <c r="F718">
        <v>285</v>
      </c>
      <c r="G718">
        <v>1.2014749259999999</v>
      </c>
      <c r="H718">
        <v>0.49035435100000002</v>
      </c>
      <c r="I718">
        <v>2.9438751679999999</v>
      </c>
    </row>
    <row r="719" spans="1:9" x14ac:dyDescent="0.35">
      <c r="A719">
        <v>1663</v>
      </c>
      <c r="B719">
        <v>0.147667136</v>
      </c>
      <c r="C719">
        <v>0.46542276700000001</v>
      </c>
      <c r="D719">
        <v>0.142199773</v>
      </c>
      <c r="E719">
        <v>2016</v>
      </c>
      <c r="F719">
        <v>286</v>
      </c>
      <c r="G719">
        <v>1.159127</v>
      </c>
      <c r="H719">
        <v>0.46553802999999999</v>
      </c>
      <c r="I719">
        <v>2.8860701280000001</v>
      </c>
    </row>
    <row r="720" spans="1:9" x14ac:dyDescent="0.35">
      <c r="A720">
        <v>1673</v>
      </c>
      <c r="B720">
        <v>0.138451993</v>
      </c>
      <c r="C720">
        <v>0.46752785400000002</v>
      </c>
      <c r="D720">
        <v>0.13990855699999999</v>
      </c>
      <c r="E720">
        <v>2016</v>
      </c>
      <c r="F720">
        <v>287</v>
      </c>
      <c r="G720">
        <v>1.1484945440000001</v>
      </c>
      <c r="H720">
        <v>0.459368481</v>
      </c>
      <c r="I720">
        <v>2.8714197299999999</v>
      </c>
    </row>
    <row r="721" spans="1:9" x14ac:dyDescent="0.35">
      <c r="A721">
        <v>1683</v>
      </c>
      <c r="B721">
        <v>0.180343803</v>
      </c>
      <c r="C721">
        <v>0.45796436499999998</v>
      </c>
      <c r="D721">
        <v>0.15032436800000001</v>
      </c>
      <c r="E721">
        <v>2016</v>
      </c>
      <c r="F721">
        <v>288</v>
      </c>
      <c r="G721">
        <v>1.19762904</v>
      </c>
      <c r="H721">
        <v>0.48808468500000002</v>
      </c>
      <c r="I721">
        <v>2.938660772</v>
      </c>
    </row>
    <row r="722" spans="1:9" x14ac:dyDescent="0.35">
      <c r="A722">
        <v>1693</v>
      </c>
      <c r="B722">
        <v>0.22830413399999999</v>
      </c>
      <c r="C722">
        <v>0.44703575800000001</v>
      </c>
      <c r="D722">
        <v>0.16224903199999999</v>
      </c>
      <c r="E722">
        <v>2016</v>
      </c>
      <c r="F722">
        <v>289</v>
      </c>
      <c r="G722">
        <v>1.256467402</v>
      </c>
      <c r="H722">
        <v>0.52315057399999998</v>
      </c>
      <c r="I722">
        <v>3.0176977919999999</v>
      </c>
    </row>
    <row r="723" spans="1:9" x14ac:dyDescent="0.35">
      <c r="A723">
        <v>1703</v>
      </c>
      <c r="B723">
        <v>0.19781627399999999</v>
      </c>
      <c r="C723">
        <v>0.45398037400000002</v>
      </c>
      <c r="D723">
        <v>0.15466865299999999</v>
      </c>
      <c r="E723">
        <v>2016</v>
      </c>
      <c r="F723">
        <v>290</v>
      </c>
      <c r="G723">
        <v>1.2187384590000001</v>
      </c>
      <c r="H723">
        <v>0.50058129799999995</v>
      </c>
      <c r="I723">
        <v>2.9671972129999999</v>
      </c>
    </row>
    <row r="724" spans="1:9" x14ac:dyDescent="0.35">
      <c r="A724">
        <v>1715</v>
      </c>
      <c r="B724">
        <v>0.55716792500000001</v>
      </c>
      <c r="C724">
        <v>0.372829884</v>
      </c>
      <c r="D724">
        <v>0.24401640199999999</v>
      </c>
      <c r="E724">
        <v>2016</v>
      </c>
      <c r="F724">
        <v>291</v>
      </c>
      <c r="G724">
        <v>1.745721479</v>
      </c>
      <c r="H724">
        <v>0.84065103399999996</v>
      </c>
      <c r="I724">
        <v>3.6252182660000001</v>
      </c>
    </row>
    <row r="725" spans="1:9" x14ac:dyDescent="0.35">
      <c r="A725">
        <v>1723</v>
      </c>
      <c r="B725">
        <v>2.3828756430000002</v>
      </c>
      <c r="C725">
        <v>0.15034968900000001</v>
      </c>
      <c r="D725">
        <v>0.750082099</v>
      </c>
      <c r="E725">
        <v>2016</v>
      </c>
      <c r="F725">
        <v>292</v>
      </c>
      <c r="G725">
        <v>10.836018620000001</v>
      </c>
      <c r="H725">
        <v>8.0702967450000003</v>
      </c>
      <c r="I725">
        <v>14.54956408</v>
      </c>
    </row>
    <row r="726" spans="1:9" x14ac:dyDescent="0.35">
      <c r="A726">
        <v>1733</v>
      </c>
      <c r="B726">
        <v>2.6664914569999998</v>
      </c>
      <c r="C726">
        <v>0.203708995</v>
      </c>
      <c r="D726">
        <v>0.93258554299999996</v>
      </c>
      <c r="E726">
        <v>2016</v>
      </c>
      <c r="F726">
        <v>293</v>
      </c>
      <c r="G726">
        <v>14.389394709999999</v>
      </c>
      <c r="H726">
        <v>9.6525470769999995</v>
      </c>
      <c r="I726">
        <v>21.4507817</v>
      </c>
    </row>
    <row r="727" spans="1:9" x14ac:dyDescent="0.35">
      <c r="A727">
        <v>1743</v>
      </c>
      <c r="B727">
        <v>1.35610721</v>
      </c>
      <c r="C727">
        <v>0.20474063200000001</v>
      </c>
      <c r="D727">
        <v>0.44317253200000001</v>
      </c>
      <c r="E727">
        <v>2016</v>
      </c>
      <c r="F727">
        <v>294</v>
      </c>
      <c r="G727">
        <v>3.8810557239999999</v>
      </c>
      <c r="H727">
        <v>2.598191361</v>
      </c>
      <c r="I727">
        <v>5.7973380089999997</v>
      </c>
    </row>
    <row r="728" spans="1:9" x14ac:dyDescent="0.35">
      <c r="A728">
        <v>1753</v>
      </c>
      <c r="B728">
        <v>0.97700973300000005</v>
      </c>
      <c r="C728">
        <v>0.28113421599999999</v>
      </c>
      <c r="D728">
        <v>0.34840418000000001</v>
      </c>
      <c r="E728">
        <v>2016</v>
      </c>
      <c r="F728">
        <v>295</v>
      </c>
      <c r="G728">
        <v>2.6565007060000001</v>
      </c>
      <c r="H728">
        <v>1.531100363</v>
      </c>
      <c r="I728">
        <v>4.6091008599999999</v>
      </c>
    </row>
    <row r="729" spans="1:9" x14ac:dyDescent="0.35">
      <c r="A729">
        <v>1763</v>
      </c>
      <c r="B729">
        <v>0.77927669099999997</v>
      </c>
      <c r="C729">
        <v>0.32373597399999998</v>
      </c>
      <c r="D729">
        <v>0.29924063200000001</v>
      </c>
      <c r="E729">
        <v>2016</v>
      </c>
      <c r="F729">
        <v>296</v>
      </c>
      <c r="G729">
        <v>2.1798949580000002</v>
      </c>
      <c r="H729">
        <v>1.1557554299999999</v>
      </c>
      <c r="I729">
        <v>4.1115463549999998</v>
      </c>
    </row>
    <row r="730" spans="1:9" x14ac:dyDescent="0.35">
      <c r="A730">
        <v>1773</v>
      </c>
      <c r="B730">
        <v>1.0212440629999999</v>
      </c>
      <c r="C730">
        <v>0.271798928</v>
      </c>
      <c r="D730">
        <v>0.359402426</v>
      </c>
      <c r="E730">
        <v>2016</v>
      </c>
      <c r="F730">
        <v>297</v>
      </c>
      <c r="G730">
        <v>2.7766469410000001</v>
      </c>
      <c r="H730">
        <v>1.629899188</v>
      </c>
      <c r="I730">
        <v>4.7302117130000001</v>
      </c>
    </row>
    <row r="731" spans="1:9" x14ac:dyDescent="0.35">
      <c r="A731">
        <v>1783</v>
      </c>
      <c r="B731">
        <v>0.68168322400000003</v>
      </c>
      <c r="C731">
        <v>0.345176223</v>
      </c>
      <c r="D731">
        <v>0.27497538500000002</v>
      </c>
      <c r="E731">
        <v>2016</v>
      </c>
      <c r="F731">
        <v>298</v>
      </c>
      <c r="G731">
        <v>1.9772030089999999</v>
      </c>
      <c r="H731">
        <v>1.0051510480000001</v>
      </c>
      <c r="I731">
        <v>3.889297778</v>
      </c>
    </row>
    <row r="732" spans="1:9" x14ac:dyDescent="0.35">
      <c r="A732">
        <v>1793</v>
      </c>
      <c r="B732">
        <v>0.52078999999999998</v>
      </c>
      <c r="C732">
        <v>0.380962827</v>
      </c>
      <c r="D732">
        <v>0.23497154100000001</v>
      </c>
      <c r="E732">
        <v>2016</v>
      </c>
      <c r="F732">
        <v>299</v>
      </c>
      <c r="G732">
        <v>1.6833569770000001</v>
      </c>
      <c r="H732">
        <v>0.79780015900000001</v>
      </c>
      <c r="I732">
        <v>3.5518803540000001</v>
      </c>
    </row>
    <row r="733" spans="1:9" x14ac:dyDescent="0.35">
      <c r="A733">
        <v>1803</v>
      </c>
      <c r="B733">
        <v>0.39436776499999998</v>
      </c>
      <c r="C733">
        <v>0.409386162</v>
      </c>
      <c r="D733">
        <v>0.203538425</v>
      </c>
      <c r="E733">
        <v>2016</v>
      </c>
      <c r="F733">
        <v>300</v>
      </c>
      <c r="G733">
        <v>1.483446008</v>
      </c>
      <c r="H733">
        <v>0.66495952000000003</v>
      </c>
      <c r="I733">
        <v>3.3093925130000001</v>
      </c>
    </row>
    <row r="734" spans="1:9" x14ac:dyDescent="0.35">
      <c r="A734">
        <v>1813</v>
      </c>
      <c r="B734">
        <v>0.387798478</v>
      </c>
      <c r="C734">
        <v>0.41086926299999998</v>
      </c>
      <c r="D734">
        <v>0.201905064</v>
      </c>
      <c r="E734">
        <v>2016</v>
      </c>
      <c r="F734">
        <v>301</v>
      </c>
      <c r="G734">
        <v>1.4737327650000001</v>
      </c>
      <c r="H734">
        <v>0.65868801499999996</v>
      </c>
      <c r="I734">
        <v>3.2972943369999999</v>
      </c>
    </row>
    <row r="735" spans="1:9" x14ac:dyDescent="0.35">
      <c r="A735">
        <v>1823</v>
      </c>
      <c r="B735">
        <v>0.37995569499999998</v>
      </c>
      <c r="C735">
        <v>0.41264060600000002</v>
      </c>
      <c r="D735">
        <v>0.19995506599999999</v>
      </c>
      <c r="E735">
        <v>2016</v>
      </c>
      <c r="F735">
        <v>302</v>
      </c>
      <c r="G735">
        <v>1.4622198049999999</v>
      </c>
      <c r="H735">
        <v>0.65127721800000005</v>
      </c>
      <c r="I735">
        <v>3.2829134770000001</v>
      </c>
    </row>
    <row r="736" spans="1:9" x14ac:dyDescent="0.35">
      <c r="A736">
        <v>1833</v>
      </c>
      <c r="B736">
        <v>0.32404921599999997</v>
      </c>
      <c r="C736">
        <v>0.42528969300000002</v>
      </c>
      <c r="D736">
        <v>0.18605470399999999</v>
      </c>
      <c r="E736">
        <v>2016</v>
      </c>
      <c r="F736">
        <v>303</v>
      </c>
      <c r="G736">
        <v>1.382715358</v>
      </c>
      <c r="H736">
        <v>0.60078473799999998</v>
      </c>
      <c r="I736">
        <v>3.1823407600000002</v>
      </c>
    </row>
    <row r="737" spans="1:9" x14ac:dyDescent="0.35">
      <c r="A737">
        <v>1843</v>
      </c>
      <c r="B737">
        <v>0.29634809299999998</v>
      </c>
      <c r="C737">
        <v>0.43157095899999998</v>
      </c>
      <c r="D737">
        <v>0.17916720799999999</v>
      </c>
      <c r="E737">
        <v>2016</v>
      </c>
      <c r="F737">
        <v>304</v>
      </c>
      <c r="G737">
        <v>1.3449382379999999</v>
      </c>
      <c r="H737">
        <v>0.57722047099999996</v>
      </c>
      <c r="I737">
        <v>3.1337399769999998</v>
      </c>
    </row>
    <row r="738" spans="1:9" x14ac:dyDescent="0.35">
      <c r="A738">
        <v>190</v>
      </c>
      <c r="B738">
        <v>1.9012509550000001</v>
      </c>
      <c r="C738">
        <v>0.12911477299999999</v>
      </c>
      <c r="D738">
        <v>0.58873717199999998</v>
      </c>
      <c r="E738">
        <v>2017</v>
      </c>
      <c r="F738">
        <v>136</v>
      </c>
      <c r="G738">
        <v>6.6942634280000002</v>
      </c>
      <c r="H738">
        <v>5.1975429310000001</v>
      </c>
      <c r="I738">
        <v>8.6219899360000003</v>
      </c>
    </row>
    <row r="739" spans="1:9" x14ac:dyDescent="0.35">
      <c r="A739">
        <v>216</v>
      </c>
      <c r="B739">
        <v>1.8434295650000001</v>
      </c>
      <c r="C739">
        <v>0.13330367900000001</v>
      </c>
      <c r="D739">
        <v>0.57224620500000001</v>
      </c>
      <c r="E739">
        <v>2017</v>
      </c>
      <c r="F739">
        <v>137</v>
      </c>
      <c r="G739">
        <v>6.3181697210000003</v>
      </c>
      <c r="H739">
        <v>4.8654263770000004</v>
      </c>
      <c r="I739">
        <v>8.2046804380000005</v>
      </c>
    </row>
    <row r="740" spans="1:9" x14ac:dyDescent="0.35">
      <c r="A740">
        <v>316</v>
      </c>
      <c r="B740">
        <v>2.0375552020000001</v>
      </c>
      <c r="C740">
        <v>0.12483365</v>
      </c>
      <c r="D740">
        <v>0.62926284499999996</v>
      </c>
      <c r="E740">
        <v>2017</v>
      </c>
      <c r="F740">
        <v>138</v>
      </c>
      <c r="G740">
        <v>7.6718301799999997</v>
      </c>
      <c r="H740">
        <v>6.0067344460000003</v>
      </c>
      <c r="I740">
        <v>9.7984984750000006</v>
      </c>
    </row>
    <row r="741" spans="1:9" x14ac:dyDescent="0.35">
      <c r="A741">
        <v>416</v>
      </c>
      <c r="B741">
        <v>1.9422337510000001</v>
      </c>
      <c r="C741">
        <v>0.12696805799999999</v>
      </c>
      <c r="D741">
        <v>0.60065795099999997</v>
      </c>
      <c r="E741">
        <v>2017</v>
      </c>
      <c r="F741">
        <v>139</v>
      </c>
      <c r="G741">
        <v>6.974312458</v>
      </c>
      <c r="H741">
        <v>5.4378097329999999</v>
      </c>
      <c r="I741">
        <v>8.9449680390000008</v>
      </c>
    </row>
    <row r="742" spans="1:9" x14ac:dyDescent="0.35">
      <c r="A742">
        <v>516</v>
      </c>
      <c r="B742">
        <v>1.893981908</v>
      </c>
      <c r="C742">
        <v>0.12956863399999999</v>
      </c>
      <c r="D742">
        <v>0.58664375599999996</v>
      </c>
      <c r="E742">
        <v>2017</v>
      </c>
      <c r="F742">
        <v>140</v>
      </c>
      <c r="G742">
        <v>6.6457789470000002</v>
      </c>
      <c r="H742">
        <v>5.1553106890000002</v>
      </c>
      <c r="I742">
        <v>8.5671612209999992</v>
      </c>
    </row>
    <row r="743" spans="1:9" x14ac:dyDescent="0.35">
      <c r="A743">
        <v>616</v>
      </c>
      <c r="B743">
        <v>2.5336700470000002</v>
      </c>
      <c r="C743">
        <v>0.17473904900000001</v>
      </c>
      <c r="D743">
        <v>0.82201897300000004</v>
      </c>
      <c r="E743">
        <v>2017</v>
      </c>
      <c r="F743">
        <v>141</v>
      </c>
      <c r="G743">
        <v>12.599662739999999</v>
      </c>
      <c r="H743">
        <v>8.9457764110000006</v>
      </c>
      <c r="I743">
        <v>17.745972389999999</v>
      </c>
    </row>
    <row r="744" spans="1:9" x14ac:dyDescent="0.35">
      <c r="A744">
        <v>716</v>
      </c>
      <c r="B744">
        <v>1.4995830830000001</v>
      </c>
      <c r="C744">
        <v>0.23523271500000001</v>
      </c>
      <c r="D744">
        <v>1.9550132520000001</v>
      </c>
      <c r="E744">
        <v>2017</v>
      </c>
      <c r="F744">
        <v>142</v>
      </c>
      <c r="G744">
        <v>4.4798209660000001</v>
      </c>
      <c r="H744">
        <v>2.8250525340000001</v>
      </c>
      <c r="I744">
        <v>7.10386644</v>
      </c>
    </row>
    <row r="745" spans="1:9" x14ac:dyDescent="0.35">
      <c r="A745">
        <v>816</v>
      </c>
      <c r="B745">
        <v>1.5219625830000001</v>
      </c>
      <c r="C745">
        <v>0.23465867300000001</v>
      </c>
      <c r="D745">
        <v>1.924312587</v>
      </c>
      <c r="E745">
        <v>2017</v>
      </c>
      <c r="F745">
        <v>143</v>
      </c>
      <c r="G745">
        <v>4.5812073770000001</v>
      </c>
      <c r="H745">
        <v>2.8922408540000002</v>
      </c>
      <c r="I745">
        <v>7.2564707080000002</v>
      </c>
    </row>
    <row r="746" spans="1:9" x14ac:dyDescent="0.35">
      <c r="A746">
        <v>916</v>
      </c>
      <c r="B746">
        <v>2.6812584130000001</v>
      </c>
      <c r="C746">
        <v>0.20854508699999999</v>
      </c>
      <c r="D746">
        <v>0.96076824299999997</v>
      </c>
      <c r="E746">
        <v>2017</v>
      </c>
      <c r="F746">
        <v>144</v>
      </c>
      <c r="G746">
        <v>14.60345892</v>
      </c>
      <c r="H746">
        <v>9.7037270380000002</v>
      </c>
      <c r="I746">
        <v>21.977227060000001</v>
      </c>
    </row>
    <row r="747" spans="1:9" x14ac:dyDescent="0.35">
      <c r="A747">
        <v>1016</v>
      </c>
      <c r="B747">
        <v>2.5175076340000002</v>
      </c>
      <c r="C747">
        <v>0.171797429</v>
      </c>
      <c r="D747">
        <v>0.81307186399999998</v>
      </c>
      <c r="E747">
        <v>2017</v>
      </c>
      <c r="F747">
        <v>145</v>
      </c>
      <c r="G747">
        <v>12.39765862</v>
      </c>
      <c r="H747">
        <v>8.8532504460000006</v>
      </c>
      <c r="I747">
        <v>17.361074349999999</v>
      </c>
    </row>
    <row r="748" spans="1:9" x14ac:dyDescent="0.35">
      <c r="A748">
        <v>1116</v>
      </c>
      <c r="B748">
        <v>2.071809225</v>
      </c>
      <c r="C748">
        <v>0.125081786</v>
      </c>
      <c r="D748">
        <v>0.639890615</v>
      </c>
      <c r="E748">
        <v>2017</v>
      </c>
      <c r="F748">
        <v>146</v>
      </c>
      <c r="G748">
        <v>7.9391738869999999</v>
      </c>
      <c r="H748">
        <v>6.213031397</v>
      </c>
      <c r="I748">
        <v>10.144883869999999</v>
      </c>
    </row>
    <row r="749" spans="1:9" x14ac:dyDescent="0.35">
      <c r="A749">
        <v>1216</v>
      </c>
      <c r="B749">
        <v>2.2818098020000002</v>
      </c>
      <c r="C749">
        <v>0.137998921</v>
      </c>
      <c r="D749">
        <v>0.71072715500000005</v>
      </c>
      <c r="E749">
        <v>2017</v>
      </c>
      <c r="F749">
        <v>147</v>
      </c>
      <c r="G749">
        <v>9.7943902900000008</v>
      </c>
      <c r="H749">
        <v>7.4732644910000001</v>
      </c>
      <c r="I749">
        <v>12.83643597</v>
      </c>
    </row>
    <row r="750" spans="1:9" x14ac:dyDescent="0.35">
      <c r="A750">
        <v>1316</v>
      </c>
      <c r="B750">
        <v>1.9086945980000001</v>
      </c>
      <c r="C750">
        <v>0.12867247100000001</v>
      </c>
      <c r="D750">
        <v>0.59088723099999996</v>
      </c>
      <c r="E750">
        <v>2017</v>
      </c>
      <c r="F750">
        <v>148</v>
      </c>
      <c r="G750">
        <v>6.7442790549999998</v>
      </c>
      <c r="H750">
        <v>5.2409173750000004</v>
      </c>
      <c r="I750">
        <v>8.6788813329999996</v>
      </c>
    </row>
    <row r="751" spans="1:9" x14ac:dyDescent="0.35">
      <c r="A751">
        <v>1416</v>
      </c>
      <c r="B751">
        <v>1.8067576540000001</v>
      </c>
      <c r="C751">
        <v>0.13661110300000001</v>
      </c>
      <c r="D751">
        <v>0.56196524199999998</v>
      </c>
      <c r="E751">
        <v>2017</v>
      </c>
      <c r="F751">
        <v>149</v>
      </c>
      <c r="G751">
        <v>6.0906673319999998</v>
      </c>
      <c r="H751">
        <v>4.659927508</v>
      </c>
      <c r="I751">
        <v>7.9606879060000004</v>
      </c>
    </row>
    <row r="752" spans="1:9" x14ac:dyDescent="0.35">
      <c r="A752">
        <v>1516</v>
      </c>
      <c r="B752">
        <v>2.0777603240000002</v>
      </c>
      <c r="C752">
        <v>0.12518019499999999</v>
      </c>
      <c r="D752">
        <v>0.64175823899999995</v>
      </c>
      <c r="E752">
        <v>2017</v>
      </c>
      <c r="F752">
        <v>150</v>
      </c>
      <c r="G752">
        <v>7.986561558</v>
      </c>
      <c r="H752">
        <v>6.2489105829999998</v>
      </c>
      <c r="I752">
        <v>10.207405700000001</v>
      </c>
    </row>
    <row r="753" spans="1:9" x14ac:dyDescent="0.35">
      <c r="A753">
        <v>1616</v>
      </c>
      <c r="B753">
        <v>2.3553013159999998</v>
      </c>
      <c r="C753">
        <v>0.14663905899999999</v>
      </c>
      <c r="D753">
        <v>0.73885943899999995</v>
      </c>
      <c r="E753">
        <v>2017</v>
      </c>
      <c r="F753">
        <v>151</v>
      </c>
      <c r="G753">
        <v>10.541304650000001</v>
      </c>
      <c r="H753">
        <v>7.9081095650000002</v>
      </c>
      <c r="I753">
        <v>14.051285310000001</v>
      </c>
    </row>
    <row r="754" spans="1:9" x14ac:dyDescent="0.35">
      <c r="A754">
        <v>1716</v>
      </c>
      <c r="B754">
        <v>2.2041426820000001</v>
      </c>
      <c r="C754">
        <v>0.13104580599999999</v>
      </c>
      <c r="D754">
        <v>0.68317601699999997</v>
      </c>
      <c r="E754">
        <v>2017</v>
      </c>
      <c r="F754">
        <v>152</v>
      </c>
      <c r="G754">
        <v>9.0624788140000003</v>
      </c>
      <c r="H754">
        <v>7.0096859660000002</v>
      </c>
      <c r="I754">
        <v>11.7164339</v>
      </c>
    </row>
    <row r="755" spans="1:9" x14ac:dyDescent="0.35">
      <c r="A755">
        <v>1814</v>
      </c>
      <c r="B755">
        <v>2.225339596</v>
      </c>
      <c r="C755">
        <v>0.13270581200000001</v>
      </c>
      <c r="D755">
        <v>0.69050903799999996</v>
      </c>
      <c r="E755">
        <v>2017</v>
      </c>
      <c r="F755">
        <v>153</v>
      </c>
      <c r="G755">
        <v>9.2566257860000007</v>
      </c>
      <c r="H755">
        <v>7.1365980960000002</v>
      </c>
      <c r="I755">
        <v>12.00643777</v>
      </c>
    </row>
    <row r="756" spans="1:9" x14ac:dyDescent="0.35">
      <c r="A756">
        <v>194</v>
      </c>
      <c r="B756">
        <v>2.2546337790000002</v>
      </c>
      <c r="C756">
        <v>0.135297582</v>
      </c>
      <c r="D756">
        <v>0.70086551699999999</v>
      </c>
      <c r="E756">
        <v>2017</v>
      </c>
      <c r="F756">
        <v>154</v>
      </c>
      <c r="G756">
        <v>9.5318019270000001</v>
      </c>
      <c r="H756">
        <v>7.3115151220000003</v>
      </c>
      <c r="I756">
        <v>12.42632293</v>
      </c>
    </row>
    <row r="757" spans="1:9" x14ac:dyDescent="0.35">
      <c r="A757">
        <v>204</v>
      </c>
      <c r="B757">
        <v>2.2298451149999998</v>
      </c>
      <c r="C757">
        <v>0.13308223699999999</v>
      </c>
      <c r="D757">
        <v>0.69208458699999997</v>
      </c>
      <c r="E757">
        <v>2017</v>
      </c>
      <c r="F757">
        <v>155</v>
      </c>
      <c r="G757">
        <v>9.2984257810000006</v>
      </c>
      <c r="H757">
        <v>7.1635375469999998</v>
      </c>
      <c r="I757">
        <v>12.06955662</v>
      </c>
    </row>
    <row r="758" spans="1:9" x14ac:dyDescent="0.35">
      <c r="A758">
        <v>217</v>
      </c>
      <c r="B758">
        <v>1.7835238419999999</v>
      </c>
      <c r="C758">
        <v>0.13894785400000001</v>
      </c>
      <c r="D758">
        <v>0.55551671199999997</v>
      </c>
      <c r="E758">
        <v>2017</v>
      </c>
      <c r="F758">
        <v>156</v>
      </c>
      <c r="G758">
        <v>5.9507891580000001</v>
      </c>
      <c r="H758">
        <v>4.5321028999999999</v>
      </c>
      <c r="I758">
        <v>7.8135674279999998</v>
      </c>
    </row>
    <row r="759" spans="1:9" x14ac:dyDescent="0.35">
      <c r="A759">
        <v>224</v>
      </c>
      <c r="B759">
        <v>1.5766470939999999</v>
      </c>
      <c r="C759">
        <v>0.16645246899999999</v>
      </c>
      <c r="D759">
        <v>0.499914366</v>
      </c>
      <c r="E759">
        <v>2017</v>
      </c>
      <c r="F759">
        <v>157</v>
      </c>
      <c r="G759">
        <v>4.8387048620000002</v>
      </c>
      <c r="H759">
        <v>3.4917402649999998</v>
      </c>
      <c r="I759">
        <v>6.705271003</v>
      </c>
    </row>
    <row r="760" spans="1:9" x14ac:dyDescent="0.35">
      <c r="A760">
        <v>234</v>
      </c>
      <c r="B760">
        <v>1.604591528</v>
      </c>
      <c r="C760">
        <v>0.162149458</v>
      </c>
      <c r="D760">
        <v>0.507262612</v>
      </c>
      <c r="E760">
        <v>2017</v>
      </c>
      <c r="F760">
        <v>158</v>
      </c>
      <c r="G760">
        <v>4.975826702</v>
      </c>
      <c r="H760">
        <v>3.6211026949999998</v>
      </c>
      <c r="I760">
        <v>6.8373789589999996</v>
      </c>
    </row>
    <row r="761" spans="1:9" x14ac:dyDescent="0.35">
      <c r="A761">
        <v>244</v>
      </c>
      <c r="B761">
        <v>2.1600502119999998</v>
      </c>
      <c r="C761">
        <v>0.128197335</v>
      </c>
      <c r="D761">
        <v>0.66830957599999996</v>
      </c>
      <c r="E761">
        <v>2017</v>
      </c>
      <c r="F761">
        <v>159</v>
      </c>
      <c r="G761">
        <v>8.6715730620000002</v>
      </c>
      <c r="H761">
        <v>6.7448782249999999</v>
      </c>
      <c r="I761">
        <v>11.148634100000001</v>
      </c>
    </row>
    <row r="762" spans="1:9" x14ac:dyDescent="0.35">
      <c r="A762">
        <v>254</v>
      </c>
      <c r="B762">
        <v>2.4714449520000001</v>
      </c>
      <c r="C762">
        <v>0.16385240700000001</v>
      </c>
      <c r="D762">
        <v>0.78957300500000005</v>
      </c>
      <c r="E762">
        <v>2017</v>
      </c>
      <c r="F762">
        <v>160</v>
      </c>
      <c r="G762">
        <v>11.83954207</v>
      </c>
      <c r="H762">
        <v>8.5873847370000007</v>
      </c>
      <c r="I762">
        <v>16.323334840000001</v>
      </c>
    </row>
    <row r="763" spans="1:9" x14ac:dyDescent="0.35">
      <c r="A763">
        <v>264</v>
      </c>
      <c r="B763">
        <v>2.583181953</v>
      </c>
      <c r="C763">
        <v>0.18431087199999999</v>
      </c>
      <c r="D763">
        <v>0.85278319899999999</v>
      </c>
      <c r="E763">
        <v>2017</v>
      </c>
      <c r="F763">
        <v>161</v>
      </c>
      <c r="G763">
        <v>13.239197709999999</v>
      </c>
      <c r="H763">
        <v>9.2251425620000003</v>
      </c>
      <c r="I763">
        <v>18.999853380000001</v>
      </c>
    </row>
    <row r="764" spans="1:9" x14ac:dyDescent="0.35">
      <c r="A764">
        <v>274</v>
      </c>
      <c r="B764">
        <v>2.0676536259999998</v>
      </c>
      <c r="C764">
        <v>0.12502276600000001</v>
      </c>
      <c r="D764">
        <v>0.63859030000000006</v>
      </c>
      <c r="E764">
        <v>2017</v>
      </c>
      <c r="F764">
        <v>162</v>
      </c>
      <c r="G764">
        <v>7.9062503130000001</v>
      </c>
      <c r="H764">
        <v>6.1879818760000003</v>
      </c>
      <c r="I764">
        <v>10.101644650000001</v>
      </c>
    </row>
    <row r="765" spans="1:9" x14ac:dyDescent="0.35">
      <c r="A765">
        <v>284</v>
      </c>
      <c r="B765">
        <v>1.7485190660000001</v>
      </c>
      <c r="C765">
        <v>0.142797537</v>
      </c>
      <c r="D765">
        <v>0.54588957900000001</v>
      </c>
      <c r="E765">
        <v>2017</v>
      </c>
      <c r="F765">
        <v>163</v>
      </c>
      <c r="G765">
        <v>5.7460867980000003</v>
      </c>
      <c r="H765">
        <v>4.3433063709999997</v>
      </c>
      <c r="I765">
        <v>7.6019305749999999</v>
      </c>
    </row>
    <row r="766" spans="1:9" x14ac:dyDescent="0.35">
      <c r="A766">
        <v>294</v>
      </c>
      <c r="B766">
        <v>1.97333179</v>
      </c>
      <c r="C766">
        <v>0.12582242299999999</v>
      </c>
      <c r="D766">
        <v>0.60984665800000004</v>
      </c>
      <c r="E766">
        <v>2017</v>
      </c>
      <c r="F766">
        <v>164</v>
      </c>
      <c r="G766">
        <v>7.1946075199999999</v>
      </c>
      <c r="H766">
        <v>5.6221819819999999</v>
      </c>
      <c r="I766">
        <v>9.2068128579999993</v>
      </c>
    </row>
    <row r="767" spans="1:9" x14ac:dyDescent="0.35">
      <c r="A767">
        <v>304</v>
      </c>
      <c r="B767">
        <v>1.78420461</v>
      </c>
      <c r="C767">
        <v>0.138876838</v>
      </c>
      <c r="D767">
        <v>0.55570497399999996</v>
      </c>
      <c r="E767">
        <v>2017</v>
      </c>
      <c r="F767">
        <v>165</v>
      </c>
      <c r="G767">
        <v>5.954841643</v>
      </c>
      <c r="H767">
        <v>4.5358205619999996</v>
      </c>
      <c r="I767">
        <v>7.8178002190000004</v>
      </c>
    </row>
    <row r="768" spans="1:9" x14ac:dyDescent="0.35">
      <c r="A768">
        <v>317</v>
      </c>
      <c r="B768">
        <v>1.447594021</v>
      </c>
      <c r="C768">
        <v>0.18805709100000001</v>
      </c>
      <c r="D768">
        <v>0.46647729300000002</v>
      </c>
      <c r="E768">
        <v>2017</v>
      </c>
      <c r="F768">
        <v>166</v>
      </c>
      <c r="G768">
        <v>4.2528698819999997</v>
      </c>
      <c r="H768">
        <v>2.94174259</v>
      </c>
      <c r="I768">
        <v>6.1483633160000002</v>
      </c>
    </row>
    <row r="769" spans="1:9" x14ac:dyDescent="0.35">
      <c r="A769">
        <v>324</v>
      </c>
      <c r="B769">
        <v>1.507113733</v>
      </c>
      <c r="C769">
        <v>0.17777109899999999</v>
      </c>
      <c r="D769">
        <v>0.48180503299999999</v>
      </c>
      <c r="E769">
        <v>2017</v>
      </c>
      <c r="F769">
        <v>167</v>
      </c>
      <c r="G769">
        <v>4.5136842770000003</v>
      </c>
      <c r="H769">
        <v>3.1857329179999998</v>
      </c>
      <c r="I769">
        <v>6.3951832370000004</v>
      </c>
    </row>
    <row r="770" spans="1:9" x14ac:dyDescent="0.35">
      <c r="A770">
        <v>334</v>
      </c>
      <c r="B770">
        <v>2.354463124</v>
      </c>
      <c r="C770">
        <v>0.14653011799999999</v>
      </c>
      <c r="D770">
        <v>0.73852466699999997</v>
      </c>
      <c r="E770">
        <v>2017</v>
      </c>
      <c r="F770">
        <v>168</v>
      </c>
      <c r="G770">
        <v>10.53247271</v>
      </c>
      <c r="H770">
        <v>7.9031711769999999</v>
      </c>
      <c r="I770">
        <v>14.03651509</v>
      </c>
    </row>
    <row r="771" spans="1:9" x14ac:dyDescent="0.35">
      <c r="A771">
        <v>344</v>
      </c>
      <c r="B771">
        <v>2.2170541570000002</v>
      </c>
      <c r="C771">
        <v>0.20837487199999999</v>
      </c>
      <c r="D771">
        <v>1.421357733</v>
      </c>
      <c r="E771">
        <v>2017</v>
      </c>
      <c r="F771">
        <v>169</v>
      </c>
      <c r="G771">
        <v>9.1802474269999994</v>
      </c>
      <c r="H771">
        <v>6.1021392560000001</v>
      </c>
      <c r="I771">
        <v>13.81104876</v>
      </c>
    </row>
    <row r="772" spans="1:9" x14ac:dyDescent="0.35">
      <c r="A772">
        <v>354</v>
      </c>
      <c r="B772">
        <v>2.5773977669999999</v>
      </c>
      <c r="C772">
        <v>0.18314398000000001</v>
      </c>
      <c r="D772">
        <v>0.84885600900000002</v>
      </c>
      <c r="E772">
        <v>2017</v>
      </c>
      <c r="F772">
        <v>170</v>
      </c>
      <c r="G772">
        <v>13.16284078</v>
      </c>
      <c r="H772">
        <v>9.1929378760000002</v>
      </c>
      <c r="I772">
        <v>18.847117170000001</v>
      </c>
    </row>
    <row r="773" spans="1:9" x14ac:dyDescent="0.35">
      <c r="A773">
        <v>364</v>
      </c>
      <c r="B773">
        <v>2.0970608589999999</v>
      </c>
      <c r="C773">
        <v>0.12561162300000001</v>
      </c>
      <c r="D773">
        <v>0.64786102499999998</v>
      </c>
      <c r="E773">
        <v>2017</v>
      </c>
      <c r="F773">
        <v>171</v>
      </c>
      <c r="G773">
        <v>8.1422036260000006</v>
      </c>
      <c r="H773">
        <v>6.365304546</v>
      </c>
      <c r="I773">
        <v>10.41513087</v>
      </c>
    </row>
    <row r="774" spans="1:9" x14ac:dyDescent="0.35">
      <c r="A774">
        <v>374</v>
      </c>
      <c r="B774">
        <v>2.2693708770000001</v>
      </c>
      <c r="C774">
        <v>0.208701743</v>
      </c>
      <c r="D774">
        <v>1.391855324</v>
      </c>
      <c r="E774">
        <v>2017</v>
      </c>
      <c r="F774">
        <v>172</v>
      </c>
      <c r="G774">
        <v>9.6733131930000003</v>
      </c>
      <c r="H774">
        <v>6.4257635219999996</v>
      </c>
      <c r="I774">
        <v>14.56215869</v>
      </c>
    </row>
    <row r="775" spans="1:9" x14ac:dyDescent="0.35">
      <c r="A775">
        <v>384</v>
      </c>
      <c r="B775">
        <v>2.6451152530000002</v>
      </c>
      <c r="C775">
        <v>0.198021898</v>
      </c>
      <c r="D775">
        <v>0.90527159199999996</v>
      </c>
      <c r="E775">
        <v>2017</v>
      </c>
      <c r="F775">
        <v>173</v>
      </c>
      <c r="G775">
        <v>14.085068339999999</v>
      </c>
      <c r="H775">
        <v>9.5543097199999991</v>
      </c>
      <c r="I775">
        <v>20.76436245</v>
      </c>
    </row>
    <row r="776" spans="1:9" x14ac:dyDescent="0.35">
      <c r="A776">
        <v>394</v>
      </c>
      <c r="B776">
        <v>2.0721091070000002</v>
      </c>
      <c r="C776">
        <v>0.12508635400000001</v>
      </c>
      <c r="D776">
        <v>0.63998457099999995</v>
      </c>
      <c r="E776">
        <v>2017</v>
      </c>
      <c r="F776">
        <v>174</v>
      </c>
      <c r="G776">
        <v>7.941555052</v>
      </c>
      <c r="H776">
        <v>6.2148392069999998</v>
      </c>
      <c r="I776">
        <v>10.14801744</v>
      </c>
    </row>
    <row r="777" spans="1:9" x14ac:dyDescent="0.35">
      <c r="A777">
        <v>404</v>
      </c>
      <c r="B777">
        <v>1.832157585</v>
      </c>
      <c r="C777">
        <v>0.13426891599999999</v>
      </c>
      <c r="D777">
        <v>0.569072201</v>
      </c>
      <c r="E777">
        <v>2017</v>
      </c>
      <c r="F777">
        <v>175</v>
      </c>
      <c r="G777">
        <v>6.2473513199999999</v>
      </c>
      <c r="H777">
        <v>4.8017983759999998</v>
      </c>
      <c r="I777">
        <v>8.1280794109999999</v>
      </c>
    </row>
    <row r="778" spans="1:9" x14ac:dyDescent="0.35">
      <c r="A778">
        <v>417</v>
      </c>
      <c r="B778">
        <v>1.917817584</v>
      </c>
      <c r="C778">
        <v>0.12816174899999999</v>
      </c>
      <c r="D778">
        <v>0.59353131199999998</v>
      </c>
      <c r="E778">
        <v>2017</v>
      </c>
      <c r="F778">
        <v>176</v>
      </c>
      <c r="G778">
        <v>6.8060885290000002</v>
      </c>
      <c r="H778">
        <v>5.2942459230000001</v>
      </c>
      <c r="I778">
        <v>8.7496579759999999</v>
      </c>
    </row>
    <row r="779" spans="1:9" x14ac:dyDescent="0.35">
      <c r="A779">
        <v>424</v>
      </c>
      <c r="B779">
        <v>2.1707296939999998</v>
      </c>
      <c r="C779">
        <v>0.12881063800000001</v>
      </c>
      <c r="D779">
        <v>0.67186522299999996</v>
      </c>
      <c r="E779">
        <v>2017</v>
      </c>
      <c r="F779">
        <v>177</v>
      </c>
      <c r="G779">
        <v>8.7646772370000008</v>
      </c>
      <c r="H779">
        <v>6.8091060590000003</v>
      </c>
      <c r="I779">
        <v>11.281887279999999</v>
      </c>
    </row>
    <row r="780" spans="1:9" x14ac:dyDescent="0.35">
      <c r="A780">
        <v>434</v>
      </c>
      <c r="B780">
        <v>2.1158299810000001</v>
      </c>
      <c r="C780">
        <v>0.126194896</v>
      </c>
      <c r="D780">
        <v>0.65386577599999995</v>
      </c>
      <c r="E780">
        <v>2017</v>
      </c>
      <c r="F780">
        <v>178</v>
      </c>
      <c r="G780">
        <v>8.2964688239999997</v>
      </c>
      <c r="H780">
        <v>6.4784934090000004</v>
      </c>
      <c r="I780">
        <v>10.62459905</v>
      </c>
    </row>
    <row r="781" spans="1:9" x14ac:dyDescent="0.35">
      <c r="A781">
        <v>444</v>
      </c>
      <c r="B781">
        <v>2.6140611229999999</v>
      </c>
      <c r="C781">
        <v>0.190817714</v>
      </c>
      <c r="D781">
        <v>0.87599068700000005</v>
      </c>
      <c r="E781">
        <v>2017</v>
      </c>
      <c r="F781">
        <v>179</v>
      </c>
      <c r="G781">
        <v>13.65439057</v>
      </c>
      <c r="H781">
        <v>9.3938799159999995</v>
      </c>
      <c r="I781">
        <v>19.847217919999999</v>
      </c>
    </row>
    <row r="782" spans="1:9" x14ac:dyDescent="0.35">
      <c r="A782">
        <v>454</v>
      </c>
      <c r="B782">
        <v>2.2524261010000002</v>
      </c>
      <c r="C782">
        <v>0.135090511</v>
      </c>
      <c r="D782">
        <v>0.70007550100000004</v>
      </c>
      <c r="E782">
        <v>2017</v>
      </c>
      <c r="F782">
        <v>180</v>
      </c>
      <c r="G782">
        <v>9.510781991</v>
      </c>
      <c r="H782">
        <v>7.2983529569999996</v>
      </c>
      <c r="I782">
        <v>12.39388868</v>
      </c>
    </row>
    <row r="783" spans="1:9" x14ac:dyDescent="0.35">
      <c r="A783">
        <v>464</v>
      </c>
      <c r="B783">
        <v>1.8266128479999999</v>
      </c>
      <c r="C783">
        <v>0.13476068299999999</v>
      </c>
      <c r="D783">
        <v>0.56751549499999998</v>
      </c>
      <c r="E783">
        <v>2017</v>
      </c>
      <c r="F783">
        <v>181</v>
      </c>
      <c r="G783">
        <v>6.2128072589999999</v>
      </c>
      <c r="H783">
        <v>4.7706468810000002</v>
      </c>
      <c r="I783">
        <v>8.0909308529999997</v>
      </c>
    </row>
    <row r="784" spans="1:9" x14ac:dyDescent="0.35">
      <c r="A784">
        <v>474</v>
      </c>
      <c r="B784">
        <v>2.1358628030000002</v>
      </c>
      <c r="C784">
        <v>0.12699376600000001</v>
      </c>
      <c r="D784">
        <v>0.66035550600000004</v>
      </c>
      <c r="E784">
        <v>2017</v>
      </c>
      <c r="F784">
        <v>182</v>
      </c>
      <c r="G784">
        <v>8.4643464230000003</v>
      </c>
      <c r="H784">
        <v>6.59924351</v>
      </c>
      <c r="I784">
        <v>10.8565717</v>
      </c>
    </row>
    <row r="785" spans="1:9" x14ac:dyDescent="0.35">
      <c r="A785">
        <v>484</v>
      </c>
      <c r="B785">
        <v>2.2921884060000002</v>
      </c>
      <c r="C785">
        <v>0.13910335400000001</v>
      </c>
      <c r="D785">
        <v>0.71456367799999998</v>
      </c>
      <c r="E785">
        <v>2017</v>
      </c>
      <c r="F785">
        <v>183</v>
      </c>
      <c r="G785">
        <v>9.8965717200000007</v>
      </c>
      <c r="H785">
        <v>7.5349020470000001</v>
      </c>
      <c r="I785">
        <v>12.99846119</v>
      </c>
    </row>
    <row r="786" spans="1:9" x14ac:dyDescent="0.35">
      <c r="A786">
        <v>494</v>
      </c>
      <c r="B786">
        <v>2.4000039649999998</v>
      </c>
      <c r="C786">
        <v>0.21122944399999999</v>
      </c>
      <c r="D786">
        <v>1.314817079</v>
      </c>
      <c r="E786">
        <v>2017</v>
      </c>
      <c r="F786">
        <v>184</v>
      </c>
      <c r="G786">
        <v>11.023220090000001</v>
      </c>
      <c r="H786">
        <v>7.2862882080000002</v>
      </c>
      <c r="I786">
        <v>16.67671902</v>
      </c>
    </row>
    <row r="787" spans="1:9" x14ac:dyDescent="0.35">
      <c r="A787">
        <v>504</v>
      </c>
      <c r="B787">
        <v>1.4769528810000001</v>
      </c>
      <c r="C787">
        <v>0.235517635</v>
      </c>
      <c r="D787">
        <v>1.9896762100000001</v>
      </c>
      <c r="E787">
        <v>2017</v>
      </c>
      <c r="F787">
        <v>185</v>
      </c>
      <c r="G787">
        <v>4.3795802269999999</v>
      </c>
      <c r="H787">
        <v>2.7602970939999998</v>
      </c>
      <c r="I787">
        <v>6.9487893200000004</v>
      </c>
    </row>
    <row r="788" spans="1:9" x14ac:dyDescent="0.35">
      <c r="A788">
        <v>517</v>
      </c>
      <c r="B788">
        <v>2.5985534499999998</v>
      </c>
      <c r="C788">
        <v>0.218018928</v>
      </c>
      <c r="D788">
        <v>1.169741006</v>
      </c>
      <c r="E788">
        <v>2017</v>
      </c>
      <c r="F788">
        <v>186</v>
      </c>
      <c r="G788">
        <v>13.444276139999999</v>
      </c>
      <c r="H788">
        <v>8.7691190500000005</v>
      </c>
      <c r="I788">
        <v>20.61194059</v>
      </c>
    </row>
    <row r="789" spans="1:9" x14ac:dyDescent="0.35">
      <c r="A789">
        <v>524</v>
      </c>
      <c r="B789">
        <v>2.6893663029999999</v>
      </c>
      <c r="C789">
        <v>0.212656028</v>
      </c>
      <c r="D789">
        <v>0.99136277299999997</v>
      </c>
      <c r="E789">
        <v>2017</v>
      </c>
      <c r="F789">
        <v>187</v>
      </c>
      <c r="G789">
        <v>14.722343459999999</v>
      </c>
      <c r="H789">
        <v>9.7042165570000005</v>
      </c>
      <c r="I789">
        <v>22.335383350000001</v>
      </c>
    </row>
    <row r="790" spans="1:9" x14ac:dyDescent="0.35">
      <c r="A790">
        <v>534</v>
      </c>
      <c r="B790">
        <v>2.3785817909999998</v>
      </c>
      <c r="C790">
        <v>0.149755896</v>
      </c>
      <c r="D790">
        <v>0.74830666800000001</v>
      </c>
      <c r="E790">
        <v>2017</v>
      </c>
      <c r="F790">
        <v>188</v>
      </c>
      <c r="G790">
        <v>10.789590110000001</v>
      </c>
      <c r="H790">
        <v>8.0450760680000002</v>
      </c>
      <c r="I790">
        <v>14.470373410000001</v>
      </c>
    </row>
    <row r="791" spans="1:9" x14ac:dyDescent="0.35">
      <c r="A791">
        <v>544</v>
      </c>
      <c r="B791">
        <v>2.2402456430000002</v>
      </c>
      <c r="C791">
        <v>0.13398220799999999</v>
      </c>
      <c r="D791">
        <v>0.69574517199999997</v>
      </c>
      <c r="E791">
        <v>2017</v>
      </c>
      <c r="F791">
        <v>189</v>
      </c>
      <c r="G791">
        <v>9.3956389770000008</v>
      </c>
      <c r="H791">
        <v>7.2256739940000001</v>
      </c>
      <c r="I791">
        <v>12.217273</v>
      </c>
    </row>
    <row r="792" spans="1:9" x14ac:dyDescent="0.35">
      <c r="A792">
        <v>554</v>
      </c>
      <c r="B792">
        <v>1.992066173</v>
      </c>
      <c r="C792">
        <v>0.125340017</v>
      </c>
      <c r="D792">
        <v>0.61544658799999996</v>
      </c>
      <c r="E792">
        <v>2017</v>
      </c>
      <c r="F792">
        <v>190</v>
      </c>
      <c r="G792">
        <v>7.3306645440000002</v>
      </c>
      <c r="H792">
        <v>5.7339218540000001</v>
      </c>
      <c r="I792">
        <v>9.3720570349999992</v>
      </c>
    </row>
    <row r="793" spans="1:9" x14ac:dyDescent="0.35">
      <c r="A793">
        <v>564</v>
      </c>
      <c r="B793">
        <v>2.2594661739999999</v>
      </c>
      <c r="C793">
        <v>0.135757407</v>
      </c>
      <c r="D793">
        <v>0.70260044300000002</v>
      </c>
      <c r="E793">
        <v>2017</v>
      </c>
      <c r="F793">
        <v>191</v>
      </c>
      <c r="G793">
        <v>9.5779748340000008</v>
      </c>
      <c r="H793">
        <v>7.3403142560000001</v>
      </c>
      <c r="I793">
        <v>12.49777581</v>
      </c>
    </row>
    <row r="794" spans="1:9" x14ac:dyDescent="0.35">
      <c r="A794">
        <v>574</v>
      </c>
      <c r="B794">
        <v>2.5735691100000002</v>
      </c>
      <c r="C794">
        <v>0.18237937200000001</v>
      </c>
      <c r="D794">
        <v>0.84631428399999997</v>
      </c>
      <c r="E794">
        <v>2017</v>
      </c>
      <c r="F794">
        <v>192</v>
      </c>
      <c r="G794">
        <v>13.112541119999999</v>
      </c>
      <c r="H794">
        <v>9.1715430260000002</v>
      </c>
      <c r="I794">
        <v>18.746980109999999</v>
      </c>
    </row>
    <row r="795" spans="1:9" x14ac:dyDescent="0.35">
      <c r="A795">
        <v>584</v>
      </c>
      <c r="B795">
        <v>2.089989761</v>
      </c>
      <c r="C795">
        <v>0.12543367699999999</v>
      </c>
      <c r="D795">
        <v>0.64561690199999999</v>
      </c>
      <c r="E795">
        <v>2017</v>
      </c>
      <c r="F795">
        <v>193</v>
      </c>
      <c r="G795">
        <v>8.0848323799999999</v>
      </c>
      <c r="H795">
        <v>6.322658401</v>
      </c>
      <c r="I795">
        <v>10.33813793</v>
      </c>
    </row>
    <row r="796" spans="1:9" x14ac:dyDescent="0.35">
      <c r="A796">
        <v>594</v>
      </c>
      <c r="B796">
        <v>2.3426770910000001</v>
      </c>
      <c r="C796">
        <v>0.14502282999999999</v>
      </c>
      <c r="D796">
        <v>0.73385457899999995</v>
      </c>
      <c r="E796">
        <v>2017</v>
      </c>
      <c r="F796">
        <v>194</v>
      </c>
      <c r="G796">
        <v>10.409065310000001</v>
      </c>
      <c r="H796">
        <v>7.8336796629999998</v>
      </c>
      <c r="I796">
        <v>13.831129839999999</v>
      </c>
    </row>
    <row r="797" spans="1:9" x14ac:dyDescent="0.35">
      <c r="A797">
        <v>604</v>
      </c>
      <c r="B797">
        <v>2.6679513479999999</v>
      </c>
      <c r="C797">
        <v>0.204137387</v>
      </c>
      <c r="D797">
        <v>0.934857893</v>
      </c>
      <c r="E797">
        <v>2017</v>
      </c>
      <c r="F797">
        <v>195</v>
      </c>
      <c r="G797">
        <v>14.410417000000001</v>
      </c>
      <c r="H797">
        <v>9.6585358560000003</v>
      </c>
      <c r="I797">
        <v>21.500165370000001</v>
      </c>
    </row>
    <row r="798" spans="1:9" x14ac:dyDescent="0.35">
      <c r="A798">
        <v>617</v>
      </c>
      <c r="B798">
        <v>2.521822453</v>
      </c>
      <c r="C798">
        <v>0.21529669000000001</v>
      </c>
      <c r="D798">
        <v>1.2331552429999999</v>
      </c>
      <c r="E798">
        <v>2017</v>
      </c>
      <c r="F798">
        <v>196</v>
      </c>
      <c r="G798">
        <v>12.451267850000001</v>
      </c>
      <c r="H798">
        <v>8.1648711029999994</v>
      </c>
      <c r="I798">
        <v>18.987938580000002</v>
      </c>
    </row>
    <row r="799" spans="1:9" x14ac:dyDescent="0.35">
      <c r="A799">
        <v>624</v>
      </c>
      <c r="B799">
        <v>2.6829922490000002</v>
      </c>
      <c r="C799">
        <v>0.20923720200000001</v>
      </c>
      <c r="D799">
        <v>0.96536699699999995</v>
      </c>
      <c r="E799">
        <v>2017</v>
      </c>
      <c r="F799">
        <v>197</v>
      </c>
      <c r="G799">
        <v>14.628800890000001</v>
      </c>
      <c r="H799">
        <v>9.7073888640000003</v>
      </c>
      <c r="I799">
        <v>22.045250119999999</v>
      </c>
    </row>
    <row r="800" spans="1:9" x14ac:dyDescent="0.35">
      <c r="A800">
        <v>634</v>
      </c>
      <c r="B800">
        <v>2.5842059810000002</v>
      </c>
      <c r="C800">
        <v>0.21755493100000001</v>
      </c>
      <c r="D800">
        <v>1.1828710840000001</v>
      </c>
      <c r="E800">
        <v>2017</v>
      </c>
      <c r="F800">
        <v>198</v>
      </c>
      <c r="G800">
        <v>13.252761960000001</v>
      </c>
      <c r="H800">
        <v>8.6520675580000006</v>
      </c>
      <c r="I800">
        <v>20.299852999999999</v>
      </c>
    </row>
    <row r="801" spans="1:9" x14ac:dyDescent="0.35">
      <c r="A801">
        <v>644</v>
      </c>
      <c r="B801">
        <v>2.6902870210000001</v>
      </c>
      <c r="C801">
        <v>0.215080255</v>
      </c>
      <c r="D801">
        <v>1.0151453909999999</v>
      </c>
      <c r="E801">
        <v>2017</v>
      </c>
      <c r="F801">
        <v>199</v>
      </c>
      <c r="G801">
        <v>14.735904830000001</v>
      </c>
      <c r="H801">
        <v>9.6671130820000002</v>
      </c>
      <c r="I801">
        <v>22.462434160000001</v>
      </c>
    </row>
    <row r="802" spans="1:9" x14ac:dyDescent="0.35">
      <c r="A802">
        <v>654</v>
      </c>
      <c r="B802">
        <v>2.4572296759999999</v>
      </c>
      <c r="C802">
        <v>0.16152766499999999</v>
      </c>
      <c r="D802">
        <v>0.78280216499999999</v>
      </c>
      <c r="E802">
        <v>2017</v>
      </c>
      <c r="F802">
        <v>200</v>
      </c>
      <c r="G802">
        <v>11.6724303</v>
      </c>
      <c r="H802">
        <v>8.5048403379999993</v>
      </c>
      <c r="I802">
        <v>16.01977505</v>
      </c>
    </row>
    <row r="803" spans="1:9" x14ac:dyDescent="0.35">
      <c r="A803">
        <v>664</v>
      </c>
      <c r="B803">
        <v>2.1614031709999999</v>
      </c>
      <c r="C803">
        <v>0.12827228099999999</v>
      </c>
      <c r="D803">
        <v>0.66875851200000003</v>
      </c>
      <c r="E803">
        <v>2017</v>
      </c>
      <c r="F803">
        <v>201</v>
      </c>
      <c r="G803">
        <v>8.6833132899999992</v>
      </c>
      <c r="H803">
        <v>6.7530178980000004</v>
      </c>
      <c r="I803">
        <v>11.165367959999999</v>
      </c>
    </row>
    <row r="804" spans="1:9" x14ac:dyDescent="0.35">
      <c r="A804">
        <v>674</v>
      </c>
      <c r="B804">
        <v>1.837544423</v>
      </c>
      <c r="C804">
        <v>0.13380182299999999</v>
      </c>
      <c r="D804">
        <v>0.57058746800000004</v>
      </c>
      <c r="E804">
        <v>2017</v>
      </c>
      <c r="F804">
        <v>202</v>
      </c>
      <c r="G804">
        <v>6.2810955939999999</v>
      </c>
      <c r="H804">
        <v>4.8321565030000002</v>
      </c>
      <c r="I804">
        <v>8.1645041569999997</v>
      </c>
    </row>
    <row r="805" spans="1:9" x14ac:dyDescent="0.35">
      <c r="A805">
        <v>684</v>
      </c>
      <c r="B805">
        <v>1.681508614</v>
      </c>
      <c r="C805">
        <v>0.15116401700000001</v>
      </c>
      <c r="D805">
        <v>0.52772909499999998</v>
      </c>
      <c r="E805">
        <v>2017</v>
      </c>
      <c r="F805">
        <v>203</v>
      </c>
      <c r="G805">
        <v>5.3736566320000003</v>
      </c>
      <c r="H805">
        <v>3.9957333930000001</v>
      </c>
      <c r="I805">
        <v>7.2267548289999999</v>
      </c>
    </row>
    <row r="806" spans="1:9" x14ac:dyDescent="0.35">
      <c r="A806">
        <v>694</v>
      </c>
      <c r="B806">
        <v>1.5784598560000001</v>
      </c>
      <c r="C806">
        <v>0.166168764</v>
      </c>
      <c r="D806">
        <v>0.50038975100000005</v>
      </c>
      <c r="E806">
        <v>2017</v>
      </c>
      <c r="F806">
        <v>204</v>
      </c>
      <c r="G806">
        <v>4.8474842330000003</v>
      </c>
      <c r="H806">
        <v>3.500021383</v>
      </c>
      <c r="I806">
        <v>6.7137028079999999</v>
      </c>
    </row>
    <row r="807" spans="1:9" x14ac:dyDescent="0.35">
      <c r="A807">
        <v>704</v>
      </c>
      <c r="B807">
        <v>2.1662143060000001</v>
      </c>
      <c r="C807">
        <v>0.12854526699999999</v>
      </c>
      <c r="D807">
        <v>0.67035848899999995</v>
      </c>
      <c r="E807">
        <v>2017</v>
      </c>
      <c r="F807">
        <v>205</v>
      </c>
      <c r="G807">
        <v>8.7251905399999998</v>
      </c>
      <c r="H807">
        <v>6.781956181</v>
      </c>
      <c r="I807">
        <v>11.225219969999999</v>
      </c>
    </row>
    <row r="808" spans="1:9" x14ac:dyDescent="0.35">
      <c r="A808">
        <v>717</v>
      </c>
      <c r="B808">
        <v>1.8052553389999999</v>
      </c>
      <c r="C808">
        <v>0.13675669600000001</v>
      </c>
      <c r="D808">
        <v>0.56154679500000004</v>
      </c>
      <c r="E808">
        <v>2017</v>
      </c>
      <c r="F808">
        <v>206</v>
      </c>
      <c r="G808">
        <v>6.081524098</v>
      </c>
      <c r="H808">
        <v>4.6516045049999999</v>
      </c>
      <c r="I808">
        <v>7.9510060039999999</v>
      </c>
    </row>
    <row r="809" spans="1:9" x14ac:dyDescent="0.35">
      <c r="A809">
        <v>724</v>
      </c>
      <c r="B809">
        <v>1.64212742</v>
      </c>
      <c r="C809">
        <v>0.15662137200000001</v>
      </c>
      <c r="D809">
        <v>0.51720393799999997</v>
      </c>
      <c r="E809">
        <v>2017</v>
      </c>
      <c r="F809">
        <v>207</v>
      </c>
      <c r="G809">
        <v>5.1661483969999997</v>
      </c>
      <c r="H809">
        <v>3.8005642079999999</v>
      </c>
      <c r="I809">
        <v>7.0224018849999998</v>
      </c>
    </row>
    <row r="810" spans="1:9" x14ac:dyDescent="0.35">
      <c r="A810">
        <v>734</v>
      </c>
      <c r="B810">
        <v>1.7063744759999999</v>
      </c>
      <c r="C810">
        <v>0.14791644100000001</v>
      </c>
      <c r="D810">
        <v>0.53442920299999996</v>
      </c>
      <c r="E810">
        <v>2017</v>
      </c>
      <c r="F810">
        <v>208</v>
      </c>
      <c r="G810">
        <v>5.5089523910000002</v>
      </c>
      <c r="H810">
        <v>4.1224937199999996</v>
      </c>
      <c r="I810">
        <v>7.361698649</v>
      </c>
    </row>
    <row r="811" spans="1:9" x14ac:dyDescent="0.35">
      <c r="A811">
        <v>744</v>
      </c>
      <c r="B811">
        <v>2.6362800860000002</v>
      </c>
      <c r="C811">
        <v>0.19588028699999999</v>
      </c>
      <c r="D811">
        <v>0.89606633199999997</v>
      </c>
      <c r="E811">
        <v>2017</v>
      </c>
      <c r="F811">
        <v>209</v>
      </c>
      <c r="G811">
        <v>13.96117254</v>
      </c>
      <c r="H811">
        <v>9.5101031630000001</v>
      </c>
      <c r="I811">
        <v>20.49550202</v>
      </c>
    </row>
    <row r="812" spans="1:9" x14ac:dyDescent="0.35">
      <c r="A812">
        <v>754</v>
      </c>
      <c r="B812">
        <v>2.5259161099999998</v>
      </c>
      <c r="C812">
        <v>0.17331744800000001</v>
      </c>
      <c r="D812">
        <v>0.81767303000000002</v>
      </c>
      <c r="E812">
        <v>2017</v>
      </c>
      <c r="F812">
        <v>210</v>
      </c>
      <c r="G812">
        <v>12.50234354</v>
      </c>
      <c r="H812">
        <v>8.9014475619999995</v>
      </c>
      <c r="I812">
        <v>17.559907280000001</v>
      </c>
    </row>
    <row r="813" spans="1:9" x14ac:dyDescent="0.35">
      <c r="A813">
        <v>764</v>
      </c>
      <c r="B813">
        <v>2.0387934919999999</v>
      </c>
      <c r="C813">
        <v>0.12483316999999999</v>
      </c>
      <c r="D813">
        <v>0.62964354600000005</v>
      </c>
      <c r="E813">
        <v>2017</v>
      </c>
      <c r="F813">
        <v>211</v>
      </c>
      <c r="G813">
        <v>7.681336011</v>
      </c>
      <c r="H813">
        <v>6.0141827980000002</v>
      </c>
      <c r="I813">
        <v>9.8106301210000009</v>
      </c>
    </row>
    <row r="814" spans="1:9" x14ac:dyDescent="0.35">
      <c r="A814">
        <v>774</v>
      </c>
      <c r="B814">
        <v>2.0312389309999999</v>
      </c>
      <c r="C814">
        <v>0.12484711900000001</v>
      </c>
      <c r="D814">
        <v>0.62732489199999997</v>
      </c>
      <c r="E814">
        <v>2017</v>
      </c>
      <c r="F814">
        <v>212</v>
      </c>
      <c r="G814">
        <v>7.6235255359999998</v>
      </c>
      <c r="H814">
        <v>5.96875629</v>
      </c>
      <c r="I814">
        <v>9.7370605829999999</v>
      </c>
    </row>
    <row r="815" spans="1:9" x14ac:dyDescent="0.35">
      <c r="A815">
        <v>784</v>
      </c>
      <c r="B815">
        <v>1.8698240800000001</v>
      </c>
      <c r="C815">
        <v>0.131229551</v>
      </c>
      <c r="D815">
        <v>0.57972925099999995</v>
      </c>
      <c r="E815">
        <v>2017</v>
      </c>
      <c r="F815">
        <v>213</v>
      </c>
      <c r="G815">
        <v>6.4871550789999999</v>
      </c>
      <c r="H815">
        <v>5.0159064889999998</v>
      </c>
      <c r="I815">
        <v>8.38994529</v>
      </c>
    </row>
    <row r="816" spans="1:9" x14ac:dyDescent="0.35">
      <c r="A816">
        <v>794</v>
      </c>
      <c r="B816">
        <v>1.683749878</v>
      </c>
      <c r="C816">
        <v>0.15086476800000001</v>
      </c>
      <c r="D816">
        <v>0.52833122099999996</v>
      </c>
      <c r="E816">
        <v>2017</v>
      </c>
      <c r="F816">
        <v>214</v>
      </c>
      <c r="G816">
        <v>5.3857139209999998</v>
      </c>
      <c r="H816">
        <v>4.0070484879999997</v>
      </c>
      <c r="I816">
        <v>7.2387230960000002</v>
      </c>
    </row>
    <row r="817" spans="1:9" x14ac:dyDescent="0.35">
      <c r="A817">
        <v>804</v>
      </c>
      <c r="B817">
        <v>1.5988617169999999</v>
      </c>
      <c r="C817">
        <v>0.16301924700000001</v>
      </c>
      <c r="D817">
        <v>0.50575236099999998</v>
      </c>
      <c r="E817">
        <v>2017</v>
      </c>
      <c r="F817">
        <v>215</v>
      </c>
      <c r="G817">
        <v>4.9473976769999997</v>
      </c>
      <c r="H817">
        <v>3.59428108</v>
      </c>
      <c r="I817">
        <v>6.8099136470000001</v>
      </c>
    </row>
    <row r="818" spans="1:9" x14ac:dyDescent="0.35">
      <c r="A818">
        <v>817</v>
      </c>
      <c r="B818">
        <v>1.72166065</v>
      </c>
      <c r="C818">
        <v>0.146001784</v>
      </c>
      <c r="D818">
        <v>0.53857029599999995</v>
      </c>
      <c r="E818">
        <v>2017</v>
      </c>
      <c r="F818">
        <v>216</v>
      </c>
      <c r="G818">
        <v>5.5938101170000003</v>
      </c>
      <c r="H818">
        <v>4.2017333949999998</v>
      </c>
      <c r="I818">
        <v>7.4470959199999998</v>
      </c>
    </row>
    <row r="819" spans="1:9" x14ac:dyDescent="0.35">
      <c r="A819">
        <v>824</v>
      </c>
      <c r="B819">
        <v>1.6674852920000001</v>
      </c>
      <c r="C819">
        <v>0.15306475</v>
      </c>
      <c r="D819">
        <v>0.52396944000000001</v>
      </c>
      <c r="E819">
        <v>2017</v>
      </c>
      <c r="F819">
        <v>217</v>
      </c>
      <c r="G819">
        <v>5.2988260269999996</v>
      </c>
      <c r="H819">
        <v>3.925439742</v>
      </c>
      <c r="I819">
        <v>7.15271641</v>
      </c>
    </row>
    <row r="820" spans="1:9" x14ac:dyDescent="0.35">
      <c r="A820">
        <v>834</v>
      </c>
      <c r="B820">
        <v>1.634115961</v>
      </c>
      <c r="C820">
        <v>0.157775683</v>
      </c>
      <c r="D820">
        <v>0.51507496799999997</v>
      </c>
      <c r="E820">
        <v>2017</v>
      </c>
      <c r="F820">
        <v>218</v>
      </c>
      <c r="G820">
        <v>5.1249253609999998</v>
      </c>
      <c r="H820">
        <v>3.761717456</v>
      </c>
      <c r="I820">
        <v>6.9821458590000001</v>
      </c>
    </row>
    <row r="821" spans="1:9" x14ac:dyDescent="0.35">
      <c r="A821">
        <v>844</v>
      </c>
      <c r="B821">
        <v>1.7483107899999999</v>
      </c>
      <c r="C821">
        <v>0.14282157200000001</v>
      </c>
      <c r="D821">
        <v>0.54583260199999994</v>
      </c>
      <c r="E821">
        <v>2017</v>
      </c>
      <c r="F821">
        <v>219</v>
      </c>
      <c r="G821">
        <v>5.744890152</v>
      </c>
      <c r="H821">
        <v>4.3421972970000002</v>
      </c>
      <c r="I821">
        <v>7.6007054939999996</v>
      </c>
    </row>
    <row r="822" spans="1:9" x14ac:dyDescent="0.35">
      <c r="A822">
        <v>854</v>
      </c>
      <c r="B822">
        <v>1.6435927029999999</v>
      </c>
      <c r="C822">
        <v>0.15641180700000001</v>
      </c>
      <c r="D822">
        <v>0.51759375600000002</v>
      </c>
      <c r="E822">
        <v>2017</v>
      </c>
      <c r="F822">
        <v>220</v>
      </c>
      <c r="G822">
        <v>5.1737238139999997</v>
      </c>
      <c r="H822">
        <v>3.8077008719999998</v>
      </c>
      <c r="I822">
        <v>7.0298111639999998</v>
      </c>
    </row>
    <row r="823" spans="1:9" x14ac:dyDescent="0.35">
      <c r="A823">
        <v>864</v>
      </c>
      <c r="B823">
        <v>1.537108623</v>
      </c>
      <c r="C823">
        <v>0.17278828700000001</v>
      </c>
      <c r="D823">
        <v>0.489587999</v>
      </c>
      <c r="E823">
        <v>2017</v>
      </c>
      <c r="F823">
        <v>221</v>
      </c>
      <c r="G823">
        <v>4.6511226619999997</v>
      </c>
      <c r="H823">
        <v>3.3149534460000001</v>
      </c>
      <c r="I823">
        <v>6.5258660080000004</v>
      </c>
    </row>
    <row r="824" spans="1:9" x14ac:dyDescent="0.35">
      <c r="A824">
        <v>874</v>
      </c>
      <c r="B824">
        <v>1.432341146</v>
      </c>
      <c r="C824">
        <v>0.19077024000000001</v>
      </c>
      <c r="D824">
        <v>0.46257193299999999</v>
      </c>
      <c r="E824">
        <v>2017</v>
      </c>
      <c r="F824">
        <v>222</v>
      </c>
      <c r="G824">
        <v>4.188493598</v>
      </c>
      <c r="H824">
        <v>2.881847193</v>
      </c>
      <c r="I824">
        <v>6.0875811390000001</v>
      </c>
    </row>
    <row r="825" spans="1:9" x14ac:dyDescent="0.35">
      <c r="A825">
        <v>884</v>
      </c>
      <c r="B825">
        <v>1.424905053</v>
      </c>
      <c r="C825">
        <v>0.192103516</v>
      </c>
      <c r="D825">
        <v>0.46067108299999998</v>
      </c>
      <c r="E825">
        <v>2017</v>
      </c>
      <c r="F825">
        <v>223</v>
      </c>
      <c r="G825">
        <v>4.1574630859999999</v>
      </c>
      <c r="H825">
        <v>2.8530316359999999</v>
      </c>
      <c r="I825">
        <v>6.0582922019999996</v>
      </c>
    </row>
    <row r="826" spans="1:9" x14ac:dyDescent="0.35">
      <c r="A826">
        <v>894</v>
      </c>
      <c r="B826">
        <v>1.359586492</v>
      </c>
      <c r="C826">
        <v>0.20408931199999999</v>
      </c>
      <c r="D826">
        <v>0.44405394799999998</v>
      </c>
      <c r="E826">
        <v>2017</v>
      </c>
      <c r="F826">
        <v>224</v>
      </c>
      <c r="G826">
        <v>3.8945825269999998</v>
      </c>
      <c r="H826">
        <v>2.6105774429999999</v>
      </c>
      <c r="I826">
        <v>5.8101218570000004</v>
      </c>
    </row>
    <row r="827" spans="1:9" x14ac:dyDescent="0.35">
      <c r="A827">
        <v>904</v>
      </c>
      <c r="B827">
        <v>1.453578145</v>
      </c>
      <c r="C827">
        <v>0.18700081800000001</v>
      </c>
      <c r="D827">
        <v>0.46801186900000002</v>
      </c>
      <c r="E827">
        <v>2017</v>
      </c>
      <c r="F827">
        <v>225</v>
      </c>
      <c r="G827">
        <v>4.2783958819999999</v>
      </c>
      <c r="H827">
        <v>2.965532295</v>
      </c>
      <c r="I827">
        <v>6.1724741119999997</v>
      </c>
    </row>
    <row r="828" spans="1:9" x14ac:dyDescent="0.35">
      <c r="A828">
        <v>917</v>
      </c>
      <c r="B828">
        <v>1.464915674</v>
      </c>
      <c r="C828">
        <v>0.18501261999999999</v>
      </c>
      <c r="D828">
        <v>0.47092309599999999</v>
      </c>
      <c r="E828">
        <v>2017</v>
      </c>
      <c r="F828">
        <v>226</v>
      </c>
      <c r="G828">
        <v>4.327178333</v>
      </c>
      <c r="H828">
        <v>3.0110562729999999</v>
      </c>
      <c r="I828">
        <v>6.2185726959999998</v>
      </c>
    </row>
    <row r="829" spans="1:9" x14ac:dyDescent="0.35">
      <c r="A829">
        <v>924</v>
      </c>
      <c r="B829">
        <v>2.4819959859999998</v>
      </c>
      <c r="C829">
        <v>0.213848333</v>
      </c>
      <c r="D829">
        <v>1.261546874</v>
      </c>
      <c r="E829">
        <v>2017</v>
      </c>
      <c r="F829">
        <v>227</v>
      </c>
      <c r="G829">
        <v>11.96512281</v>
      </c>
      <c r="H829">
        <v>7.8683883139999997</v>
      </c>
      <c r="I829">
        <v>18.194852399999998</v>
      </c>
    </row>
    <row r="830" spans="1:9" x14ac:dyDescent="0.35">
      <c r="A830">
        <v>934</v>
      </c>
      <c r="B830">
        <v>2.3679175400000001</v>
      </c>
      <c r="C830">
        <v>0.14830648299999999</v>
      </c>
      <c r="D830">
        <v>0.74394258199999996</v>
      </c>
      <c r="E830">
        <v>2017</v>
      </c>
      <c r="F830">
        <v>228</v>
      </c>
      <c r="G830">
        <v>10.67513857</v>
      </c>
      <c r="H830">
        <v>7.9823817669999997</v>
      </c>
      <c r="I830">
        <v>14.27626325</v>
      </c>
    </row>
    <row r="831" spans="1:9" x14ac:dyDescent="0.35">
      <c r="A831">
        <v>944</v>
      </c>
      <c r="B831">
        <v>2.6567961640000002</v>
      </c>
      <c r="C831">
        <v>0.20101675599999999</v>
      </c>
      <c r="D831">
        <v>0.91905716999999998</v>
      </c>
      <c r="E831">
        <v>2017</v>
      </c>
      <c r="F831">
        <v>229</v>
      </c>
      <c r="G831">
        <v>14.250559429999999</v>
      </c>
      <c r="H831">
        <v>9.6099913449999992</v>
      </c>
      <c r="I831">
        <v>21.132011129999999</v>
      </c>
    </row>
    <row r="832" spans="1:9" x14ac:dyDescent="0.35">
      <c r="A832">
        <v>954</v>
      </c>
      <c r="B832">
        <v>1.979461543</v>
      </c>
      <c r="C832">
        <v>0.275519132</v>
      </c>
      <c r="D832">
        <v>3.2622021710000002</v>
      </c>
      <c r="E832">
        <v>2017</v>
      </c>
      <c r="F832">
        <v>230</v>
      </c>
      <c r="G832">
        <v>7.2388441280000002</v>
      </c>
      <c r="H832">
        <v>4.2183499500000003</v>
      </c>
      <c r="I832">
        <v>12.422123559999999</v>
      </c>
    </row>
    <row r="833" spans="1:9" x14ac:dyDescent="0.35">
      <c r="A833">
        <v>964</v>
      </c>
      <c r="B833">
        <v>1.3887191919999999</v>
      </c>
      <c r="C833">
        <v>0.22498976700000001</v>
      </c>
      <c r="D833">
        <v>2.264213952</v>
      </c>
      <c r="E833">
        <v>2017</v>
      </c>
      <c r="F833">
        <v>231</v>
      </c>
      <c r="G833">
        <v>4.009711094</v>
      </c>
      <c r="H833">
        <v>2.5798706180000002</v>
      </c>
      <c r="I833">
        <v>6.2320113839999998</v>
      </c>
    </row>
    <row r="834" spans="1:9" x14ac:dyDescent="0.35">
      <c r="A834">
        <v>974</v>
      </c>
      <c r="B834">
        <v>1.918982811</v>
      </c>
      <c r="C834">
        <v>0.21446173800000001</v>
      </c>
      <c r="D834">
        <v>1.5911403770000001</v>
      </c>
      <c r="E834">
        <v>2017</v>
      </c>
      <c r="F834">
        <v>232</v>
      </c>
      <c r="G834">
        <v>6.8140237900000002</v>
      </c>
      <c r="H834">
        <v>4.4755882839999996</v>
      </c>
      <c r="I834">
        <v>10.374260830000001</v>
      </c>
    </row>
    <row r="835" spans="1:9" x14ac:dyDescent="0.35">
      <c r="A835">
        <v>984</v>
      </c>
      <c r="B835">
        <v>2.673068738</v>
      </c>
      <c r="C835">
        <v>0.21854684699999999</v>
      </c>
      <c r="D835">
        <v>1.075790333</v>
      </c>
      <c r="E835">
        <v>2017</v>
      </c>
      <c r="F835">
        <v>233</v>
      </c>
      <c r="G835">
        <v>14.484349740000001</v>
      </c>
      <c r="H835">
        <v>9.4377435270000003</v>
      </c>
      <c r="I835">
        <v>22.229507179999999</v>
      </c>
    </row>
    <row r="836" spans="1:9" x14ac:dyDescent="0.35">
      <c r="A836">
        <v>994</v>
      </c>
      <c r="B836">
        <v>1.6973867140000001</v>
      </c>
      <c r="C836">
        <v>0.22597562099999999</v>
      </c>
      <c r="D836">
        <v>1.746335725</v>
      </c>
      <c r="E836">
        <v>2017</v>
      </c>
      <c r="F836">
        <v>234</v>
      </c>
      <c r="G836">
        <v>5.4596610769999998</v>
      </c>
      <c r="H836">
        <v>3.5059954790000001</v>
      </c>
      <c r="I836">
        <v>8.5019787539999996</v>
      </c>
    </row>
    <row r="837" spans="1:9" x14ac:dyDescent="0.35">
      <c r="A837">
        <v>1004</v>
      </c>
      <c r="B837">
        <v>1.5567307850000001</v>
      </c>
      <c r="C837">
        <v>0.233373788</v>
      </c>
      <c r="D837">
        <v>1.8817264380000001</v>
      </c>
      <c r="E837">
        <v>2017</v>
      </c>
      <c r="F837">
        <v>235</v>
      </c>
      <c r="G837">
        <v>4.7432890399999996</v>
      </c>
      <c r="H837">
        <v>3.0021183659999999</v>
      </c>
      <c r="I837">
        <v>7.494305078</v>
      </c>
    </row>
    <row r="838" spans="1:9" x14ac:dyDescent="0.35">
      <c r="A838">
        <v>1017</v>
      </c>
      <c r="B838">
        <v>1.460964189</v>
      </c>
      <c r="C838">
        <v>0.23546835999999999</v>
      </c>
      <c r="D838">
        <v>2.017143591</v>
      </c>
      <c r="E838">
        <v>2017</v>
      </c>
      <c r="F838">
        <v>236</v>
      </c>
      <c r="G838">
        <v>4.3101132880000002</v>
      </c>
      <c r="H838">
        <v>2.7167768680000002</v>
      </c>
      <c r="I838">
        <v>6.8379103099999998</v>
      </c>
    </row>
    <row r="839" spans="1:9" x14ac:dyDescent="0.35">
      <c r="A839">
        <v>1024</v>
      </c>
      <c r="B839">
        <v>2.6552893389999999</v>
      </c>
      <c r="C839">
        <v>0.20061753600000001</v>
      </c>
      <c r="D839">
        <v>0.91714970799999995</v>
      </c>
      <c r="E839">
        <v>2017</v>
      </c>
      <c r="F839">
        <v>237</v>
      </c>
      <c r="G839">
        <v>14.2291025</v>
      </c>
      <c r="H839">
        <v>9.6030328370000007</v>
      </c>
      <c r="I839">
        <v>21.083689010000001</v>
      </c>
    </row>
    <row r="840" spans="1:9" x14ac:dyDescent="0.35">
      <c r="A840">
        <v>1034</v>
      </c>
      <c r="B840">
        <v>2.3668139730000002</v>
      </c>
      <c r="C840">
        <v>0.21037261099999999</v>
      </c>
      <c r="D840">
        <v>1.335057129</v>
      </c>
      <c r="E840">
        <v>2017</v>
      </c>
      <c r="F840">
        <v>238</v>
      </c>
      <c r="G840">
        <v>10.663364339999999</v>
      </c>
      <c r="H840">
        <v>7.060272544</v>
      </c>
      <c r="I840">
        <v>16.10523366</v>
      </c>
    </row>
    <row r="841" spans="1:9" x14ac:dyDescent="0.35">
      <c r="A841">
        <v>1044</v>
      </c>
      <c r="B841">
        <v>1.464417227</v>
      </c>
      <c r="C841">
        <v>0.23550063500000001</v>
      </c>
      <c r="D841">
        <v>2.010957356</v>
      </c>
      <c r="E841">
        <v>2017</v>
      </c>
      <c r="F841">
        <v>239</v>
      </c>
      <c r="G841">
        <v>4.3250219980000004</v>
      </c>
      <c r="H841">
        <v>2.7260017699999999</v>
      </c>
      <c r="I841">
        <v>6.8619967490000002</v>
      </c>
    </row>
    <row r="842" spans="1:9" x14ac:dyDescent="0.35">
      <c r="A842">
        <v>1054</v>
      </c>
      <c r="B842">
        <v>2.0553468719999999</v>
      </c>
      <c r="C842">
        <v>0.210033106</v>
      </c>
      <c r="D842">
        <v>1.5116552110000001</v>
      </c>
      <c r="E842">
        <v>2017</v>
      </c>
      <c r="F842">
        <v>240</v>
      </c>
      <c r="G842">
        <v>7.8095463140000003</v>
      </c>
      <c r="H842">
        <v>5.1741857470000001</v>
      </c>
      <c r="I842">
        <v>11.787171280000001</v>
      </c>
    </row>
    <row r="843" spans="1:9" x14ac:dyDescent="0.35">
      <c r="A843">
        <v>1064</v>
      </c>
      <c r="B843">
        <v>2.6758931129999999</v>
      </c>
      <c r="C843">
        <v>0.21836511</v>
      </c>
      <c r="D843">
        <v>1.0699121309999999</v>
      </c>
      <c r="E843">
        <v>2017</v>
      </c>
      <c r="F843">
        <v>241</v>
      </c>
      <c r="G843">
        <v>14.525316800000001</v>
      </c>
      <c r="H843">
        <v>9.4678087980000001</v>
      </c>
      <c r="I843">
        <v>22.28444116</v>
      </c>
    </row>
    <row r="844" spans="1:9" x14ac:dyDescent="0.35">
      <c r="A844">
        <v>1074</v>
      </c>
      <c r="B844">
        <v>2.5561127689999998</v>
      </c>
      <c r="C844">
        <v>0.17896630399999999</v>
      </c>
      <c r="D844">
        <v>0.83523746899999995</v>
      </c>
      <c r="E844">
        <v>2017</v>
      </c>
      <c r="F844">
        <v>242</v>
      </c>
      <c r="G844">
        <v>12.885630409999999</v>
      </c>
      <c r="H844">
        <v>9.0733252140000005</v>
      </c>
      <c r="I844">
        <v>18.299737669999999</v>
      </c>
    </row>
    <row r="845" spans="1:9" x14ac:dyDescent="0.35">
      <c r="A845">
        <v>1084</v>
      </c>
      <c r="B845">
        <v>2.6869357219999999</v>
      </c>
      <c r="C845">
        <v>0.216831302</v>
      </c>
      <c r="D845">
        <v>1.0381886339999999</v>
      </c>
      <c r="E845">
        <v>2017</v>
      </c>
      <c r="F845">
        <v>243</v>
      </c>
      <c r="G845">
        <v>14.686603059999999</v>
      </c>
      <c r="H845">
        <v>9.6017595750000009</v>
      </c>
      <c r="I845">
        <v>22.464248130000001</v>
      </c>
    </row>
    <row r="846" spans="1:9" x14ac:dyDescent="0.35">
      <c r="A846">
        <v>1094</v>
      </c>
      <c r="B846">
        <v>1.4570166659999999</v>
      </c>
      <c r="C846">
        <v>0.198315673</v>
      </c>
      <c r="D846">
        <v>2.5833969620000001</v>
      </c>
      <c r="E846">
        <v>2017</v>
      </c>
      <c r="F846">
        <v>244</v>
      </c>
      <c r="G846">
        <v>4.2931325569999998</v>
      </c>
      <c r="H846">
        <v>2.9104798000000001</v>
      </c>
      <c r="I846">
        <v>6.3326284399999997</v>
      </c>
    </row>
    <row r="847" spans="1:9" x14ac:dyDescent="0.35">
      <c r="A847">
        <v>1104</v>
      </c>
      <c r="B847">
        <v>2.1018268999999998</v>
      </c>
      <c r="C847">
        <v>0.31597687200000002</v>
      </c>
      <c r="D847">
        <v>3.3880182209999998</v>
      </c>
      <c r="E847">
        <v>2017</v>
      </c>
      <c r="F847">
        <v>245</v>
      </c>
      <c r="G847">
        <v>8.1811023259999995</v>
      </c>
      <c r="H847">
        <v>4.4039956489999996</v>
      </c>
      <c r="I847">
        <v>15.19766153</v>
      </c>
    </row>
    <row r="848" spans="1:9" x14ac:dyDescent="0.35">
      <c r="A848">
        <v>1117</v>
      </c>
      <c r="B848">
        <v>1.6989623309999999</v>
      </c>
      <c r="C848">
        <v>0.22588528799999999</v>
      </c>
      <c r="D848">
        <v>1.7450403990000001</v>
      </c>
      <c r="E848">
        <v>2017</v>
      </c>
      <c r="F848">
        <v>246</v>
      </c>
      <c r="G848">
        <v>5.4682701930000004</v>
      </c>
      <c r="H848">
        <v>3.5121457170000001</v>
      </c>
      <c r="I848">
        <v>8.5138776430000007</v>
      </c>
    </row>
    <row r="849" spans="1:9" x14ac:dyDescent="0.35">
      <c r="A849">
        <v>1124</v>
      </c>
      <c r="B849">
        <v>2.6769075029999998</v>
      </c>
      <c r="C849">
        <v>0.20696956499999999</v>
      </c>
      <c r="D849">
        <v>0.95090387300000001</v>
      </c>
      <c r="E849">
        <v>2017</v>
      </c>
      <c r="F849">
        <v>247</v>
      </c>
      <c r="G849">
        <v>14.54005862</v>
      </c>
      <c r="H849">
        <v>9.6914800759999995</v>
      </c>
      <c r="I849">
        <v>21.81434651</v>
      </c>
    </row>
    <row r="850" spans="1:9" x14ac:dyDescent="0.35">
      <c r="A850">
        <v>1134</v>
      </c>
      <c r="B850">
        <v>1.690723717</v>
      </c>
      <c r="C850">
        <v>0.226357365</v>
      </c>
      <c r="D850">
        <v>1.7518546589999999</v>
      </c>
      <c r="E850">
        <v>2017</v>
      </c>
      <c r="F850">
        <v>248</v>
      </c>
      <c r="G850">
        <v>5.4234042980000003</v>
      </c>
      <c r="H850">
        <v>3.4801078419999998</v>
      </c>
      <c r="I850">
        <v>8.4518398599999998</v>
      </c>
    </row>
    <row r="851" spans="1:9" x14ac:dyDescent="0.35">
      <c r="A851">
        <v>1144</v>
      </c>
      <c r="B851">
        <v>1.6515326319999999</v>
      </c>
      <c r="C851">
        <v>0.22857933799999999</v>
      </c>
      <c r="D851">
        <v>1.7857828200000001</v>
      </c>
      <c r="E851">
        <v>2017</v>
      </c>
      <c r="F851">
        <v>249</v>
      </c>
      <c r="G851">
        <v>5.2149663290000001</v>
      </c>
      <c r="H851">
        <v>3.3318147649999998</v>
      </c>
      <c r="I851">
        <v>8.1624807290000003</v>
      </c>
    </row>
    <row r="852" spans="1:9" x14ac:dyDescent="0.35">
      <c r="A852">
        <v>1154</v>
      </c>
      <c r="B852">
        <v>2.6900236319999999</v>
      </c>
      <c r="C852">
        <v>0.213319917</v>
      </c>
      <c r="D852">
        <v>0.99727684699999997</v>
      </c>
      <c r="E852">
        <v>2017</v>
      </c>
      <c r="F852">
        <v>250</v>
      </c>
      <c r="G852">
        <v>14.732024060000001</v>
      </c>
      <c r="H852">
        <v>9.6979700910000002</v>
      </c>
      <c r="I852">
        <v>22.379171209999999</v>
      </c>
    </row>
    <row r="853" spans="1:9" x14ac:dyDescent="0.35">
      <c r="A853">
        <v>1164</v>
      </c>
      <c r="B853">
        <v>2.0495070850000001</v>
      </c>
      <c r="C853">
        <v>0.210168099</v>
      </c>
      <c r="D853">
        <v>1.5149537</v>
      </c>
      <c r="E853">
        <v>2017</v>
      </c>
      <c r="F853">
        <v>251</v>
      </c>
      <c r="G853">
        <v>7.764073132</v>
      </c>
      <c r="H853">
        <v>5.1426967960000001</v>
      </c>
      <c r="I853">
        <v>11.72163827</v>
      </c>
    </row>
    <row r="854" spans="1:9" x14ac:dyDescent="0.35">
      <c r="A854">
        <v>1174</v>
      </c>
      <c r="B854">
        <v>2.2107204010000001</v>
      </c>
      <c r="C854">
        <v>0.208363612</v>
      </c>
      <c r="D854">
        <v>1.424902844</v>
      </c>
      <c r="E854">
        <v>2017</v>
      </c>
      <c r="F854">
        <v>252</v>
      </c>
      <c r="G854">
        <v>9.1222857269999995</v>
      </c>
      <c r="H854">
        <v>6.0637457550000002</v>
      </c>
      <c r="I854">
        <v>13.72354651</v>
      </c>
    </row>
    <row r="855" spans="1:9" x14ac:dyDescent="0.35">
      <c r="A855">
        <v>1184</v>
      </c>
      <c r="B855">
        <v>1.39392753</v>
      </c>
      <c r="C855">
        <v>0.22855953800000001</v>
      </c>
      <c r="D855">
        <v>2.2115725400000001</v>
      </c>
      <c r="E855">
        <v>2017</v>
      </c>
      <c r="F855">
        <v>253</v>
      </c>
      <c r="G855">
        <v>4.0306495030000002</v>
      </c>
      <c r="H855">
        <v>2.575260863</v>
      </c>
      <c r="I855">
        <v>6.3085397089999997</v>
      </c>
    </row>
    <row r="856" spans="1:9" x14ac:dyDescent="0.35">
      <c r="A856">
        <v>1194</v>
      </c>
      <c r="B856">
        <v>1.402777409</v>
      </c>
      <c r="C856">
        <v>0.211640615</v>
      </c>
      <c r="D856">
        <v>2.423254923</v>
      </c>
      <c r="E856">
        <v>2017</v>
      </c>
      <c r="F856">
        <v>254</v>
      </c>
      <c r="G856">
        <v>4.0664785730000004</v>
      </c>
      <c r="H856">
        <v>2.6857547940000002</v>
      </c>
      <c r="I856">
        <v>6.1570207449999996</v>
      </c>
    </row>
    <row r="857" spans="1:9" x14ac:dyDescent="0.35">
      <c r="A857">
        <v>1204</v>
      </c>
      <c r="B857">
        <v>2.5209217869999998</v>
      </c>
      <c r="C857">
        <v>0.215263344</v>
      </c>
      <c r="D857">
        <v>1.2338225030000001</v>
      </c>
      <c r="E857">
        <v>2017</v>
      </c>
      <c r="F857">
        <v>255</v>
      </c>
      <c r="G857">
        <v>12.440058459999999</v>
      </c>
      <c r="H857">
        <v>8.1580537730000007</v>
      </c>
      <c r="I857">
        <v>18.969604619999998</v>
      </c>
    </row>
    <row r="858" spans="1:9" x14ac:dyDescent="0.35">
      <c r="A858">
        <v>1217</v>
      </c>
      <c r="B858">
        <v>2.6764001369999999</v>
      </c>
      <c r="C858">
        <v>0.20679687299999999</v>
      </c>
      <c r="D858">
        <v>0.94986810200000005</v>
      </c>
      <c r="E858">
        <v>2017</v>
      </c>
      <c r="F858">
        <v>256</v>
      </c>
      <c r="G858">
        <v>14.532683349999999</v>
      </c>
      <c r="H858">
        <v>9.6898434029999994</v>
      </c>
      <c r="I858">
        <v>21.795902829999999</v>
      </c>
    </row>
    <row r="859" spans="1:9" x14ac:dyDescent="0.35">
      <c r="A859">
        <v>1224</v>
      </c>
      <c r="B859">
        <v>2.3046569809999999</v>
      </c>
      <c r="C859">
        <v>0.140481943</v>
      </c>
      <c r="D859">
        <v>0.71922777400000004</v>
      </c>
      <c r="E859">
        <v>2017</v>
      </c>
      <c r="F859">
        <v>257</v>
      </c>
      <c r="G859">
        <v>10.02074036</v>
      </c>
      <c r="H859">
        <v>7.6088525010000003</v>
      </c>
      <c r="I859">
        <v>13.19715914</v>
      </c>
    </row>
    <row r="860" spans="1:9" x14ac:dyDescent="0.35">
      <c r="A860">
        <v>1234</v>
      </c>
      <c r="B860">
        <v>1.982364794</v>
      </c>
      <c r="C860">
        <v>0.12557010099999999</v>
      </c>
      <c r="D860">
        <v>0.61254047599999994</v>
      </c>
      <c r="E860">
        <v>2017</v>
      </c>
      <c r="F860">
        <v>258</v>
      </c>
      <c r="G860">
        <v>7.2598908489999996</v>
      </c>
      <c r="H860">
        <v>5.676003616</v>
      </c>
      <c r="I860">
        <v>9.285761376</v>
      </c>
    </row>
    <row r="861" spans="1:9" x14ac:dyDescent="0.35">
      <c r="A861">
        <v>1244</v>
      </c>
      <c r="B861">
        <v>1.7604841950000001</v>
      </c>
      <c r="C861">
        <v>0.14143877099999999</v>
      </c>
      <c r="D861">
        <v>0.54916874299999996</v>
      </c>
      <c r="E861">
        <v>2017</v>
      </c>
      <c r="F861">
        <v>259</v>
      </c>
      <c r="G861">
        <v>5.8152524320000003</v>
      </c>
      <c r="H861">
        <v>4.4073085839999999</v>
      </c>
      <c r="I861">
        <v>7.6729732439999996</v>
      </c>
    </row>
    <row r="862" spans="1:9" x14ac:dyDescent="0.35">
      <c r="A862">
        <v>1254</v>
      </c>
      <c r="B862">
        <v>1.616241265</v>
      </c>
      <c r="C862">
        <v>0.16040168399999999</v>
      </c>
      <c r="D862">
        <v>0.51033904600000002</v>
      </c>
      <c r="E862">
        <v>2017</v>
      </c>
      <c r="F862">
        <v>260</v>
      </c>
      <c r="G862">
        <v>5.0341327400000004</v>
      </c>
      <c r="H862">
        <v>3.6761057250000002</v>
      </c>
      <c r="I862">
        <v>6.8938421080000003</v>
      </c>
    </row>
    <row r="863" spans="1:9" x14ac:dyDescent="0.35">
      <c r="A863">
        <v>1264</v>
      </c>
      <c r="B863">
        <v>1.7531688270000001</v>
      </c>
      <c r="C863">
        <v>0.14226434499999999</v>
      </c>
      <c r="D863">
        <v>0.54716250399999999</v>
      </c>
      <c r="E863">
        <v>2017</v>
      </c>
      <c r="F863">
        <v>261</v>
      </c>
      <c r="G863">
        <v>5.7728669369999999</v>
      </c>
      <c r="H863">
        <v>4.3681112640000004</v>
      </c>
      <c r="I863">
        <v>7.6293827380000003</v>
      </c>
    </row>
    <row r="864" spans="1:9" x14ac:dyDescent="0.35">
      <c r="A864">
        <v>1274</v>
      </c>
      <c r="B864">
        <v>1.6772872599999999</v>
      </c>
      <c r="C864">
        <v>0.151731067</v>
      </c>
      <c r="D864">
        <v>0.52659594600000004</v>
      </c>
      <c r="E864">
        <v>2017</v>
      </c>
      <c r="F864">
        <v>262</v>
      </c>
      <c r="G864">
        <v>5.3510203399999998</v>
      </c>
      <c r="H864">
        <v>3.9744817769999998</v>
      </c>
      <c r="I864">
        <v>7.2043149980000001</v>
      </c>
    </row>
    <row r="865" spans="1:9" x14ac:dyDescent="0.35">
      <c r="A865">
        <v>1284</v>
      </c>
      <c r="B865">
        <v>1.5924792839999999</v>
      </c>
      <c r="C865">
        <v>0.16399581799999999</v>
      </c>
      <c r="D865">
        <v>0.50407227399999999</v>
      </c>
      <c r="E865">
        <v>2017</v>
      </c>
      <c r="F865">
        <v>263</v>
      </c>
      <c r="G865">
        <v>4.9159217970000002</v>
      </c>
      <c r="H865">
        <v>3.564584441</v>
      </c>
      <c r="I865">
        <v>6.779552432</v>
      </c>
    </row>
    <row r="866" spans="1:9" x14ac:dyDescent="0.35">
      <c r="A866">
        <v>1294</v>
      </c>
      <c r="B866">
        <v>1.425954929</v>
      </c>
      <c r="C866">
        <v>0.19191486499999999</v>
      </c>
      <c r="D866">
        <v>0.460939337</v>
      </c>
      <c r="E866">
        <v>2017</v>
      </c>
      <c r="F866">
        <v>264</v>
      </c>
      <c r="G866">
        <v>4.1618301989999997</v>
      </c>
      <c r="H866">
        <v>2.8570847719999999</v>
      </c>
      <c r="I866">
        <v>6.0624139599999998</v>
      </c>
    </row>
    <row r="867" spans="1:9" x14ac:dyDescent="0.35">
      <c r="A867">
        <v>1304</v>
      </c>
      <c r="B867">
        <v>1.2687353379999999</v>
      </c>
      <c r="C867">
        <v>0.221467778</v>
      </c>
      <c r="D867">
        <v>0.42114174900000001</v>
      </c>
      <c r="E867">
        <v>2017</v>
      </c>
      <c r="F867">
        <v>265</v>
      </c>
      <c r="G867">
        <v>3.5563521329999999</v>
      </c>
      <c r="H867">
        <v>2.3040270700000001</v>
      </c>
      <c r="I867">
        <v>5.4893628000000003</v>
      </c>
    </row>
    <row r="868" spans="1:9" x14ac:dyDescent="0.35">
      <c r="A868">
        <v>1317</v>
      </c>
      <c r="B868">
        <v>1.5810331719999999</v>
      </c>
      <c r="C868">
        <v>0.165767093</v>
      </c>
      <c r="D868">
        <v>0.50106488999999999</v>
      </c>
      <c r="E868">
        <v>2017</v>
      </c>
      <c r="F868">
        <v>266</v>
      </c>
      <c r="G868">
        <v>4.8599744090000003</v>
      </c>
      <c r="H868">
        <v>3.5118033149999999</v>
      </c>
      <c r="I868">
        <v>6.7257044720000003</v>
      </c>
    </row>
    <row r="869" spans="1:9" x14ac:dyDescent="0.35">
      <c r="A869">
        <v>1324</v>
      </c>
      <c r="B869">
        <v>1.9522059700000001</v>
      </c>
      <c r="C869">
        <v>0.126554377</v>
      </c>
      <c r="D869">
        <v>0.60359046100000002</v>
      </c>
      <c r="E869">
        <v>2017</v>
      </c>
      <c r="F869">
        <v>267</v>
      </c>
      <c r="G869">
        <v>7.0442097690000001</v>
      </c>
      <c r="H869">
        <v>5.496763091</v>
      </c>
      <c r="I869">
        <v>9.0272930529999993</v>
      </c>
    </row>
    <row r="870" spans="1:9" x14ac:dyDescent="0.35">
      <c r="A870">
        <v>1334</v>
      </c>
      <c r="B870">
        <v>2.6871606880000001</v>
      </c>
      <c r="C870">
        <v>0.21676811100000001</v>
      </c>
      <c r="D870">
        <v>1.037207129</v>
      </c>
      <c r="E870">
        <v>2017</v>
      </c>
      <c r="F870">
        <v>268</v>
      </c>
      <c r="G870">
        <v>14.68990741</v>
      </c>
      <c r="H870">
        <v>9.6051094339999992</v>
      </c>
      <c r="I870">
        <v>22.466519649999999</v>
      </c>
    </row>
    <row r="871" spans="1:9" x14ac:dyDescent="0.35">
      <c r="A871">
        <v>1344</v>
      </c>
      <c r="B871">
        <v>2.5923122709999999</v>
      </c>
      <c r="C871">
        <v>0.21782204699999999</v>
      </c>
      <c r="D871">
        <v>1.1755500210000001</v>
      </c>
      <c r="E871">
        <v>2017</v>
      </c>
      <c r="F871">
        <v>269</v>
      </c>
      <c r="G871">
        <v>13.36062931</v>
      </c>
      <c r="H871">
        <v>8.7179233190000005</v>
      </c>
      <c r="I871">
        <v>20.475795550000001</v>
      </c>
    </row>
    <row r="872" spans="1:9" x14ac:dyDescent="0.35">
      <c r="A872">
        <v>1354</v>
      </c>
      <c r="B872">
        <v>2.6515867129999999</v>
      </c>
      <c r="C872">
        <v>0.19965406699999999</v>
      </c>
      <c r="D872">
        <v>0.91263882500000004</v>
      </c>
      <c r="E872">
        <v>2017</v>
      </c>
      <c r="F872">
        <v>270</v>
      </c>
      <c r="G872">
        <v>14.176514859999999</v>
      </c>
      <c r="H872">
        <v>9.5856265369999996</v>
      </c>
      <c r="I872">
        <v>20.96613851</v>
      </c>
    </row>
    <row r="873" spans="1:9" x14ac:dyDescent="0.35">
      <c r="A873">
        <v>1364</v>
      </c>
      <c r="B873">
        <v>1.491471593</v>
      </c>
      <c r="C873">
        <v>0.23537461600000001</v>
      </c>
      <c r="D873">
        <v>1.9669586269999999</v>
      </c>
      <c r="E873">
        <v>2017</v>
      </c>
      <c r="F873">
        <v>271</v>
      </c>
      <c r="G873">
        <v>4.4436299259999998</v>
      </c>
      <c r="H873">
        <v>2.801450574</v>
      </c>
      <c r="I873">
        <v>7.0484366559999998</v>
      </c>
    </row>
    <row r="874" spans="1:9" x14ac:dyDescent="0.35">
      <c r="A874">
        <v>1374</v>
      </c>
      <c r="B874">
        <v>1.5229866759999999</v>
      </c>
      <c r="C874">
        <v>0.23462691899999999</v>
      </c>
      <c r="D874">
        <v>1.9229771019999999</v>
      </c>
      <c r="E874">
        <v>2017</v>
      </c>
      <c r="F874">
        <v>272</v>
      </c>
      <c r="G874">
        <v>4.5859013649999998</v>
      </c>
      <c r="H874">
        <v>2.8953844929999999</v>
      </c>
      <c r="I874">
        <v>7.2634537440000004</v>
      </c>
    </row>
    <row r="875" spans="1:9" x14ac:dyDescent="0.35">
      <c r="A875">
        <v>1384</v>
      </c>
      <c r="B875">
        <v>2.6183391170000001</v>
      </c>
      <c r="C875">
        <v>0.19176290400000001</v>
      </c>
      <c r="D875">
        <v>0.87958338899999999</v>
      </c>
      <c r="E875">
        <v>2017</v>
      </c>
      <c r="F875">
        <v>273</v>
      </c>
      <c r="G875">
        <v>13.7129291</v>
      </c>
      <c r="H875">
        <v>9.4166916920000006</v>
      </c>
      <c r="I875">
        <v>19.96926633</v>
      </c>
    </row>
    <row r="876" spans="1:9" x14ac:dyDescent="0.35">
      <c r="A876">
        <v>1394</v>
      </c>
      <c r="B876">
        <v>2.0564708029999998</v>
      </c>
      <c r="C876">
        <v>0.124903589</v>
      </c>
      <c r="D876">
        <v>0.63510645099999996</v>
      </c>
      <c r="E876">
        <v>2017</v>
      </c>
      <c r="F876">
        <v>274</v>
      </c>
      <c r="G876">
        <v>7.8183286450000002</v>
      </c>
      <c r="H876">
        <v>6.1205977909999998</v>
      </c>
      <c r="I876">
        <v>9.9869759289999998</v>
      </c>
    </row>
    <row r="877" spans="1:9" x14ac:dyDescent="0.35">
      <c r="A877">
        <v>1404</v>
      </c>
      <c r="B877">
        <v>1.661047664</v>
      </c>
      <c r="C877">
        <v>0.15395335900000001</v>
      </c>
      <c r="D877">
        <v>0.52224792200000003</v>
      </c>
      <c r="E877">
        <v>2017</v>
      </c>
      <c r="F877">
        <v>275</v>
      </c>
      <c r="G877">
        <v>5.2648237250000003</v>
      </c>
      <c r="H877">
        <v>3.8934633399999998</v>
      </c>
      <c r="I877">
        <v>7.119206331</v>
      </c>
    </row>
    <row r="878" spans="1:9" x14ac:dyDescent="0.35">
      <c r="A878">
        <v>1417</v>
      </c>
      <c r="B878">
        <v>1.421356463</v>
      </c>
      <c r="C878">
        <v>0.192742152</v>
      </c>
      <c r="D878">
        <v>0.45976467199999999</v>
      </c>
      <c r="E878">
        <v>2017</v>
      </c>
      <c r="F878">
        <v>276</v>
      </c>
      <c r="G878">
        <v>4.1427360990000004</v>
      </c>
      <c r="H878">
        <v>2.8393690039999999</v>
      </c>
      <c r="I878">
        <v>6.0443930899999998</v>
      </c>
    </row>
    <row r="879" spans="1:9" x14ac:dyDescent="0.35">
      <c r="A879">
        <v>1424</v>
      </c>
      <c r="B879">
        <v>1.611227508</v>
      </c>
      <c r="C879">
        <v>0.161150447</v>
      </c>
      <c r="D879">
        <v>0.50901405899999996</v>
      </c>
      <c r="E879">
        <v>2017</v>
      </c>
      <c r="F879">
        <v>277</v>
      </c>
      <c r="G879">
        <v>5.0089559899999996</v>
      </c>
      <c r="H879">
        <v>3.6523567080000001</v>
      </c>
      <c r="I879">
        <v>6.8694385899999997</v>
      </c>
    </row>
    <row r="880" spans="1:9" x14ac:dyDescent="0.35">
      <c r="A880">
        <v>1434</v>
      </c>
      <c r="B880">
        <v>2.6330740609999999</v>
      </c>
      <c r="C880">
        <v>0.19512390299999999</v>
      </c>
      <c r="D880">
        <v>0.892926675</v>
      </c>
      <c r="E880">
        <v>2017</v>
      </c>
      <c r="F880">
        <v>278</v>
      </c>
      <c r="G880">
        <v>13.91648434</v>
      </c>
      <c r="H880">
        <v>9.4937265009999994</v>
      </c>
      <c r="I880">
        <v>20.399633000000001</v>
      </c>
    </row>
    <row r="881" spans="1:9" x14ac:dyDescent="0.35">
      <c r="A881">
        <v>1444</v>
      </c>
      <c r="B881">
        <v>2.059956954</v>
      </c>
      <c r="C881">
        <v>0.124934537</v>
      </c>
      <c r="D881">
        <v>0.63619013999999996</v>
      </c>
      <c r="E881">
        <v>2017</v>
      </c>
      <c r="F881">
        <v>279</v>
      </c>
      <c r="G881">
        <v>7.8456320760000002</v>
      </c>
      <c r="H881">
        <v>6.1415997940000002</v>
      </c>
      <c r="I881">
        <v>10.02246072</v>
      </c>
    </row>
    <row r="882" spans="1:9" x14ac:dyDescent="0.35">
      <c r="A882">
        <v>1454</v>
      </c>
      <c r="B882">
        <v>2.3005777969999999</v>
      </c>
      <c r="C882">
        <v>0.20909117699999999</v>
      </c>
      <c r="D882">
        <v>1.3739930899999999</v>
      </c>
      <c r="E882">
        <v>2017</v>
      </c>
      <c r="F882">
        <v>280</v>
      </c>
      <c r="G882">
        <v>9.9799471739999994</v>
      </c>
      <c r="H882">
        <v>6.6243952879999997</v>
      </c>
      <c r="I882">
        <v>15.03523586</v>
      </c>
    </row>
    <row r="883" spans="1:9" x14ac:dyDescent="0.35">
      <c r="A883">
        <v>1464</v>
      </c>
      <c r="B883">
        <v>2.593672899</v>
      </c>
      <c r="C883">
        <v>0.186465828</v>
      </c>
      <c r="D883">
        <v>0.86020469099999997</v>
      </c>
      <c r="E883">
        <v>2017</v>
      </c>
      <c r="F883">
        <v>281</v>
      </c>
      <c r="G883">
        <v>13.37882052</v>
      </c>
      <c r="H883">
        <v>9.2831402300000008</v>
      </c>
      <c r="I883">
        <v>19.281496799999999</v>
      </c>
    </row>
    <row r="884" spans="1:9" x14ac:dyDescent="0.35">
      <c r="A884">
        <v>1474</v>
      </c>
      <c r="B884">
        <v>2.4927605000000002</v>
      </c>
      <c r="C884">
        <v>0.16745002</v>
      </c>
      <c r="D884">
        <v>0.80012221500000003</v>
      </c>
      <c r="E884">
        <v>2017</v>
      </c>
      <c r="F884">
        <v>282</v>
      </c>
      <c r="G884">
        <v>12.09461728</v>
      </c>
      <c r="H884">
        <v>8.7107549280000001</v>
      </c>
      <c r="I884">
        <v>16.79300684</v>
      </c>
    </row>
    <row r="885" spans="1:9" x14ac:dyDescent="0.35">
      <c r="A885">
        <v>1484</v>
      </c>
      <c r="B885">
        <v>1.4165844480000001</v>
      </c>
      <c r="C885">
        <v>0.23326597399999999</v>
      </c>
      <c r="D885">
        <v>2.1175257030000001</v>
      </c>
      <c r="E885">
        <v>2017</v>
      </c>
      <c r="F885">
        <v>283</v>
      </c>
      <c r="G885">
        <v>4.1230139960000001</v>
      </c>
      <c r="H885">
        <v>2.6100859199999999</v>
      </c>
      <c r="I885">
        <v>6.5129060640000001</v>
      </c>
    </row>
    <row r="886" spans="1:9" x14ac:dyDescent="0.35">
      <c r="A886">
        <v>1494</v>
      </c>
      <c r="B886">
        <v>2.5159704600000001</v>
      </c>
      <c r="C886">
        <v>0.17152193900000001</v>
      </c>
      <c r="D886">
        <v>0.81224255199999995</v>
      </c>
      <c r="E886">
        <v>2017</v>
      </c>
      <c r="F886">
        <v>284</v>
      </c>
      <c r="G886">
        <v>12.3786159</v>
      </c>
      <c r="H886">
        <v>8.844426254</v>
      </c>
      <c r="I886">
        <v>17.325050520000001</v>
      </c>
    </row>
    <row r="887" spans="1:9" x14ac:dyDescent="0.35">
      <c r="A887">
        <v>1504</v>
      </c>
      <c r="B887">
        <v>1.9389911820000001</v>
      </c>
      <c r="C887">
        <v>0.12711187600000001</v>
      </c>
      <c r="D887">
        <v>0.599707188</v>
      </c>
      <c r="E887">
        <v>2017</v>
      </c>
      <c r="F887">
        <v>285</v>
      </c>
      <c r="G887">
        <v>6.9517343980000001</v>
      </c>
      <c r="H887">
        <v>5.4186781670000004</v>
      </c>
      <c r="I887">
        <v>8.9185239729999992</v>
      </c>
    </row>
    <row r="888" spans="1:9" x14ac:dyDescent="0.35">
      <c r="A888">
        <v>1517</v>
      </c>
      <c r="B888">
        <v>1.5643527129999999</v>
      </c>
      <c r="C888">
        <v>0.16839268800000001</v>
      </c>
      <c r="D888">
        <v>0.496694837</v>
      </c>
      <c r="E888">
        <v>2017</v>
      </c>
      <c r="F888">
        <v>286</v>
      </c>
      <c r="G888">
        <v>4.7795801740000003</v>
      </c>
      <c r="H888">
        <v>3.43598296</v>
      </c>
      <c r="I888">
        <v>6.648573903</v>
      </c>
    </row>
    <row r="889" spans="1:9" x14ac:dyDescent="0.35">
      <c r="A889">
        <v>1524</v>
      </c>
      <c r="B889">
        <v>1.361341744</v>
      </c>
      <c r="C889">
        <v>0.20376119700000001</v>
      </c>
      <c r="D889">
        <v>0.444498744</v>
      </c>
      <c r="E889">
        <v>2017</v>
      </c>
      <c r="F889">
        <v>287</v>
      </c>
      <c r="G889">
        <v>3.901424505</v>
      </c>
      <c r="H889">
        <v>2.6168460599999999</v>
      </c>
      <c r="I889">
        <v>5.8165871490000001</v>
      </c>
    </row>
    <row r="890" spans="1:9" x14ac:dyDescent="0.35">
      <c r="A890">
        <v>1534</v>
      </c>
      <c r="B890">
        <v>1.4892840759999999</v>
      </c>
      <c r="C890">
        <v>0.18079928200000001</v>
      </c>
      <c r="D890">
        <v>0.47719794500000001</v>
      </c>
      <c r="E890">
        <v>2017</v>
      </c>
      <c r="F890">
        <v>288</v>
      </c>
      <c r="G890">
        <v>4.4339200329999997</v>
      </c>
      <c r="H890">
        <v>3.1109168309999999</v>
      </c>
      <c r="I890">
        <v>6.3195668439999997</v>
      </c>
    </row>
    <row r="891" spans="1:9" x14ac:dyDescent="0.35">
      <c r="A891">
        <v>1544</v>
      </c>
      <c r="B891">
        <v>2.3739911440000001</v>
      </c>
      <c r="C891">
        <v>0.14912751799999999</v>
      </c>
      <c r="D891">
        <v>0.74642024500000004</v>
      </c>
      <c r="E891">
        <v>2017</v>
      </c>
      <c r="F891">
        <v>289</v>
      </c>
      <c r="G891">
        <v>10.740172429999999</v>
      </c>
      <c r="H891">
        <v>8.0180977710000008</v>
      </c>
      <c r="I891">
        <v>14.38636782</v>
      </c>
    </row>
    <row r="892" spans="1:9" x14ac:dyDescent="0.35">
      <c r="A892">
        <v>1554</v>
      </c>
      <c r="B892">
        <v>2.6903840489999999</v>
      </c>
      <c r="C892">
        <v>0.214901387</v>
      </c>
      <c r="D892">
        <v>1.013147778</v>
      </c>
      <c r="E892">
        <v>2017</v>
      </c>
      <c r="F892">
        <v>290</v>
      </c>
      <c r="G892">
        <v>14.7373347</v>
      </c>
      <c r="H892">
        <v>9.6714411370000004</v>
      </c>
      <c r="I892">
        <v>22.45673948</v>
      </c>
    </row>
    <row r="893" spans="1:9" x14ac:dyDescent="0.35">
      <c r="A893">
        <v>1564</v>
      </c>
      <c r="B893">
        <v>2.6904588870000001</v>
      </c>
      <c r="C893">
        <v>0.214155559</v>
      </c>
      <c r="D893">
        <v>1.0053020850000001</v>
      </c>
      <c r="E893">
        <v>2017</v>
      </c>
      <c r="F893">
        <v>291</v>
      </c>
      <c r="G893">
        <v>14.73843765</v>
      </c>
      <c r="H893">
        <v>9.6863142960000008</v>
      </c>
      <c r="I893">
        <v>22.42561388</v>
      </c>
    </row>
    <row r="894" spans="1:9" x14ac:dyDescent="0.35">
      <c r="A894">
        <v>1574</v>
      </c>
      <c r="B894">
        <v>2.3814331630000001</v>
      </c>
      <c r="C894">
        <v>0.15014955999999999</v>
      </c>
      <c r="D894">
        <v>0.74948446099999999</v>
      </c>
      <c r="E894">
        <v>2017</v>
      </c>
      <c r="F894">
        <v>292</v>
      </c>
      <c r="G894">
        <v>10.82039915</v>
      </c>
      <c r="H894">
        <v>8.0618255390000009</v>
      </c>
      <c r="I894">
        <v>14.522894000000001</v>
      </c>
    </row>
    <row r="895" spans="1:9" x14ac:dyDescent="0.35">
      <c r="A895">
        <v>1584</v>
      </c>
      <c r="B895">
        <v>1.6947279710000001</v>
      </c>
      <c r="C895">
        <v>0.14941749200000001</v>
      </c>
      <c r="D895">
        <v>0.53128559200000003</v>
      </c>
      <c r="E895">
        <v>2017</v>
      </c>
      <c r="F895">
        <v>293</v>
      </c>
      <c r="G895">
        <v>5.4451645199999996</v>
      </c>
      <c r="H895">
        <v>4.0627890080000002</v>
      </c>
      <c r="I895">
        <v>7.2978972300000002</v>
      </c>
    </row>
    <row r="896" spans="1:9" x14ac:dyDescent="0.35">
      <c r="A896">
        <v>1594</v>
      </c>
      <c r="B896">
        <v>2.4063247290000001</v>
      </c>
      <c r="C896">
        <v>0.15369397800000001</v>
      </c>
      <c r="D896">
        <v>0.75997617299999998</v>
      </c>
      <c r="E896">
        <v>2017</v>
      </c>
      <c r="F896">
        <v>294</v>
      </c>
      <c r="G896">
        <v>11.093115920000001</v>
      </c>
      <c r="H896">
        <v>8.2077967950000001</v>
      </c>
      <c r="I896">
        <v>14.992722649999999</v>
      </c>
    </row>
    <row r="897" spans="1:9" x14ac:dyDescent="0.35">
      <c r="A897">
        <v>1604</v>
      </c>
      <c r="B897">
        <v>2.490856951</v>
      </c>
      <c r="C897">
        <v>0.16712326299999999</v>
      </c>
      <c r="D897">
        <v>0.79915905600000003</v>
      </c>
      <c r="E897">
        <v>2017</v>
      </c>
      <c r="F897">
        <v>295</v>
      </c>
      <c r="G897">
        <v>12.07161647</v>
      </c>
      <c r="H897">
        <v>8.6997592739999998</v>
      </c>
      <c r="I897">
        <v>16.750339830000001</v>
      </c>
    </row>
    <row r="898" spans="1:9" x14ac:dyDescent="0.35">
      <c r="A898">
        <v>1617</v>
      </c>
      <c r="B898">
        <v>1.7169677569999999</v>
      </c>
      <c r="C898">
        <v>0.14658275700000001</v>
      </c>
      <c r="D898">
        <v>0.53729711899999999</v>
      </c>
      <c r="E898">
        <v>2017</v>
      </c>
      <c r="F898">
        <v>296</v>
      </c>
      <c r="G898">
        <v>5.5676204670000002</v>
      </c>
      <c r="H898">
        <v>4.1773018789999998</v>
      </c>
      <c r="I898">
        <v>7.4206745310000004</v>
      </c>
    </row>
    <row r="899" spans="1:9" x14ac:dyDescent="0.35">
      <c r="A899">
        <v>1624</v>
      </c>
      <c r="B899">
        <v>2.146952921</v>
      </c>
      <c r="C899">
        <v>0.12751342900000001</v>
      </c>
      <c r="D899">
        <v>0.66398589900000005</v>
      </c>
      <c r="E899">
        <v>2017</v>
      </c>
      <c r="F899">
        <v>297</v>
      </c>
      <c r="G899">
        <v>8.5587394670000005</v>
      </c>
      <c r="H899">
        <v>6.6660441339999998</v>
      </c>
      <c r="I899">
        <v>10.98882933</v>
      </c>
    </row>
    <row r="900" spans="1:9" x14ac:dyDescent="0.35">
      <c r="A900">
        <v>1634</v>
      </c>
      <c r="B900">
        <v>2.6370208869999998</v>
      </c>
      <c r="C900">
        <v>0.19605652300000001</v>
      </c>
      <c r="D900">
        <v>0.896805827</v>
      </c>
      <c r="E900">
        <v>2017</v>
      </c>
      <c r="F900">
        <v>298</v>
      </c>
      <c r="G900">
        <v>13.97151882</v>
      </c>
      <c r="H900">
        <v>9.5138639900000008</v>
      </c>
      <c r="I900">
        <v>20.517776820000002</v>
      </c>
    </row>
    <row r="901" spans="1:9" x14ac:dyDescent="0.35">
      <c r="A901">
        <v>1644</v>
      </c>
      <c r="B901">
        <v>1.738535218</v>
      </c>
      <c r="C901">
        <v>0.143964168</v>
      </c>
      <c r="D901">
        <v>0.54316224899999999</v>
      </c>
      <c r="E901">
        <v>2017</v>
      </c>
      <c r="F901">
        <v>299</v>
      </c>
      <c r="G901">
        <v>5.6890041650000001</v>
      </c>
      <c r="H901">
        <v>4.2903377020000004</v>
      </c>
      <c r="I901">
        <v>7.5436412319999997</v>
      </c>
    </row>
    <row r="902" spans="1:9" x14ac:dyDescent="0.35">
      <c r="A902">
        <v>1654</v>
      </c>
      <c r="B902">
        <v>1.80733576</v>
      </c>
      <c r="C902">
        <v>0.136555284</v>
      </c>
      <c r="D902">
        <v>0.56212631999999996</v>
      </c>
      <c r="E902">
        <v>2017</v>
      </c>
      <c r="F902">
        <v>300</v>
      </c>
      <c r="G902">
        <v>6.0941893990000002</v>
      </c>
      <c r="H902">
        <v>4.6631323599999996</v>
      </c>
      <c r="I902">
        <v>7.9644199569999996</v>
      </c>
    </row>
    <row r="903" spans="1:9" x14ac:dyDescent="0.35">
      <c r="A903">
        <v>1664</v>
      </c>
      <c r="B903">
        <v>2.1018268999999998</v>
      </c>
      <c r="C903">
        <v>0.31597687200000002</v>
      </c>
      <c r="D903">
        <v>3.3880182209999998</v>
      </c>
      <c r="E903">
        <v>2017</v>
      </c>
      <c r="F903">
        <v>301</v>
      </c>
      <c r="G903">
        <v>8.1811023259999995</v>
      </c>
      <c r="H903">
        <v>4.4039956489999996</v>
      </c>
      <c r="I903">
        <v>15.19766153</v>
      </c>
    </row>
    <row r="904" spans="1:9" x14ac:dyDescent="0.35">
      <c r="A904">
        <v>1674</v>
      </c>
      <c r="B904">
        <v>1.5633054</v>
      </c>
      <c r="C904">
        <v>0.19208493900000001</v>
      </c>
      <c r="D904">
        <v>2.7718247690000002</v>
      </c>
      <c r="E904">
        <v>2017</v>
      </c>
      <c r="F904">
        <v>302</v>
      </c>
      <c r="G904">
        <v>4.7745770800000003</v>
      </c>
      <c r="H904">
        <v>3.276641353</v>
      </c>
      <c r="I904">
        <v>6.9573028700000004</v>
      </c>
    </row>
    <row r="905" spans="1:9" x14ac:dyDescent="0.35">
      <c r="A905">
        <v>1684</v>
      </c>
      <c r="B905">
        <v>2.500932363</v>
      </c>
      <c r="C905">
        <v>0.168865088</v>
      </c>
      <c r="D905">
        <v>0.80430788900000005</v>
      </c>
      <c r="E905">
        <v>2017</v>
      </c>
      <c r="F905">
        <v>303</v>
      </c>
      <c r="G905">
        <v>12.193857769999999</v>
      </c>
      <c r="H905">
        <v>8.7579056029999993</v>
      </c>
      <c r="I905">
        <v>16.97782256</v>
      </c>
    </row>
    <row r="906" spans="1:9" x14ac:dyDescent="0.35">
      <c r="A906">
        <v>1694</v>
      </c>
      <c r="B906">
        <v>2.0223313510000001</v>
      </c>
      <c r="C906">
        <v>0.124897377</v>
      </c>
      <c r="D906">
        <v>0.62460287199999998</v>
      </c>
      <c r="E906">
        <v>2017</v>
      </c>
      <c r="F906">
        <v>304</v>
      </c>
      <c r="G906">
        <v>7.5559199179999998</v>
      </c>
      <c r="H906">
        <v>5.9152424860000004</v>
      </c>
      <c r="I906">
        <v>9.6516627919999998</v>
      </c>
    </row>
    <row r="907" spans="1:9" x14ac:dyDescent="0.35">
      <c r="A907">
        <v>195</v>
      </c>
      <c r="B907">
        <v>0.67385592599999999</v>
      </c>
      <c r="C907">
        <v>0.34690538100000001</v>
      </c>
      <c r="D907">
        <v>0.27302923699999998</v>
      </c>
      <c r="E907">
        <v>2018</v>
      </c>
      <c r="F907">
        <v>121</v>
      </c>
      <c r="G907">
        <v>1.961787261</v>
      </c>
      <c r="H907">
        <v>0.993939817</v>
      </c>
      <c r="I907">
        <v>3.87207474</v>
      </c>
    </row>
    <row r="908" spans="1:9" x14ac:dyDescent="0.35">
      <c r="A908">
        <v>218</v>
      </c>
      <c r="B908">
        <v>0.97319361999999998</v>
      </c>
      <c r="C908">
        <v>0.28194340699999998</v>
      </c>
      <c r="D908">
        <v>0.34745535700000002</v>
      </c>
      <c r="E908">
        <v>2018</v>
      </c>
      <c r="F908">
        <v>122</v>
      </c>
      <c r="G908">
        <v>2.6463825170000002</v>
      </c>
      <c r="H908">
        <v>1.5228514660000001</v>
      </c>
      <c r="I908">
        <v>4.598833559</v>
      </c>
    </row>
    <row r="909" spans="1:9" x14ac:dyDescent="0.35">
      <c r="A909">
        <v>318</v>
      </c>
      <c r="B909">
        <v>2.5164070039999999</v>
      </c>
      <c r="C909">
        <v>0.21509641500000001</v>
      </c>
      <c r="D909">
        <v>1.2371477900000001</v>
      </c>
      <c r="E909">
        <v>2018</v>
      </c>
      <c r="F909">
        <v>123</v>
      </c>
      <c r="G909">
        <v>12.384020899999999</v>
      </c>
      <c r="H909">
        <v>8.1239625229999994</v>
      </c>
      <c r="I909">
        <v>18.87797651</v>
      </c>
    </row>
    <row r="910" spans="1:9" x14ac:dyDescent="0.35">
      <c r="A910">
        <v>418</v>
      </c>
      <c r="B910">
        <v>1.4608609180000001</v>
      </c>
      <c r="C910">
        <v>0.18572169799999999</v>
      </c>
      <c r="D910">
        <v>0.46988134300000001</v>
      </c>
      <c r="E910">
        <v>2018</v>
      </c>
      <c r="F910">
        <v>124</v>
      </c>
      <c r="G910">
        <v>4.3096682030000002</v>
      </c>
      <c r="H910">
        <v>2.9947069819999999</v>
      </c>
      <c r="I910">
        <v>6.2020224800000001</v>
      </c>
    </row>
    <row r="911" spans="1:9" x14ac:dyDescent="0.35">
      <c r="A911">
        <v>518</v>
      </c>
      <c r="B911">
        <v>1.425368647</v>
      </c>
      <c r="C911">
        <v>0.192020197</v>
      </c>
      <c r="D911">
        <v>0.46078953099999997</v>
      </c>
      <c r="E911">
        <v>2018</v>
      </c>
      <c r="F911">
        <v>125</v>
      </c>
      <c r="G911">
        <v>4.1593909059999996</v>
      </c>
      <c r="H911">
        <v>2.8548207620000001</v>
      </c>
      <c r="I911">
        <v>6.0601117029999996</v>
      </c>
    </row>
    <row r="912" spans="1:9" x14ac:dyDescent="0.35">
      <c r="A912">
        <v>618</v>
      </c>
      <c r="B912">
        <v>2.1962939719999999</v>
      </c>
      <c r="C912">
        <v>0.20836106300000001</v>
      </c>
      <c r="D912">
        <v>1.432962834</v>
      </c>
      <c r="E912">
        <v>2018</v>
      </c>
      <c r="F912">
        <v>126</v>
      </c>
      <c r="G912">
        <v>8.9916284520000005</v>
      </c>
      <c r="H912">
        <v>5.976925402</v>
      </c>
      <c r="I912">
        <v>13.5269184</v>
      </c>
    </row>
    <row r="913" spans="1:9" x14ac:dyDescent="0.35">
      <c r="A913">
        <v>718</v>
      </c>
      <c r="B913">
        <v>1.584916445</v>
      </c>
      <c r="C913">
        <v>0.2320923</v>
      </c>
      <c r="D913">
        <v>1.850631468</v>
      </c>
      <c r="E913">
        <v>2018</v>
      </c>
      <c r="F913">
        <v>127</v>
      </c>
      <c r="G913">
        <v>4.8788837059999999</v>
      </c>
      <c r="H913">
        <v>3.0957045999999999</v>
      </c>
      <c r="I913">
        <v>7.6892046550000002</v>
      </c>
    </row>
    <row r="914" spans="1:9" x14ac:dyDescent="0.35">
      <c r="A914">
        <v>818</v>
      </c>
      <c r="B914">
        <v>2.5349921819999999</v>
      </c>
      <c r="C914">
        <v>0.17498338799999999</v>
      </c>
      <c r="D914">
        <v>0.82277046700000001</v>
      </c>
      <c r="E914">
        <v>2018</v>
      </c>
      <c r="F914">
        <v>128</v>
      </c>
      <c r="G914">
        <v>12.616332209999999</v>
      </c>
      <c r="H914">
        <v>8.9533229389999995</v>
      </c>
      <c r="I914">
        <v>17.777962389999999</v>
      </c>
    </row>
    <row r="915" spans="1:9" x14ac:dyDescent="0.35">
      <c r="A915">
        <v>918</v>
      </c>
      <c r="B915">
        <v>2.3686755389999998</v>
      </c>
      <c r="C915">
        <v>0.14840830399999999</v>
      </c>
      <c r="D915">
        <v>0.74425068999999999</v>
      </c>
      <c r="E915">
        <v>2018</v>
      </c>
      <c r="F915">
        <v>129</v>
      </c>
      <c r="G915">
        <v>10.683233380000001</v>
      </c>
      <c r="H915">
        <v>7.9868406099999998</v>
      </c>
      <c r="I915">
        <v>14.2899403</v>
      </c>
    </row>
    <row r="916" spans="1:9" x14ac:dyDescent="0.35">
      <c r="A916">
        <v>1018</v>
      </c>
      <c r="B916">
        <v>2.3587223480000001</v>
      </c>
      <c r="C916">
        <v>0.14708608400000001</v>
      </c>
      <c r="D916">
        <v>0.74022953199999997</v>
      </c>
      <c r="E916">
        <v>2018</v>
      </c>
      <c r="F916">
        <v>130</v>
      </c>
      <c r="G916">
        <v>10.57742854</v>
      </c>
      <c r="H916">
        <v>7.9282602420000003</v>
      </c>
      <c r="I916">
        <v>14.111796419999999</v>
      </c>
    </row>
    <row r="917" spans="1:9" x14ac:dyDescent="0.35">
      <c r="A917">
        <v>1118</v>
      </c>
      <c r="B917">
        <v>2.481990234</v>
      </c>
      <c r="C917">
        <v>0.16561542300000001</v>
      </c>
      <c r="D917">
        <v>0.79472866499999995</v>
      </c>
      <c r="E917">
        <v>2018</v>
      </c>
      <c r="F917">
        <v>131</v>
      </c>
      <c r="G917">
        <v>11.965053989999999</v>
      </c>
      <c r="H917">
        <v>8.6484836529999995</v>
      </c>
      <c r="I917">
        <v>16.553481829999999</v>
      </c>
    </row>
    <row r="918" spans="1:9" x14ac:dyDescent="0.35">
      <c r="A918">
        <v>1218</v>
      </c>
      <c r="B918">
        <v>2.4959151130000001</v>
      </c>
      <c r="C918">
        <v>0.16799391299999999</v>
      </c>
      <c r="D918">
        <v>0.80172810699999997</v>
      </c>
      <c r="E918">
        <v>2018</v>
      </c>
      <c r="F918">
        <v>132</v>
      </c>
      <c r="G918">
        <v>12.13283135</v>
      </c>
      <c r="H918">
        <v>8.7289670810000004</v>
      </c>
      <c r="I918">
        <v>16.864033890000002</v>
      </c>
    </row>
    <row r="919" spans="1:9" x14ac:dyDescent="0.35">
      <c r="A919">
        <v>1318</v>
      </c>
      <c r="B919">
        <v>1.90931088</v>
      </c>
      <c r="C919">
        <v>0.21487092299999999</v>
      </c>
      <c r="D919">
        <v>1.597061869</v>
      </c>
      <c r="E919">
        <v>2018</v>
      </c>
      <c r="F919">
        <v>133</v>
      </c>
      <c r="G919">
        <v>6.7484367120000002</v>
      </c>
      <c r="H919">
        <v>4.4289559120000002</v>
      </c>
      <c r="I919">
        <v>10.28264877</v>
      </c>
    </row>
    <row r="920" spans="1:9" x14ac:dyDescent="0.35">
      <c r="A920">
        <v>1418</v>
      </c>
      <c r="B920">
        <v>2.682849628</v>
      </c>
      <c r="C920">
        <v>0.21764267200000001</v>
      </c>
      <c r="D920">
        <v>1.052497086</v>
      </c>
      <c r="E920">
        <v>2018</v>
      </c>
      <c r="F920">
        <v>134</v>
      </c>
      <c r="G920">
        <v>14.62671465</v>
      </c>
      <c r="H920">
        <v>9.547410738</v>
      </c>
      <c r="I920">
        <v>22.40825156</v>
      </c>
    </row>
    <row r="921" spans="1:9" x14ac:dyDescent="0.35">
      <c r="A921">
        <v>1518</v>
      </c>
      <c r="B921">
        <v>2.1554435019999998</v>
      </c>
      <c r="C921">
        <v>0.208528936</v>
      </c>
      <c r="D921">
        <v>1.455715461</v>
      </c>
      <c r="E921">
        <v>2018</v>
      </c>
      <c r="F921">
        <v>135</v>
      </c>
      <c r="G921">
        <v>8.631717514</v>
      </c>
      <c r="H921">
        <v>5.7357974360000004</v>
      </c>
      <c r="I921">
        <v>12.989745210000001</v>
      </c>
    </row>
    <row r="922" spans="1:9" x14ac:dyDescent="0.35">
      <c r="A922">
        <v>1618</v>
      </c>
      <c r="B922">
        <v>2.4367065370000001</v>
      </c>
      <c r="C922">
        <v>0.15827644199999999</v>
      </c>
      <c r="D922">
        <v>0.77335254899999994</v>
      </c>
      <c r="E922">
        <v>2018</v>
      </c>
      <c r="F922">
        <v>136</v>
      </c>
      <c r="G922">
        <v>11.435316869999999</v>
      </c>
      <c r="H922">
        <v>8.3853380620000006</v>
      </c>
      <c r="I922">
        <v>15.59465711</v>
      </c>
    </row>
    <row r="923" spans="1:9" x14ac:dyDescent="0.35">
      <c r="A923">
        <v>1717</v>
      </c>
      <c r="B923">
        <v>1.6963910289999999</v>
      </c>
      <c r="C923">
        <v>0.14920096199999999</v>
      </c>
      <c r="D923">
        <v>0.53173388700000002</v>
      </c>
      <c r="E923">
        <v>2018</v>
      </c>
      <c r="F923">
        <v>137</v>
      </c>
      <c r="G923">
        <v>5.4542276789999997</v>
      </c>
      <c r="H923">
        <v>4.0712787659999998</v>
      </c>
      <c r="I923">
        <v>7.3069424329999997</v>
      </c>
    </row>
    <row r="924" spans="1:9" x14ac:dyDescent="0.35">
      <c r="A924">
        <v>1815</v>
      </c>
      <c r="B924">
        <v>1.5255810700000001</v>
      </c>
      <c r="C924">
        <v>0.17468614099999999</v>
      </c>
      <c r="D924">
        <v>0.48659190200000002</v>
      </c>
      <c r="E924">
        <v>2018</v>
      </c>
      <c r="F924">
        <v>138</v>
      </c>
      <c r="G924">
        <v>4.5978144439999999</v>
      </c>
      <c r="H924">
        <v>3.2647925849999999</v>
      </c>
      <c r="I924">
        <v>6.4751120059999998</v>
      </c>
    </row>
    <row r="925" spans="1:9" x14ac:dyDescent="0.35">
      <c r="A925">
        <v>196</v>
      </c>
      <c r="B925">
        <v>1.6765601699999999</v>
      </c>
      <c r="C925">
        <v>0.15182918500000001</v>
      </c>
      <c r="D925">
        <v>0.52640089400000001</v>
      </c>
      <c r="E925">
        <v>2018</v>
      </c>
      <c r="F925">
        <v>139</v>
      </c>
      <c r="G925">
        <v>5.3471310760000001</v>
      </c>
      <c r="H925">
        <v>3.9708293110000001</v>
      </c>
      <c r="I925">
        <v>7.2004633050000004</v>
      </c>
    </row>
    <row r="926" spans="1:9" x14ac:dyDescent="0.35">
      <c r="A926">
        <v>205</v>
      </c>
      <c r="B926">
        <v>1.9389948509999999</v>
      </c>
      <c r="C926">
        <v>0.12711171099999999</v>
      </c>
      <c r="D926">
        <v>0.59970826300000002</v>
      </c>
      <c r="E926">
        <v>2018</v>
      </c>
      <c r="F926">
        <v>140</v>
      </c>
      <c r="G926">
        <v>6.9517599030000001</v>
      </c>
      <c r="H926">
        <v>5.418699803</v>
      </c>
      <c r="I926">
        <v>8.9185538050000002</v>
      </c>
    </row>
    <row r="927" spans="1:9" x14ac:dyDescent="0.35">
      <c r="A927">
        <v>219</v>
      </c>
      <c r="B927">
        <v>1.92294685</v>
      </c>
      <c r="C927">
        <v>0.12788993000000001</v>
      </c>
      <c r="D927">
        <v>0.59502231699999997</v>
      </c>
      <c r="E927">
        <v>2018</v>
      </c>
      <c r="F927">
        <v>141</v>
      </c>
      <c r="G927">
        <v>6.8410884579999998</v>
      </c>
      <c r="H927">
        <v>5.3243071329999996</v>
      </c>
      <c r="I927">
        <v>8.7899683690000003</v>
      </c>
    </row>
    <row r="928" spans="1:9" x14ac:dyDescent="0.35">
      <c r="A928">
        <v>225</v>
      </c>
      <c r="B928">
        <v>2.1511106679999998</v>
      </c>
      <c r="C928">
        <v>0.12772233799999999</v>
      </c>
      <c r="D928">
        <v>0.66535413499999996</v>
      </c>
      <c r="E928">
        <v>2018</v>
      </c>
      <c r="F928">
        <v>142</v>
      </c>
      <c r="G928">
        <v>8.5943986209999998</v>
      </c>
      <c r="H928">
        <v>6.6910772559999998</v>
      </c>
      <c r="I928">
        <v>11.039132390000001</v>
      </c>
    </row>
    <row r="929" spans="1:9" x14ac:dyDescent="0.35">
      <c r="A929">
        <v>235</v>
      </c>
      <c r="B929">
        <v>2.4408055960000001</v>
      </c>
      <c r="C929">
        <v>0.158915847</v>
      </c>
      <c r="D929">
        <v>0.77521125400000002</v>
      </c>
      <c r="E929">
        <v>2018</v>
      </c>
      <c r="F929">
        <v>143</v>
      </c>
      <c r="G929">
        <v>11.482287100000001</v>
      </c>
      <c r="H929">
        <v>8.4092352530000003</v>
      </c>
      <c r="I929">
        <v>15.678348039999999</v>
      </c>
    </row>
    <row r="930" spans="1:9" x14ac:dyDescent="0.35">
      <c r="A930">
        <v>245</v>
      </c>
      <c r="B930">
        <v>2.690472143</v>
      </c>
      <c r="C930">
        <v>0.214615208</v>
      </c>
      <c r="D930">
        <v>1.0100500889999999</v>
      </c>
      <c r="E930">
        <v>2018</v>
      </c>
      <c r="F930">
        <v>144</v>
      </c>
      <c r="G930">
        <v>14.738633009999999</v>
      </c>
      <c r="H930">
        <v>9.6777199849999995</v>
      </c>
      <c r="I930">
        <v>22.44612403</v>
      </c>
    </row>
    <row r="931" spans="1:9" x14ac:dyDescent="0.35">
      <c r="A931">
        <v>255</v>
      </c>
      <c r="B931">
        <v>1.844832923</v>
      </c>
      <c r="C931">
        <v>0.133186783</v>
      </c>
      <c r="D931">
        <v>0.57264225800000002</v>
      </c>
      <c r="E931">
        <v>2018</v>
      </c>
      <c r="F931">
        <v>145</v>
      </c>
      <c r="G931">
        <v>6.3270425990000003</v>
      </c>
      <c r="H931">
        <v>4.8733755470000002</v>
      </c>
      <c r="I931">
        <v>8.2143203739999997</v>
      </c>
    </row>
    <row r="932" spans="1:9" x14ac:dyDescent="0.35">
      <c r="A932">
        <v>265</v>
      </c>
      <c r="B932">
        <v>1.575388126</v>
      </c>
      <c r="C932">
        <v>0.16664986600000001</v>
      </c>
      <c r="D932">
        <v>0.499584313</v>
      </c>
      <c r="E932">
        <v>2018</v>
      </c>
      <c r="F932">
        <v>146</v>
      </c>
      <c r="G932">
        <v>4.8326169200000004</v>
      </c>
      <c r="H932">
        <v>3.4859980560000001</v>
      </c>
      <c r="I932">
        <v>6.6994260810000004</v>
      </c>
    </row>
    <row r="933" spans="1:9" x14ac:dyDescent="0.35">
      <c r="A933">
        <v>275</v>
      </c>
      <c r="B933">
        <v>2.5121978189999998</v>
      </c>
      <c r="C933">
        <v>0.17084891099999999</v>
      </c>
      <c r="D933">
        <v>0.81022203699999995</v>
      </c>
      <c r="E933">
        <v>2018</v>
      </c>
      <c r="F933">
        <v>147</v>
      </c>
      <c r="G933">
        <v>12.33200381</v>
      </c>
      <c r="H933">
        <v>8.8227530069999993</v>
      </c>
      <c r="I933">
        <v>17.237059420000001</v>
      </c>
    </row>
    <row r="934" spans="1:9" x14ac:dyDescent="0.35">
      <c r="A934">
        <v>285</v>
      </c>
      <c r="B934">
        <v>1.963033316</v>
      </c>
      <c r="C934">
        <v>0.126154558</v>
      </c>
      <c r="D934">
        <v>0.60678930799999997</v>
      </c>
      <c r="E934">
        <v>2018</v>
      </c>
      <c r="F934">
        <v>148</v>
      </c>
      <c r="G934">
        <v>7.1208942620000002</v>
      </c>
      <c r="H934">
        <v>5.560957932</v>
      </c>
      <c r="I934">
        <v>9.1184173140000002</v>
      </c>
    </row>
    <row r="935" spans="1:9" x14ac:dyDescent="0.35">
      <c r="A935">
        <v>295</v>
      </c>
      <c r="B935">
        <v>1.4346525489999999</v>
      </c>
      <c r="C935">
        <v>0.190357204</v>
      </c>
      <c r="D935">
        <v>0.46316319299999997</v>
      </c>
      <c r="E935">
        <v>2018</v>
      </c>
      <c r="F935">
        <v>149</v>
      </c>
      <c r="G935">
        <v>4.1981860920000003</v>
      </c>
      <c r="H935">
        <v>2.890855358</v>
      </c>
      <c r="I935">
        <v>6.0967306470000002</v>
      </c>
    </row>
    <row r="936" spans="1:9" x14ac:dyDescent="0.35">
      <c r="A936">
        <v>305</v>
      </c>
      <c r="B936">
        <v>1.291116827</v>
      </c>
      <c r="C936">
        <v>0.21711889700000001</v>
      </c>
      <c r="D936">
        <v>0.42676783600000001</v>
      </c>
      <c r="E936">
        <v>2018</v>
      </c>
      <c r="F936">
        <v>150</v>
      </c>
      <c r="G936">
        <v>3.6368460150000002</v>
      </c>
      <c r="H936">
        <v>2.3763454639999999</v>
      </c>
      <c r="I936">
        <v>5.5659621640000001</v>
      </c>
    </row>
    <row r="937" spans="1:9" x14ac:dyDescent="0.35">
      <c r="A937">
        <v>319</v>
      </c>
      <c r="B937">
        <v>1.128088969</v>
      </c>
      <c r="C937">
        <v>0.24962919</v>
      </c>
      <c r="D937">
        <v>0.38598399700000002</v>
      </c>
      <c r="E937">
        <v>2018</v>
      </c>
      <c r="F937">
        <v>151</v>
      </c>
      <c r="G937">
        <v>3.0897462529999999</v>
      </c>
      <c r="H937">
        <v>1.894236314</v>
      </c>
      <c r="I937">
        <v>5.0397787440000004</v>
      </c>
    </row>
    <row r="938" spans="1:9" x14ac:dyDescent="0.35">
      <c r="A938">
        <v>325</v>
      </c>
      <c r="B938">
        <v>1.052362944</v>
      </c>
      <c r="C938">
        <v>0.26528357299999999</v>
      </c>
      <c r="D938">
        <v>0.36714007500000001</v>
      </c>
      <c r="E938">
        <v>2018</v>
      </c>
      <c r="F938">
        <v>152</v>
      </c>
      <c r="G938">
        <v>2.8644115729999999</v>
      </c>
      <c r="H938">
        <v>1.703026806</v>
      </c>
      <c r="I938">
        <v>4.817806526</v>
      </c>
    </row>
    <row r="939" spans="1:9" x14ac:dyDescent="0.35">
      <c r="A939">
        <v>335</v>
      </c>
      <c r="B939">
        <v>1.0152724900000001</v>
      </c>
      <c r="C939">
        <v>0.27305424900000003</v>
      </c>
      <c r="D939">
        <v>0.35791767800000002</v>
      </c>
      <c r="E939">
        <v>2018</v>
      </c>
      <c r="F939">
        <v>153</v>
      </c>
      <c r="G939">
        <v>2.7601153979999999</v>
      </c>
      <c r="H939">
        <v>1.6162136519999999</v>
      </c>
      <c r="I939">
        <v>4.7136323850000004</v>
      </c>
    </row>
    <row r="940" spans="1:9" x14ac:dyDescent="0.35">
      <c r="A940">
        <v>345</v>
      </c>
      <c r="B940">
        <v>1.0416410730000001</v>
      </c>
      <c r="C940">
        <v>0.26752332600000001</v>
      </c>
      <c r="D940">
        <v>0.36447395799999999</v>
      </c>
      <c r="E940">
        <v>2018</v>
      </c>
      <c r="F940">
        <v>154</v>
      </c>
      <c r="G940">
        <v>2.8338637790000001</v>
      </c>
      <c r="H940">
        <v>1.6774845089999999</v>
      </c>
      <c r="I940">
        <v>4.7873967679999998</v>
      </c>
    </row>
    <row r="941" spans="1:9" x14ac:dyDescent="0.35">
      <c r="A941">
        <v>355</v>
      </c>
      <c r="B941">
        <v>0.92113394100000001</v>
      </c>
      <c r="C941">
        <v>0.29303881599999998</v>
      </c>
      <c r="D941">
        <v>0.33451144799999999</v>
      </c>
      <c r="E941">
        <v>2018</v>
      </c>
      <c r="F941">
        <v>155</v>
      </c>
      <c r="G941">
        <v>2.5121373920000001</v>
      </c>
      <c r="H941">
        <v>1.4145024740000001</v>
      </c>
      <c r="I941">
        <v>4.4615222589999997</v>
      </c>
    </row>
    <row r="942" spans="1:9" x14ac:dyDescent="0.35">
      <c r="A942">
        <v>365</v>
      </c>
      <c r="B942">
        <v>0.88940750700000004</v>
      </c>
      <c r="C942">
        <v>0.29984893600000001</v>
      </c>
      <c r="D942">
        <v>0.32662311500000002</v>
      </c>
      <c r="E942">
        <v>2018</v>
      </c>
      <c r="F942">
        <v>156</v>
      </c>
      <c r="G942">
        <v>2.4336872810000001</v>
      </c>
      <c r="H942">
        <v>1.3521603760000001</v>
      </c>
      <c r="I942">
        <v>4.380274623</v>
      </c>
    </row>
    <row r="943" spans="1:9" x14ac:dyDescent="0.35">
      <c r="A943">
        <v>375</v>
      </c>
      <c r="B943">
        <v>1.0688263549999999</v>
      </c>
      <c r="C943">
        <v>0.26185519699999998</v>
      </c>
      <c r="D943">
        <v>0.37123447500000001</v>
      </c>
      <c r="E943">
        <v>2018</v>
      </c>
      <c r="F943">
        <v>157</v>
      </c>
      <c r="G943">
        <v>2.911959886</v>
      </c>
      <c r="H943">
        <v>1.742969328</v>
      </c>
      <c r="I943">
        <v>4.864979688</v>
      </c>
    </row>
    <row r="944" spans="1:9" x14ac:dyDescent="0.35">
      <c r="A944">
        <v>385</v>
      </c>
      <c r="B944">
        <v>1.0214489529999999</v>
      </c>
      <c r="C944">
        <v>0.27175588499999997</v>
      </c>
      <c r="D944">
        <v>0.35945336900000002</v>
      </c>
      <c r="E944">
        <v>2018</v>
      </c>
      <c r="F944">
        <v>158</v>
      </c>
      <c r="G944">
        <v>2.7772159059999999</v>
      </c>
      <c r="H944">
        <v>1.6303707119999999</v>
      </c>
      <c r="I944">
        <v>4.7307818599999996</v>
      </c>
    </row>
    <row r="945" spans="1:9" x14ac:dyDescent="0.35">
      <c r="A945">
        <v>395</v>
      </c>
      <c r="B945">
        <v>0.89707314299999996</v>
      </c>
      <c r="C945">
        <v>0.29820032899999999</v>
      </c>
      <c r="D945">
        <v>0.32852906799999998</v>
      </c>
      <c r="E945">
        <v>2018</v>
      </c>
      <c r="F945">
        <v>159</v>
      </c>
      <c r="G945">
        <v>2.4524147300000001</v>
      </c>
      <c r="H945">
        <v>1.3669753140000001</v>
      </c>
      <c r="I945">
        <v>4.3997414949999998</v>
      </c>
    </row>
    <row r="946" spans="1:9" x14ac:dyDescent="0.35">
      <c r="A946">
        <v>405</v>
      </c>
      <c r="B946">
        <v>0.89144587200000003</v>
      </c>
      <c r="C946">
        <v>0.29941036300000001</v>
      </c>
      <c r="D946">
        <v>0.32712992600000002</v>
      </c>
      <c r="E946">
        <v>2018</v>
      </c>
      <c r="F946">
        <v>160</v>
      </c>
      <c r="G946">
        <v>2.4386530849999999</v>
      </c>
      <c r="H946">
        <v>1.3560845779999999</v>
      </c>
      <c r="I946">
        <v>4.3854409690000002</v>
      </c>
    </row>
    <row r="947" spans="1:9" x14ac:dyDescent="0.35">
      <c r="A947">
        <v>419</v>
      </c>
      <c r="B947">
        <v>0.792452347</v>
      </c>
      <c r="C947">
        <v>0.320859748</v>
      </c>
      <c r="D947">
        <v>0.30251657399999998</v>
      </c>
      <c r="E947">
        <v>2018</v>
      </c>
      <c r="F947">
        <v>161</v>
      </c>
      <c r="G947">
        <v>2.2088065490000002</v>
      </c>
      <c r="H947">
        <v>1.1777045420000001</v>
      </c>
      <c r="I947">
        <v>4.1426573449999999</v>
      </c>
    </row>
    <row r="948" spans="1:9" x14ac:dyDescent="0.35">
      <c r="A948">
        <v>425</v>
      </c>
      <c r="B948">
        <v>1.0433081639999999</v>
      </c>
      <c r="C948">
        <v>0.267174721</v>
      </c>
      <c r="D948">
        <v>0.36488848499999998</v>
      </c>
      <c r="E948">
        <v>2018</v>
      </c>
      <c r="F948">
        <v>162</v>
      </c>
      <c r="G948">
        <v>2.8385920279999999</v>
      </c>
      <c r="H948">
        <v>1.6814318319999999</v>
      </c>
      <c r="I948">
        <v>4.7921090519999998</v>
      </c>
    </row>
    <row r="949" spans="1:9" x14ac:dyDescent="0.35">
      <c r="A949">
        <v>435</v>
      </c>
      <c r="B949">
        <v>1.4962692849999999</v>
      </c>
      <c r="C949">
        <v>0.17960725499999999</v>
      </c>
      <c r="D949">
        <v>0.47900123300000003</v>
      </c>
      <c r="E949">
        <v>2018</v>
      </c>
      <c r="F949">
        <v>163</v>
      </c>
      <c r="G949">
        <v>4.4650003140000001</v>
      </c>
      <c r="H949">
        <v>3.140051073</v>
      </c>
      <c r="I949">
        <v>6.349013866</v>
      </c>
    </row>
    <row r="950" spans="1:9" x14ac:dyDescent="0.35">
      <c r="A950">
        <v>445</v>
      </c>
      <c r="B950">
        <v>1.5684615790000001</v>
      </c>
      <c r="C950">
        <v>0.167741162</v>
      </c>
      <c r="D950">
        <v>0.49776994200000002</v>
      </c>
      <c r="E950">
        <v>2018</v>
      </c>
      <c r="F950">
        <v>164</v>
      </c>
      <c r="G950">
        <v>4.7992592299999997</v>
      </c>
      <c r="H950">
        <v>3.4545385940000002</v>
      </c>
      <c r="I950">
        <v>6.6674285229999999</v>
      </c>
    </row>
    <row r="951" spans="1:9" x14ac:dyDescent="0.35">
      <c r="A951">
        <v>455</v>
      </c>
      <c r="B951">
        <v>1.1795587009999999</v>
      </c>
      <c r="C951">
        <v>0.23917166300000001</v>
      </c>
      <c r="D951">
        <v>0.398817959</v>
      </c>
      <c r="E951">
        <v>2018</v>
      </c>
      <c r="F951">
        <v>165</v>
      </c>
      <c r="G951">
        <v>3.2529383680000001</v>
      </c>
      <c r="H951">
        <v>2.035582953</v>
      </c>
      <c r="I951">
        <v>5.1983182560000003</v>
      </c>
    </row>
    <row r="952" spans="1:9" x14ac:dyDescent="0.35">
      <c r="A952">
        <v>465</v>
      </c>
      <c r="B952">
        <v>1.0450255909999999</v>
      </c>
      <c r="C952">
        <v>0.266815727</v>
      </c>
      <c r="D952">
        <v>0.36531553300000003</v>
      </c>
      <c r="E952">
        <v>2018</v>
      </c>
      <c r="F952">
        <v>166</v>
      </c>
      <c r="G952">
        <v>2.8434712900000001</v>
      </c>
      <c r="H952">
        <v>1.6855076010000001</v>
      </c>
      <c r="I952">
        <v>4.7969697509999998</v>
      </c>
    </row>
    <row r="953" spans="1:9" x14ac:dyDescent="0.35">
      <c r="A953">
        <v>475</v>
      </c>
      <c r="B953">
        <v>0.94960218699999999</v>
      </c>
      <c r="C953">
        <v>0.28695866599999997</v>
      </c>
      <c r="D953">
        <v>0.34158967800000001</v>
      </c>
      <c r="E953">
        <v>2018</v>
      </c>
      <c r="F953">
        <v>167</v>
      </c>
      <c r="G953">
        <v>2.584681234</v>
      </c>
      <c r="H953">
        <v>1.472796835</v>
      </c>
      <c r="I953">
        <v>4.5359800640000003</v>
      </c>
    </row>
    <row r="954" spans="1:9" x14ac:dyDescent="0.35">
      <c r="A954">
        <v>485</v>
      </c>
      <c r="B954">
        <v>0.77674462399999999</v>
      </c>
      <c r="C954">
        <v>0.32428925199999997</v>
      </c>
      <c r="D954">
        <v>0.29861106900000001</v>
      </c>
      <c r="E954">
        <v>2018</v>
      </c>
      <c r="F954">
        <v>168</v>
      </c>
      <c r="G954">
        <v>2.1743822989999999</v>
      </c>
      <c r="H954">
        <v>1.1515831990000001</v>
      </c>
      <c r="I954">
        <v>4.1055986119999996</v>
      </c>
    </row>
    <row r="955" spans="1:9" x14ac:dyDescent="0.35">
      <c r="A955">
        <v>495</v>
      </c>
      <c r="B955">
        <v>1.6387140549999999</v>
      </c>
      <c r="C955">
        <v>0.157111426</v>
      </c>
      <c r="D955">
        <v>0.51629638099999997</v>
      </c>
      <c r="E955">
        <v>2018</v>
      </c>
      <c r="F955">
        <v>169</v>
      </c>
      <c r="G955">
        <v>5.1485445089999997</v>
      </c>
      <c r="H955">
        <v>3.7839773280000002</v>
      </c>
      <c r="I955">
        <v>7.0051980389999997</v>
      </c>
    </row>
    <row r="956" spans="1:9" x14ac:dyDescent="0.35">
      <c r="A956">
        <v>505</v>
      </c>
      <c r="B956">
        <v>1.8539604190000001</v>
      </c>
      <c r="C956">
        <v>0.132444441</v>
      </c>
      <c r="D956">
        <v>0.57522309900000002</v>
      </c>
      <c r="E956">
        <v>2018</v>
      </c>
      <c r="F956">
        <v>170</v>
      </c>
      <c r="G956">
        <v>6.3850570160000002</v>
      </c>
      <c r="H956">
        <v>4.9252218230000002</v>
      </c>
      <c r="I956">
        <v>8.2775871950000006</v>
      </c>
    </row>
    <row r="957" spans="1:9" x14ac:dyDescent="0.35">
      <c r="A957">
        <v>519</v>
      </c>
      <c r="B957">
        <v>1.8149556600000001</v>
      </c>
      <c r="C957">
        <v>0.13583033899999999</v>
      </c>
      <c r="D957">
        <v>0.56425236700000003</v>
      </c>
      <c r="E957">
        <v>2018</v>
      </c>
      <c r="F957">
        <v>171</v>
      </c>
      <c r="G957">
        <v>6.1408038889999998</v>
      </c>
      <c r="H957">
        <v>4.705481926</v>
      </c>
      <c r="I957">
        <v>8.0139447990000008</v>
      </c>
    </row>
    <row r="958" spans="1:9" x14ac:dyDescent="0.35">
      <c r="A958">
        <v>525</v>
      </c>
      <c r="B958">
        <v>1.767485121</v>
      </c>
      <c r="C958">
        <v>0.140664133</v>
      </c>
      <c r="D958">
        <v>0.55109289900000002</v>
      </c>
      <c r="E958">
        <v>2018</v>
      </c>
      <c r="F958">
        <v>172</v>
      </c>
      <c r="G958">
        <v>5.8561074270000004</v>
      </c>
      <c r="H958">
        <v>4.445015787</v>
      </c>
      <c r="I958">
        <v>7.7151568949999998</v>
      </c>
    </row>
    <row r="959" spans="1:9" x14ac:dyDescent="0.35">
      <c r="A959">
        <v>535</v>
      </c>
      <c r="B959">
        <v>1.585011803</v>
      </c>
      <c r="C959">
        <v>0.16514854200000001</v>
      </c>
      <c r="D959">
        <v>0.50210943399999997</v>
      </c>
      <c r="E959">
        <v>2018</v>
      </c>
      <c r="F959">
        <v>173</v>
      </c>
      <c r="G959">
        <v>4.8793489680000004</v>
      </c>
      <c r="H959">
        <v>3.530080447</v>
      </c>
      <c r="I959">
        <v>6.7443353520000002</v>
      </c>
    </row>
    <row r="960" spans="1:9" x14ac:dyDescent="0.35">
      <c r="A960">
        <v>545</v>
      </c>
      <c r="B960">
        <v>1.3230037610000001</v>
      </c>
      <c r="C960">
        <v>0.210996929</v>
      </c>
      <c r="D960">
        <v>0.434803143</v>
      </c>
      <c r="E960">
        <v>2018</v>
      </c>
      <c r="F960">
        <v>174</v>
      </c>
      <c r="G960">
        <v>3.7546826229999999</v>
      </c>
      <c r="H960">
        <v>2.4829559849999998</v>
      </c>
      <c r="I960">
        <v>5.6777654069999999</v>
      </c>
    </row>
    <row r="961" spans="1:9" x14ac:dyDescent="0.35">
      <c r="A961">
        <v>555</v>
      </c>
      <c r="B961">
        <v>0.94941370599999997</v>
      </c>
      <c r="C961">
        <v>0.28699882100000002</v>
      </c>
      <c r="D961">
        <v>0.341542815</v>
      </c>
      <c r="E961">
        <v>2018</v>
      </c>
      <c r="F961">
        <v>175</v>
      </c>
      <c r="G961">
        <v>2.5841941180000001</v>
      </c>
      <c r="H961">
        <v>1.4724033780000001</v>
      </c>
      <c r="I961">
        <v>4.5354821520000002</v>
      </c>
    </row>
    <row r="962" spans="1:9" x14ac:dyDescent="0.35">
      <c r="A962">
        <v>565</v>
      </c>
      <c r="B962">
        <v>0.70427497100000003</v>
      </c>
      <c r="C962">
        <v>0.34019298999999997</v>
      </c>
      <c r="D962">
        <v>0.28059250600000002</v>
      </c>
      <c r="E962">
        <v>2018</v>
      </c>
      <c r="F962">
        <v>176</v>
      </c>
      <c r="G962">
        <v>2.0223798689999999</v>
      </c>
      <c r="H962">
        <v>1.038208582</v>
      </c>
      <c r="I962">
        <v>3.9394977139999998</v>
      </c>
    </row>
    <row r="963" spans="1:9" x14ac:dyDescent="0.35">
      <c r="A963">
        <v>575</v>
      </c>
      <c r="B963">
        <v>0.68110197299999997</v>
      </c>
      <c r="C963">
        <v>0.34530458400000003</v>
      </c>
      <c r="D963">
        <v>0.27483086499999998</v>
      </c>
      <c r="E963">
        <v>2018</v>
      </c>
      <c r="F963">
        <v>177</v>
      </c>
      <c r="G963">
        <v>1.976054091</v>
      </c>
      <c r="H963">
        <v>1.004314269</v>
      </c>
      <c r="I963">
        <v>3.8880158250000001</v>
      </c>
    </row>
    <row r="964" spans="1:9" x14ac:dyDescent="0.35">
      <c r="A964">
        <v>585</v>
      </c>
      <c r="B964">
        <v>0.57606946599999997</v>
      </c>
      <c r="C964">
        <v>0.36861308599999998</v>
      </c>
      <c r="D964">
        <v>0.24871600499999999</v>
      </c>
      <c r="E964">
        <v>2018</v>
      </c>
      <c r="F964">
        <v>178</v>
      </c>
      <c r="G964">
        <v>1.779032124</v>
      </c>
      <c r="H964">
        <v>0.86380158500000004</v>
      </c>
      <c r="I964">
        <v>3.6639841280000001</v>
      </c>
    </row>
    <row r="965" spans="1:9" x14ac:dyDescent="0.35">
      <c r="A965">
        <v>595</v>
      </c>
      <c r="B965">
        <v>0.53829647700000005</v>
      </c>
      <c r="C965">
        <v>0.37704616000000002</v>
      </c>
      <c r="D965">
        <v>0.239324281</v>
      </c>
      <c r="E965">
        <v>2018</v>
      </c>
      <c r="F965">
        <v>179</v>
      </c>
      <c r="G965">
        <v>1.7130860939999999</v>
      </c>
      <c r="H965">
        <v>0.81814639</v>
      </c>
      <c r="I965">
        <v>3.5869668309999998</v>
      </c>
    </row>
    <row r="966" spans="1:9" x14ac:dyDescent="0.35">
      <c r="A966">
        <v>605</v>
      </c>
      <c r="B966">
        <v>0.55822934499999999</v>
      </c>
      <c r="C966">
        <v>0.37259292199999999</v>
      </c>
      <c r="D966">
        <v>0.244280309</v>
      </c>
      <c r="E966">
        <v>2018</v>
      </c>
      <c r="F966">
        <v>180</v>
      </c>
      <c r="G966">
        <v>1.7475754050000001</v>
      </c>
      <c r="H966">
        <v>0.84193473200000002</v>
      </c>
      <c r="I966">
        <v>3.6273830760000001</v>
      </c>
    </row>
    <row r="967" spans="1:9" x14ac:dyDescent="0.35">
      <c r="A967">
        <v>619</v>
      </c>
      <c r="B967">
        <v>0.59763090299999999</v>
      </c>
      <c r="C967">
        <v>0.36381073899999999</v>
      </c>
      <c r="D967">
        <v>0.25407695400000002</v>
      </c>
      <c r="E967">
        <v>2018</v>
      </c>
      <c r="F967">
        <v>181</v>
      </c>
      <c r="G967">
        <v>1.8178071339999999</v>
      </c>
      <c r="H967">
        <v>0.89097568100000002</v>
      </c>
      <c r="I967">
        <v>3.7087687649999999</v>
      </c>
    </row>
    <row r="968" spans="1:9" x14ac:dyDescent="0.35">
      <c r="A968">
        <v>625</v>
      </c>
      <c r="B968">
        <v>0.85712661099999998</v>
      </c>
      <c r="C968">
        <v>0.306812574</v>
      </c>
      <c r="D968">
        <v>0.31859692299999998</v>
      </c>
      <c r="E968">
        <v>2018</v>
      </c>
      <c r="F968">
        <v>182</v>
      </c>
      <c r="G968">
        <v>2.3563801610000001</v>
      </c>
      <c r="H968">
        <v>1.2914607819999999</v>
      </c>
      <c r="I968">
        <v>4.2994162429999996</v>
      </c>
    </row>
    <row r="969" spans="1:9" x14ac:dyDescent="0.35">
      <c r="A969">
        <v>635</v>
      </c>
      <c r="B969">
        <v>0.65542523799999997</v>
      </c>
      <c r="C969">
        <v>0.35098215599999999</v>
      </c>
      <c r="D969">
        <v>0.26844670500000001</v>
      </c>
      <c r="E969">
        <v>2018</v>
      </c>
      <c r="F969">
        <v>183</v>
      </c>
      <c r="G969">
        <v>1.9259613360000001</v>
      </c>
      <c r="H969">
        <v>0.96802265600000004</v>
      </c>
      <c r="I969">
        <v>3.8318597639999998</v>
      </c>
    </row>
    <row r="970" spans="1:9" x14ac:dyDescent="0.35">
      <c r="A970">
        <v>645</v>
      </c>
      <c r="B970">
        <v>0.57178974699999996</v>
      </c>
      <c r="C970">
        <v>0.36956730599999998</v>
      </c>
      <c r="D970">
        <v>0.247651913</v>
      </c>
      <c r="E970">
        <v>2018</v>
      </c>
      <c r="F970">
        <v>184</v>
      </c>
      <c r="G970">
        <v>1.771434637</v>
      </c>
      <c r="H970">
        <v>0.858505517</v>
      </c>
      <c r="I970">
        <v>3.6551665770000001</v>
      </c>
    </row>
    <row r="971" spans="1:9" x14ac:dyDescent="0.35">
      <c r="A971">
        <v>655</v>
      </c>
      <c r="B971">
        <v>0.62580466999999995</v>
      </c>
      <c r="C971">
        <v>0.35754879299999998</v>
      </c>
      <c r="D971">
        <v>0.261081966</v>
      </c>
      <c r="E971">
        <v>2018</v>
      </c>
      <c r="F971">
        <v>185</v>
      </c>
      <c r="G971">
        <v>1.8697498829999999</v>
      </c>
      <c r="H971">
        <v>0.92775187000000003</v>
      </c>
      <c r="I971">
        <v>3.768210812</v>
      </c>
    </row>
    <row r="972" spans="1:9" x14ac:dyDescent="0.35">
      <c r="A972">
        <v>665</v>
      </c>
      <c r="B972">
        <v>0.82086470700000003</v>
      </c>
      <c r="C972">
        <v>0.314673645</v>
      </c>
      <c r="D972">
        <v>0.30958090900000002</v>
      </c>
      <c r="E972">
        <v>2018</v>
      </c>
      <c r="F972">
        <v>186</v>
      </c>
      <c r="G972">
        <v>2.2724640040000001</v>
      </c>
      <c r="H972">
        <v>1.2264261409999999</v>
      </c>
      <c r="I972">
        <v>4.2106837739999996</v>
      </c>
    </row>
    <row r="973" spans="1:9" x14ac:dyDescent="0.35">
      <c r="A973">
        <v>675</v>
      </c>
      <c r="B973">
        <v>0.81143997300000004</v>
      </c>
      <c r="C973">
        <v>0.31672313299999999</v>
      </c>
      <c r="D973">
        <v>0.30723758099999998</v>
      </c>
      <c r="E973">
        <v>2018</v>
      </c>
      <c r="F973">
        <v>187</v>
      </c>
      <c r="G973">
        <v>2.2511472449999999</v>
      </c>
      <c r="H973">
        <v>1.21005115</v>
      </c>
      <c r="I973">
        <v>4.1879749620000002</v>
      </c>
    </row>
    <row r="974" spans="1:9" x14ac:dyDescent="0.35">
      <c r="A974">
        <v>685</v>
      </c>
      <c r="B974">
        <v>0.79604537099999995</v>
      </c>
      <c r="C974">
        <v>0.32007621200000003</v>
      </c>
      <c r="D974">
        <v>0.30340992900000002</v>
      </c>
      <c r="E974">
        <v>2018</v>
      </c>
      <c r="F974">
        <v>188</v>
      </c>
      <c r="G974">
        <v>2.2167571189999999</v>
      </c>
      <c r="H974">
        <v>1.1837602149999999</v>
      </c>
      <c r="I974">
        <v>4.1511887789999999</v>
      </c>
    </row>
    <row r="975" spans="1:9" x14ac:dyDescent="0.35">
      <c r="A975">
        <v>695</v>
      </c>
      <c r="B975">
        <v>0.62606762400000004</v>
      </c>
      <c r="C975">
        <v>0.35749041999999998</v>
      </c>
      <c r="D975">
        <v>0.261147346</v>
      </c>
      <c r="E975">
        <v>2018</v>
      </c>
      <c r="F975">
        <v>189</v>
      </c>
      <c r="G975">
        <v>1.8702416079999999</v>
      </c>
      <c r="H975">
        <v>0.92810203700000005</v>
      </c>
      <c r="I975">
        <v>3.768770602</v>
      </c>
    </row>
    <row r="976" spans="1:9" x14ac:dyDescent="0.35">
      <c r="A976">
        <v>705</v>
      </c>
      <c r="B976">
        <v>0.49315720899999999</v>
      </c>
      <c r="C976">
        <v>0.38715511600000002</v>
      </c>
      <c r="D976">
        <v>0.22810103500000001</v>
      </c>
      <c r="E976">
        <v>2018</v>
      </c>
      <c r="F976">
        <v>190</v>
      </c>
      <c r="G976">
        <v>1.637477928</v>
      </c>
      <c r="H976">
        <v>0.76669453399999998</v>
      </c>
      <c r="I976">
        <v>3.4972650060000001</v>
      </c>
    </row>
    <row r="977" spans="1:9" x14ac:dyDescent="0.35">
      <c r="A977">
        <v>719</v>
      </c>
      <c r="B977">
        <v>0.44280458900000003</v>
      </c>
      <c r="C977">
        <v>0.39846881499999998</v>
      </c>
      <c r="D977">
        <v>0.215581562</v>
      </c>
      <c r="E977">
        <v>2018</v>
      </c>
      <c r="F977">
        <v>191</v>
      </c>
      <c r="G977">
        <v>1.557068036</v>
      </c>
      <c r="H977">
        <v>0.713056735</v>
      </c>
      <c r="I977">
        <v>3.4000953190000001</v>
      </c>
    </row>
    <row r="978" spans="1:9" x14ac:dyDescent="0.35">
      <c r="A978">
        <v>725</v>
      </c>
      <c r="B978">
        <v>0.47590053500000001</v>
      </c>
      <c r="C978">
        <v>0.39102824600000002</v>
      </c>
      <c r="D978">
        <v>0.22381040499999999</v>
      </c>
      <c r="E978">
        <v>2018</v>
      </c>
      <c r="F978">
        <v>192</v>
      </c>
      <c r="G978">
        <v>1.6094629229999999</v>
      </c>
      <c r="H978">
        <v>0.747878441</v>
      </c>
      <c r="I978">
        <v>3.4636255820000001</v>
      </c>
    </row>
    <row r="979" spans="1:9" x14ac:dyDescent="0.35">
      <c r="A979">
        <v>735</v>
      </c>
      <c r="B979">
        <v>1.474690872</v>
      </c>
      <c r="C979">
        <v>0.183312436</v>
      </c>
      <c r="D979">
        <v>0.473437265</v>
      </c>
      <c r="E979">
        <v>2018</v>
      </c>
      <c r="F979">
        <v>193</v>
      </c>
      <c r="G979">
        <v>4.3696847720000003</v>
      </c>
      <c r="H979">
        <v>3.050783665</v>
      </c>
      <c r="I979">
        <v>6.2587672889999997</v>
      </c>
    </row>
    <row r="980" spans="1:9" x14ac:dyDescent="0.35">
      <c r="A980">
        <v>745</v>
      </c>
      <c r="B980">
        <v>1.4092515130000001</v>
      </c>
      <c r="C980">
        <v>0.194931989</v>
      </c>
      <c r="D980">
        <v>0.45667603400000001</v>
      </c>
      <c r="E980">
        <v>2018</v>
      </c>
      <c r="F980">
        <v>194</v>
      </c>
      <c r="G980">
        <v>4.0928907839999997</v>
      </c>
      <c r="H980">
        <v>2.793191406</v>
      </c>
      <c r="I980">
        <v>5.997353038</v>
      </c>
    </row>
    <row r="981" spans="1:9" x14ac:dyDescent="0.35">
      <c r="A981">
        <v>755</v>
      </c>
      <c r="B981">
        <v>0.94116994399999998</v>
      </c>
      <c r="C981">
        <v>0.28875646300000002</v>
      </c>
      <c r="D981">
        <v>0.33949311900000001</v>
      </c>
      <c r="E981">
        <v>2018</v>
      </c>
      <c r="F981">
        <v>195</v>
      </c>
      <c r="G981">
        <v>2.5629782049999998</v>
      </c>
      <c r="H981">
        <v>1.45529303</v>
      </c>
      <c r="I981">
        <v>4.5137694909999997</v>
      </c>
    </row>
    <row r="982" spans="1:9" x14ac:dyDescent="0.35">
      <c r="A982">
        <v>765</v>
      </c>
      <c r="B982">
        <v>0.56759760299999995</v>
      </c>
      <c r="C982">
        <v>0.37050231700000003</v>
      </c>
      <c r="D982">
        <v>0.24660959499999999</v>
      </c>
      <c r="E982">
        <v>2018</v>
      </c>
      <c r="F982">
        <v>196</v>
      </c>
      <c r="G982">
        <v>1.7640240700000001</v>
      </c>
      <c r="H982">
        <v>0.85334877200000003</v>
      </c>
      <c r="I982">
        <v>3.646552292</v>
      </c>
    </row>
    <row r="983" spans="1:9" x14ac:dyDescent="0.35">
      <c r="A983">
        <v>775</v>
      </c>
      <c r="B983">
        <v>0.93873025600000004</v>
      </c>
      <c r="C983">
        <v>0.28927711499999997</v>
      </c>
      <c r="D983">
        <v>0.33888652499999999</v>
      </c>
      <c r="E983">
        <v>2018</v>
      </c>
      <c r="F983">
        <v>197</v>
      </c>
      <c r="G983">
        <v>2.5567329609999998</v>
      </c>
      <c r="H983">
        <v>1.450266177</v>
      </c>
      <c r="I983">
        <v>4.5073680510000003</v>
      </c>
    </row>
    <row r="984" spans="1:9" x14ac:dyDescent="0.35">
      <c r="A984">
        <v>785</v>
      </c>
      <c r="B984">
        <v>2.5330085260000001</v>
      </c>
      <c r="C984">
        <v>0.215711504</v>
      </c>
      <c r="D984">
        <v>1.2247540699999999</v>
      </c>
      <c r="E984">
        <v>2018</v>
      </c>
      <c r="F984">
        <v>198</v>
      </c>
      <c r="G984">
        <v>12.591330559999999</v>
      </c>
      <c r="H984">
        <v>8.2500064129999995</v>
      </c>
      <c r="I984">
        <v>19.217149330000002</v>
      </c>
    </row>
    <row r="985" spans="1:9" x14ac:dyDescent="0.35">
      <c r="A985">
        <v>795</v>
      </c>
      <c r="B985">
        <v>1.5907065439999999</v>
      </c>
      <c r="C985">
        <v>0.16426848699999999</v>
      </c>
      <c r="D985">
        <v>0.50360602799999998</v>
      </c>
      <c r="E985">
        <v>2018</v>
      </c>
      <c r="F985">
        <v>199</v>
      </c>
      <c r="G985">
        <v>4.9072148670000004</v>
      </c>
      <c r="H985">
        <v>3.5563698129999999</v>
      </c>
      <c r="I985">
        <v>6.7711624539999997</v>
      </c>
    </row>
    <row r="986" spans="1:9" x14ac:dyDescent="0.35">
      <c r="A986">
        <v>805</v>
      </c>
      <c r="B986">
        <v>0.80044816900000004</v>
      </c>
      <c r="C986">
        <v>0.31911657100000002</v>
      </c>
      <c r="D986">
        <v>0.30450462299999997</v>
      </c>
      <c r="E986">
        <v>2018</v>
      </c>
      <c r="F986">
        <v>200</v>
      </c>
      <c r="G986">
        <v>2.2265385700000002</v>
      </c>
      <c r="H986">
        <v>1.191222022</v>
      </c>
      <c r="I986">
        <v>4.16167088</v>
      </c>
    </row>
    <row r="987" spans="1:9" x14ac:dyDescent="0.35">
      <c r="A987">
        <v>819</v>
      </c>
      <c r="B987">
        <v>0.74566793899999995</v>
      </c>
      <c r="C987">
        <v>0.33109329399999998</v>
      </c>
      <c r="D987">
        <v>0.29088428700000002</v>
      </c>
      <c r="E987">
        <v>2018</v>
      </c>
      <c r="F987">
        <v>201</v>
      </c>
      <c r="G987">
        <v>2.1078488790000001</v>
      </c>
      <c r="H987">
        <v>1.1015574939999999</v>
      </c>
      <c r="I987">
        <v>4.0334044469999997</v>
      </c>
    </row>
    <row r="988" spans="1:9" x14ac:dyDescent="0.35">
      <c r="A988">
        <v>825</v>
      </c>
      <c r="B988">
        <v>0.68057671900000005</v>
      </c>
      <c r="C988">
        <v>0.34542058399999997</v>
      </c>
      <c r="D988">
        <v>0.27470026800000003</v>
      </c>
      <c r="E988">
        <v>2018</v>
      </c>
      <c r="F988">
        <v>202</v>
      </c>
      <c r="G988">
        <v>1.975016433</v>
      </c>
      <c r="H988">
        <v>1.0035586910000001</v>
      </c>
      <c r="I988">
        <v>3.8868577869999998</v>
      </c>
    </row>
    <row r="989" spans="1:9" x14ac:dyDescent="0.35">
      <c r="A989">
        <v>835</v>
      </c>
      <c r="B989">
        <v>0.65394493799999998</v>
      </c>
      <c r="C989">
        <v>0.35130990099999998</v>
      </c>
      <c r="D989">
        <v>0.268078649</v>
      </c>
      <c r="E989">
        <v>2018</v>
      </c>
      <c r="F989">
        <v>203</v>
      </c>
      <c r="G989">
        <v>1.9231124429999999</v>
      </c>
      <c r="H989">
        <v>0.96597003199999998</v>
      </c>
      <c r="I989">
        <v>3.8286503160000001</v>
      </c>
    </row>
    <row r="990" spans="1:9" x14ac:dyDescent="0.35">
      <c r="A990">
        <v>845</v>
      </c>
      <c r="B990">
        <v>0.65440444499999995</v>
      </c>
      <c r="C990">
        <v>0.35120815900000002</v>
      </c>
      <c r="D990">
        <v>0.26819289899999998</v>
      </c>
      <c r="E990">
        <v>2018</v>
      </c>
      <c r="F990">
        <v>204</v>
      </c>
      <c r="G990">
        <v>1.92399633</v>
      </c>
      <c r="H990">
        <v>0.96660674000000002</v>
      </c>
      <c r="I990">
        <v>3.8296462519999999</v>
      </c>
    </row>
    <row r="991" spans="1:9" x14ac:dyDescent="0.35">
      <c r="A991">
        <v>855</v>
      </c>
      <c r="B991">
        <v>0.61478523500000004</v>
      </c>
      <c r="C991">
        <v>0.35999617299999997</v>
      </c>
      <c r="D991">
        <v>0.258342138</v>
      </c>
      <c r="E991">
        <v>2018</v>
      </c>
      <c r="F991">
        <v>205</v>
      </c>
      <c r="G991">
        <v>1.8492594</v>
      </c>
      <c r="H991">
        <v>0.91319369900000003</v>
      </c>
      <c r="I991">
        <v>3.7448356600000001</v>
      </c>
    </row>
    <row r="992" spans="1:9" x14ac:dyDescent="0.35">
      <c r="A992">
        <v>865</v>
      </c>
      <c r="B992">
        <v>0.56197755100000002</v>
      </c>
      <c r="C992">
        <v>0.37175629399999999</v>
      </c>
      <c r="D992">
        <v>0.24521224799999999</v>
      </c>
      <c r="E992">
        <v>2018</v>
      </c>
      <c r="F992">
        <v>206</v>
      </c>
      <c r="G992">
        <v>1.7541379699999999</v>
      </c>
      <c r="H992">
        <v>0.84648331799999998</v>
      </c>
      <c r="I992">
        <v>3.6350391709999998</v>
      </c>
    </row>
    <row r="993" spans="1:9" x14ac:dyDescent="0.35">
      <c r="A993">
        <v>875</v>
      </c>
      <c r="B993">
        <v>0.50923586799999998</v>
      </c>
      <c r="C993">
        <v>0.383550538</v>
      </c>
      <c r="D993">
        <v>0.23209876800000001</v>
      </c>
      <c r="E993">
        <v>2018</v>
      </c>
      <c r="F993">
        <v>207</v>
      </c>
      <c r="G993">
        <v>1.664019178</v>
      </c>
      <c r="H993">
        <v>0.78464555400000002</v>
      </c>
      <c r="I993">
        <v>3.5289307519999999</v>
      </c>
    </row>
    <row r="994" spans="1:9" x14ac:dyDescent="0.35">
      <c r="A994">
        <v>885</v>
      </c>
      <c r="B994">
        <v>0.47461393899999998</v>
      </c>
      <c r="C994">
        <v>0.39131719399999998</v>
      </c>
      <c r="D994">
        <v>0.223490511</v>
      </c>
      <c r="E994">
        <v>2018</v>
      </c>
      <c r="F994">
        <v>208</v>
      </c>
      <c r="G994">
        <v>1.6073935260000001</v>
      </c>
      <c r="H994">
        <v>0.74649395500000004</v>
      </c>
      <c r="I994">
        <v>3.4611317769999999</v>
      </c>
    </row>
    <row r="995" spans="1:9" x14ac:dyDescent="0.35">
      <c r="A995">
        <v>895</v>
      </c>
      <c r="B995">
        <v>0.43126607700000003</v>
      </c>
      <c r="C995">
        <v>0.401066592</v>
      </c>
      <c r="D995">
        <v>0.21271267299999999</v>
      </c>
      <c r="E995">
        <v>2018</v>
      </c>
      <c r="F995">
        <v>209</v>
      </c>
      <c r="G995">
        <v>1.5392050429999999</v>
      </c>
      <c r="H995">
        <v>0.70129655000000002</v>
      </c>
      <c r="I995">
        <v>3.3782458549999999</v>
      </c>
    </row>
    <row r="996" spans="1:9" x14ac:dyDescent="0.35">
      <c r="A996">
        <v>905</v>
      </c>
      <c r="B996">
        <v>0.40779892200000001</v>
      </c>
      <c r="C996">
        <v>0.40635567299999997</v>
      </c>
      <c r="D996">
        <v>0.20687789400000001</v>
      </c>
      <c r="E996">
        <v>2018</v>
      </c>
      <c r="F996">
        <v>210</v>
      </c>
      <c r="G996">
        <v>1.5035048099999999</v>
      </c>
      <c r="H996">
        <v>0.67796596099999995</v>
      </c>
      <c r="I996">
        <v>3.3342775910000002</v>
      </c>
    </row>
    <row r="997" spans="1:9" x14ac:dyDescent="0.35">
      <c r="A997">
        <v>919</v>
      </c>
      <c r="B997">
        <v>0.38389935200000003</v>
      </c>
      <c r="C997">
        <v>0.41174980700000002</v>
      </c>
      <c r="D997">
        <v>0.20093560099999999</v>
      </c>
      <c r="E997">
        <v>2018</v>
      </c>
      <c r="F997">
        <v>211</v>
      </c>
      <c r="G997">
        <v>1.467997684</v>
      </c>
      <c r="H997">
        <v>0.65499330200000005</v>
      </c>
      <c r="I997">
        <v>3.290136237</v>
      </c>
    </row>
    <row r="998" spans="1:9" x14ac:dyDescent="0.35">
      <c r="A998">
        <v>925</v>
      </c>
      <c r="B998">
        <v>0.40428567399999998</v>
      </c>
      <c r="C998">
        <v>0.40714813999999999</v>
      </c>
      <c r="D998">
        <v>0.20600437399999999</v>
      </c>
      <c r="E998">
        <v>2018</v>
      </c>
      <c r="F998">
        <v>212</v>
      </c>
      <c r="G998">
        <v>1.498231892</v>
      </c>
      <c r="H998">
        <v>0.67453974400000005</v>
      </c>
      <c r="I998">
        <v>3.3277487639999999</v>
      </c>
    </row>
    <row r="999" spans="1:9" x14ac:dyDescent="0.35">
      <c r="A999">
        <v>935</v>
      </c>
      <c r="B999">
        <v>0.40361009199999998</v>
      </c>
      <c r="C999">
        <v>0.40730054700000001</v>
      </c>
      <c r="D999">
        <v>0.2058364</v>
      </c>
      <c r="E999">
        <v>2018</v>
      </c>
      <c r="F999">
        <v>213</v>
      </c>
      <c r="G999">
        <v>1.4972200550000001</v>
      </c>
      <c r="H999">
        <v>0.67388286100000006</v>
      </c>
      <c r="I999">
        <v>3.3264948890000001</v>
      </c>
    </row>
    <row r="1000" spans="1:9" x14ac:dyDescent="0.35">
      <c r="A1000">
        <v>945</v>
      </c>
      <c r="B1000">
        <v>0.45393000999999999</v>
      </c>
      <c r="C1000">
        <v>0.39596583499999999</v>
      </c>
      <c r="D1000">
        <v>0.21834774200000001</v>
      </c>
      <c r="E1000">
        <v>2018</v>
      </c>
      <c r="F1000">
        <v>214</v>
      </c>
      <c r="G1000">
        <v>1.574487795</v>
      </c>
      <c r="H1000">
        <v>0.724580055</v>
      </c>
      <c r="I1000">
        <v>3.4213083860000002</v>
      </c>
    </row>
    <row r="1001" spans="1:9" x14ac:dyDescent="0.35">
      <c r="A1001">
        <v>955</v>
      </c>
      <c r="B1001">
        <v>0.64287712299999999</v>
      </c>
      <c r="C1001">
        <v>0.35376179800000002</v>
      </c>
      <c r="D1001">
        <v>0.26532679199999998</v>
      </c>
      <c r="E1001">
        <v>2018</v>
      </c>
      <c r="F1001">
        <v>215</v>
      </c>
      <c r="G1001">
        <v>1.9019451439999999</v>
      </c>
      <c r="H1001">
        <v>0.95075773100000005</v>
      </c>
      <c r="I1001">
        <v>3.8047498480000002</v>
      </c>
    </row>
    <row r="1002" spans="1:9" x14ac:dyDescent="0.35">
      <c r="A1002">
        <v>965</v>
      </c>
      <c r="B1002">
        <v>0.94217869899999995</v>
      </c>
      <c r="C1002">
        <v>0.28854125000000003</v>
      </c>
      <c r="D1002">
        <v>0.33974393200000003</v>
      </c>
      <c r="E1002">
        <v>2018</v>
      </c>
      <c r="F1002">
        <v>216</v>
      </c>
      <c r="G1002">
        <v>2.5655649290000002</v>
      </c>
      <c r="H1002">
        <v>1.4573764229999999</v>
      </c>
      <c r="I1002">
        <v>4.5164195740000004</v>
      </c>
    </row>
    <row r="1003" spans="1:9" x14ac:dyDescent="0.35">
      <c r="A1003">
        <v>975</v>
      </c>
      <c r="B1003">
        <v>1.748089191</v>
      </c>
      <c r="C1003">
        <v>0.142847159</v>
      </c>
      <c r="D1003">
        <v>0.54577198400000004</v>
      </c>
      <c r="E1003">
        <v>2018</v>
      </c>
      <c r="F1003">
        <v>217</v>
      </c>
      <c r="G1003">
        <v>5.7436172279999997</v>
      </c>
      <c r="H1003">
        <v>4.3410174660000003</v>
      </c>
      <c r="I1003">
        <v>7.5994024729999996</v>
      </c>
    </row>
    <row r="1004" spans="1:9" x14ac:dyDescent="0.35">
      <c r="A1004">
        <v>985</v>
      </c>
      <c r="B1004">
        <v>1.5088716310000001</v>
      </c>
      <c r="C1004">
        <v>0.177475143</v>
      </c>
      <c r="D1004">
        <v>0.48226002400000001</v>
      </c>
      <c r="E1004">
        <v>2018</v>
      </c>
      <c r="F1004">
        <v>218</v>
      </c>
      <c r="G1004">
        <v>4.5216258509999996</v>
      </c>
      <c r="H1004">
        <v>3.1931897839999999</v>
      </c>
      <c r="I1004">
        <v>6.4027200750000004</v>
      </c>
    </row>
    <row r="1005" spans="1:9" x14ac:dyDescent="0.35">
      <c r="A1005">
        <v>995</v>
      </c>
      <c r="B1005">
        <v>1.5905014740000001</v>
      </c>
      <c r="C1005">
        <v>0.16430006899999999</v>
      </c>
      <c r="D1005">
        <v>0.50355210399999994</v>
      </c>
      <c r="E1005">
        <v>2018</v>
      </c>
      <c r="F1005">
        <v>219</v>
      </c>
      <c r="G1005">
        <v>4.9062086469999997</v>
      </c>
      <c r="H1005">
        <v>3.5554204930000002</v>
      </c>
      <c r="I1005">
        <v>6.7701931000000002</v>
      </c>
    </row>
    <row r="1006" spans="1:9" x14ac:dyDescent="0.35">
      <c r="A1006">
        <v>1005</v>
      </c>
      <c r="B1006">
        <v>2.5479297399999998</v>
      </c>
      <c r="C1006">
        <v>0.17740497899999999</v>
      </c>
      <c r="D1006">
        <v>0.83029828100000003</v>
      </c>
      <c r="E1006">
        <v>2018</v>
      </c>
      <c r="F1006">
        <v>220</v>
      </c>
      <c r="G1006">
        <v>12.780617169999999</v>
      </c>
      <c r="H1006">
        <v>9.0269629420000008</v>
      </c>
      <c r="I1006">
        <v>18.095141900000002</v>
      </c>
    </row>
    <row r="1007" spans="1:9" x14ac:dyDescent="0.35">
      <c r="A1007">
        <v>1019</v>
      </c>
      <c r="B1007">
        <v>1.481807265</v>
      </c>
      <c r="C1007">
        <v>0.235487276</v>
      </c>
      <c r="D1007">
        <v>1.981871926</v>
      </c>
      <c r="E1007">
        <v>2018</v>
      </c>
      <c r="F1007">
        <v>221</v>
      </c>
      <c r="G1007">
        <v>4.4008920749999998</v>
      </c>
      <c r="H1007">
        <v>2.773894265</v>
      </c>
      <c r="I1007">
        <v>6.9821879300000003</v>
      </c>
    </row>
    <row r="1008" spans="1:9" x14ac:dyDescent="0.35">
      <c r="A1008">
        <v>1025</v>
      </c>
      <c r="B1008">
        <v>2.1018268999999998</v>
      </c>
      <c r="C1008">
        <v>0.31597687200000002</v>
      </c>
      <c r="D1008">
        <v>3.3880182209999998</v>
      </c>
      <c r="E1008">
        <v>2018</v>
      </c>
      <c r="F1008">
        <v>222</v>
      </c>
      <c r="G1008">
        <v>8.1811023259999995</v>
      </c>
      <c r="H1008">
        <v>4.4039956489999996</v>
      </c>
      <c r="I1008">
        <v>15.19766153</v>
      </c>
    </row>
    <row r="1009" spans="1:9" x14ac:dyDescent="0.35">
      <c r="A1009">
        <v>1035</v>
      </c>
      <c r="B1009">
        <v>1.3880284979999999</v>
      </c>
      <c r="C1009">
        <v>0.22279606900000001</v>
      </c>
      <c r="D1009">
        <v>2.2931420180000002</v>
      </c>
      <c r="E1009">
        <v>2018</v>
      </c>
      <c r="F1009">
        <v>223</v>
      </c>
      <c r="G1009">
        <v>4.006942564</v>
      </c>
      <c r="H1009">
        <v>2.589198069</v>
      </c>
      <c r="I1009">
        <v>6.2009889869999997</v>
      </c>
    </row>
    <row r="1010" spans="1:9" x14ac:dyDescent="0.35">
      <c r="A1010">
        <v>1045</v>
      </c>
      <c r="B1010">
        <v>2.6192144609999999</v>
      </c>
      <c r="C1010">
        <v>0.21859342100000001</v>
      </c>
      <c r="D1010">
        <v>1.1491996289999999</v>
      </c>
      <c r="E1010">
        <v>2018</v>
      </c>
      <c r="F1010">
        <v>224</v>
      </c>
      <c r="G1010">
        <v>13.72493787</v>
      </c>
      <c r="H1010">
        <v>8.9421079960000007</v>
      </c>
      <c r="I1010">
        <v>21.06594101</v>
      </c>
    </row>
    <row r="1011" spans="1:9" x14ac:dyDescent="0.35">
      <c r="A1011">
        <v>1055</v>
      </c>
      <c r="B1011">
        <v>2.6635687579999998</v>
      </c>
      <c r="C1011">
        <v>0.20287168999999999</v>
      </c>
      <c r="D1011">
        <v>0.92824491499999995</v>
      </c>
      <c r="E1011">
        <v>2018</v>
      </c>
      <c r="F1011">
        <v>225</v>
      </c>
      <c r="G1011">
        <v>14.347400240000001</v>
      </c>
      <c r="H1011">
        <v>9.6401844909999994</v>
      </c>
      <c r="I1011">
        <v>21.353107290000001</v>
      </c>
    </row>
    <row r="1012" spans="1:9" x14ac:dyDescent="0.35">
      <c r="A1012">
        <v>1065</v>
      </c>
      <c r="B1012">
        <v>2.689848139</v>
      </c>
      <c r="C1012">
        <v>0.21311581199999999</v>
      </c>
      <c r="D1012">
        <v>0.99541912600000004</v>
      </c>
      <c r="E1012">
        <v>2018</v>
      </c>
      <c r="F1012">
        <v>226</v>
      </c>
      <c r="G1012">
        <v>14.72943892</v>
      </c>
      <c r="H1012">
        <v>9.7001480450000006</v>
      </c>
      <c r="I1012">
        <v>22.36629482</v>
      </c>
    </row>
    <row r="1013" spans="1:9" x14ac:dyDescent="0.35">
      <c r="A1013">
        <v>1075</v>
      </c>
      <c r="B1013">
        <v>1.631070926</v>
      </c>
      <c r="C1013">
        <v>0.196254397</v>
      </c>
      <c r="D1013">
        <v>2.8668309750000001</v>
      </c>
      <c r="E1013">
        <v>2018</v>
      </c>
      <c r="F1013">
        <v>227</v>
      </c>
      <c r="G1013">
        <v>5.1093435200000004</v>
      </c>
      <c r="H1013">
        <v>3.4778431209999998</v>
      </c>
      <c r="I1013">
        <v>7.5062014880000003</v>
      </c>
    </row>
    <row r="1014" spans="1:9" x14ac:dyDescent="0.35">
      <c r="A1014">
        <v>1085</v>
      </c>
      <c r="B1014">
        <v>2.1142150719999999</v>
      </c>
      <c r="C1014">
        <v>0.208961431</v>
      </c>
      <c r="D1014">
        <v>1.4786665349999999</v>
      </c>
      <c r="E1014">
        <v>2018</v>
      </c>
      <c r="F1014">
        <v>228</v>
      </c>
      <c r="G1014">
        <v>8.2830815900000001</v>
      </c>
      <c r="H1014">
        <v>5.4994641880000001</v>
      </c>
      <c r="I1014">
        <v>12.47565913</v>
      </c>
    </row>
    <row r="1015" spans="1:9" x14ac:dyDescent="0.35">
      <c r="A1015">
        <v>1095</v>
      </c>
      <c r="B1015">
        <v>2.6902231489999999</v>
      </c>
      <c r="C1015">
        <v>0.21517288200000001</v>
      </c>
      <c r="D1015">
        <v>1.016199791</v>
      </c>
      <c r="E1015">
        <v>2018</v>
      </c>
      <c r="F1015">
        <v>229</v>
      </c>
      <c r="G1015">
        <v>14.734963649999999</v>
      </c>
      <c r="H1015">
        <v>9.6647408610000003</v>
      </c>
      <c r="I1015">
        <v>22.465077640000001</v>
      </c>
    </row>
    <row r="1016" spans="1:9" x14ac:dyDescent="0.35">
      <c r="A1016">
        <v>1105</v>
      </c>
      <c r="B1016">
        <v>2.5952474759999999</v>
      </c>
      <c r="C1016">
        <v>0.18679383399999999</v>
      </c>
      <c r="D1016">
        <v>0.86135532199999998</v>
      </c>
      <c r="E1016">
        <v>2018</v>
      </c>
      <c r="F1016">
        <v>230</v>
      </c>
      <c r="G1016">
        <v>13.3999031</v>
      </c>
      <c r="H1016">
        <v>9.2917932150000002</v>
      </c>
      <c r="I1016">
        <v>19.32430037</v>
      </c>
    </row>
    <row r="1017" spans="1:9" x14ac:dyDescent="0.35">
      <c r="A1017">
        <v>1119</v>
      </c>
      <c r="B1017">
        <v>2.394883482</v>
      </c>
      <c r="C1017">
        <v>0.15204094700000001</v>
      </c>
      <c r="D1017">
        <v>0.75510554100000005</v>
      </c>
      <c r="E1017">
        <v>2018</v>
      </c>
      <c r="F1017">
        <v>231</v>
      </c>
      <c r="G1017">
        <v>10.966920139999999</v>
      </c>
      <c r="H1017">
        <v>8.1407574220000001</v>
      </c>
      <c r="I1017">
        <v>14.77421953</v>
      </c>
    </row>
    <row r="1018" spans="1:9" x14ac:dyDescent="0.35">
      <c r="A1018">
        <v>1125</v>
      </c>
      <c r="B1018">
        <v>2.269906094</v>
      </c>
      <c r="C1018">
        <v>0.13678131399999999</v>
      </c>
      <c r="D1018">
        <v>0.70637569700000002</v>
      </c>
      <c r="E1018">
        <v>2018</v>
      </c>
      <c r="F1018">
        <v>232</v>
      </c>
      <c r="G1018">
        <v>9.6784918990000008</v>
      </c>
      <c r="H1018">
        <v>7.4024773340000003</v>
      </c>
      <c r="I1018">
        <v>12.65430493</v>
      </c>
    </row>
    <row r="1019" spans="1:9" x14ac:dyDescent="0.35">
      <c r="A1019">
        <v>1135</v>
      </c>
      <c r="B1019">
        <v>2.2054669640000002</v>
      </c>
      <c r="C1019">
        <v>0.13114409499999999</v>
      </c>
      <c r="D1019">
        <v>0.68363042299999999</v>
      </c>
      <c r="E1019">
        <v>2018</v>
      </c>
      <c r="F1019">
        <v>233</v>
      </c>
      <c r="G1019">
        <v>9.074488036</v>
      </c>
      <c r="H1019">
        <v>7.0176228600000004</v>
      </c>
      <c r="I1019">
        <v>11.734220369999999</v>
      </c>
    </row>
    <row r="1020" spans="1:9" x14ac:dyDescent="0.35">
      <c r="A1020">
        <v>1145</v>
      </c>
      <c r="B1020">
        <v>2.2193158730000002</v>
      </c>
      <c r="C1020">
        <v>0.132215367</v>
      </c>
      <c r="D1020">
        <v>0.688411993</v>
      </c>
      <c r="E1020">
        <v>2018</v>
      </c>
      <c r="F1020">
        <v>234</v>
      </c>
      <c r="G1020">
        <v>9.2010340369999994</v>
      </c>
      <c r="H1020">
        <v>7.100560701</v>
      </c>
      <c r="I1020">
        <v>11.922865099999999</v>
      </c>
    </row>
    <row r="1021" spans="1:9" x14ac:dyDescent="0.35">
      <c r="A1021">
        <v>1155</v>
      </c>
      <c r="B1021">
        <v>2.6582828300000001</v>
      </c>
      <c r="C1021">
        <v>0.20141506100000001</v>
      </c>
      <c r="D1021">
        <v>0.92098383900000003</v>
      </c>
      <c r="E1021">
        <v>2018</v>
      </c>
      <c r="F1021">
        <v>235</v>
      </c>
      <c r="G1021">
        <v>14.271761</v>
      </c>
      <c r="H1021">
        <v>9.6167782769999999</v>
      </c>
      <c r="I1021">
        <v>21.17997901</v>
      </c>
    </row>
    <row r="1022" spans="1:9" x14ac:dyDescent="0.35">
      <c r="A1022">
        <v>1165</v>
      </c>
      <c r="B1022">
        <v>2.6904625420000001</v>
      </c>
      <c r="C1022">
        <v>0.21417277500000001</v>
      </c>
      <c r="D1022">
        <v>1.00547527</v>
      </c>
      <c r="E1022">
        <v>2018</v>
      </c>
      <c r="F1022">
        <v>236</v>
      </c>
      <c r="G1022">
        <v>14.73849152</v>
      </c>
      <c r="H1022">
        <v>9.6860228549999992</v>
      </c>
      <c r="I1022">
        <v>22.42645259</v>
      </c>
    </row>
    <row r="1023" spans="1:9" x14ac:dyDescent="0.35">
      <c r="A1023">
        <v>1175</v>
      </c>
      <c r="B1023">
        <v>2.688188754</v>
      </c>
      <c r="C1023">
        <v>0.21180065000000001</v>
      </c>
      <c r="D1023">
        <v>0.98423500600000002</v>
      </c>
      <c r="E1023">
        <v>2018</v>
      </c>
      <c r="F1023">
        <v>237</v>
      </c>
      <c r="G1023">
        <v>14.705017379999999</v>
      </c>
      <c r="H1023">
        <v>9.7090600869999992</v>
      </c>
      <c r="I1023">
        <v>22.271727049999999</v>
      </c>
    </row>
    <row r="1024" spans="1:9" x14ac:dyDescent="0.35">
      <c r="A1024">
        <v>1185</v>
      </c>
      <c r="B1024">
        <v>2.0256779370000002</v>
      </c>
      <c r="C1024">
        <v>0.210771556</v>
      </c>
      <c r="D1024">
        <v>1.528481867</v>
      </c>
      <c r="E1024">
        <v>2018</v>
      </c>
      <c r="F1024">
        <v>238</v>
      </c>
      <c r="G1024">
        <v>7.5812488130000002</v>
      </c>
      <c r="H1024">
        <v>5.015663354</v>
      </c>
      <c r="I1024">
        <v>11.459168910000001</v>
      </c>
    </row>
    <row r="1025" spans="1:9" x14ac:dyDescent="0.35">
      <c r="A1025">
        <v>1195</v>
      </c>
      <c r="B1025">
        <v>2.6889033420000001</v>
      </c>
      <c r="C1025">
        <v>0.21613390499999999</v>
      </c>
      <c r="D1025">
        <v>1.0280961420000001</v>
      </c>
      <c r="E1025">
        <v>2018</v>
      </c>
      <c r="F1025">
        <v>239</v>
      </c>
      <c r="G1025">
        <v>14.71552917</v>
      </c>
      <c r="H1025">
        <v>9.6338302569999996</v>
      </c>
      <c r="I1025">
        <v>22.477746939999999</v>
      </c>
    </row>
    <row r="1026" spans="1:9" x14ac:dyDescent="0.35">
      <c r="A1026">
        <v>1205</v>
      </c>
      <c r="B1026">
        <v>2.596935969</v>
      </c>
      <c r="C1026">
        <v>0.18714697</v>
      </c>
      <c r="D1026">
        <v>0.86260074099999995</v>
      </c>
      <c r="E1026">
        <v>2018</v>
      </c>
      <c r="F1026">
        <v>240</v>
      </c>
      <c r="G1026">
        <v>13.42254786</v>
      </c>
      <c r="H1026">
        <v>9.3010556879999999</v>
      </c>
      <c r="I1026">
        <v>19.370359369999999</v>
      </c>
    </row>
    <row r="1027" spans="1:9" x14ac:dyDescent="0.35">
      <c r="A1027">
        <v>1219</v>
      </c>
      <c r="B1027">
        <v>1.4204026789999999</v>
      </c>
      <c r="C1027">
        <v>0.23365717</v>
      </c>
      <c r="D1027">
        <v>2.1065244060000001</v>
      </c>
      <c r="E1027">
        <v>2018</v>
      </c>
      <c r="F1027">
        <v>241</v>
      </c>
      <c r="G1027">
        <v>4.1387867070000004</v>
      </c>
      <c r="H1027">
        <v>2.6180627259999998</v>
      </c>
      <c r="I1027">
        <v>6.5428361339999999</v>
      </c>
    </row>
    <row r="1028" spans="1:9" x14ac:dyDescent="0.35">
      <c r="A1028">
        <v>1225</v>
      </c>
      <c r="B1028">
        <v>1.8239767039999999</v>
      </c>
      <c r="C1028">
        <v>0.21893938099999999</v>
      </c>
      <c r="D1028">
        <v>1.652069816</v>
      </c>
      <c r="E1028">
        <v>2018</v>
      </c>
      <c r="F1028">
        <v>242</v>
      </c>
      <c r="G1028">
        <v>6.196450971</v>
      </c>
      <c r="H1028">
        <v>4.0343916310000001</v>
      </c>
      <c r="I1028">
        <v>9.5171733809999992</v>
      </c>
    </row>
    <row r="1029" spans="1:9" x14ac:dyDescent="0.35">
      <c r="A1029">
        <v>1235</v>
      </c>
      <c r="B1029">
        <v>2.684643785</v>
      </c>
      <c r="C1029">
        <v>0.20994875299999999</v>
      </c>
      <c r="D1029">
        <v>0.97029112200000001</v>
      </c>
      <c r="E1029">
        <v>2018</v>
      </c>
      <c r="F1029">
        <v>243</v>
      </c>
      <c r="G1029">
        <v>14.65298084</v>
      </c>
      <c r="H1029">
        <v>9.7098829660000003</v>
      </c>
      <c r="I1029">
        <v>22.112506239999998</v>
      </c>
    </row>
    <row r="1030" spans="1:9" x14ac:dyDescent="0.35">
      <c r="A1030">
        <v>1245</v>
      </c>
      <c r="B1030">
        <v>2.314427674</v>
      </c>
      <c r="C1030">
        <v>0.20930910599999999</v>
      </c>
      <c r="D1030">
        <v>1.3659805780000001</v>
      </c>
      <c r="E1030">
        <v>2018</v>
      </c>
      <c r="F1030">
        <v>244</v>
      </c>
      <c r="G1030">
        <v>10.119129819999999</v>
      </c>
      <c r="H1030">
        <v>6.7139122259999997</v>
      </c>
      <c r="I1030">
        <v>15.251433860000001</v>
      </c>
    </row>
    <row r="1031" spans="1:9" x14ac:dyDescent="0.35">
      <c r="A1031">
        <v>1255</v>
      </c>
      <c r="B1031">
        <v>2.4108186109999998</v>
      </c>
      <c r="C1031">
        <v>0.21153670299999999</v>
      </c>
      <c r="D1031">
        <v>1.308085704</v>
      </c>
      <c r="E1031">
        <v>2018</v>
      </c>
      <c r="F1031">
        <v>245</v>
      </c>
      <c r="G1031">
        <v>11.14307925</v>
      </c>
      <c r="H1031">
        <v>7.3610800840000001</v>
      </c>
      <c r="I1031">
        <v>16.868206010000002</v>
      </c>
    </row>
    <row r="1032" spans="1:9" x14ac:dyDescent="0.35">
      <c r="A1032">
        <v>1265</v>
      </c>
      <c r="B1032">
        <v>2.682243964</v>
      </c>
      <c r="C1032">
        <v>0.208932648</v>
      </c>
      <c r="D1032">
        <v>0.963321439</v>
      </c>
      <c r="E1032">
        <v>2018</v>
      </c>
      <c r="F1032">
        <v>246</v>
      </c>
      <c r="G1032">
        <v>14.61785847</v>
      </c>
      <c r="H1032">
        <v>9.7059196579999991</v>
      </c>
      <c r="I1032">
        <v>22.015614559999999</v>
      </c>
    </row>
    <row r="1033" spans="1:9" x14ac:dyDescent="0.35">
      <c r="A1033">
        <v>1275</v>
      </c>
      <c r="B1033">
        <v>2.4751570090000001</v>
      </c>
      <c r="C1033">
        <v>0.164469267</v>
      </c>
      <c r="D1033">
        <v>0.79137436400000005</v>
      </c>
      <c r="E1033">
        <v>2018</v>
      </c>
      <c r="F1033">
        <v>247</v>
      </c>
      <c r="G1033">
        <v>11.883572790000001</v>
      </c>
      <c r="H1033">
        <v>8.6089059760000008</v>
      </c>
      <c r="I1033">
        <v>16.40386161</v>
      </c>
    </row>
    <row r="1034" spans="1:9" x14ac:dyDescent="0.35">
      <c r="A1034">
        <v>1285</v>
      </c>
      <c r="B1034">
        <v>2.232132258</v>
      </c>
      <c r="C1034">
        <v>0.13327644499999999</v>
      </c>
      <c r="D1034">
        <v>0.69288672600000001</v>
      </c>
      <c r="E1034">
        <v>2018</v>
      </c>
      <c r="F1034">
        <v>248</v>
      </c>
      <c r="G1034">
        <v>9.319716949</v>
      </c>
      <c r="H1034">
        <v>7.1772078309999996</v>
      </c>
      <c r="I1034">
        <v>12.101798649999999</v>
      </c>
    </row>
    <row r="1035" spans="1:9" x14ac:dyDescent="0.35">
      <c r="A1035">
        <v>1295</v>
      </c>
      <c r="B1035">
        <v>2.087801427</v>
      </c>
      <c r="C1035">
        <v>0.125383261</v>
      </c>
      <c r="D1035">
        <v>0.64492435400000003</v>
      </c>
      <c r="E1035">
        <v>2018</v>
      </c>
      <c r="F1035">
        <v>249</v>
      </c>
      <c r="G1035">
        <v>8.0671594110000004</v>
      </c>
      <c r="H1035">
        <v>6.3094608819999998</v>
      </c>
      <c r="I1035">
        <v>10.314520079999999</v>
      </c>
    </row>
    <row r="1036" spans="1:9" x14ac:dyDescent="0.35">
      <c r="A1036">
        <v>1305</v>
      </c>
      <c r="B1036">
        <v>2.0518102749999998</v>
      </c>
      <c r="C1036">
        <v>0.124870996</v>
      </c>
      <c r="D1036">
        <v>0.63366100599999997</v>
      </c>
      <c r="E1036">
        <v>2018</v>
      </c>
      <c r="F1036">
        <v>250</v>
      </c>
      <c r="G1036">
        <v>7.781975879</v>
      </c>
      <c r="H1036">
        <v>6.0925281299999998</v>
      </c>
      <c r="I1036">
        <v>9.9399046329999994</v>
      </c>
    </row>
    <row r="1037" spans="1:9" x14ac:dyDescent="0.35">
      <c r="A1037">
        <v>1319</v>
      </c>
      <c r="B1037">
        <v>1.8290167100000001</v>
      </c>
      <c r="C1037">
        <v>0.13454612299999999</v>
      </c>
      <c r="D1037">
        <v>0.56819001999999996</v>
      </c>
      <c r="E1037">
        <v>2018</v>
      </c>
      <c r="F1037">
        <v>251</v>
      </c>
      <c r="G1037">
        <v>6.2277599520000004</v>
      </c>
      <c r="H1037">
        <v>4.7841401399999999</v>
      </c>
      <c r="I1037">
        <v>8.1069937089999993</v>
      </c>
    </row>
    <row r="1038" spans="1:9" x14ac:dyDescent="0.35">
      <c r="A1038">
        <v>1325</v>
      </c>
      <c r="B1038">
        <v>1.857303709</v>
      </c>
      <c r="C1038">
        <v>0.13218038800000001</v>
      </c>
      <c r="D1038">
        <v>0.57617057699999996</v>
      </c>
      <c r="E1038">
        <v>2018</v>
      </c>
      <c r="F1038">
        <v>252</v>
      </c>
      <c r="G1038">
        <v>6.4064398349999996</v>
      </c>
      <c r="H1038">
        <v>4.9442740389999997</v>
      </c>
      <c r="I1038">
        <v>8.3010106300000004</v>
      </c>
    </row>
    <row r="1039" spans="1:9" x14ac:dyDescent="0.35">
      <c r="A1039">
        <v>1335</v>
      </c>
      <c r="B1039">
        <v>1.876058824</v>
      </c>
      <c r="C1039">
        <v>0.13077875</v>
      </c>
      <c r="D1039">
        <v>0.58150761299999998</v>
      </c>
      <c r="E1039">
        <v>2018</v>
      </c>
      <c r="F1039">
        <v>253</v>
      </c>
      <c r="G1039">
        <v>6.5277271739999998</v>
      </c>
      <c r="H1039">
        <v>5.0517386640000002</v>
      </c>
      <c r="I1039">
        <v>8.4349616820000008</v>
      </c>
    </row>
    <row r="1040" spans="1:9" x14ac:dyDescent="0.35">
      <c r="A1040">
        <v>1345</v>
      </c>
      <c r="B1040">
        <v>1.81058929</v>
      </c>
      <c r="C1040">
        <v>0.13624328699999999</v>
      </c>
      <c r="D1040">
        <v>0.563033432</v>
      </c>
      <c r="E1040">
        <v>2018</v>
      </c>
      <c r="F1040">
        <v>254</v>
      </c>
      <c r="G1040">
        <v>6.1140493170000001</v>
      </c>
      <c r="H1040">
        <v>4.6811904520000001</v>
      </c>
      <c r="I1040">
        <v>7.9854898959999998</v>
      </c>
    </row>
    <row r="1041" spans="1:9" x14ac:dyDescent="0.35">
      <c r="A1041">
        <v>1355</v>
      </c>
      <c r="B1041">
        <v>1.6137761289999999</v>
      </c>
      <c r="C1041">
        <v>0.16076917700000001</v>
      </c>
      <c r="D1041">
        <v>0.50968740000000001</v>
      </c>
      <c r="E1041">
        <v>2018</v>
      </c>
      <c r="F1041">
        <v>255</v>
      </c>
      <c r="G1041">
        <v>5.021738203</v>
      </c>
      <c r="H1041">
        <v>3.6644144060000001</v>
      </c>
      <c r="I1041">
        <v>6.881823883</v>
      </c>
    </row>
    <row r="1042" spans="1:9" x14ac:dyDescent="0.35">
      <c r="A1042">
        <v>1365</v>
      </c>
      <c r="B1042">
        <v>1.4892161900000001</v>
      </c>
      <c r="C1042">
        <v>0.180810902</v>
      </c>
      <c r="D1042">
        <v>0.47718042999999999</v>
      </c>
      <c r="E1042">
        <v>2018</v>
      </c>
      <c r="F1042">
        <v>256</v>
      </c>
      <c r="G1042">
        <v>4.4336190430000002</v>
      </c>
      <c r="H1042">
        <v>3.1106348050000001</v>
      </c>
      <c r="I1042">
        <v>6.3192817699999999</v>
      </c>
    </row>
    <row r="1043" spans="1:9" x14ac:dyDescent="0.35">
      <c r="A1043">
        <v>1375</v>
      </c>
      <c r="B1043">
        <v>1.386401218</v>
      </c>
      <c r="C1043">
        <v>0.19911177399999999</v>
      </c>
      <c r="D1043">
        <v>0.45085909600000001</v>
      </c>
      <c r="E1043">
        <v>2018</v>
      </c>
      <c r="F1043">
        <v>257</v>
      </c>
      <c r="G1043">
        <v>4.0004274510000002</v>
      </c>
      <c r="H1043">
        <v>2.7078152809999998</v>
      </c>
      <c r="I1043">
        <v>5.910085488</v>
      </c>
    </row>
    <row r="1044" spans="1:9" x14ac:dyDescent="0.35">
      <c r="A1044">
        <v>1385</v>
      </c>
      <c r="B1044">
        <v>1.4367460489999999</v>
      </c>
      <c r="C1044">
        <v>0.18998368199999999</v>
      </c>
      <c r="D1044">
        <v>0.46369888199999998</v>
      </c>
      <c r="E1044">
        <v>2018</v>
      </c>
      <c r="F1044">
        <v>258</v>
      </c>
      <c r="G1044">
        <v>4.2069842</v>
      </c>
      <c r="H1044">
        <v>2.8990353190000002</v>
      </c>
      <c r="I1044">
        <v>6.1050363680000004</v>
      </c>
    </row>
    <row r="1045" spans="1:9" x14ac:dyDescent="0.35">
      <c r="A1045">
        <v>1395</v>
      </c>
      <c r="B1045">
        <v>1.4009921780000001</v>
      </c>
      <c r="C1045">
        <v>0.19643596999999999</v>
      </c>
      <c r="D1045">
        <v>0.45457149299999999</v>
      </c>
      <c r="E1045">
        <v>2018</v>
      </c>
      <c r="F1045">
        <v>259</v>
      </c>
      <c r="G1045">
        <v>4.0592254429999999</v>
      </c>
      <c r="H1045">
        <v>2.7620624829999998</v>
      </c>
      <c r="I1045">
        <v>5.965582349</v>
      </c>
    </row>
    <row r="1046" spans="1:9" x14ac:dyDescent="0.35">
      <c r="A1046">
        <v>1405</v>
      </c>
      <c r="B1046">
        <v>1.313567575</v>
      </c>
      <c r="C1046">
        <v>0.21279917600000001</v>
      </c>
      <c r="D1046">
        <v>0.43242271300000001</v>
      </c>
      <c r="E1046">
        <v>2018</v>
      </c>
      <c r="F1046">
        <v>260</v>
      </c>
      <c r="G1046">
        <v>3.719419378</v>
      </c>
      <c r="H1046">
        <v>2.4509634450000002</v>
      </c>
      <c r="I1046">
        <v>5.6443438749999997</v>
      </c>
    </row>
    <row r="1047" spans="1:9" x14ac:dyDescent="0.35">
      <c r="A1047">
        <v>1419</v>
      </c>
      <c r="B1047">
        <v>1.3430697650000001</v>
      </c>
      <c r="C1047">
        <v>0.207191976</v>
      </c>
      <c r="D1047">
        <v>0.43987277600000002</v>
      </c>
      <c r="E1047">
        <v>2018</v>
      </c>
      <c r="F1047">
        <v>261</v>
      </c>
      <c r="G1047">
        <v>3.830785085</v>
      </c>
      <c r="H1047">
        <v>2.5522453249999999</v>
      </c>
      <c r="I1047">
        <v>5.7498055619999997</v>
      </c>
    </row>
    <row r="1048" spans="1:9" x14ac:dyDescent="0.35">
      <c r="A1048">
        <v>1425</v>
      </c>
      <c r="B1048">
        <v>1.3558865959999999</v>
      </c>
      <c r="C1048">
        <v>0.20478197200000001</v>
      </c>
      <c r="D1048">
        <v>0.44311665500000003</v>
      </c>
      <c r="E1048">
        <v>2018</v>
      </c>
      <c r="F1048">
        <v>262</v>
      </c>
      <c r="G1048">
        <v>3.8801996029999999</v>
      </c>
      <c r="H1048">
        <v>2.5974077599999998</v>
      </c>
      <c r="I1048">
        <v>5.7965288289999997</v>
      </c>
    </row>
    <row r="1049" spans="1:9" x14ac:dyDescent="0.35">
      <c r="A1049">
        <v>1435</v>
      </c>
      <c r="B1049">
        <v>1.2357364399999999</v>
      </c>
      <c r="C1049">
        <v>0.22795206000000001</v>
      </c>
      <c r="D1049">
        <v>0.412865274</v>
      </c>
      <c r="E1049">
        <v>2018</v>
      </c>
      <c r="F1049">
        <v>263</v>
      </c>
      <c r="G1049">
        <v>3.4409116110000002</v>
      </c>
      <c r="H1049">
        <v>2.2010849590000001</v>
      </c>
      <c r="I1049">
        <v>5.3791075470000003</v>
      </c>
    </row>
    <row r="1050" spans="1:9" x14ac:dyDescent="0.35">
      <c r="A1050">
        <v>1445</v>
      </c>
      <c r="B1050">
        <v>1.2378185370000001</v>
      </c>
      <c r="C1050">
        <v>0.22754049300000001</v>
      </c>
      <c r="D1050">
        <v>0.41338688400000001</v>
      </c>
      <c r="E1050">
        <v>2018</v>
      </c>
      <c r="F1050">
        <v>264</v>
      </c>
      <c r="G1050">
        <v>3.4480833899999999</v>
      </c>
      <c r="H1050">
        <v>2.20745258</v>
      </c>
      <c r="I1050">
        <v>5.3859725779999996</v>
      </c>
    </row>
    <row r="1051" spans="1:9" x14ac:dyDescent="0.35">
      <c r="A1051">
        <v>1455</v>
      </c>
      <c r="B1051">
        <v>1.223391125</v>
      </c>
      <c r="C1051">
        <v>0.230398837</v>
      </c>
      <c r="D1051">
        <v>0.409774058</v>
      </c>
      <c r="E1051">
        <v>2018</v>
      </c>
      <c r="F1051">
        <v>265</v>
      </c>
      <c r="G1051">
        <v>3.3986936079999999</v>
      </c>
      <c r="H1051">
        <v>2.1636776800000002</v>
      </c>
      <c r="I1051">
        <v>5.3386501820000003</v>
      </c>
    </row>
    <row r="1052" spans="1:9" x14ac:dyDescent="0.35">
      <c r="A1052">
        <v>1465</v>
      </c>
      <c r="B1052">
        <v>1.196961677</v>
      </c>
      <c r="C1052">
        <v>0.23567309</v>
      </c>
      <c r="D1052">
        <v>0.40316454400000001</v>
      </c>
      <c r="E1052">
        <v>2018</v>
      </c>
      <c r="F1052">
        <v>266</v>
      </c>
      <c r="G1052">
        <v>3.310044644</v>
      </c>
      <c r="H1052">
        <v>2.0855704629999998</v>
      </c>
      <c r="I1052">
        <v>5.2534286129999996</v>
      </c>
    </row>
    <row r="1053" spans="1:9" x14ac:dyDescent="0.35">
      <c r="A1053">
        <v>1475</v>
      </c>
      <c r="B1053">
        <v>1.872336891</v>
      </c>
      <c r="C1053">
        <v>0.13104603200000001</v>
      </c>
      <c r="D1053">
        <v>0.58044548399999996</v>
      </c>
      <c r="E1053">
        <v>2018</v>
      </c>
      <c r="F1053">
        <v>267</v>
      </c>
      <c r="G1053">
        <v>6.503476569</v>
      </c>
      <c r="H1053">
        <v>5.030335429</v>
      </c>
      <c r="I1053">
        <v>8.4080292619999994</v>
      </c>
    </row>
    <row r="1054" spans="1:9" x14ac:dyDescent="0.35">
      <c r="A1054">
        <v>1485</v>
      </c>
      <c r="B1054">
        <v>1.847473232</v>
      </c>
      <c r="C1054">
        <v>0.13296883800000001</v>
      </c>
      <c r="D1054">
        <v>0.57338794199999998</v>
      </c>
      <c r="E1054">
        <v>2018</v>
      </c>
      <c r="F1054">
        <v>268</v>
      </c>
      <c r="G1054">
        <v>6.3437700189999999</v>
      </c>
      <c r="H1054">
        <v>4.8883474849999997</v>
      </c>
      <c r="I1054">
        <v>8.2325199229999999</v>
      </c>
    </row>
    <row r="1055" spans="1:9" x14ac:dyDescent="0.35">
      <c r="A1055">
        <v>1495</v>
      </c>
      <c r="B1055">
        <v>1.9507982399999999</v>
      </c>
      <c r="C1055">
        <v>0.12661014500000001</v>
      </c>
      <c r="D1055">
        <v>0.60317570499999995</v>
      </c>
      <c r="E1055">
        <v>2018</v>
      </c>
      <c r="F1055">
        <v>269</v>
      </c>
      <c r="G1055">
        <v>7.0343004039999997</v>
      </c>
      <c r="H1055">
        <v>5.4884306389999997</v>
      </c>
      <c r="I1055">
        <v>9.0155793929999994</v>
      </c>
    </row>
    <row r="1056" spans="1:9" x14ac:dyDescent="0.35">
      <c r="A1056">
        <v>1505</v>
      </c>
      <c r="B1056">
        <v>1.491197219</v>
      </c>
      <c r="C1056">
        <v>0.235378699</v>
      </c>
      <c r="D1056">
        <v>1.967371387</v>
      </c>
      <c r="E1056">
        <v>2018</v>
      </c>
      <c r="F1056">
        <v>270</v>
      </c>
      <c r="G1056">
        <v>4.4424108770000004</v>
      </c>
      <c r="H1056">
        <v>2.8006596240000001</v>
      </c>
      <c r="I1056">
        <v>7.0465594019999997</v>
      </c>
    </row>
    <row r="1057" spans="1:9" x14ac:dyDescent="0.35">
      <c r="A1057">
        <v>1519</v>
      </c>
      <c r="B1057">
        <v>2.5208453510000002</v>
      </c>
      <c r="C1057">
        <v>0.17239814000000001</v>
      </c>
      <c r="D1057">
        <v>0.81488496799999999</v>
      </c>
      <c r="E1057">
        <v>2018</v>
      </c>
      <c r="F1057">
        <v>271</v>
      </c>
      <c r="G1057">
        <v>12.439107630000001</v>
      </c>
      <c r="H1057">
        <v>8.8723970009999995</v>
      </c>
      <c r="I1057">
        <v>17.43963875</v>
      </c>
    </row>
    <row r="1058" spans="1:9" x14ac:dyDescent="0.35">
      <c r="A1058">
        <v>1525</v>
      </c>
      <c r="B1058">
        <v>1.868779441</v>
      </c>
      <c r="C1058">
        <v>0.13130656800000001</v>
      </c>
      <c r="D1058">
        <v>0.57943169500000002</v>
      </c>
      <c r="E1058">
        <v>2018</v>
      </c>
      <c r="F1058">
        <v>272</v>
      </c>
      <c r="G1058">
        <v>6.4803818849999999</v>
      </c>
      <c r="H1058">
        <v>5.0099130890000003</v>
      </c>
      <c r="I1058">
        <v>8.3824506779999997</v>
      </c>
    </row>
    <row r="1059" spans="1:9" x14ac:dyDescent="0.35">
      <c r="A1059">
        <v>1535</v>
      </c>
      <c r="B1059">
        <v>1.494305913</v>
      </c>
      <c r="C1059">
        <v>0.17994157699999999</v>
      </c>
      <c r="D1059">
        <v>0.47849416</v>
      </c>
      <c r="E1059">
        <v>2018</v>
      </c>
      <c r="F1059">
        <v>273</v>
      </c>
      <c r="G1059">
        <v>4.4562424570000001</v>
      </c>
      <c r="H1059">
        <v>3.131839158</v>
      </c>
      <c r="I1059">
        <v>6.3407141429999996</v>
      </c>
    </row>
    <row r="1060" spans="1:9" x14ac:dyDescent="0.35">
      <c r="A1060">
        <v>1545</v>
      </c>
      <c r="B1060">
        <v>1.2107291419999999</v>
      </c>
      <c r="C1060">
        <v>0.23291964900000001</v>
      </c>
      <c r="D1060">
        <v>0.40660617999999998</v>
      </c>
      <c r="E1060">
        <v>2018</v>
      </c>
      <c r="F1060">
        <v>274</v>
      </c>
      <c r="G1060">
        <v>3.3559307110000001</v>
      </c>
      <c r="H1060">
        <v>2.1259242110000001</v>
      </c>
      <c r="I1060">
        <v>5.2975881640000004</v>
      </c>
    </row>
    <row r="1061" spans="1:9" x14ac:dyDescent="0.35">
      <c r="A1061">
        <v>1555</v>
      </c>
      <c r="B1061">
        <v>1.0998346480000001</v>
      </c>
      <c r="C1061">
        <v>0.255434879</v>
      </c>
      <c r="D1061">
        <v>0.378949217</v>
      </c>
      <c r="E1061">
        <v>2018</v>
      </c>
      <c r="F1061">
        <v>275</v>
      </c>
      <c r="G1061">
        <v>3.0036693190000001</v>
      </c>
      <c r="H1061">
        <v>1.8206294350000001</v>
      </c>
      <c r="I1061">
        <v>4.955445192</v>
      </c>
    </row>
    <row r="1062" spans="1:9" x14ac:dyDescent="0.35">
      <c r="A1062">
        <v>1565</v>
      </c>
      <c r="B1062">
        <v>0.99426674100000001</v>
      </c>
      <c r="C1062">
        <v>0.27748238400000003</v>
      </c>
      <c r="D1062">
        <v>0.35269489300000001</v>
      </c>
      <c r="E1062">
        <v>2018</v>
      </c>
      <c r="F1062">
        <v>276</v>
      </c>
      <c r="G1062">
        <v>2.7027418029999999</v>
      </c>
      <c r="H1062">
        <v>1.5689416249999999</v>
      </c>
      <c r="I1062">
        <v>4.6558859420000003</v>
      </c>
    </row>
    <row r="1063" spans="1:9" x14ac:dyDescent="0.35">
      <c r="A1063">
        <v>1575</v>
      </c>
      <c r="B1063">
        <v>0.89023058600000005</v>
      </c>
      <c r="C1063">
        <v>0.29967182599999997</v>
      </c>
      <c r="D1063">
        <v>0.32682776200000002</v>
      </c>
      <c r="E1063">
        <v>2018</v>
      </c>
      <c r="F1063">
        <v>277</v>
      </c>
      <c r="G1063">
        <v>2.435691222</v>
      </c>
      <c r="H1063">
        <v>1.3537436190000001</v>
      </c>
      <c r="I1063">
        <v>4.3823598840000004</v>
      </c>
    </row>
    <row r="1064" spans="1:9" x14ac:dyDescent="0.35">
      <c r="A1064">
        <v>1585</v>
      </c>
      <c r="B1064">
        <v>0.97202910200000003</v>
      </c>
      <c r="C1064">
        <v>0.28219045500000001</v>
      </c>
      <c r="D1064">
        <v>0.34716581600000002</v>
      </c>
      <c r="E1064">
        <v>2018</v>
      </c>
      <c r="F1064">
        <v>278</v>
      </c>
      <c r="G1064">
        <v>2.6433025520000002</v>
      </c>
      <c r="H1064">
        <v>1.5203427620000001</v>
      </c>
      <c r="I1064">
        <v>4.5957060170000004</v>
      </c>
    </row>
    <row r="1065" spans="1:9" x14ac:dyDescent="0.35">
      <c r="A1065">
        <v>1595</v>
      </c>
      <c r="B1065">
        <v>1.290245082</v>
      </c>
      <c r="C1065">
        <v>0.21728750599999999</v>
      </c>
      <c r="D1065">
        <v>0.426548498</v>
      </c>
      <c r="E1065">
        <v>2018</v>
      </c>
      <c r="F1065">
        <v>279</v>
      </c>
      <c r="G1065">
        <v>3.633676994</v>
      </c>
      <c r="H1065">
        <v>2.3734902959999999</v>
      </c>
      <c r="I1065">
        <v>5.5629502759999996</v>
      </c>
    </row>
    <row r="1066" spans="1:9" x14ac:dyDescent="0.35">
      <c r="A1066">
        <v>1605</v>
      </c>
      <c r="B1066">
        <v>1.7638476860000001</v>
      </c>
      <c r="C1066">
        <v>0.14106470500000001</v>
      </c>
      <c r="D1066">
        <v>0.55009266400000001</v>
      </c>
      <c r="E1066">
        <v>2018</v>
      </c>
      <c r="F1066">
        <v>280</v>
      </c>
      <c r="G1066">
        <v>5.8348449110000002</v>
      </c>
      <c r="H1066">
        <v>4.4254008599999999</v>
      </c>
      <c r="I1066">
        <v>7.6931822040000002</v>
      </c>
    </row>
    <row r="1067" spans="1:9" x14ac:dyDescent="0.35">
      <c r="A1067">
        <v>1619</v>
      </c>
      <c r="B1067">
        <v>1.87752918</v>
      </c>
      <c r="C1067">
        <v>0.130674661</v>
      </c>
      <c r="D1067">
        <v>0.58192762499999995</v>
      </c>
      <c r="E1067">
        <v>2018</v>
      </c>
      <c r="F1067">
        <v>281</v>
      </c>
      <c r="G1067">
        <v>6.5373323179999998</v>
      </c>
      <c r="H1067">
        <v>5.0602042349999996</v>
      </c>
      <c r="I1067">
        <v>8.4456499879999996</v>
      </c>
    </row>
    <row r="1068" spans="1:9" x14ac:dyDescent="0.35">
      <c r="A1068">
        <v>1625</v>
      </c>
      <c r="B1068">
        <v>2.4983612019999999</v>
      </c>
      <c r="C1068">
        <v>0.168417698</v>
      </c>
      <c r="D1068">
        <v>0.80298183899999998</v>
      </c>
      <c r="E1068">
        <v>2018</v>
      </c>
      <c r="F1068">
        <v>282</v>
      </c>
      <c r="G1068">
        <v>12.16254567</v>
      </c>
      <c r="H1068">
        <v>8.7430798670000005</v>
      </c>
      <c r="I1068">
        <v>16.919383029999999</v>
      </c>
    </row>
    <row r="1069" spans="1:9" x14ac:dyDescent="0.35">
      <c r="A1069">
        <v>1635</v>
      </c>
      <c r="B1069">
        <v>2.073861038</v>
      </c>
      <c r="C1069">
        <v>0.12511386899999999</v>
      </c>
      <c r="D1069">
        <v>0.64053379799999999</v>
      </c>
      <c r="E1069">
        <v>2018</v>
      </c>
      <c r="F1069">
        <v>283</v>
      </c>
      <c r="G1069">
        <v>7.9554803029999999</v>
      </c>
      <c r="H1069">
        <v>6.2254009809999999</v>
      </c>
      <c r="I1069">
        <v>10.166359890000001</v>
      </c>
    </row>
    <row r="1070" spans="1:9" x14ac:dyDescent="0.35">
      <c r="A1070">
        <v>1645</v>
      </c>
      <c r="B1070">
        <v>1.358900065</v>
      </c>
      <c r="C1070">
        <v>0.20421771399999999</v>
      </c>
      <c r="D1070">
        <v>0.44388002599999998</v>
      </c>
      <c r="E1070">
        <v>2018</v>
      </c>
      <c r="F1070">
        <v>284</v>
      </c>
      <c r="G1070">
        <v>3.8919101</v>
      </c>
      <c r="H1070">
        <v>2.6081296260000002</v>
      </c>
      <c r="I1070">
        <v>5.8075964000000004</v>
      </c>
    </row>
    <row r="1071" spans="1:9" x14ac:dyDescent="0.35">
      <c r="A1071">
        <v>1655</v>
      </c>
      <c r="B1071">
        <v>2.2794737700000001</v>
      </c>
      <c r="C1071">
        <v>0.13775580500000001</v>
      </c>
      <c r="D1071">
        <v>0.70986916300000003</v>
      </c>
      <c r="E1071">
        <v>2018</v>
      </c>
      <c r="F1071">
        <v>285</v>
      </c>
      <c r="G1071">
        <v>9.7715369830000007</v>
      </c>
      <c r="H1071">
        <v>7.4593806840000001</v>
      </c>
      <c r="I1071">
        <v>12.80038371</v>
      </c>
    </row>
    <row r="1072" spans="1:9" x14ac:dyDescent="0.35">
      <c r="A1072">
        <v>1665</v>
      </c>
      <c r="B1072">
        <v>2.2545601</v>
      </c>
      <c r="C1072">
        <v>0.13529063999999999</v>
      </c>
      <c r="D1072">
        <v>0.70083912500000001</v>
      </c>
      <c r="E1072">
        <v>2018</v>
      </c>
      <c r="F1072">
        <v>286</v>
      </c>
      <c r="G1072">
        <v>9.5310996580000005</v>
      </c>
      <c r="H1072">
        <v>7.3110759009999997</v>
      </c>
      <c r="I1072">
        <v>12.425238350000001</v>
      </c>
    </row>
    <row r="1073" spans="1:9" x14ac:dyDescent="0.35">
      <c r="A1073">
        <v>1675</v>
      </c>
      <c r="B1073">
        <v>1.961405123</v>
      </c>
      <c r="C1073">
        <v>0.12621137900000001</v>
      </c>
      <c r="D1073">
        <v>0.60630726700000004</v>
      </c>
      <c r="E1073">
        <v>2018</v>
      </c>
      <c r="F1073">
        <v>287</v>
      </c>
      <c r="G1073">
        <v>7.1093095069999999</v>
      </c>
      <c r="H1073">
        <v>5.5512927059999999</v>
      </c>
      <c r="I1073">
        <v>9.1045967739999991</v>
      </c>
    </row>
    <row r="1074" spans="1:9" x14ac:dyDescent="0.35">
      <c r="A1074">
        <v>1685</v>
      </c>
      <c r="B1074">
        <v>1.6640968890000001</v>
      </c>
      <c r="C1074">
        <v>0.20009611399999999</v>
      </c>
      <c r="D1074">
        <v>2.909523133</v>
      </c>
      <c r="E1074">
        <v>2018</v>
      </c>
      <c r="F1074">
        <v>288</v>
      </c>
      <c r="G1074">
        <v>5.2809018559999998</v>
      </c>
      <c r="H1074">
        <v>3.5676549560000002</v>
      </c>
      <c r="I1074">
        <v>7.8168782429999997</v>
      </c>
    </row>
    <row r="1075" spans="1:9" x14ac:dyDescent="0.35">
      <c r="A1075">
        <v>1695</v>
      </c>
      <c r="B1075">
        <v>2.1018268999999998</v>
      </c>
      <c r="C1075">
        <v>0.31597687200000002</v>
      </c>
      <c r="D1075">
        <v>3.3880182209999998</v>
      </c>
      <c r="E1075">
        <v>2018</v>
      </c>
      <c r="F1075">
        <v>289</v>
      </c>
      <c r="G1075">
        <v>8.1811023259999995</v>
      </c>
      <c r="H1075">
        <v>4.4039956489999996</v>
      </c>
      <c r="I1075">
        <v>15.19766153</v>
      </c>
    </row>
    <row r="1076" spans="1:9" x14ac:dyDescent="0.35">
      <c r="A1076">
        <v>1704</v>
      </c>
      <c r="B1076">
        <v>2.2302322179999998</v>
      </c>
      <c r="C1076">
        <v>0.208418039</v>
      </c>
      <c r="D1076">
        <v>1.41396648</v>
      </c>
      <c r="E1076">
        <v>2018</v>
      </c>
      <c r="F1076">
        <v>290</v>
      </c>
      <c r="G1076">
        <v>9.3020259270000007</v>
      </c>
      <c r="H1076">
        <v>6.1825626939999996</v>
      </c>
      <c r="I1076">
        <v>13.995440179999999</v>
      </c>
    </row>
    <row r="1077" spans="1:9" x14ac:dyDescent="0.35">
      <c r="A1077">
        <v>1718</v>
      </c>
      <c r="B1077">
        <v>1.420257203</v>
      </c>
      <c r="C1077">
        <v>0.20588841699999999</v>
      </c>
      <c r="D1077">
        <v>2.488062496</v>
      </c>
      <c r="E1077">
        <v>2018</v>
      </c>
      <c r="F1077">
        <v>291</v>
      </c>
      <c r="G1077">
        <v>4.138184656</v>
      </c>
      <c r="H1077">
        <v>2.7641022679999998</v>
      </c>
      <c r="I1077">
        <v>6.1953468389999999</v>
      </c>
    </row>
    <row r="1078" spans="1:9" x14ac:dyDescent="0.35">
      <c r="A1078">
        <v>1724</v>
      </c>
      <c r="B1078">
        <v>2.520042261</v>
      </c>
      <c r="C1078">
        <v>0.215230794</v>
      </c>
      <c r="D1078">
        <v>1.2344728380000001</v>
      </c>
      <c r="E1078">
        <v>2018</v>
      </c>
      <c r="F1078">
        <v>292</v>
      </c>
      <c r="G1078">
        <v>12.429121909999999</v>
      </c>
      <c r="H1078">
        <v>8.1514017400000007</v>
      </c>
      <c r="I1078">
        <v>18.951718549999999</v>
      </c>
    </row>
    <row r="1079" spans="1:9" x14ac:dyDescent="0.35">
      <c r="A1079">
        <v>1734</v>
      </c>
      <c r="B1079">
        <v>2.5095223799999999</v>
      </c>
      <c r="C1079">
        <v>0.21484282399999999</v>
      </c>
      <c r="D1079">
        <v>1.242158383</v>
      </c>
      <c r="E1079">
        <v>2018</v>
      </c>
      <c r="F1079">
        <v>293</v>
      </c>
      <c r="G1079">
        <v>12.299054379999999</v>
      </c>
      <c r="H1079">
        <v>8.0722353949999999</v>
      </c>
      <c r="I1079">
        <v>18.739138709999999</v>
      </c>
    </row>
    <row r="1080" spans="1:9" x14ac:dyDescent="0.35">
      <c r="A1080">
        <v>1744</v>
      </c>
      <c r="B1080">
        <v>1.823550937</v>
      </c>
      <c r="C1080">
        <v>0.21896149100000001</v>
      </c>
      <c r="D1080">
        <v>1.6523588339999999</v>
      </c>
      <c r="E1080">
        <v>2018</v>
      </c>
      <c r="F1080">
        <v>294</v>
      </c>
      <c r="G1080">
        <v>6.1938132890000004</v>
      </c>
      <c r="H1080">
        <v>4.032499531</v>
      </c>
      <c r="I1080">
        <v>9.5135344140000004</v>
      </c>
    </row>
    <row r="1081" spans="1:9" x14ac:dyDescent="0.35">
      <c r="A1081">
        <v>1754</v>
      </c>
      <c r="B1081">
        <v>2.517346737</v>
      </c>
      <c r="C1081">
        <v>0.21513112600000001</v>
      </c>
      <c r="D1081">
        <v>1.236458286</v>
      </c>
      <c r="E1081">
        <v>2018</v>
      </c>
      <c r="F1081">
        <v>295</v>
      </c>
      <c r="G1081">
        <v>12.39566404</v>
      </c>
      <c r="H1081">
        <v>8.1310472659999995</v>
      </c>
      <c r="I1081">
        <v>18.89701067</v>
      </c>
    </row>
    <row r="1082" spans="1:9" x14ac:dyDescent="0.35">
      <c r="A1082">
        <v>1764</v>
      </c>
      <c r="B1082">
        <v>2.6805681259999998</v>
      </c>
      <c r="C1082">
        <v>0.21793799899999999</v>
      </c>
      <c r="D1082">
        <v>1.0588285630000001</v>
      </c>
      <c r="E1082">
        <v>2018</v>
      </c>
      <c r="F1082">
        <v>296</v>
      </c>
      <c r="G1082">
        <v>14.593381819999999</v>
      </c>
      <c r="H1082">
        <v>9.5201408880000002</v>
      </c>
      <c r="I1082">
        <v>22.37013039</v>
      </c>
    </row>
    <row r="1083" spans="1:9" x14ac:dyDescent="0.35">
      <c r="A1083">
        <v>1774</v>
      </c>
      <c r="B1083">
        <v>2.0833631129999999</v>
      </c>
      <c r="C1083">
        <v>0.209457063</v>
      </c>
      <c r="D1083">
        <v>1.4959050599999999</v>
      </c>
      <c r="E1083">
        <v>2018</v>
      </c>
      <c r="F1083">
        <v>297</v>
      </c>
      <c r="G1083">
        <v>8.0314341640000002</v>
      </c>
      <c r="H1083">
        <v>5.327207982</v>
      </c>
      <c r="I1083">
        <v>12.10839429</v>
      </c>
    </row>
    <row r="1084" spans="1:9" x14ac:dyDescent="0.35">
      <c r="A1084">
        <v>1784</v>
      </c>
      <c r="B1084">
        <v>2.6565675729999998</v>
      </c>
      <c r="C1084">
        <v>0.20095590899999999</v>
      </c>
      <c r="D1084">
        <v>0.918764939</v>
      </c>
      <c r="E1084">
        <v>2018</v>
      </c>
      <c r="F1084">
        <v>298</v>
      </c>
      <c r="G1084">
        <v>14.247302250000001</v>
      </c>
      <c r="H1084">
        <v>9.6089407280000003</v>
      </c>
      <c r="I1084">
        <v>21.124661620000001</v>
      </c>
    </row>
    <row r="1085" spans="1:9" x14ac:dyDescent="0.35">
      <c r="A1085">
        <v>1794</v>
      </c>
      <c r="B1085">
        <v>2.4111209050000002</v>
      </c>
      <c r="C1085">
        <v>0.154398859</v>
      </c>
      <c r="D1085">
        <v>0.76204371299999996</v>
      </c>
      <c r="E1085">
        <v>2018</v>
      </c>
      <c r="F1085">
        <v>299</v>
      </c>
      <c r="G1085">
        <v>11.14644826</v>
      </c>
      <c r="H1085">
        <v>8.2358711200000005</v>
      </c>
      <c r="I1085">
        <v>15.08563052</v>
      </c>
    </row>
    <row r="1086" spans="1:9" x14ac:dyDescent="0.35">
      <c r="A1086">
        <v>1804</v>
      </c>
      <c r="B1086">
        <v>2.5282160579999999</v>
      </c>
      <c r="C1086">
        <v>0.173737106</v>
      </c>
      <c r="D1086">
        <v>0.81895143000000004</v>
      </c>
      <c r="E1086">
        <v>2018</v>
      </c>
      <c r="F1086">
        <v>300</v>
      </c>
      <c r="G1086">
        <v>12.531131370000001</v>
      </c>
      <c r="H1086">
        <v>8.9146084539999997</v>
      </c>
      <c r="I1086">
        <v>17.614823380000001</v>
      </c>
    </row>
    <row r="1087" spans="1:9" x14ac:dyDescent="0.35">
      <c r="A1087">
        <v>1816</v>
      </c>
      <c r="B1087">
        <v>2.396633166</v>
      </c>
      <c r="C1087">
        <v>0.152291129</v>
      </c>
      <c r="D1087">
        <v>0.75584493699999999</v>
      </c>
      <c r="E1087">
        <v>2018</v>
      </c>
      <c r="F1087">
        <v>301</v>
      </c>
      <c r="G1087">
        <v>10.98612558</v>
      </c>
      <c r="H1087">
        <v>8.1510157630000002</v>
      </c>
      <c r="I1087">
        <v>14.80735147</v>
      </c>
    </row>
    <row r="1088" spans="1:9" x14ac:dyDescent="0.35">
      <c r="A1088">
        <v>1824</v>
      </c>
      <c r="B1088">
        <v>1.847263058</v>
      </c>
      <c r="C1088">
        <v>0.132986092</v>
      </c>
      <c r="D1088">
        <v>0.57332855800000004</v>
      </c>
      <c r="E1088">
        <v>2018</v>
      </c>
      <c r="F1088">
        <v>302</v>
      </c>
      <c r="G1088">
        <v>6.3424368629999996</v>
      </c>
      <c r="H1088">
        <v>4.8871549160000001</v>
      </c>
      <c r="I1088">
        <v>8.231068187</v>
      </c>
    </row>
    <row r="1089" spans="1:9" x14ac:dyDescent="0.35">
      <c r="A1089">
        <v>1834</v>
      </c>
      <c r="B1089">
        <v>1.6152362979999999</v>
      </c>
      <c r="C1089">
        <v>0.16055134700000001</v>
      </c>
      <c r="D1089">
        <v>0.51007334500000001</v>
      </c>
      <c r="E1089">
        <v>2018</v>
      </c>
      <c r="F1089">
        <v>303</v>
      </c>
      <c r="G1089">
        <v>5.0290761430000002</v>
      </c>
      <c r="H1089">
        <v>3.6713361070000001</v>
      </c>
      <c r="I1089">
        <v>6.8889380090000003</v>
      </c>
    </row>
    <row r="1090" spans="1:9" x14ac:dyDescent="0.35">
      <c r="A1090">
        <v>1844</v>
      </c>
      <c r="B1090">
        <v>1.9108013720000001</v>
      </c>
      <c r="C1090">
        <v>0.12855144800000001</v>
      </c>
      <c r="D1090">
        <v>0.591496947</v>
      </c>
      <c r="E1090">
        <v>2018</v>
      </c>
      <c r="F1090">
        <v>304</v>
      </c>
      <c r="G1090">
        <v>6.7585027049999997</v>
      </c>
      <c r="H1090">
        <v>5.253216385</v>
      </c>
      <c r="I1090">
        <v>8.6951222759999993</v>
      </c>
    </row>
    <row r="1091" spans="1:9" x14ac:dyDescent="0.35">
      <c r="A1091">
        <v>197</v>
      </c>
      <c r="B1091">
        <v>0.51977979600000002</v>
      </c>
      <c r="C1091">
        <v>0.38118899000000001</v>
      </c>
      <c r="D1091">
        <v>0.23472036800000001</v>
      </c>
      <c r="E1091">
        <v>2019</v>
      </c>
      <c r="F1091">
        <v>121</v>
      </c>
      <c r="G1091">
        <v>1.6816573020000001</v>
      </c>
      <c r="H1091">
        <v>0.79664141200000005</v>
      </c>
      <c r="I1091">
        <v>3.5498672789999999</v>
      </c>
    </row>
    <row r="1092" spans="1:9" x14ac:dyDescent="0.35">
      <c r="A1092">
        <v>220</v>
      </c>
      <c r="B1092">
        <v>0.68599232300000001</v>
      </c>
      <c r="C1092">
        <v>0.344224855</v>
      </c>
      <c r="D1092">
        <v>0.27604678199999999</v>
      </c>
      <c r="E1092">
        <v>2019</v>
      </c>
      <c r="F1092">
        <v>122</v>
      </c>
      <c r="G1092">
        <v>1.985741355</v>
      </c>
      <c r="H1092">
        <v>1.011375825</v>
      </c>
      <c r="I1092">
        <v>3.8988164749999998</v>
      </c>
    </row>
    <row r="1093" spans="1:9" x14ac:dyDescent="0.35">
      <c r="A1093">
        <v>320</v>
      </c>
      <c r="B1093">
        <v>0.81253374099999998</v>
      </c>
      <c r="C1093">
        <v>0.31648515399999999</v>
      </c>
      <c r="D1093">
        <v>0.307509531</v>
      </c>
      <c r="E1093">
        <v>2019</v>
      </c>
      <c r="F1093">
        <v>123</v>
      </c>
      <c r="G1093">
        <v>2.2536108239999999</v>
      </c>
      <c r="H1093">
        <v>1.2119405539999999</v>
      </c>
      <c r="I1093">
        <v>4.1906030230000004</v>
      </c>
    </row>
    <row r="1094" spans="1:9" x14ac:dyDescent="0.35">
      <c r="A1094">
        <v>420</v>
      </c>
      <c r="B1094">
        <v>1.7047161710000001</v>
      </c>
      <c r="C1094">
        <v>0.148127971</v>
      </c>
      <c r="D1094">
        <v>0.53398099700000001</v>
      </c>
      <c r="E1094">
        <v>2019</v>
      </c>
      <c r="F1094">
        <v>124</v>
      </c>
      <c r="G1094">
        <v>5.4998244359999999</v>
      </c>
      <c r="H1094">
        <v>4.1139570340000002</v>
      </c>
      <c r="I1094">
        <v>7.3525485489999998</v>
      </c>
    </row>
    <row r="1095" spans="1:9" x14ac:dyDescent="0.35">
      <c r="A1095">
        <v>520</v>
      </c>
      <c r="B1095">
        <v>1.4628457349999999</v>
      </c>
      <c r="C1095">
        <v>0.18537432400000001</v>
      </c>
      <c r="D1095">
        <v>0.47039120299999998</v>
      </c>
      <c r="E1095">
        <v>2019</v>
      </c>
      <c r="F1095">
        <v>125</v>
      </c>
      <c r="G1095">
        <v>4.3182305989999996</v>
      </c>
      <c r="H1095">
        <v>3.0027005299999998</v>
      </c>
      <c r="I1095">
        <v>6.2101149690000002</v>
      </c>
    </row>
    <row r="1096" spans="1:9" x14ac:dyDescent="0.35">
      <c r="A1096">
        <v>620</v>
      </c>
      <c r="B1096">
        <v>1.585661384</v>
      </c>
      <c r="C1096">
        <v>0.165047841</v>
      </c>
      <c r="D1096">
        <v>0.50228005600000003</v>
      </c>
      <c r="E1096">
        <v>2019</v>
      </c>
      <c r="F1096">
        <v>126</v>
      </c>
      <c r="G1096">
        <v>4.882519533</v>
      </c>
      <c r="H1096">
        <v>3.5330715389999998</v>
      </c>
      <c r="I1096">
        <v>6.7473858729999998</v>
      </c>
    </row>
    <row r="1097" spans="1:9" x14ac:dyDescent="0.35">
      <c r="A1097">
        <v>720</v>
      </c>
      <c r="B1097">
        <v>2.4969174980000002</v>
      </c>
      <c r="C1097">
        <v>0.16816735899999999</v>
      </c>
      <c r="D1097">
        <v>0.802240964</v>
      </c>
      <c r="E1097">
        <v>2019</v>
      </c>
      <c r="F1097">
        <v>127</v>
      </c>
      <c r="G1097">
        <v>12.144999220000001</v>
      </c>
      <c r="H1097">
        <v>8.7347513279999998</v>
      </c>
      <c r="I1097">
        <v>16.886686350000002</v>
      </c>
    </row>
    <row r="1098" spans="1:9" x14ac:dyDescent="0.35">
      <c r="A1098">
        <v>820</v>
      </c>
      <c r="B1098">
        <v>2.6865336379999998</v>
      </c>
      <c r="C1098">
        <v>0.210857719</v>
      </c>
      <c r="D1098">
        <v>0.97691085499999997</v>
      </c>
      <c r="E1098">
        <v>2019</v>
      </c>
      <c r="F1098">
        <v>128</v>
      </c>
      <c r="G1098">
        <v>14.68069901</v>
      </c>
      <c r="H1098">
        <v>9.7109344049999997</v>
      </c>
      <c r="I1098">
        <v>22.19383989</v>
      </c>
    </row>
    <row r="1099" spans="1:9" x14ac:dyDescent="0.35">
      <c r="A1099">
        <v>920</v>
      </c>
      <c r="B1099">
        <v>2.5819525539999999</v>
      </c>
      <c r="C1099">
        <v>0.184061641</v>
      </c>
      <c r="D1099">
        <v>0.85193932100000003</v>
      </c>
      <c r="E1099">
        <v>2019</v>
      </c>
      <c r="F1099">
        <v>129</v>
      </c>
      <c r="G1099">
        <v>13.22293146</v>
      </c>
      <c r="H1099">
        <v>9.2183101319999992</v>
      </c>
      <c r="I1099">
        <v>18.967241720000001</v>
      </c>
    </row>
    <row r="1100" spans="1:9" x14ac:dyDescent="0.35">
      <c r="A1100">
        <v>1020</v>
      </c>
      <c r="B1100">
        <v>2.6317525470000001</v>
      </c>
      <c r="C1100">
        <v>0.19481499199999999</v>
      </c>
      <c r="D1100">
        <v>0.89165990100000003</v>
      </c>
      <c r="E1100">
        <v>2019</v>
      </c>
      <c r="F1100">
        <v>130</v>
      </c>
      <c r="G1100">
        <v>13.898105660000001</v>
      </c>
      <c r="H1100">
        <v>9.4869309570000002</v>
      </c>
      <c r="I1100">
        <v>20.3603612</v>
      </c>
    </row>
    <row r="1101" spans="1:9" x14ac:dyDescent="0.35">
      <c r="A1101">
        <v>1120</v>
      </c>
      <c r="B1101">
        <v>2.2326655529999999</v>
      </c>
      <c r="C1101">
        <v>0.13332203000000001</v>
      </c>
      <c r="D1101">
        <v>0.69307399000000003</v>
      </c>
      <c r="E1101">
        <v>2019</v>
      </c>
      <c r="F1101">
        <v>131</v>
      </c>
      <c r="G1101">
        <v>9.3246884320000003</v>
      </c>
      <c r="H1101">
        <v>7.180394852</v>
      </c>
      <c r="I1101">
        <v>12.109336069999999</v>
      </c>
    </row>
    <row r="1102" spans="1:9" x14ac:dyDescent="0.35">
      <c r="A1102">
        <v>1220</v>
      </c>
      <c r="B1102">
        <v>1.7567430319999999</v>
      </c>
      <c r="C1102">
        <v>0.14185893599999999</v>
      </c>
      <c r="D1102">
        <v>0.54814218000000003</v>
      </c>
      <c r="E1102">
        <v>2019</v>
      </c>
      <c r="F1102">
        <v>132</v>
      </c>
      <c r="G1102">
        <v>5.7935372679999997</v>
      </c>
      <c r="H1102">
        <v>4.3872364490000004</v>
      </c>
      <c r="I1102">
        <v>7.650618895</v>
      </c>
    </row>
    <row r="1103" spans="1:9" x14ac:dyDescent="0.35">
      <c r="A1103">
        <v>1320</v>
      </c>
      <c r="B1103">
        <v>1.3578592759999999</v>
      </c>
      <c r="C1103">
        <v>0.204412493</v>
      </c>
      <c r="D1103">
        <v>0.443616344</v>
      </c>
      <c r="E1103">
        <v>2019</v>
      </c>
      <c r="F1103">
        <v>133</v>
      </c>
      <c r="G1103">
        <v>3.8878615490000001</v>
      </c>
      <c r="H1103">
        <v>2.6044220519999999</v>
      </c>
      <c r="I1103">
        <v>5.8037703260000004</v>
      </c>
    </row>
    <row r="1104" spans="1:9" x14ac:dyDescent="0.35">
      <c r="A1104">
        <v>1420</v>
      </c>
      <c r="B1104">
        <v>1.269332031</v>
      </c>
      <c r="C1104">
        <v>0.221351307</v>
      </c>
      <c r="D1104">
        <v>0.42129160300000001</v>
      </c>
      <c r="E1104">
        <v>2019</v>
      </c>
      <c r="F1104">
        <v>134</v>
      </c>
      <c r="G1104">
        <v>3.5584748190000002</v>
      </c>
      <c r="H1104">
        <v>2.305928626</v>
      </c>
      <c r="I1104">
        <v>5.4913855089999997</v>
      </c>
    </row>
    <row r="1105" spans="1:9" x14ac:dyDescent="0.35">
      <c r="A1105">
        <v>1520</v>
      </c>
      <c r="B1105">
        <v>1.3135786599999999</v>
      </c>
      <c r="C1105">
        <v>0.21279705400000001</v>
      </c>
      <c r="D1105">
        <v>0.43242550800000001</v>
      </c>
      <c r="E1105">
        <v>2019</v>
      </c>
      <c r="F1105">
        <v>135</v>
      </c>
      <c r="G1105">
        <v>3.7194606069999998</v>
      </c>
      <c r="H1105">
        <v>2.4510008060000001</v>
      </c>
      <c r="I1105">
        <v>5.6443829680000004</v>
      </c>
    </row>
    <row r="1106" spans="1:9" x14ac:dyDescent="0.35">
      <c r="A1106">
        <v>1620</v>
      </c>
      <c r="B1106">
        <v>1.484431673</v>
      </c>
      <c r="C1106">
        <v>0.181631547</v>
      </c>
      <c r="D1106">
        <v>0.475946486</v>
      </c>
      <c r="E1106">
        <v>2019</v>
      </c>
      <c r="F1106">
        <v>136</v>
      </c>
      <c r="G1106">
        <v>4.4124569830000002</v>
      </c>
      <c r="H1106">
        <v>3.0908120079999999</v>
      </c>
      <c r="I1106">
        <v>6.2992432340000004</v>
      </c>
    </row>
    <row r="1107" spans="1:9" x14ac:dyDescent="0.35">
      <c r="A1107">
        <v>1719</v>
      </c>
      <c r="B1107">
        <v>1.440155775</v>
      </c>
      <c r="C1107">
        <v>0.1893765</v>
      </c>
      <c r="D1107">
        <v>0.46457171600000002</v>
      </c>
      <c r="E1107">
        <v>2019</v>
      </c>
      <c r="F1107">
        <v>137</v>
      </c>
      <c r="G1107">
        <v>4.221353347</v>
      </c>
      <c r="H1107">
        <v>2.9124010220000001</v>
      </c>
      <c r="I1107">
        <v>6.1186024679999997</v>
      </c>
    </row>
    <row r="1108" spans="1:9" x14ac:dyDescent="0.35">
      <c r="A1108">
        <v>1817</v>
      </c>
      <c r="B1108">
        <v>1.770799676</v>
      </c>
      <c r="C1108">
        <v>0.14030273100000001</v>
      </c>
      <c r="D1108">
        <v>0.55200531799999997</v>
      </c>
      <c r="E1108">
        <v>2019</v>
      </c>
      <c r="F1108">
        <v>138</v>
      </c>
      <c r="G1108">
        <v>5.8755500219999997</v>
      </c>
      <c r="H1108">
        <v>4.4629336740000003</v>
      </c>
      <c r="I1108">
        <v>7.7352904120000003</v>
      </c>
    </row>
    <row r="1109" spans="1:9" x14ac:dyDescent="0.35">
      <c r="A1109">
        <v>198</v>
      </c>
      <c r="B1109">
        <v>1.6809018250000001</v>
      </c>
      <c r="C1109">
        <v>0.151245252</v>
      </c>
      <c r="D1109">
        <v>0.52756613799999996</v>
      </c>
      <c r="E1109">
        <v>2019</v>
      </c>
      <c r="F1109">
        <v>139</v>
      </c>
      <c r="G1109">
        <v>5.3703969479999998</v>
      </c>
      <c r="H1109">
        <v>3.9926737999999999</v>
      </c>
      <c r="I1109">
        <v>7.2235210859999999</v>
      </c>
    </row>
    <row r="1110" spans="1:9" x14ac:dyDescent="0.35">
      <c r="A1110">
        <v>206</v>
      </c>
      <c r="B1110">
        <v>1.556903777</v>
      </c>
      <c r="C1110">
        <v>0.1695816</v>
      </c>
      <c r="D1110">
        <v>0.49474801099999999</v>
      </c>
      <c r="E1110">
        <v>2019</v>
      </c>
      <c r="F1110">
        <v>140</v>
      </c>
      <c r="G1110">
        <v>4.7441096600000003</v>
      </c>
      <c r="H1110">
        <v>3.4025455440000001</v>
      </c>
      <c r="I1110">
        <v>6.6146290099999998</v>
      </c>
    </row>
    <row r="1111" spans="1:9" x14ac:dyDescent="0.35">
      <c r="A1111">
        <v>2110</v>
      </c>
      <c r="B1111">
        <v>1.6995009240000001</v>
      </c>
      <c r="C1111">
        <v>0.14879799799999999</v>
      </c>
      <c r="D1111">
        <v>0.53257272200000005</v>
      </c>
      <c r="E1111">
        <v>2019</v>
      </c>
      <c r="F1111">
        <v>141</v>
      </c>
      <c r="G1111">
        <v>5.4712161579999998</v>
      </c>
      <c r="H1111">
        <v>4.0871865500000002</v>
      </c>
      <c r="I1111">
        <v>7.3239148429999998</v>
      </c>
    </row>
    <row r="1112" spans="1:9" x14ac:dyDescent="0.35">
      <c r="A1112">
        <v>226</v>
      </c>
      <c r="B1112">
        <v>2.0659262150000002</v>
      </c>
      <c r="C1112">
        <v>0.125000581</v>
      </c>
      <c r="D1112">
        <v>0.63805069800000003</v>
      </c>
      <c r="E1112">
        <v>2019</v>
      </c>
      <c r="F1112">
        <v>142</v>
      </c>
      <c r="G1112">
        <v>7.8926047590000001</v>
      </c>
      <c r="H1112">
        <v>6.1775705319999998</v>
      </c>
      <c r="I1112">
        <v>10.08377153</v>
      </c>
    </row>
    <row r="1113" spans="1:9" x14ac:dyDescent="0.35">
      <c r="A1113">
        <v>236</v>
      </c>
      <c r="B1113">
        <v>1.7720095579999999</v>
      </c>
      <c r="C1113">
        <v>0.140171675</v>
      </c>
      <c r="D1113">
        <v>0.55233860199999996</v>
      </c>
      <c r="E1113">
        <v>2019</v>
      </c>
      <c r="F1113">
        <v>143</v>
      </c>
      <c r="G1113">
        <v>5.8826630440000001</v>
      </c>
      <c r="H1113">
        <v>4.4694844869999999</v>
      </c>
      <c r="I1113">
        <v>7.7426657560000001</v>
      </c>
    </row>
    <row r="1114" spans="1:9" x14ac:dyDescent="0.35">
      <c r="A1114">
        <v>246</v>
      </c>
      <c r="B1114">
        <v>1.4927379549999999</v>
      </c>
      <c r="C1114">
        <v>0.18020897799999999</v>
      </c>
      <c r="D1114">
        <v>0.47808932900000001</v>
      </c>
      <c r="E1114">
        <v>2019</v>
      </c>
      <c r="F1114">
        <v>144</v>
      </c>
      <c r="G1114">
        <v>4.4492607319999999</v>
      </c>
      <c r="H1114">
        <v>3.1252939990000002</v>
      </c>
      <c r="I1114">
        <v>6.3340988300000003</v>
      </c>
    </row>
    <row r="1115" spans="1:9" x14ac:dyDescent="0.35">
      <c r="A1115">
        <v>256</v>
      </c>
      <c r="B1115">
        <v>1.279427774</v>
      </c>
      <c r="C1115">
        <v>0.21938502600000001</v>
      </c>
      <c r="D1115">
        <v>0.42382818300000002</v>
      </c>
      <c r="E1115">
        <v>2019</v>
      </c>
      <c r="F1115">
        <v>145</v>
      </c>
      <c r="G1115">
        <v>3.5945822249999999</v>
      </c>
      <c r="H1115">
        <v>2.338320935</v>
      </c>
      <c r="I1115">
        <v>5.5257690159999999</v>
      </c>
    </row>
    <row r="1116" spans="1:9" x14ac:dyDescent="0.35">
      <c r="A1116">
        <v>266</v>
      </c>
      <c r="B1116">
        <v>1.2738096370000001</v>
      </c>
      <c r="C1116">
        <v>0.22047821500000001</v>
      </c>
      <c r="D1116">
        <v>0.42241634700000003</v>
      </c>
      <c r="E1116">
        <v>2019</v>
      </c>
      <c r="F1116">
        <v>146</v>
      </c>
      <c r="G1116">
        <v>3.5744439890000002</v>
      </c>
      <c r="H1116">
        <v>2.3202439610000001</v>
      </c>
      <c r="I1116">
        <v>5.5065976030000003</v>
      </c>
    </row>
    <row r="1117" spans="1:9" x14ac:dyDescent="0.35">
      <c r="A1117">
        <v>276</v>
      </c>
      <c r="B1117">
        <v>1.682646544</v>
      </c>
      <c r="C1117">
        <v>0.15101192499999999</v>
      </c>
      <c r="D1117">
        <v>0.52803476199999999</v>
      </c>
      <c r="E1117">
        <v>2019</v>
      </c>
      <c r="F1117">
        <v>147</v>
      </c>
      <c r="G1117">
        <v>5.3797749589999997</v>
      </c>
      <c r="H1117">
        <v>4.0014755150000001</v>
      </c>
      <c r="I1117">
        <v>7.2328266169999997</v>
      </c>
    </row>
    <row r="1118" spans="1:9" x14ac:dyDescent="0.35">
      <c r="A1118">
        <v>286</v>
      </c>
      <c r="B1118">
        <v>1.853153383</v>
      </c>
      <c r="C1118">
        <v>0.132508816</v>
      </c>
      <c r="D1118">
        <v>0.57499456100000002</v>
      </c>
      <c r="E1118">
        <v>2019</v>
      </c>
      <c r="F1118">
        <v>148</v>
      </c>
      <c r="G1118">
        <v>6.3799061200000002</v>
      </c>
      <c r="H1118">
        <v>4.9206276999999998</v>
      </c>
      <c r="I1118">
        <v>8.2719532119999997</v>
      </c>
    </row>
    <row r="1119" spans="1:9" x14ac:dyDescent="0.35">
      <c r="A1119">
        <v>296</v>
      </c>
      <c r="B1119">
        <v>1.7790899010000001</v>
      </c>
      <c r="C1119">
        <v>0.139414075</v>
      </c>
      <c r="D1119">
        <v>0.55429152299999995</v>
      </c>
      <c r="E1119">
        <v>2019</v>
      </c>
      <c r="F1119">
        <v>149</v>
      </c>
      <c r="G1119">
        <v>5.9244621159999999</v>
      </c>
      <c r="H1119">
        <v>4.5079311100000004</v>
      </c>
      <c r="I1119">
        <v>7.7861108589999999</v>
      </c>
    </row>
    <row r="1120" spans="1:9" x14ac:dyDescent="0.35">
      <c r="A1120">
        <v>306</v>
      </c>
      <c r="B1120">
        <v>1.429549033</v>
      </c>
      <c r="C1120">
        <v>0.19127006299999999</v>
      </c>
      <c r="D1120">
        <v>0.46185796600000001</v>
      </c>
      <c r="E1120">
        <v>2019</v>
      </c>
      <c r="F1120">
        <v>150</v>
      </c>
      <c r="G1120">
        <v>4.1768151629999997</v>
      </c>
      <c r="H1120">
        <v>2.8709980179999999</v>
      </c>
      <c r="I1120">
        <v>6.0765576269999997</v>
      </c>
    </row>
    <row r="1121" spans="1:9" x14ac:dyDescent="0.35">
      <c r="A1121">
        <v>3110</v>
      </c>
      <c r="B1121">
        <v>1.2941223669999999</v>
      </c>
      <c r="C1121">
        <v>0.216538075</v>
      </c>
      <c r="D1121">
        <v>0.42752418599999997</v>
      </c>
      <c r="E1121">
        <v>2019</v>
      </c>
      <c r="F1121">
        <v>151</v>
      </c>
      <c r="G1121">
        <v>3.6477931469999998</v>
      </c>
      <c r="H1121">
        <v>2.3862133559999998</v>
      </c>
      <c r="I1121">
        <v>5.5763642469999999</v>
      </c>
    </row>
    <row r="1122" spans="1:9" x14ac:dyDescent="0.35">
      <c r="A1122">
        <v>326</v>
      </c>
      <c r="B1122">
        <v>1.4430843870000001</v>
      </c>
      <c r="C1122">
        <v>0.18885617099999999</v>
      </c>
      <c r="D1122">
        <v>0.46532173799999998</v>
      </c>
      <c r="E1122">
        <v>2019</v>
      </c>
      <c r="F1122">
        <v>152</v>
      </c>
      <c r="G1122">
        <v>4.2337341730000002</v>
      </c>
      <c r="H1122">
        <v>2.9239232460000002</v>
      </c>
      <c r="I1122">
        <v>6.130292603</v>
      </c>
    </row>
    <row r="1123" spans="1:9" x14ac:dyDescent="0.35">
      <c r="A1123">
        <v>336</v>
      </c>
      <c r="B1123">
        <v>1.7666494429999999</v>
      </c>
      <c r="C1123">
        <v>0.14075579599999999</v>
      </c>
      <c r="D1123">
        <v>0.55086300300000002</v>
      </c>
      <c r="E1123">
        <v>2019</v>
      </c>
      <c r="F1123">
        <v>153</v>
      </c>
      <c r="G1123">
        <v>5.8512156519999996</v>
      </c>
      <c r="H1123">
        <v>4.4405048860000003</v>
      </c>
      <c r="I1123">
        <v>7.7100972719999996</v>
      </c>
    </row>
    <row r="1124" spans="1:9" x14ac:dyDescent="0.35">
      <c r="A1124">
        <v>346</v>
      </c>
      <c r="B1124">
        <v>1.3973562369999999</v>
      </c>
      <c r="C1124">
        <v>0.197100528</v>
      </c>
      <c r="D1124">
        <v>0.45364574800000002</v>
      </c>
      <c r="E1124">
        <v>2019</v>
      </c>
      <c r="F1124">
        <v>154</v>
      </c>
      <c r="G1124">
        <v>4.044493138</v>
      </c>
      <c r="H1124">
        <v>2.7484557349999998</v>
      </c>
      <c r="I1124">
        <v>5.9516784429999996</v>
      </c>
    </row>
    <row r="1125" spans="1:9" x14ac:dyDescent="0.35">
      <c r="A1125">
        <v>356</v>
      </c>
      <c r="B1125">
        <v>1.196875704</v>
      </c>
      <c r="C1125">
        <v>0.23569032400000001</v>
      </c>
      <c r="D1125">
        <v>0.40314306100000002</v>
      </c>
      <c r="E1125">
        <v>2019</v>
      </c>
      <c r="F1125">
        <v>155</v>
      </c>
      <c r="G1125">
        <v>3.3097600819999999</v>
      </c>
      <c r="H1125">
        <v>2.085320726</v>
      </c>
      <c r="I1125">
        <v>5.253154426</v>
      </c>
    </row>
    <row r="1126" spans="1:9" x14ac:dyDescent="0.35">
      <c r="A1126">
        <v>366</v>
      </c>
      <c r="B1126">
        <v>1.4953588870000001</v>
      </c>
      <c r="C1126">
        <v>0.17976220600000001</v>
      </c>
      <c r="D1126">
        <v>0.47876608700000001</v>
      </c>
      <c r="E1126">
        <v>2019</v>
      </c>
      <c r="F1126">
        <v>156</v>
      </c>
      <c r="G1126">
        <v>4.4609372360000004</v>
      </c>
      <c r="H1126">
        <v>3.1362410449999998</v>
      </c>
      <c r="I1126">
        <v>6.3451631229999998</v>
      </c>
    </row>
    <row r="1127" spans="1:9" x14ac:dyDescent="0.35">
      <c r="A1127">
        <v>376</v>
      </c>
      <c r="B1127">
        <v>1.197772125</v>
      </c>
      <c r="C1127">
        <v>0.23551064899999999</v>
      </c>
      <c r="D1127">
        <v>0.40336706500000002</v>
      </c>
      <c r="E1127">
        <v>2019</v>
      </c>
      <c r="F1127">
        <v>157</v>
      </c>
      <c r="G1127">
        <v>3.3127283520000002</v>
      </c>
      <c r="H1127">
        <v>2.0879260529999999</v>
      </c>
      <c r="I1127">
        <v>5.2560142719999998</v>
      </c>
    </row>
    <row r="1128" spans="1:9" x14ac:dyDescent="0.35">
      <c r="A1128">
        <v>386</v>
      </c>
      <c r="B1128">
        <v>1.1270243280000001</v>
      </c>
      <c r="C1128">
        <v>0.24984714999999999</v>
      </c>
      <c r="D1128">
        <v>0.385718809</v>
      </c>
      <c r="E1128">
        <v>2019</v>
      </c>
      <c r="F1128">
        <v>158</v>
      </c>
      <c r="G1128">
        <v>3.0864585349999998</v>
      </c>
      <c r="H1128">
        <v>1.891412519</v>
      </c>
      <c r="I1128">
        <v>5.036567217</v>
      </c>
    </row>
    <row r="1129" spans="1:9" x14ac:dyDescent="0.35">
      <c r="A1129">
        <v>396</v>
      </c>
      <c r="B1129">
        <v>1.170362626</v>
      </c>
      <c r="C1129">
        <v>0.241028253</v>
      </c>
      <c r="D1129">
        <v>0.39652274300000001</v>
      </c>
      <c r="E1129">
        <v>2019</v>
      </c>
      <c r="F1129">
        <v>159</v>
      </c>
      <c r="G1129">
        <v>3.2231612300000001</v>
      </c>
      <c r="H1129">
        <v>2.0096232170000001</v>
      </c>
      <c r="I1129">
        <v>5.1695104990000003</v>
      </c>
    </row>
    <row r="1130" spans="1:9" x14ac:dyDescent="0.35">
      <c r="A1130">
        <v>406</v>
      </c>
      <c r="B1130">
        <v>1.0935670500000001</v>
      </c>
      <c r="C1130">
        <v>0.25672858799999998</v>
      </c>
      <c r="D1130">
        <v>0.37738945299999999</v>
      </c>
      <c r="E1130">
        <v>2019</v>
      </c>
      <c r="F1130">
        <v>160</v>
      </c>
      <c r="G1130">
        <v>2.9849024019999999</v>
      </c>
      <c r="H1130">
        <v>1.804672289</v>
      </c>
      <c r="I1130">
        <v>4.9369862920000003</v>
      </c>
    </row>
    <row r="1131" spans="1:9" x14ac:dyDescent="0.35">
      <c r="A1131">
        <v>4110</v>
      </c>
      <c r="B1131">
        <v>1.115939475</v>
      </c>
      <c r="C1131">
        <v>0.252120289</v>
      </c>
      <c r="D1131">
        <v>0.38295827300000002</v>
      </c>
      <c r="E1131">
        <v>2019</v>
      </c>
      <c r="F1131">
        <v>161</v>
      </c>
      <c r="G1131">
        <v>3.0524345190000002</v>
      </c>
      <c r="H1131">
        <v>1.8622467869999999</v>
      </c>
      <c r="I1131">
        <v>5.0032877259999999</v>
      </c>
    </row>
    <row r="1132" spans="1:9" x14ac:dyDescent="0.35">
      <c r="A1132">
        <v>426</v>
      </c>
      <c r="B1132">
        <v>1.07962259</v>
      </c>
      <c r="C1132">
        <v>0.25961423700000003</v>
      </c>
      <c r="D1132">
        <v>0.37391999999999997</v>
      </c>
      <c r="E1132">
        <v>2019</v>
      </c>
      <c r="F1132">
        <v>162</v>
      </c>
      <c r="G1132">
        <v>2.9435684090000001</v>
      </c>
      <c r="H1132">
        <v>1.7696445119999999</v>
      </c>
      <c r="I1132">
        <v>4.896234765</v>
      </c>
    </row>
    <row r="1133" spans="1:9" x14ac:dyDescent="0.35">
      <c r="A1133">
        <v>436</v>
      </c>
      <c r="B1133">
        <v>2.633587468</v>
      </c>
      <c r="C1133">
        <v>0.19524435600000001</v>
      </c>
      <c r="D1133">
        <v>0.89342302399999995</v>
      </c>
      <c r="E1133">
        <v>2019</v>
      </c>
      <c r="F1133">
        <v>163</v>
      </c>
      <c r="G1133">
        <v>13.923630989999999</v>
      </c>
      <c r="H1133">
        <v>9.4963596450000001</v>
      </c>
      <c r="I1133">
        <v>20.41492817</v>
      </c>
    </row>
    <row r="1134" spans="1:9" x14ac:dyDescent="0.35">
      <c r="A1134">
        <v>446</v>
      </c>
      <c r="B1134">
        <v>2.690247662</v>
      </c>
      <c r="C1134">
        <v>0.215138948</v>
      </c>
      <c r="D1134">
        <v>1.01581188</v>
      </c>
      <c r="E1134">
        <v>2019</v>
      </c>
      <c r="F1134">
        <v>164</v>
      </c>
      <c r="G1134">
        <v>14.73532486</v>
      </c>
      <c r="H1134">
        <v>9.6656206279999992</v>
      </c>
      <c r="I1134">
        <v>22.464134170000001</v>
      </c>
    </row>
    <row r="1135" spans="1:9" x14ac:dyDescent="0.35">
      <c r="A1135">
        <v>456</v>
      </c>
      <c r="B1135">
        <v>2.268167863</v>
      </c>
      <c r="C1135">
        <v>0.136607962</v>
      </c>
      <c r="D1135">
        <v>0.70574450499999997</v>
      </c>
      <c r="E1135">
        <v>2019</v>
      </c>
      <c r="F1135">
        <v>165</v>
      </c>
      <c r="G1135">
        <v>9.6616830569999994</v>
      </c>
      <c r="H1135">
        <v>7.3921324799999999</v>
      </c>
      <c r="I1135">
        <v>12.6280366</v>
      </c>
    </row>
    <row r="1136" spans="1:9" x14ac:dyDescent="0.35">
      <c r="A1136">
        <v>466</v>
      </c>
      <c r="B1136">
        <v>1.901500185</v>
      </c>
      <c r="C1136">
        <v>0.12909959400000001</v>
      </c>
      <c r="D1136">
        <v>0.588809056</v>
      </c>
      <c r="E1136">
        <v>2019</v>
      </c>
      <c r="F1136">
        <v>166</v>
      </c>
      <c r="G1136">
        <v>6.6959320460000002</v>
      </c>
      <c r="H1136">
        <v>5.198993142</v>
      </c>
      <c r="I1136">
        <v>8.6238825000000006</v>
      </c>
    </row>
    <row r="1137" spans="1:9" x14ac:dyDescent="0.35">
      <c r="A1137">
        <v>476</v>
      </c>
      <c r="B1137">
        <v>1.8969142750000001</v>
      </c>
      <c r="C1137">
        <v>0.129382952</v>
      </c>
      <c r="D1137">
        <v>0.58748751799999999</v>
      </c>
      <c r="E1137">
        <v>2019</v>
      </c>
      <c r="F1137">
        <v>167</v>
      </c>
      <c r="G1137">
        <v>6.6652954060000003</v>
      </c>
      <c r="H1137">
        <v>5.1723321980000003</v>
      </c>
      <c r="I1137">
        <v>8.5891936439999998</v>
      </c>
    </row>
    <row r="1138" spans="1:9" x14ac:dyDescent="0.35">
      <c r="A1138">
        <v>486</v>
      </c>
      <c r="B1138">
        <v>2.558024224</v>
      </c>
      <c r="C1138">
        <v>0.17933445000000001</v>
      </c>
      <c r="D1138">
        <v>0.83641294399999999</v>
      </c>
      <c r="E1138">
        <v>2019</v>
      </c>
      <c r="F1138">
        <v>168</v>
      </c>
      <c r="G1138">
        <v>12.91028427</v>
      </c>
      <c r="H1138">
        <v>9.0841278820000007</v>
      </c>
      <c r="I1138">
        <v>18.34798477</v>
      </c>
    </row>
    <row r="1139" spans="1:9" x14ac:dyDescent="0.35">
      <c r="A1139">
        <v>496</v>
      </c>
      <c r="B1139">
        <v>2.3494235309999998</v>
      </c>
      <c r="C1139">
        <v>0.20997881199999999</v>
      </c>
      <c r="D1139">
        <v>1.3454447469999999</v>
      </c>
      <c r="E1139">
        <v>2019</v>
      </c>
      <c r="F1139">
        <v>169</v>
      </c>
      <c r="G1139">
        <v>10.47952686</v>
      </c>
      <c r="H1139">
        <v>6.9439102979999996</v>
      </c>
      <c r="I1139">
        <v>15.81536607</v>
      </c>
    </row>
    <row r="1140" spans="1:9" x14ac:dyDescent="0.35">
      <c r="A1140">
        <v>506</v>
      </c>
      <c r="B1140">
        <v>2.5010455060000001</v>
      </c>
      <c r="C1140">
        <v>0.21453276099999999</v>
      </c>
      <c r="D1140">
        <v>1.248234029</v>
      </c>
      <c r="E1140">
        <v>2019</v>
      </c>
      <c r="F1140">
        <v>170</v>
      </c>
      <c r="G1140">
        <v>12.19523749</v>
      </c>
      <c r="H1140">
        <v>8.008963048</v>
      </c>
      <c r="I1140">
        <v>18.56967208</v>
      </c>
    </row>
    <row r="1141" spans="1:9" x14ac:dyDescent="0.35">
      <c r="A1141">
        <v>5110</v>
      </c>
      <c r="B1141">
        <v>1.9155295590000001</v>
      </c>
      <c r="C1141">
        <v>0.12828656899999999</v>
      </c>
      <c r="D1141">
        <v>0.59286724499999999</v>
      </c>
      <c r="E1141">
        <v>2019</v>
      </c>
      <c r="F1141">
        <v>171</v>
      </c>
      <c r="G1141">
        <v>6.7905338329999996</v>
      </c>
      <c r="H1141">
        <v>5.2808542970000003</v>
      </c>
      <c r="I1141">
        <v>8.731797383</v>
      </c>
    </row>
    <row r="1142" spans="1:9" x14ac:dyDescent="0.35">
      <c r="A1142">
        <v>526</v>
      </c>
      <c r="B1142">
        <v>1.470273814</v>
      </c>
      <c r="C1142">
        <v>0.18407905299999999</v>
      </c>
      <c r="D1142">
        <v>0.47230072400000001</v>
      </c>
      <c r="E1142">
        <v>2019</v>
      </c>
      <c r="F1142">
        <v>172</v>
      </c>
      <c r="G1142">
        <v>4.3504261870000001</v>
      </c>
      <c r="H1142">
        <v>3.0327775140000002</v>
      </c>
      <c r="I1142">
        <v>6.2405527340000004</v>
      </c>
    </row>
    <row r="1143" spans="1:9" x14ac:dyDescent="0.35">
      <c r="A1143">
        <v>536</v>
      </c>
      <c r="B1143">
        <v>1.388518358</v>
      </c>
      <c r="C1143">
        <v>0.19872205100000001</v>
      </c>
      <c r="D1143">
        <v>0.45139733700000001</v>
      </c>
      <c r="E1143">
        <v>2019</v>
      </c>
      <c r="F1143">
        <v>173</v>
      </c>
      <c r="G1143">
        <v>4.008905886</v>
      </c>
      <c r="H1143">
        <v>2.71562774</v>
      </c>
      <c r="I1143">
        <v>5.9180889060000004</v>
      </c>
    </row>
    <row r="1144" spans="1:9" x14ac:dyDescent="0.35">
      <c r="A1144">
        <v>546</v>
      </c>
      <c r="B1144">
        <v>1.1949639889999999</v>
      </c>
      <c r="C1144">
        <v>0.23607368000000001</v>
      </c>
      <c r="D1144">
        <v>0.40266538699999999</v>
      </c>
      <c r="E1144">
        <v>2019</v>
      </c>
      <c r="F1144">
        <v>174</v>
      </c>
      <c r="G1144">
        <v>3.3034388099999998</v>
      </c>
      <c r="H1144">
        <v>2.0797747119999999</v>
      </c>
      <c r="I1144">
        <v>5.2470625350000004</v>
      </c>
    </row>
    <row r="1145" spans="1:9" x14ac:dyDescent="0.35">
      <c r="A1145">
        <v>556</v>
      </c>
      <c r="B1145">
        <v>1.341918943</v>
      </c>
      <c r="C1145">
        <v>0.20740916000000001</v>
      </c>
      <c r="D1145">
        <v>0.439581732</v>
      </c>
      <c r="E1145">
        <v>2019</v>
      </c>
      <c r="F1145">
        <v>175</v>
      </c>
      <c r="G1145">
        <v>3.8263790700000002</v>
      </c>
      <c r="H1145">
        <v>2.5482248780000001</v>
      </c>
      <c r="I1145">
        <v>5.7456376440000003</v>
      </c>
    </row>
    <row r="1146" spans="1:9" x14ac:dyDescent="0.35">
      <c r="A1146">
        <v>566</v>
      </c>
      <c r="B1146">
        <v>1.0197464039999999</v>
      </c>
      <c r="C1146">
        <v>0.27211361000000001</v>
      </c>
      <c r="D1146">
        <v>0.35903005399999999</v>
      </c>
      <c r="E1146">
        <v>2019</v>
      </c>
      <c r="F1146">
        <v>176</v>
      </c>
      <c r="G1146">
        <v>2.7724915819999998</v>
      </c>
      <c r="H1146">
        <v>1.6264565090000001</v>
      </c>
      <c r="I1146">
        <v>4.7260467950000002</v>
      </c>
    </row>
    <row r="1147" spans="1:9" x14ac:dyDescent="0.35">
      <c r="A1147">
        <v>576</v>
      </c>
      <c r="B1147">
        <v>0.97294099300000003</v>
      </c>
      <c r="C1147">
        <v>0.281996996</v>
      </c>
      <c r="D1147">
        <v>0.347392545</v>
      </c>
      <c r="E1147">
        <v>2019</v>
      </c>
      <c r="F1147">
        <v>177</v>
      </c>
      <c r="G1147">
        <v>2.6457140560000001</v>
      </c>
      <c r="H1147">
        <v>1.5223068989999999</v>
      </c>
      <c r="I1147">
        <v>4.598154858</v>
      </c>
    </row>
    <row r="1148" spans="1:9" x14ac:dyDescent="0.35">
      <c r="A1148">
        <v>586</v>
      </c>
      <c r="B1148">
        <v>1.042823965</v>
      </c>
      <c r="C1148">
        <v>0.26727595799999998</v>
      </c>
      <c r="D1148">
        <v>0.36476808700000002</v>
      </c>
      <c r="E1148">
        <v>2019</v>
      </c>
      <c r="F1148">
        <v>178</v>
      </c>
      <c r="G1148">
        <v>2.8372179169999998</v>
      </c>
      <c r="H1148">
        <v>1.6802844379999999</v>
      </c>
      <c r="I1148">
        <v>4.7907397859999996</v>
      </c>
    </row>
    <row r="1149" spans="1:9" x14ac:dyDescent="0.35">
      <c r="A1149">
        <v>596</v>
      </c>
      <c r="B1149">
        <v>1.191212502</v>
      </c>
      <c r="C1149">
        <v>0.23682666999999999</v>
      </c>
      <c r="D1149">
        <v>0.40172816500000003</v>
      </c>
      <c r="E1149">
        <v>2019</v>
      </c>
      <c r="F1149">
        <v>179</v>
      </c>
      <c r="G1149">
        <v>3.291069217</v>
      </c>
      <c r="H1149">
        <v>2.0689313710000001</v>
      </c>
      <c r="I1149">
        <v>5.2351357549999999</v>
      </c>
    </row>
    <row r="1150" spans="1:9" x14ac:dyDescent="0.35">
      <c r="A1150">
        <v>606</v>
      </c>
      <c r="B1150">
        <v>1.0947107</v>
      </c>
      <c r="C1150">
        <v>0.25649237000000003</v>
      </c>
      <c r="D1150">
        <v>0.37767404599999999</v>
      </c>
      <c r="E1150">
        <v>2019</v>
      </c>
      <c r="F1150">
        <v>180</v>
      </c>
      <c r="G1150">
        <v>2.9883180390000001</v>
      </c>
      <c r="H1150">
        <v>1.807574072</v>
      </c>
      <c r="I1150">
        <v>4.9403478610000002</v>
      </c>
    </row>
    <row r="1151" spans="1:9" x14ac:dyDescent="0.35">
      <c r="A1151">
        <v>6110</v>
      </c>
      <c r="B1151">
        <v>1.009421237</v>
      </c>
      <c r="C1151">
        <v>0.27428580699999999</v>
      </c>
      <c r="D1151">
        <v>0.356462846</v>
      </c>
      <c r="E1151">
        <v>2019</v>
      </c>
      <c r="F1151">
        <v>181</v>
      </c>
      <c r="G1151">
        <v>2.744012422</v>
      </c>
      <c r="H1151">
        <v>1.6029105260000001</v>
      </c>
      <c r="I1151">
        <v>4.6974575620000003</v>
      </c>
    </row>
    <row r="1152" spans="1:9" x14ac:dyDescent="0.35">
      <c r="A1152">
        <v>626</v>
      </c>
      <c r="B1152">
        <v>0.86553929200000002</v>
      </c>
      <c r="C1152">
        <v>0.30499456800000002</v>
      </c>
      <c r="D1152">
        <v>0.32068861799999998</v>
      </c>
      <c r="E1152">
        <v>2019</v>
      </c>
      <c r="F1152">
        <v>182</v>
      </c>
      <c r="G1152">
        <v>2.3762872530000001</v>
      </c>
      <c r="H1152">
        <v>1.3070202630000001</v>
      </c>
      <c r="I1152">
        <v>4.3203164230000004</v>
      </c>
    </row>
    <row r="1153" spans="1:9" x14ac:dyDescent="0.35">
      <c r="A1153">
        <v>636</v>
      </c>
      <c r="B1153">
        <v>0.89008420700000002</v>
      </c>
      <c r="C1153">
        <v>0.29970332199999999</v>
      </c>
      <c r="D1153">
        <v>0.326791367</v>
      </c>
      <c r="E1153">
        <v>2019</v>
      </c>
      <c r="F1153">
        <v>183</v>
      </c>
      <c r="G1153">
        <v>2.4353347150000002</v>
      </c>
      <c r="H1153">
        <v>1.35346192</v>
      </c>
      <c r="I1153">
        <v>4.3819889480000001</v>
      </c>
    </row>
    <row r="1154" spans="1:9" x14ac:dyDescent="0.35">
      <c r="A1154">
        <v>646</v>
      </c>
      <c r="B1154">
        <v>0.81901422300000004</v>
      </c>
      <c r="C1154">
        <v>0.31507584799999999</v>
      </c>
      <c r="D1154">
        <v>0.30912081200000002</v>
      </c>
      <c r="E1154">
        <v>2019</v>
      </c>
      <c r="F1154">
        <v>184</v>
      </c>
      <c r="G1154">
        <v>2.2682627329999998</v>
      </c>
      <c r="H1154">
        <v>1.223194111</v>
      </c>
      <c r="I1154">
        <v>4.206213698</v>
      </c>
    </row>
    <row r="1155" spans="1:9" x14ac:dyDescent="0.35">
      <c r="A1155">
        <v>656</v>
      </c>
      <c r="B1155">
        <v>0.81539555100000005</v>
      </c>
      <c r="C1155">
        <v>0.31586265000000002</v>
      </c>
      <c r="D1155">
        <v>0.30822107999999998</v>
      </c>
      <c r="E1155">
        <v>2019</v>
      </c>
      <c r="F1155">
        <v>185</v>
      </c>
      <c r="G1155">
        <v>2.2600694680000002</v>
      </c>
      <c r="H1155">
        <v>1.216897707</v>
      </c>
      <c r="I1155">
        <v>4.1974883939999996</v>
      </c>
    </row>
    <row r="1156" spans="1:9" x14ac:dyDescent="0.35">
      <c r="A1156">
        <v>666</v>
      </c>
      <c r="B1156">
        <v>0.77143853699999998</v>
      </c>
      <c r="C1156">
        <v>0.32544922399999998</v>
      </c>
      <c r="D1156">
        <v>0.29729178499999998</v>
      </c>
      <c r="E1156">
        <v>2019</v>
      </c>
      <c r="F1156">
        <v>186</v>
      </c>
      <c r="G1156">
        <v>2.1628753939999998</v>
      </c>
      <c r="H1156">
        <v>1.142887618</v>
      </c>
      <c r="I1156">
        <v>4.0931670770000004</v>
      </c>
    </row>
    <row r="1157" spans="1:9" x14ac:dyDescent="0.35">
      <c r="A1157">
        <v>676</v>
      </c>
      <c r="B1157">
        <v>0.80864811599999997</v>
      </c>
      <c r="C1157">
        <v>0.317330732</v>
      </c>
      <c r="D1157">
        <v>0.30654342499999998</v>
      </c>
      <c r="E1157">
        <v>2019</v>
      </c>
      <c r="F1157">
        <v>187</v>
      </c>
      <c r="G1157">
        <v>2.2448711299999999</v>
      </c>
      <c r="H1157">
        <v>1.2052414039999999</v>
      </c>
      <c r="I1157">
        <v>4.1812755299999997</v>
      </c>
    </row>
    <row r="1158" spans="1:9" x14ac:dyDescent="0.35">
      <c r="A1158">
        <v>686</v>
      </c>
      <c r="B1158">
        <v>0.78732524500000001</v>
      </c>
      <c r="C1158">
        <v>0.32197843100000001</v>
      </c>
      <c r="D1158">
        <v>0.30124179200000001</v>
      </c>
      <c r="E1158">
        <v>2019</v>
      </c>
      <c r="F1158">
        <v>188</v>
      </c>
      <c r="G1158">
        <v>2.1975107550000001</v>
      </c>
      <c r="H1158">
        <v>1.169115546</v>
      </c>
      <c r="I1158">
        <v>4.130518608</v>
      </c>
    </row>
    <row r="1159" spans="1:9" x14ac:dyDescent="0.35">
      <c r="A1159">
        <v>696</v>
      </c>
      <c r="B1159">
        <v>0.70385970099999995</v>
      </c>
      <c r="C1159">
        <v>0.340284486</v>
      </c>
      <c r="D1159">
        <v>0.28048925499999999</v>
      </c>
      <c r="E1159">
        <v>2019</v>
      </c>
      <c r="F1159">
        <v>189</v>
      </c>
      <c r="G1159">
        <v>2.0215402099999999</v>
      </c>
      <c r="H1159">
        <v>1.037591446</v>
      </c>
      <c r="I1159">
        <v>3.9385683440000001</v>
      </c>
    </row>
    <row r="1160" spans="1:9" x14ac:dyDescent="0.35">
      <c r="A1160">
        <v>706</v>
      </c>
      <c r="B1160">
        <v>0.62071328299999995</v>
      </c>
      <c r="C1160">
        <v>0.35867927900000002</v>
      </c>
      <c r="D1160">
        <v>0.25981606400000001</v>
      </c>
      <c r="E1160">
        <v>2019</v>
      </c>
      <c r="F1160">
        <v>190</v>
      </c>
      <c r="G1160">
        <v>1.8602544560000001</v>
      </c>
      <c r="H1160">
        <v>0.92099736499999996</v>
      </c>
      <c r="I1160">
        <v>3.757390381</v>
      </c>
    </row>
    <row r="1161" spans="1:9" x14ac:dyDescent="0.35">
      <c r="A1161">
        <v>7110</v>
      </c>
      <c r="B1161">
        <v>0.52374014800000002</v>
      </c>
      <c r="C1161">
        <v>0.38030244600000002</v>
      </c>
      <c r="D1161">
        <v>0.235705054</v>
      </c>
      <c r="E1161">
        <v>2019</v>
      </c>
      <c r="F1161">
        <v>191</v>
      </c>
      <c r="G1161">
        <v>1.6883304619999999</v>
      </c>
      <c r="H1161">
        <v>0.801193614</v>
      </c>
      <c r="I1161">
        <v>3.5577664360000001</v>
      </c>
    </row>
    <row r="1162" spans="1:9" x14ac:dyDescent="0.35">
      <c r="A1162">
        <v>726</v>
      </c>
      <c r="B1162">
        <v>0.44782933600000002</v>
      </c>
      <c r="C1162">
        <v>0.39733813499999998</v>
      </c>
      <c r="D1162">
        <v>0.216830895</v>
      </c>
      <c r="E1162">
        <v>2019</v>
      </c>
      <c r="F1162">
        <v>192</v>
      </c>
      <c r="G1162">
        <v>1.564911599</v>
      </c>
      <c r="H1162">
        <v>0.71823863200000004</v>
      </c>
      <c r="I1162">
        <v>3.4096582999999998</v>
      </c>
    </row>
    <row r="1163" spans="1:9" x14ac:dyDescent="0.35">
      <c r="A1163">
        <v>736</v>
      </c>
      <c r="B1163">
        <v>0.38532143499999999</v>
      </c>
      <c r="C1163">
        <v>0.41142863400000002</v>
      </c>
      <c r="D1163">
        <v>0.20128918200000001</v>
      </c>
      <c r="E1163">
        <v>2019</v>
      </c>
      <c r="F1163">
        <v>193</v>
      </c>
      <c r="G1163">
        <v>1.470086783</v>
      </c>
      <c r="H1163">
        <v>0.65633845400000002</v>
      </c>
      <c r="I1163">
        <v>3.2927449790000001</v>
      </c>
    </row>
    <row r="1164" spans="1:9" x14ac:dyDescent="0.35">
      <c r="A1164">
        <v>746</v>
      </c>
      <c r="B1164">
        <v>0.38596813600000002</v>
      </c>
      <c r="C1164">
        <v>0.41128258699999998</v>
      </c>
      <c r="D1164">
        <v>0.201449975</v>
      </c>
      <c r="E1164">
        <v>2019</v>
      </c>
      <c r="F1164">
        <v>194</v>
      </c>
      <c r="G1164">
        <v>1.4710377960000001</v>
      </c>
      <c r="H1164">
        <v>0.65695107200000002</v>
      </c>
      <c r="I1164">
        <v>3.2939320589999999</v>
      </c>
    </row>
    <row r="1165" spans="1:9" x14ac:dyDescent="0.35">
      <c r="A1165">
        <v>756</v>
      </c>
      <c r="B1165">
        <v>0.27782638399999998</v>
      </c>
      <c r="C1165">
        <v>0.43577559900000001</v>
      </c>
      <c r="D1165">
        <v>0.174562045</v>
      </c>
      <c r="E1165">
        <v>2019</v>
      </c>
      <c r="F1165">
        <v>195</v>
      </c>
      <c r="G1165">
        <v>1.32025696</v>
      </c>
      <c r="H1165">
        <v>0.56197731799999995</v>
      </c>
      <c r="I1165">
        <v>3.1016882429999999</v>
      </c>
    </row>
    <row r="1166" spans="1:9" x14ac:dyDescent="0.35">
      <c r="A1166">
        <v>766</v>
      </c>
      <c r="B1166">
        <v>0.21716766900000001</v>
      </c>
      <c r="C1166">
        <v>0.44957139200000001</v>
      </c>
      <c r="D1166">
        <v>0.15948010600000001</v>
      </c>
      <c r="E1166">
        <v>2019</v>
      </c>
      <c r="F1166">
        <v>196</v>
      </c>
      <c r="G1166">
        <v>1.2425524219999999</v>
      </c>
      <c r="H1166">
        <v>0.51479204300000003</v>
      </c>
      <c r="I1166">
        <v>2.9991460499999998</v>
      </c>
    </row>
    <row r="1167" spans="1:9" x14ac:dyDescent="0.35">
      <c r="A1167">
        <v>776</v>
      </c>
      <c r="B1167">
        <v>0.21604267499999999</v>
      </c>
      <c r="C1167">
        <v>0.44982760799999999</v>
      </c>
      <c r="D1167">
        <v>0.159200392</v>
      </c>
      <c r="E1167">
        <v>2019</v>
      </c>
      <c r="F1167">
        <v>197</v>
      </c>
      <c r="G1167">
        <v>1.241155344</v>
      </c>
      <c r="H1167">
        <v>0.51395506599999996</v>
      </c>
      <c r="I1167">
        <v>2.9972787300000001</v>
      </c>
    </row>
    <row r="1168" spans="1:9" x14ac:dyDescent="0.35">
      <c r="A1168">
        <v>786</v>
      </c>
      <c r="B1168">
        <v>0.42372748999999998</v>
      </c>
      <c r="C1168">
        <v>0.40276483200000002</v>
      </c>
      <c r="D1168">
        <v>0.210838309</v>
      </c>
      <c r="E1168">
        <v>2019</v>
      </c>
      <c r="F1168">
        <v>198</v>
      </c>
      <c r="G1168">
        <v>1.5276452389999999</v>
      </c>
      <c r="H1168">
        <v>0.69371672299999998</v>
      </c>
      <c r="I1168">
        <v>3.3640532169999999</v>
      </c>
    </row>
    <row r="1169" spans="1:9" x14ac:dyDescent="0.35">
      <c r="A1169">
        <v>796</v>
      </c>
      <c r="B1169">
        <v>0.39273209599999997</v>
      </c>
      <c r="C1169">
        <v>0.409755382</v>
      </c>
      <c r="D1169">
        <v>0.20313173900000001</v>
      </c>
      <c r="E1169">
        <v>2019</v>
      </c>
      <c r="F1169">
        <v>199</v>
      </c>
      <c r="G1169">
        <v>1.481021565</v>
      </c>
      <c r="H1169">
        <v>0.66339250299999997</v>
      </c>
      <c r="I1169">
        <v>3.3063757360000001</v>
      </c>
    </row>
    <row r="1170" spans="1:9" x14ac:dyDescent="0.35">
      <c r="A1170">
        <v>806</v>
      </c>
      <c r="B1170">
        <v>0.29115692900000001</v>
      </c>
      <c r="C1170">
        <v>0.43274902999999998</v>
      </c>
      <c r="D1170">
        <v>0.17787649799999999</v>
      </c>
      <c r="E1170">
        <v>2019</v>
      </c>
      <c r="F1170">
        <v>200</v>
      </c>
      <c r="G1170">
        <v>1.3379745350000001</v>
      </c>
      <c r="H1170">
        <v>0.57290740699999998</v>
      </c>
      <c r="I1170">
        <v>3.1247210879999998</v>
      </c>
    </row>
    <row r="1171" spans="1:9" x14ac:dyDescent="0.35">
      <c r="A1171">
        <v>8110</v>
      </c>
      <c r="B1171">
        <v>0.23852152500000001</v>
      </c>
      <c r="C1171">
        <v>0.44471048400000002</v>
      </c>
      <c r="D1171">
        <v>0.16478944300000001</v>
      </c>
      <c r="E1171">
        <v>2019</v>
      </c>
      <c r="F1171">
        <v>201</v>
      </c>
      <c r="G1171">
        <v>1.2693710300000001</v>
      </c>
      <c r="H1171">
        <v>0.53093747000000002</v>
      </c>
      <c r="I1171">
        <v>3.034825949</v>
      </c>
    </row>
    <row r="1172" spans="1:9" x14ac:dyDescent="0.35">
      <c r="A1172">
        <v>826</v>
      </c>
      <c r="B1172">
        <v>0.308057001</v>
      </c>
      <c r="C1172">
        <v>0.428914878</v>
      </c>
      <c r="D1172">
        <v>0.182078464</v>
      </c>
      <c r="E1172">
        <v>2019</v>
      </c>
      <c r="F1172">
        <v>202</v>
      </c>
      <c r="G1172">
        <v>1.3607785530000001</v>
      </c>
      <c r="H1172">
        <v>0.58706709800000001</v>
      </c>
      <c r="I1172">
        <v>3.1541850610000002</v>
      </c>
    </row>
    <row r="1173" spans="1:9" x14ac:dyDescent="0.35">
      <c r="A1173">
        <v>836</v>
      </c>
      <c r="B1173">
        <v>0.20269717300000001</v>
      </c>
      <c r="C1173">
        <v>0.45286797699999998</v>
      </c>
      <c r="D1173">
        <v>0.15588221999999999</v>
      </c>
      <c r="E1173">
        <v>2019</v>
      </c>
      <c r="F1173">
        <v>203</v>
      </c>
      <c r="G1173">
        <v>1.224701539</v>
      </c>
      <c r="H1173">
        <v>0.504128511</v>
      </c>
      <c r="I1173">
        <v>2.9752212519999999</v>
      </c>
    </row>
    <row r="1174" spans="1:9" x14ac:dyDescent="0.35">
      <c r="A1174">
        <v>846</v>
      </c>
      <c r="B1174">
        <v>0.168418332</v>
      </c>
      <c r="C1174">
        <v>0.46068520200000002</v>
      </c>
      <c r="D1174">
        <v>0.14735926699999999</v>
      </c>
      <c r="E1174">
        <v>2019</v>
      </c>
      <c r="F1174">
        <v>204</v>
      </c>
      <c r="G1174">
        <v>1.1834315740000001</v>
      </c>
      <c r="H1174">
        <v>0.47973343899999998</v>
      </c>
      <c r="I1174">
        <v>2.9193509899999999</v>
      </c>
    </row>
    <row r="1175" spans="1:9" x14ac:dyDescent="0.35">
      <c r="A1175">
        <v>856</v>
      </c>
      <c r="B1175">
        <v>0.24625123500000001</v>
      </c>
      <c r="C1175">
        <v>0.44295206599999998</v>
      </c>
      <c r="D1175">
        <v>0.16671132699999999</v>
      </c>
      <c r="E1175">
        <v>2019</v>
      </c>
      <c r="F1175">
        <v>205</v>
      </c>
      <c r="G1175">
        <v>1.2792209189999999</v>
      </c>
      <c r="H1175">
        <v>0.53690462100000003</v>
      </c>
      <c r="I1175">
        <v>3.047852625</v>
      </c>
    </row>
    <row r="1176" spans="1:9" x14ac:dyDescent="0.35">
      <c r="A1176">
        <v>866</v>
      </c>
      <c r="B1176">
        <v>0.175638723</v>
      </c>
      <c r="C1176">
        <v>0.45903768700000003</v>
      </c>
      <c r="D1176">
        <v>0.14915451599999999</v>
      </c>
      <c r="E1176">
        <v>2019</v>
      </c>
      <c r="F1176">
        <v>206</v>
      </c>
      <c r="G1176">
        <v>1.1920073360000001</v>
      </c>
      <c r="H1176">
        <v>0.48477270700000002</v>
      </c>
      <c r="I1176">
        <v>2.9310261679999998</v>
      </c>
    </row>
    <row r="1177" spans="1:9" x14ac:dyDescent="0.35">
      <c r="A1177">
        <v>876</v>
      </c>
      <c r="B1177">
        <v>0.12649976900000001</v>
      </c>
      <c r="C1177">
        <v>0.47025930700000002</v>
      </c>
      <c r="D1177">
        <v>0.136936804</v>
      </c>
      <c r="E1177">
        <v>2019</v>
      </c>
      <c r="F1177">
        <v>207</v>
      </c>
      <c r="G1177">
        <v>1.1348491890000001</v>
      </c>
      <c r="H1177">
        <v>0.45148710199999997</v>
      </c>
      <c r="I1177">
        <v>2.8525348199999998</v>
      </c>
    </row>
    <row r="1178" spans="1:9" x14ac:dyDescent="0.35">
      <c r="A1178">
        <v>886</v>
      </c>
      <c r="B1178">
        <v>0.28760771200000002</v>
      </c>
      <c r="C1178">
        <v>0.43355465300000001</v>
      </c>
      <c r="D1178">
        <v>0.17699403499999999</v>
      </c>
      <c r="E1178">
        <v>2019</v>
      </c>
      <c r="F1178">
        <v>208</v>
      </c>
      <c r="G1178">
        <v>1.33323419</v>
      </c>
      <c r="H1178">
        <v>0.56997692099999997</v>
      </c>
      <c r="I1178">
        <v>3.1185708399999998</v>
      </c>
    </row>
    <row r="1179" spans="1:9" x14ac:dyDescent="0.35">
      <c r="A1179">
        <v>896</v>
      </c>
      <c r="B1179">
        <v>0.53092680299999995</v>
      </c>
      <c r="C1179">
        <v>0.37869433499999999</v>
      </c>
      <c r="D1179">
        <v>0.237491915</v>
      </c>
      <c r="E1179">
        <v>2019</v>
      </c>
      <c r="F1179">
        <v>209</v>
      </c>
      <c r="G1179">
        <v>1.700507615</v>
      </c>
      <c r="H1179">
        <v>0.80951976199999998</v>
      </c>
      <c r="I1179">
        <v>3.572150159</v>
      </c>
    </row>
    <row r="1180" spans="1:9" x14ac:dyDescent="0.35">
      <c r="A1180">
        <v>906</v>
      </c>
      <c r="B1180">
        <v>2.5368114909999999</v>
      </c>
      <c r="C1180">
        <v>0.17532054399999999</v>
      </c>
      <c r="D1180">
        <v>0.82380972900000005</v>
      </c>
      <c r="E1180">
        <v>2019</v>
      </c>
      <c r="F1180">
        <v>210</v>
      </c>
      <c r="G1180">
        <v>12.63930611</v>
      </c>
      <c r="H1180">
        <v>8.9637012269999996</v>
      </c>
      <c r="I1180">
        <v>17.82210886</v>
      </c>
    </row>
    <row r="1181" spans="1:9" x14ac:dyDescent="0.35">
      <c r="A1181">
        <v>9110</v>
      </c>
      <c r="B1181">
        <v>1.4914396700000001</v>
      </c>
      <c r="C1181">
        <v>0.18043066299999999</v>
      </c>
      <c r="D1181">
        <v>0.47775420499999999</v>
      </c>
      <c r="E1181">
        <v>2019</v>
      </c>
      <c r="F1181">
        <v>211</v>
      </c>
      <c r="G1181">
        <v>4.4434880720000001</v>
      </c>
      <c r="H1181">
        <v>3.1198832169999999</v>
      </c>
      <c r="I1181">
        <v>6.3286299120000002</v>
      </c>
    </row>
    <row r="1182" spans="1:9" x14ac:dyDescent="0.35">
      <c r="A1182">
        <v>926</v>
      </c>
      <c r="B1182">
        <v>0.79465574100000003</v>
      </c>
      <c r="C1182">
        <v>0.320379209</v>
      </c>
      <c r="D1182">
        <v>0.30306441699999997</v>
      </c>
      <c r="E1182">
        <v>2019</v>
      </c>
      <c r="F1182">
        <v>212</v>
      </c>
      <c r="G1182">
        <v>2.213678786</v>
      </c>
      <c r="H1182">
        <v>1.18141455</v>
      </c>
      <c r="I1182">
        <v>4.1478867590000004</v>
      </c>
    </row>
    <row r="1183" spans="1:9" x14ac:dyDescent="0.35">
      <c r="A1183">
        <v>936</v>
      </c>
      <c r="B1183">
        <v>0.61744388900000002</v>
      </c>
      <c r="C1183">
        <v>0.359405478</v>
      </c>
      <c r="D1183">
        <v>0.25900317499999997</v>
      </c>
      <c r="E1183">
        <v>2019</v>
      </c>
      <c r="F1183">
        <v>213</v>
      </c>
      <c r="G1183">
        <v>1.8541824819999999</v>
      </c>
      <c r="H1183">
        <v>0.91668548400000005</v>
      </c>
      <c r="I1183">
        <v>3.7504604760000002</v>
      </c>
    </row>
    <row r="1184" spans="1:9" x14ac:dyDescent="0.35">
      <c r="A1184">
        <v>946</v>
      </c>
      <c r="B1184">
        <v>0.49714151600000001</v>
      </c>
      <c r="C1184">
        <v>0.38626152000000002</v>
      </c>
      <c r="D1184">
        <v>0.22909167699999999</v>
      </c>
      <c r="E1184">
        <v>2019</v>
      </c>
      <c r="F1184">
        <v>214</v>
      </c>
      <c r="G1184">
        <v>1.644015156</v>
      </c>
      <c r="H1184">
        <v>0.77110474100000004</v>
      </c>
      <c r="I1184">
        <v>3.5050826289999999</v>
      </c>
    </row>
    <row r="1185" spans="1:9" x14ac:dyDescent="0.35">
      <c r="A1185">
        <v>956</v>
      </c>
      <c r="B1185">
        <v>0.44965119199999998</v>
      </c>
      <c r="C1185">
        <v>0.39692826599999997</v>
      </c>
      <c r="D1185">
        <v>0.21728387399999999</v>
      </c>
      <c r="E1185">
        <v>2019</v>
      </c>
      <c r="F1185">
        <v>215</v>
      </c>
      <c r="G1185">
        <v>1.567765241</v>
      </c>
      <c r="H1185">
        <v>0.72012662800000005</v>
      </c>
      <c r="I1185">
        <v>3.4131328519999999</v>
      </c>
    </row>
    <row r="1186" spans="1:9" x14ac:dyDescent="0.35">
      <c r="A1186">
        <v>966</v>
      </c>
      <c r="B1186">
        <v>0.450622472</v>
      </c>
      <c r="C1186">
        <v>0.39670977400000002</v>
      </c>
      <c r="D1186">
        <v>0.217525369</v>
      </c>
      <c r="E1186">
        <v>2019</v>
      </c>
      <c r="F1186">
        <v>216</v>
      </c>
      <c r="G1186">
        <v>1.569288719</v>
      </c>
      <c r="H1186">
        <v>0.72113516899999996</v>
      </c>
      <c r="I1186">
        <v>3.4149868040000002</v>
      </c>
    </row>
    <row r="1187" spans="1:9" x14ac:dyDescent="0.35">
      <c r="A1187">
        <v>976</v>
      </c>
      <c r="B1187">
        <v>0.41738738199999997</v>
      </c>
      <c r="C1187">
        <v>0.40419369500000002</v>
      </c>
      <c r="D1187">
        <v>0.20926193000000001</v>
      </c>
      <c r="E1187">
        <v>2019</v>
      </c>
      <c r="F1187">
        <v>217</v>
      </c>
      <c r="G1187">
        <v>1.517990441</v>
      </c>
      <c r="H1187">
        <v>0.68740457499999996</v>
      </c>
      <c r="I1187">
        <v>3.3521670710000002</v>
      </c>
    </row>
    <row r="1188" spans="1:9" x14ac:dyDescent="0.35">
      <c r="A1188">
        <v>986</v>
      </c>
      <c r="B1188">
        <v>0.38738768899999998</v>
      </c>
      <c r="C1188">
        <v>0.41096202300000001</v>
      </c>
      <c r="D1188">
        <v>0.20180292699999999</v>
      </c>
      <c r="E1188">
        <v>2019</v>
      </c>
      <c r="F1188">
        <v>218</v>
      </c>
      <c r="G1188">
        <v>1.473127496</v>
      </c>
      <c r="H1188">
        <v>0.65829779399999999</v>
      </c>
      <c r="I1188">
        <v>3.296539407</v>
      </c>
    </row>
    <row r="1189" spans="1:9" x14ac:dyDescent="0.35">
      <c r="A1189">
        <v>996</v>
      </c>
      <c r="B1189">
        <v>0.40845495399999998</v>
      </c>
      <c r="C1189">
        <v>0.40620771300000003</v>
      </c>
      <c r="D1189">
        <v>0.207041007</v>
      </c>
      <c r="E1189">
        <v>2019</v>
      </c>
      <c r="F1189">
        <v>219</v>
      </c>
      <c r="G1189">
        <v>1.50449148</v>
      </c>
      <c r="H1189">
        <v>0.67860764299999998</v>
      </c>
      <c r="I1189">
        <v>3.3354982620000002</v>
      </c>
    </row>
    <row r="1190" spans="1:9" x14ac:dyDescent="0.35">
      <c r="A1190">
        <v>1006</v>
      </c>
      <c r="B1190">
        <v>0.42803953300000003</v>
      </c>
      <c r="C1190">
        <v>0.40179334900000002</v>
      </c>
      <c r="D1190">
        <v>0.21191043800000001</v>
      </c>
      <c r="E1190">
        <v>2019</v>
      </c>
      <c r="F1190">
        <v>220</v>
      </c>
      <c r="G1190">
        <v>1.534246733</v>
      </c>
      <c r="H1190">
        <v>0.69804240200000001</v>
      </c>
      <c r="I1190">
        <v>3.3721633990000002</v>
      </c>
    </row>
    <row r="1191" spans="1:9" x14ac:dyDescent="0.35">
      <c r="A1191">
        <v>10110</v>
      </c>
      <c r="B1191">
        <v>0.43286571699999998</v>
      </c>
      <c r="C1191">
        <v>0.400706338</v>
      </c>
      <c r="D1191">
        <v>0.213110401</v>
      </c>
      <c r="E1191">
        <v>2019</v>
      </c>
      <c r="F1191">
        <v>221</v>
      </c>
      <c r="G1191">
        <v>1.5416691870000001</v>
      </c>
      <c r="H1191">
        <v>0.70291542200000001</v>
      </c>
      <c r="I1191">
        <v>3.3812658080000002</v>
      </c>
    </row>
    <row r="1192" spans="1:9" x14ac:dyDescent="0.35">
      <c r="A1192">
        <v>1026</v>
      </c>
      <c r="B1192">
        <v>0.32631821599999999</v>
      </c>
      <c r="C1192">
        <v>0.42477558700000001</v>
      </c>
      <c r="D1192">
        <v>0.186618859</v>
      </c>
      <c r="E1192">
        <v>2019</v>
      </c>
      <c r="F1192">
        <v>222</v>
      </c>
      <c r="G1192">
        <v>1.385856301</v>
      </c>
      <c r="H1192">
        <v>0.60275652700000004</v>
      </c>
      <c r="I1192">
        <v>3.1863573440000001</v>
      </c>
    </row>
    <row r="1193" spans="1:9" x14ac:dyDescent="0.35">
      <c r="A1193">
        <v>1036</v>
      </c>
      <c r="B1193">
        <v>0.19883872899999999</v>
      </c>
      <c r="C1193">
        <v>0.45374732899999998</v>
      </c>
      <c r="D1193">
        <v>0.15492287199999999</v>
      </c>
      <c r="E1193">
        <v>2019</v>
      </c>
      <c r="F1193">
        <v>223</v>
      </c>
      <c r="G1193">
        <v>1.2199852010000001</v>
      </c>
      <c r="H1193">
        <v>0.50132231699999996</v>
      </c>
      <c r="I1193">
        <v>2.96887619</v>
      </c>
    </row>
    <row r="1194" spans="1:9" x14ac:dyDescent="0.35">
      <c r="A1194">
        <v>1046</v>
      </c>
      <c r="B1194">
        <v>0.18639067100000001</v>
      </c>
      <c r="C1194">
        <v>0.45658525900000002</v>
      </c>
      <c r="D1194">
        <v>0.15182783699999999</v>
      </c>
      <c r="E1194">
        <v>2019</v>
      </c>
      <c r="F1194">
        <v>224</v>
      </c>
      <c r="G1194">
        <v>1.204892885</v>
      </c>
      <c r="H1194">
        <v>0.49237412400000002</v>
      </c>
      <c r="I1194">
        <v>2.948503573</v>
      </c>
    </row>
    <row r="1195" spans="1:9" x14ac:dyDescent="0.35">
      <c r="A1195">
        <v>1056</v>
      </c>
      <c r="B1195">
        <v>0.18752740900000001</v>
      </c>
      <c r="C1195">
        <v>0.45632604199999999</v>
      </c>
      <c r="D1195">
        <v>0.152110471</v>
      </c>
      <c r="E1195">
        <v>2019</v>
      </c>
      <c r="F1195">
        <v>225</v>
      </c>
      <c r="G1195">
        <v>1.2062633110000001</v>
      </c>
      <c r="H1195">
        <v>0.49318464899999997</v>
      </c>
      <c r="I1195">
        <v>2.9503578020000001</v>
      </c>
    </row>
    <row r="1196" spans="1:9" x14ac:dyDescent="0.35">
      <c r="A1196">
        <v>1066</v>
      </c>
      <c r="B1196">
        <v>0.19887489</v>
      </c>
      <c r="C1196">
        <v>0.45373908699999999</v>
      </c>
      <c r="D1196">
        <v>0.154931863</v>
      </c>
      <c r="E1196">
        <v>2019</v>
      </c>
      <c r="F1196">
        <v>226</v>
      </c>
      <c r="G1196">
        <v>1.2200293179999999</v>
      </c>
      <c r="H1196">
        <v>0.50134854500000003</v>
      </c>
      <c r="I1196">
        <v>2.9689355900000001</v>
      </c>
    </row>
    <row r="1197" spans="1:9" x14ac:dyDescent="0.35">
      <c r="A1197">
        <v>1076</v>
      </c>
      <c r="B1197">
        <v>0.149778825</v>
      </c>
      <c r="C1197">
        <v>0.46494048399999999</v>
      </c>
      <c r="D1197">
        <v>0.142724815</v>
      </c>
      <c r="E1197">
        <v>2019</v>
      </c>
      <c r="F1197">
        <v>227</v>
      </c>
      <c r="G1197">
        <v>1.1615773030000001</v>
      </c>
      <c r="H1197">
        <v>0.46696334099999998</v>
      </c>
      <c r="I1197">
        <v>2.8894384460000002</v>
      </c>
    </row>
    <row r="1198" spans="1:9" x14ac:dyDescent="0.35">
      <c r="A1198">
        <v>1086</v>
      </c>
      <c r="B1198">
        <v>0.322004709</v>
      </c>
      <c r="C1198">
        <v>0.42575298499999997</v>
      </c>
      <c r="D1198">
        <v>0.18554636599999999</v>
      </c>
      <c r="E1198">
        <v>2019</v>
      </c>
      <c r="F1198">
        <v>228</v>
      </c>
      <c r="G1198">
        <v>1.379891274</v>
      </c>
      <c r="H1198">
        <v>0.59901350099999995</v>
      </c>
      <c r="I1198">
        <v>3.1787262310000002</v>
      </c>
    </row>
    <row r="1199" spans="1:9" x14ac:dyDescent="0.35">
      <c r="A1199">
        <v>1096</v>
      </c>
      <c r="B1199">
        <v>0.19960839999999999</v>
      </c>
      <c r="C1199">
        <v>0.453571907</v>
      </c>
      <c r="D1199">
        <v>0.15511423999999999</v>
      </c>
      <c r="E1199">
        <v>2019</v>
      </c>
      <c r="F1199">
        <v>229</v>
      </c>
      <c r="G1199">
        <v>1.2209245500000001</v>
      </c>
      <c r="H1199">
        <v>0.50188085000000004</v>
      </c>
      <c r="I1199">
        <v>2.9701407369999999</v>
      </c>
    </row>
    <row r="1200" spans="1:9" x14ac:dyDescent="0.35">
      <c r="A1200">
        <v>1106</v>
      </c>
      <c r="B1200">
        <v>1.15082865</v>
      </c>
      <c r="C1200">
        <v>0.24498937000000001</v>
      </c>
      <c r="D1200">
        <v>0.39165064700000002</v>
      </c>
      <c r="E1200">
        <v>2019</v>
      </c>
      <c r="F1200">
        <v>230</v>
      </c>
      <c r="G1200">
        <v>3.1608110319999998</v>
      </c>
      <c r="H1200">
        <v>1.95550698</v>
      </c>
      <c r="I1200">
        <v>5.1090210789999997</v>
      </c>
    </row>
    <row r="1201" spans="1:9" x14ac:dyDescent="0.35">
      <c r="A1201">
        <v>11110</v>
      </c>
      <c r="B1201">
        <v>0.33188132100000001</v>
      </c>
      <c r="C1201">
        <v>0.42351536400000001</v>
      </c>
      <c r="D1201">
        <v>0.18800204700000001</v>
      </c>
      <c r="E1201">
        <v>2019</v>
      </c>
      <c r="F1201">
        <v>231</v>
      </c>
      <c r="G1201">
        <v>1.393587449</v>
      </c>
      <c r="H1201">
        <v>0.60761805599999996</v>
      </c>
      <c r="I1201">
        <v>3.196228224</v>
      </c>
    </row>
    <row r="1202" spans="1:9" x14ac:dyDescent="0.35">
      <c r="A1202">
        <v>1126</v>
      </c>
      <c r="B1202">
        <v>0.133843464</v>
      </c>
      <c r="C1202">
        <v>0.468580897</v>
      </c>
      <c r="D1202">
        <v>0.13876271100000001</v>
      </c>
      <c r="E1202">
        <v>2019</v>
      </c>
      <c r="F1202">
        <v>232</v>
      </c>
      <c r="G1202">
        <v>1.1432138519999999</v>
      </c>
      <c r="H1202">
        <v>0.45631355099999998</v>
      </c>
      <c r="I1202">
        <v>2.8641225079999999</v>
      </c>
    </row>
    <row r="1203" spans="1:9" x14ac:dyDescent="0.35">
      <c r="A1203">
        <v>1136</v>
      </c>
      <c r="B1203">
        <v>9.8840891E-2</v>
      </c>
      <c r="C1203">
        <v>0.47658492099999999</v>
      </c>
      <c r="D1203">
        <v>0.130059812</v>
      </c>
      <c r="E1203">
        <v>2019</v>
      </c>
      <c r="F1203">
        <v>233</v>
      </c>
      <c r="G1203">
        <v>1.1038906470000001</v>
      </c>
      <c r="H1203">
        <v>0.433759279</v>
      </c>
      <c r="I1203">
        <v>2.8093336980000001</v>
      </c>
    </row>
    <row r="1204" spans="1:9" x14ac:dyDescent="0.35">
      <c r="A1204">
        <v>1146</v>
      </c>
      <c r="B1204">
        <v>0.11849884300000001</v>
      </c>
      <c r="C1204">
        <v>0.47208845799999999</v>
      </c>
      <c r="D1204">
        <v>0.13494748600000001</v>
      </c>
      <c r="E1204">
        <v>2019</v>
      </c>
      <c r="F1204">
        <v>234</v>
      </c>
      <c r="G1204">
        <v>1.1258055709999999</v>
      </c>
      <c r="H1204">
        <v>0.44628633099999998</v>
      </c>
      <c r="I1204">
        <v>2.839966397</v>
      </c>
    </row>
    <row r="1205" spans="1:9" x14ac:dyDescent="0.35">
      <c r="A1205">
        <v>1156</v>
      </c>
      <c r="B1205">
        <v>0.19239131500000001</v>
      </c>
      <c r="C1205">
        <v>0.45521703699999999</v>
      </c>
      <c r="D1205">
        <v>0.153319813</v>
      </c>
      <c r="E1205">
        <v>2019</v>
      </c>
      <c r="F1205">
        <v>235</v>
      </c>
      <c r="G1205">
        <v>1.2121447540000001</v>
      </c>
      <c r="H1205">
        <v>0.49666770500000001</v>
      </c>
      <c r="I1205">
        <v>2.958305706</v>
      </c>
    </row>
    <row r="1206" spans="1:9" x14ac:dyDescent="0.35">
      <c r="A1206">
        <v>1166</v>
      </c>
      <c r="B1206">
        <v>1.116332219</v>
      </c>
      <c r="C1206">
        <v>0.25203963299999999</v>
      </c>
      <c r="D1206">
        <v>0.38305606399999997</v>
      </c>
      <c r="E1206">
        <v>2019</v>
      </c>
      <c r="F1206">
        <v>236</v>
      </c>
      <c r="G1206">
        <v>3.053633579</v>
      </c>
      <c r="H1206">
        <v>1.8632728489999999</v>
      </c>
      <c r="I1206">
        <v>5.0044619299999997</v>
      </c>
    </row>
    <row r="1207" spans="1:9" x14ac:dyDescent="0.35">
      <c r="A1207">
        <v>1176</v>
      </c>
      <c r="B1207">
        <v>1.520078909</v>
      </c>
      <c r="C1207">
        <v>0.17559962800000001</v>
      </c>
      <c r="D1207">
        <v>0.48516406099999998</v>
      </c>
      <c r="E1207">
        <v>2019</v>
      </c>
      <c r="F1207">
        <v>237</v>
      </c>
      <c r="G1207">
        <v>4.5725859990000002</v>
      </c>
      <c r="H1207">
        <v>3.2410703779999999</v>
      </c>
      <c r="I1207">
        <v>6.4511227089999998</v>
      </c>
    </row>
    <row r="1208" spans="1:9" x14ac:dyDescent="0.35">
      <c r="A1208">
        <v>1186</v>
      </c>
      <c r="B1208">
        <v>1.8998278550000001</v>
      </c>
      <c r="C1208">
        <v>0.12920192899999999</v>
      </c>
      <c r="D1208">
        <v>0.58832685299999998</v>
      </c>
      <c r="E1208">
        <v>2019</v>
      </c>
      <c r="F1208">
        <v>238</v>
      </c>
      <c r="G1208">
        <v>6.6847435949999996</v>
      </c>
      <c r="H1208">
        <v>5.1892650280000003</v>
      </c>
      <c r="I1208">
        <v>8.6111996000000008</v>
      </c>
    </row>
    <row r="1209" spans="1:9" x14ac:dyDescent="0.35">
      <c r="A1209">
        <v>1196</v>
      </c>
      <c r="B1209">
        <v>1.7402818630000001</v>
      </c>
      <c r="C1209">
        <v>0.143757948</v>
      </c>
      <c r="D1209">
        <v>0.54363881599999997</v>
      </c>
      <c r="E1209">
        <v>2019</v>
      </c>
      <c r="F1209">
        <v>239</v>
      </c>
      <c r="G1209">
        <v>5.6989495210000003</v>
      </c>
      <c r="H1209">
        <v>4.2995754509999999</v>
      </c>
      <c r="I1209">
        <v>7.553775022</v>
      </c>
    </row>
    <row r="1210" spans="1:9" x14ac:dyDescent="0.35">
      <c r="A1210">
        <v>1206</v>
      </c>
      <c r="B1210">
        <v>2.559553921</v>
      </c>
      <c r="C1210">
        <v>0.179630029</v>
      </c>
      <c r="D1210">
        <v>0.83735987599999995</v>
      </c>
      <c r="E1210">
        <v>2019</v>
      </c>
      <c r="F1210">
        <v>240</v>
      </c>
      <c r="G1210">
        <v>12.9300482</v>
      </c>
      <c r="H1210">
        <v>9.0927651960000002</v>
      </c>
      <c r="I1210">
        <v>18.386722079999998</v>
      </c>
    </row>
    <row r="1211" spans="1:9" x14ac:dyDescent="0.35">
      <c r="A1211">
        <v>12110</v>
      </c>
      <c r="B1211">
        <v>0.89462079500000002</v>
      </c>
      <c r="C1211">
        <v>0.29872752699999999</v>
      </c>
      <c r="D1211">
        <v>0.32791932600000001</v>
      </c>
      <c r="E1211">
        <v>2019</v>
      </c>
      <c r="F1211">
        <v>241</v>
      </c>
      <c r="G1211">
        <v>2.4464079239999998</v>
      </c>
      <c r="H1211">
        <v>1.3622188019999999</v>
      </c>
      <c r="I1211">
        <v>4.3935025120000004</v>
      </c>
    </row>
    <row r="1212" spans="1:9" x14ac:dyDescent="0.35">
      <c r="A1212">
        <v>1226</v>
      </c>
      <c r="B1212">
        <v>0.64549707300000003</v>
      </c>
      <c r="C1212">
        <v>0.35318116300000002</v>
      </c>
      <c r="D1212">
        <v>0.26597820599999999</v>
      </c>
      <c r="E1212">
        <v>2019</v>
      </c>
      <c r="F1212">
        <v>242</v>
      </c>
      <c r="G1212">
        <v>1.90693468</v>
      </c>
      <c r="H1212">
        <v>0.954337396</v>
      </c>
      <c r="I1212">
        <v>3.8103923100000001</v>
      </c>
    </row>
    <row r="1213" spans="1:9" x14ac:dyDescent="0.35">
      <c r="A1213">
        <v>1236</v>
      </c>
      <c r="B1213">
        <v>0.53191168899999997</v>
      </c>
      <c r="C1213">
        <v>0.37847402000000002</v>
      </c>
      <c r="D1213">
        <v>0.237736793</v>
      </c>
      <c r="E1213">
        <v>2019</v>
      </c>
      <c r="F1213">
        <v>243</v>
      </c>
      <c r="G1213">
        <v>1.7021832450000001</v>
      </c>
      <c r="H1213">
        <v>0.81066742400000003</v>
      </c>
      <c r="I1213">
        <v>3.5741263480000001</v>
      </c>
    </row>
    <row r="1214" spans="1:9" x14ac:dyDescent="0.35">
      <c r="A1214">
        <v>1246</v>
      </c>
      <c r="B1214">
        <v>0.460870365</v>
      </c>
      <c r="C1214">
        <v>0.39440531200000001</v>
      </c>
      <c r="D1214">
        <v>0.22007336399999999</v>
      </c>
      <c r="E1214">
        <v>2019</v>
      </c>
      <c r="F1214">
        <v>244</v>
      </c>
      <c r="G1214">
        <v>1.585453308</v>
      </c>
      <c r="H1214">
        <v>0.73186145899999999</v>
      </c>
      <c r="I1214">
        <v>3.4346147880000002</v>
      </c>
    </row>
    <row r="1215" spans="1:9" x14ac:dyDescent="0.35">
      <c r="A1215">
        <v>1256</v>
      </c>
      <c r="B1215">
        <v>0.459204999</v>
      </c>
      <c r="C1215">
        <v>0.39477970200000001</v>
      </c>
      <c r="D1215">
        <v>0.219659294</v>
      </c>
      <c r="E1215">
        <v>2019</v>
      </c>
      <c r="F1215">
        <v>245</v>
      </c>
      <c r="G1215">
        <v>1.5828151450000001</v>
      </c>
      <c r="H1215">
        <v>0.73010770400000002</v>
      </c>
      <c r="I1215">
        <v>3.4314167200000001</v>
      </c>
    </row>
    <row r="1216" spans="1:9" x14ac:dyDescent="0.35">
      <c r="A1216">
        <v>1266</v>
      </c>
      <c r="B1216">
        <v>0.48125161500000002</v>
      </c>
      <c r="C1216">
        <v>0.38982675</v>
      </c>
      <c r="D1216">
        <v>0.22514087599999999</v>
      </c>
      <c r="E1216">
        <v>2019</v>
      </c>
      <c r="F1216">
        <v>246</v>
      </c>
      <c r="G1216">
        <v>1.618098372</v>
      </c>
      <c r="H1216">
        <v>0.75366386299999999</v>
      </c>
      <c r="I1216">
        <v>3.4740186830000002</v>
      </c>
    </row>
    <row r="1217" spans="1:9" x14ac:dyDescent="0.35">
      <c r="A1217">
        <v>1276</v>
      </c>
      <c r="B1217">
        <v>0.97628008399999999</v>
      </c>
      <c r="C1217">
        <v>0.28128889000000001</v>
      </c>
      <c r="D1217">
        <v>0.34822276299999999</v>
      </c>
      <c r="E1217">
        <v>2019</v>
      </c>
      <c r="F1217">
        <v>247</v>
      </c>
      <c r="G1217">
        <v>2.6545630999999998</v>
      </c>
      <c r="H1217">
        <v>1.529519845</v>
      </c>
      <c r="I1217">
        <v>4.6071355489999997</v>
      </c>
    </row>
    <row r="1218" spans="1:9" x14ac:dyDescent="0.35">
      <c r="A1218">
        <v>1286</v>
      </c>
      <c r="B1218">
        <v>0.64441246799999996</v>
      </c>
      <c r="C1218">
        <v>0.35342151700000002</v>
      </c>
      <c r="D1218">
        <v>0.265708534</v>
      </c>
      <c r="E1218">
        <v>2019</v>
      </c>
      <c r="F1218">
        <v>248</v>
      </c>
      <c r="G1218">
        <v>1.9048675289999999</v>
      </c>
      <c r="H1218">
        <v>0.95285388800000004</v>
      </c>
      <c r="I1218">
        <v>3.808055306</v>
      </c>
    </row>
    <row r="1219" spans="1:9" x14ac:dyDescent="0.35">
      <c r="A1219">
        <v>1296</v>
      </c>
      <c r="B1219">
        <v>0.52562229400000005</v>
      </c>
      <c r="C1219">
        <v>0.37988120800000003</v>
      </c>
      <c r="D1219">
        <v>0.23617302300000001</v>
      </c>
      <c r="E1219">
        <v>2019</v>
      </c>
      <c r="F1219">
        <v>249</v>
      </c>
      <c r="G1219">
        <v>1.691511137</v>
      </c>
      <c r="H1219">
        <v>0.80336600300000005</v>
      </c>
      <c r="I1219">
        <v>3.5615272720000002</v>
      </c>
    </row>
    <row r="1220" spans="1:9" x14ac:dyDescent="0.35">
      <c r="A1220">
        <v>1306</v>
      </c>
      <c r="B1220">
        <v>0.47193605300000002</v>
      </c>
      <c r="C1220">
        <v>0.39191868200000002</v>
      </c>
      <c r="D1220">
        <v>0.22282469199999999</v>
      </c>
      <c r="E1220">
        <v>2019</v>
      </c>
      <c r="F1220">
        <v>250</v>
      </c>
      <c r="G1220">
        <v>1.603094867</v>
      </c>
      <c r="H1220">
        <v>0.74362041899999998</v>
      </c>
      <c r="I1220">
        <v>3.4559475320000002</v>
      </c>
    </row>
    <row r="1221" spans="1:9" x14ac:dyDescent="0.35">
      <c r="A1221">
        <v>13110</v>
      </c>
      <c r="B1221">
        <v>0.44970321200000002</v>
      </c>
      <c r="C1221">
        <v>0.39691656400000003</v>
      </c>
      <c r="D1221">
        <v>0.21729680800000001</v>
      </c>
      <c r="E1221">
        <v>2019</v>
      </c>
      <c r="F1221">
        <v>251</v>
      </c>
      <c r="G1221">
        <v>1.5678467979999999</v>
      </c>
      <c r="H1221">
        <v>0.72018060800000006</v>
      </c>
      <c r="I1221">
        <v>3.4132321179999998</v>
      </c>
    </row>
    <row r="1222" spans="1:9" x14ac:dyDescent="0.35">
      <c r="A1222">
        <v>1326</v>
      </c>
      <c r="B1222">
        <v>0.43866474100000002</v>
      </c>
      <c r="C1222">
        <v>0.399400643</v>
      </c>
      <c r="D1222">
        <v>0.214552247</v>
      </c>
      <c r="E1222">
        <v>2019</v>
      </c>
      <c r="F1222">
        <v>252</v>
      </c>
      <c r="G1222">
        <v>1.550635336</v>
      </c>
      <c r="H1222">
        <v>0.70881514099999998</v>
      </c>
      <c r="I1222">
        <v>3.39223841</v>
      </c>
    </row>
    <row r="1223" spans="1:9" x14ac:dyDescent="0.35">
      <c r="A1223">
        <v>1336</v>
      </c>
      <c r="B1223">
        <v>0.42964624299999998</v>
      </c>
      <c r="C1223">
        <v>0.40143142999999998</v>
      </c>
      <c r="D1223">
        <v>0.21230992400000001</v>
      </c>
      <c r="E1223">
        <v>2019</v>
      </c>
      <c r="F1223">
        <v>253</v>
      </c>
      <c r="G1223">
        <v>1.536713805</v>
      </c>
      <c r="H1223">
        <v>0.69966099100000001</v>
      </c>
      <c r="I1223">
        <v>3.3751907669999999</v>
      </c>
    </row>
    <row r="1224" spans="1:9" x14ac:dyDescent="0.35">
      <c r="A1224">
        <v>1346</v>
      </c>
      <c r="B1224">
        <v>0.43051303299999999</v>
      </c>
      <c r="C1224">
        <v>0.40123619700000002</v>
      </c>
      <c r="D1224">
        <v>0.21252543900000001</v>
      </c>
      <c r="E1224">
        <v>2019</v>
      </c>
      <c r="F1224">
        <v>254</v>
      </c>
      <c r="G1224">
        <v>1.538046389</v>
      </c>
      <c r="H1224">
        <v>0.70053572600000003</v>
      </c>
      <c r="I1224">
        <v>3.376825202</v>
      </c>
    </row>
    <row r="1225" spans="1:9" x14ac:dyDescent="0.35">
      <c r="A1225">
        <v>1356</v>
      </c>
      <c r="B1225">
        <v>0.40828635800000002</v>
      </c>
      <c r="C1225">
        <v>0.40624573800000002</v>
      </c>
      <c r="D1225">
        <v>0.206999088</v>
      </c>
      <c r="E1225">
        <v>2019</v>
      </c>
      <c r="F1225">
        <v>255</v>
      </c>
      <c r="G1225">
        <v>1.50423785</v>
      </c>
      <c r="H1225">
        <v>0.67844267700000005</v>
      </c>
      <c r="I1225">
        <v>3.335184511</v>
      </c>
    </row>
    <row r="1226" spans="1:9" x14ac:dyDescent="0.35">
      <c r="A1226">
        <v>1366</v>
      </c>
      <c r="B1226">
        <v>0.55076295099999995</v>
      </c>
      <c r="C1226">
        <v>0.37426020599999998</v>
      </c>
      <c r="D1226">
        <v>0.242423895</v>
      </c>
      <c r="E1226">
        <v>2019</v>
      </c>
      <c r="F1226">
        <v>256</v>
      </c>
      <c r="G1226">
        <v>1.73457591</v>
      </c>
      <c r="H1226">
        <v>0.83294551100000003</v>
      </c>
      <c r="I1226">
        <v>3.6121853709999998</v>
      </c>
    </row>
    <row r="1227" spans="1:9" x14ac:dyDescent="0.35">
      <c r="A1227">
        <v>1376</v>
      </c>
      <c r="B1227">
        <v>2.469956957</v>
      </c>
      <c r="C1227">
        <v>0.163606275</v>
      </c>
      <c r="D1227">
        <v>0.78885491299999999</v>
      </c>
      <c r="E1227">
        <v>2019</v>
      </c>
      <c r="F1227">
        <v>257</v>
      </c>
      <c r="G1227">
        <v>11.82193799</v>
      </c>
      <c r="H1227">
        <v>8.5787537960000009</v>
      </c>
      <c r="I1227">
        <v>16.29120279</v>
      </c>
    </row>
    <row r="1228" spans="1:9" x14ac:dyDescent="0.35">
      <c r="A1228">
        <v>1386</v>
      </c>
      <c r="B1228">
        <v>1.37011445</v>
      </c>
      <c r="C1228">
        <v>0.20212602599999999</v>
      </c>
      <c r="D1228">
        <v>0.446723182</v>
      </c>
      <c r="E1228">
        <v>2019</v>
      </c>
      <c r="F1228">
        <v>258</v>
      </c>
      <c r="G1228">
        <v>3.935801122</v>
      </c>
      <c r="H1228">
        <v>2.6483781639999999</v>
      </c>
      <c r="I1228">
        <v>5.8490629030000001</v>
      </c>
    </row>
    <row r="1229" spans="1:9" x14ac:dyDescent="0.35">
      <c r="A1229">
        <v>1396</v>
      </c>
      <c r="B1229">
        <v>0.78907147200000005</v>
      </c>
      <c r="C1229">
        <v>0.32159734200000001</v>
      </c>
      <c r="D1229">
        <v>0.30167596699999999</v>
      </c>
      <c r="E1229">
        <v>2019</v>
      </c>
      <c r="F1229">
        <v>259</v>
      </c>
      <c r="G1229">
        <v>2.2013514609999998</v>
      </c>
      <c r="H1229">
        <v>1.1720339790000001</v>
      </c>
      <c r="I1229">
        <v>4.134648265</v>
      </c>
    </row>
    <row r="1230" spans="1:9" x14ac:dyDescent="0.35">
      <c r="A1230">
        <v>1406</v>
      </c>
      <c r="B1230">
        <v>0.98136335799999996</v>
      </c>
      <c r="C1230">
        <v>0.280211769</v>
      </c>
      <c r="D1230">
        <v>0.34948664800000001</v>
      </c>
      <c r="E1230">
        <v>2019</v>
      </c>
      <c r="F1230">
        <v>260</v>
      </c>
      <c r="G1230">
        <v>2.668091328</v>
      </c>
      <c r="H1230">
        <v>1.540563549</v>
      </c>
      <c r="I1230">
        <v>4.6208488709999997</v>
      </c>
    </row>
    <row r="1231" spans="1:9" x14ac:dyDescent="0.35">
      <c r="A1231">
        <v>14110</v>
      </c>
      <c r="B1231">
        <v>0.65748772300000002</v>
      </c>
      <c r="C1231">
        <v>0.350525588</v>
      </c>
      <c r="D1231">
        <v>0.26895951299999998</v>
      </c>
      <c r="E1231">
        <v>2019</v>
      </c>
      <c r="F1231">
        <v>261</v>
      </c>
      <c r="G1231">
        <v>1.9299377019999999</v>
      </c>
      <c r="H1231">
        <v>0.97088968200000003</v>
      </c>
      <c r="I1231">
        <v>3.836336507</v>
      </c>
    </row>
    <row r="1232" spans="1:9" x14ac:dyDescent="0.35">
      <c r="A1232">
        <v>1426</v>
      </c>
      <c r="B1232">
        <v>0.82988256100000002</v>
      </c>
      <c r="C1232">
        <v>0.312715038</v>
      </c>
      <c r="D1232">
        <v>0.31182307199999998</v>
      </c>
      <c r="E1232">
        <v>2019</v>
      </c>
      <c r="F1232">
        <v>262</v>
      </c>
      <c r="G1232">
        <v>2.2930494320000001</v>
      </c>
      <c r="H1232">
        <v>1.24229576</v>
      </c>
      <c r="I1232">
        <v>4.2325474060000001</v>
      </c>
    </row>
    <row r="1233" spans="1:9" x14ac:dyDescent="0.35">
      <c r="A1233">
        <v>1436</v>
      </c>
      <c r="B1233">
        <v>2.058314658</v>
      </c>
      <c r="C1233">
        <v>0.12491925700000001</v>
      </c>
      <c r="D1233">
        <v>0.63567935799999997</v>
      </c>
      <c r="E1233">
        <v>2019</v>
      </c>
      <c r="F1233">
        <v>263</v>
      </c>
      <c r="G1233">
        <v>7.8327578019999997</v>
      </c>
      <c r="H1233">
        <v>6.1317053819999998</v>
      </c>
      <c r="I1233">
        <v>10.00571472</v>
      </c>
    </row>
    <row r="1234" spans="1:9" x14ac:dyDescent="0.35">
      <c r="A1234">
        <v>1446</v>
      </c>
      <c r="B1234">
        <v>1.944540749</v>
      </c>
      <c r="C1234">
        <v>0.264783139</v>
      </c>
      <c r="D1234">
        <v>3.2258230010000002</v>
      </c>
      <c r="E1234">
        <v>2019</v>
      </c>
      <c r="F1234">
        <v>264</v>
      </c>
      <c r="G1234">
        <v>6.9904207630000004</v>
      </c>
      <c r="H1234">
        <v>4.1602110090000002</v>
      </c>
      <c r="I1234">
        <v>11.7460346</v>
      </c>
    </row>
    <row r="1235" spans="1:9" x14ac:dyDescent="0.35">
      <c r="A1235">
        <v>1456</v>
      </c>
      <c r="B1235">
        <v>1.388034977</v>
      </c>
      <c r="C1235">
        <v>0.223117655</v>
      </c>
      <c r="D1235">
        <v>2.289018038</v>
      </c>
      <c r="E1235">
        <v>2019</v>
      </c>
      <c r="F1235">
        <v>265</v>
      </c>
      <c r="G1235">
        <v>4.0069685279999998</v>
      </c>
      <c r="H1235">
        <v>2.5875833589999999</v>
      </c>
      <c r="I1235">
        <v>6.2049389550000003</v>
      </c>
    </row>
    <row r="1236" spans="1:9" x14ac:dyDescent="0.35">
      <c r="A1236">
        <v>1466</v>
      </c>
      <c r="B1236">
        <v>2.6347912180000002</v>
      </c>
      <c r="C1236">
        <v>0.19552776899999999</v>
      </c>
      <c r="D1236">
        <v>0.894596265</v>
      </c>
      <c r="E1236">
        <v>2019</v>
      </c>
      <c r="F1236">
        <v>266</v>
      </c>
      <c r="G1236">
        <v>13.94040165</v>
      </c>
      <c r="H1236">
        <v>9.5025177620000001</v>
      </c>
      <c r="I1236">
        <v>20.450874509999998</v>
      </c>
    </row>
    <row r="1237" spans="1:9" x14ac:dyDescent="0.35">
      <c r="A1237">
        <v>1476</v>
      </c>
      <c r="B1237">
        <v>2.1464298570000002</v>
      </c>
      <c r="C1237">
        <v>0.12748768899999999</v>
      </c>
      <c r="D1237">
        <v>0.66381404899999996</v>
      </c>
      <c r="E1237">
        <v>2019</v>
      </c>
      <c r="F1237">
        <v>267</v>
      </c>
      <c r="G1237">
        <v>8.5542638709999999</v>
      </c>
      <c r="H1237">
        <v>6.6628944089999997</v>
      </c>
      <c r="I1237">
        <v>10.9825289</v>
      </c>
    </row>
    <row r="1238" spans="1:9" x14ac:dyDescent="0.35">
      <c r="A1238">
        <v>1486</v>
      </c>
      <c r="B1238">
        <v>1.7179661429999999</v>
      </c>
      <c r="C1238">
        <v>0.22479563899999999</v>
      </c>
      <c r="D1238">
        <v>1.729698374</v>
      </c>
      <c r="E1238">
        <v>2019</v>
      </c>
      <c r="F1238">
        <v>268</v>
      </c>
      <c r="G1238">
        <v>5.5731818769999997</v>
      </c>
      <c r="H1238">
        <v>3.5871811220000001</v>
      </c>
      <c r="I1238">
        <v>8.6587086559999999</v>
      </c>
    </row>
    <row r="1239" spans="1:9" x14ac:dyDescent="0.35">
      <c r="A1239">
        <v>1496</v>
      </c>
      <c r="B1239">
        <v>2.254261257</v>
      </c>
      <c r="C1239">
        <v>0.20856486799999999</v>
      </c>
      <c r="D1239">
        <v>1.4004240059999999</v>
      </c>
      <c r="E1239">
        <v>2019</v>
      </c>
      <c r="F1239">
        <v>269</v>
      </c>
      <c r="G1239">
        <v>9.5282517759999994</v>
      </c>
      <c r="H1239">
        <v>6.3311007500000001</v>
      </c>
      <c r="I1239">
        <v>14.33993637</v>
      </c>
    </row>
    <row r="1240" spans="1:9" x14ac:dyDescent="0.35">
      <c r="A1240">
        <v>1506</v>
      </c>
      <c r="B1240">
        <v>2.690329872</v>
      </c>
      <c r="C1240">
        <v>0.21500876399999999</v>
      </c>
      <c r="D1240">
        <v>1.0143410129999999</v>
      </c>
      <c r="E1240">
        <v>2019</v>
      </c>
      <c r="F1240">
        <v>270</v>
      </c>
      <c r="G1240">
        <v>14.73653629</v>
      </c>
      <c r="H1240">
        <v>9.6688820710000005</v>
      </c>
      <c r="I1240">
        <v>22.460249300000001</v>
      </c>
    </row>
    <row r="1241" spans="1:9" x14ac:dyDescent="0.35">
      <c r="A1241">
        <v>15110</v>
      </c>
      <c r="B1241">
        <v>1.7411285590000001</v>
      </c>
      <c r="C1241">
        <v>0.14365830299999999</v>
      </c>
      <c r="D1241">
        <v>0.54386992099999998</v>
      </c>
      <c r="E1241">
        <v>2019</v>
      </c>
      <c r="F1241">
        <v>271</v>
      </c>
      <c r="G1241">
        <v>5.7037768389999997</v>
      </c>
      <c r="H1241">
        <v>4.3040579379999997</v>
      </c>
      <c r="I1241">
        <v>7.5586970930000001</v>
      </c>
    </row>
    <row r="1242" spans="1:9" x14ac:dyDescent="0.35">
      <c r="A1242">
        <v>1526</v>
      </c>
      <c r="B1242">
        <v>1.264217562</v>
      </c>
      <c r="C1242">
        <v>0.22235054300000001</v>
      </c>
      <c r="D1242">
        <v>0.42000738900000001</v>
      </c>
      <c r="E1242">
        <v>2019</v>
      </c>
      <c r="F1242">
        <v>272</v>
      </c>
      <c r="G1242">
        <v>3.5403215700000001</v>
      </c>
      <c r="H1242">
        <v>2.2896763990000002</v>
      </c>
      <c r="I1242">
        <v>5.4740821989999997</v>
      </c>
    </row>
    <row r="1243" spans="1:9" x14ac:dyDescent="0.35">
      <c r="A1243">
        <v>1536</v>
      </c>
      <c r="B1243">
        <v>1.0416943249999999</v>
      </c>
      <c r="C1243">
        <v>0.26751218799999998</v>
      </c>
      <c r="D1243">
        <v>0.36448719899999998</v>
      </c>
      <c r="E1243">
        <v>2019</v>
      </c>
      <c r="F1243">
        <v>273</v>
      </c>
      <c r="G1243">
        <v>2.834014689</v>
      </c>
      <c r="H1243">
        <v>1.6776104599999999</v>
      </c>
      <c r="I1243">
        <v>4.7875471999999997</v>
      </c>
    </row>
    <row r="1244" spans="1:9" x14ac:dyDescent="0.35">
      <c r="A1244">
        <v>1546</v>
      </c>
      <c r="B1244">
        <v>1.2590757699999999</v>
      </c>
      <c r="C1244">
        <v>0.22335719900000001</v>
      </c>
      <c r="D1244">
        <v>0.418716847</v>
      </c>
      <c r="E1244">
        <v>2019</v>
      </c>
      <c r="F1244">
        <v>274</v>
      </c>
      <c r="G1244">
        <v>3.5221646940000002</v>
      </c>
      <c r="H1244">
        <v>2.2734435390000001</v>
      </c>
      <c r="I1244">
        <v>5.4567636779999997</v>
      </c>
    </row>
    <row r="1245" spans="1:9" x14ac:dyDescent="0.35">
      <c r="A1245">
        <v>1556</v>
      </c>
      <c r="B1245">
        <v>2.1018268999999998</v>
      </c>
      <c r="C1245">
        <v>0.31597687200000002</v>
      </c>
      <c r="D1245">
        <v>3.3880182209999998</v>
      </c>
      <c r="E1245">
        <v>2019</v>
      </c>
      <c r="F1245">
        <v>275</v>
      </c>
      <c r="G1245">
        <v>8.1811023259999995</v>
      </c>
      <c r="H1245">
        <v>4.4039956489999996</v>
      </c>
      <c r="I1245">
        <v>15.19766153</v>
      </c>
    </row>
    <row r="1246" spans="1:9" x14ac:dyDescent="0.35">
      <c r="A1246">
        <v>1566</v>
      </c>
      <c r="B1246">
        <v>1.864524039</v>
      </c>
      <c r="C1246">
        <v>0.21691008000000001</v>
      </c>
      <c r="D1246">
        <v>1.625246</v>
      </c>
      <c r="E1246">
        <v>2019</v>
      </c>
      <c r="F1246">
        <v>276</v>
      </c>
      <c r="G1246">
        <v>6.4528638450000004</v>
      </c>
      <c r="H1246">
        <v>4.2180809869999996</v>
      </c>
      <c r="I1246">
        <v>9.8716577329999993</v>
      </c>
    </row>
    <row r="1247" spans="1:9" x14ac:dyDescent="0.35">
      <c r="A1247">
        <v>1576</v>
      </c>
      <c r="B1247">
        <v>2.061706708</v>
      </c>
      <c r="C1247">
        <v>0.12495218900000001</v>
      </c>
      <c r="D1247">
        <v>0.63673486599999995</v>
      </c>
      <c r="E1247">
        <v>2019</v>
      </c>
      <c r="F1247">
        <v>277</v>
      </c>
      <c r="G1247">
        <v>7.8593720229999997</v>
      </c>
      <c r="H1247">
        <v>6.1521426359999998</v>
      </c>
      <c r="I1247">
        <v>10.040360290000001</v>
      </c>
    </row>
    <row r="1248" spans="1:9" x14ac:dyDescent="0.35">
      <c r="A1248">
        <v>1586</v>
      </c>
      <c r="B1248">
        <v>1.530871399</v>
      </c>
      <c r="C1248">
        <v>0.17381244500000001</v>
      </c>
      <c r="D1248">
        <v>0.48796611200000001</v>
      </c>
      <c r="E1248">
        <v>2019</v>
      </c>
      <c r="F1248">
        <v>278</v>
      </c>
      <c r="G1248">
        <v>4.622202852</v>
      </c>
      <c r="H1248">
        <v>3.287735423</v>
      </c>
      <c r="I1248">
        <v>6.4983207150000002</v>
      </c>
    </row>
    <row r="1249" spans="1:9" x14ac:dyDescent="0.35">
      <c r="A1249">
        <v>1596</v>
      </c>
      <c r="B1249">
        <v>1.874487075</v>
      </c>
      <c r="C1249">
        <v>0.21643679099999999</v>
      </c>
      <c r="D1249">
        <v>1.6188555099999999</v>
      </c>
      <c r="E1249">
        <v>2019</v>
      </c>
      <c r="F1249">
        <v>279</v>
      </c>
      <c r="G1249">
        <v>6.5174752839999996</v>
      </c>
      <c r="H1249">
        <v>4.2642698279999998</v>
      </c>
      <c r="I1249">
        <v>9.9612561589999995</v>
      </c>
    </row>
    <row r="1250" spans="1:9" x14ac:dyDescent="0.35">
      <c r="A1250">
        <v>1606</v>
      </c>
      <c r="B1250">
        <v>2.1018268999999998</v>
      </c>
      <c r="C1250">
        <v>0.31597687200000002</v>
      </c>
      <c r="D1250">
        <v>3.3880182209999998</v>
      </c>
      <c r="E1250">
        <v>2019</v>
      </c>
      <c r="F1250">
        <v>280</v>
      </c>
      <c r="G1250">
        <v>8.1811023259999995</v>
      </c>
      <c r="H1250">
        <v>4.4039956489999996</v>
      </c>
      <c r="I1250">
        <v>15.19766153</v>
      </c>
    </row>
    <row r="1251" spans="1:9" x14ac:dyDescent="0.35">
      <c r="A1251">
        <v>16110</v>
      </c>
      <c r="B1251">
        <v>2.554994212</v>
      </c>
      <c r="C1251">
        <v>0.17875148199999999</v>
      </c>
      <c r="D1251">
        <v>0.83455352800000004</v>
      </c>
      <c r="E1251">
        <v>2019</v>
      </c>
      <c r="F1251">
        <v>281</v>
      </c>
      <c r="G1251">
        <v>12.871225150000001</v>
      </c>
      <c r="H1251">
        <v>9.0669987200000008</v>
      </c>
      <c r="I1251">
        <v>18.271584900000001</v>
      </c>
    </row>
    <row r="1252" spans="1:9" x14ac:dyDescent="0.35">
      <c r="A1252">
        <v>1626</v>
      </c>
      <c r="B1252">
        <v>1.7085992130000001</v>
      </c>
      <c r="C1252">
        <v>0.147633819</v>
      </c>
      <c r="D1252">
        <v>0.53503081900000005</v>
      </c>
      <c r="E1252">
        <v>2019</v>
      </c>
      <c r="F1252">
        <v>282</v>
      </c>
      <c r="G1252">
        <v>5.5212220009999999</v>
      </c>
      <c r="H1252">
        <v>4.1339647209999999</v>
      </c>
      <c r="I1252">
        <v>7.374008838</v>
      </c>
    </row>
    <row r="1253" spans="1:9" x14ac:dyDescent="0.35">
      <c r="A1253">
        <v>1636</v>
      </c>
      <c r="B1253">
        <v>1.5453212919999999</v>
      </c>
      <c r="C1253">
        <v>0.17144971000000001</v>
      </c>
      <c r="D1253">
        <v>0.49172644300000001</v>
      </c>
      <c r="E1253">
        <v>2019</v>
      </c>
      <c r="F1253">
        <v>283</v>
      </c>
      <c r="G1253">
        <v>4.6894780760000003</v>
      </c>
      <c r="H1253">
        <v>3.3510705430000001</v>
      </c>
      <c r="I1253">
        <v>6.5624415679999997</v>
      </c>
    </row>
    <row r="1254" spans="1:9" x14ac:dyDescent="0.35">
      <c r="A1254">
        <v>1646</v>
      </c>
      <c r="B1254">
        <v>1.5181387289999999</v>
      </c>
      <c r="C1254">
        <v>0.17592289699999999</v>
      </c>
      <c r="D1254">
        <v>0.48466090899999997</v>
      </c>
      <c r="E1254">
        <v>2019</v>
      </c>
      <c r="F1254">
        <v>284</v>
      </c>
      <c r="G1254">
        <v>4.5637229619999999</v>
      </c>
      <c r="H1254">
        <v>3.2327392740000001</v>
      </c>
      <c r="I1254">
        <v>6.4426993660000003</v>
      </c>
    </row>
    <row r="1255" spans="1:9" x14ac:dyDescent="0.35">
      <c r="A1255">
        <v>1656</v>
      </c>
      <c r="B1255">
        <v>2.2464637999999999</v>
      </c>
      <c r="C1255">
        <v>0.13454073999999999</v>
      </c>
      <c r="D1255">
        <v>0.69794986199999998</v>
      </c>
      <c r="E1255">
        <v>2019</v>
      </c>
      <c r="F1255">
        <v>285</v>
      </c>
      <c r="G1255">
        <v>9.4542445560000008</v>
      </c>
      <c r="H1255">
        <v>7.2627892550000004</v>
      </c>
      <c r="I1255">
        <v>12.306943929999999</v>
      </c>
    </row>
    <row r="1256" spans="1:9" x14ac:dyDescent="0.35">
      <c r="A1256">
        <v>1666</v>
      </c>
      <c r="B1256">
        <v>2.1230441309999999</v>
      </c>
      <c r="C1256">
        <v>0.126461719</v>
      </c>
      <c r="D1256">
        <v>0.65619298199999998</v>
      </c>
      <c r="E1256">
        <v>2019</v>
      </c>
      <c r="F1256">
        <v>286</v>
      </c>
      <c r="G1256">
        <v>8.3565372030000002</v>
      </c>
      <c r="H1256">
        <v>6.5219875070000004</v>
      </c>
      <c r="I1256">
        <v>10.707121709999999</v>
      </c>
    </row>
    <row r="1257" spans="1:9" x14ac:dyDescent="0.35">
      <c r="A1257">
        <v>1676</v>
      </c>
      <c r="B1257">
        <v>1.481495234</v>
      </c>
      <c r="C1257">
        <v>0.18213684199999999</v>
      </c>
      <c r="D1257">
        <v>0.47518964600000002</v>
      </c>
      <c r="E1257">
        <v>2019</v>
      </c>
      <c r="F1257">
        <v>287</v>
      </c>
      <c r="G1257">
        <v>4.3995190739999996</v>
      </c>
      <c r="H1257">
        <v>3.0786987450000001</v>
      </c>
      <c r="I1257">
        <v>6.2869964510000003</v>
      </c>
    </row>
    <row r="1258" spans="1:9" x14ac:dyDescent="0.35">
      <c r="A1258">
        <v>1686</v>
      </c>
      <c r="B1258">
        <v>1.1126256560000001</v>
      </c>
      <c r="C1258">
        <v>0.25280116699999999</v>
      </c>
      <c r="D1258">
        <v>0.38213319699999998</v>
      </c>
      <c r="E1258">
        <v>2019</v>
      </c>
      <c r="F1258">
        <v>288</v>
      </c>
      <c r="G1258">
        <v>3.0423360439999998</v>
      </c>
      <c r="H1258">
        <v>1.8536105190000001</v>
      </c>
      <c r="I1258">
        <v>4.9933945189999998</v>
      </c>
    </row>
    <row r="1259" spans="1:9" x14ac:dyDescent="0.35">
      <c r="A1259">
        <v>1696</v>
      </c>
      <c r="B1259">
        <v>1.4470508019999999</v>
      </c>
      <c r="C1259">
        <v>0.18815320699999999</v>
      </c>
      <c r="D1259">
        <v>0.46633805699999997</v>
      </c>
      <c r="E1259">
        <v>2019</v>
      </c>
      <c r="F1259">
        <v>289</v>
      </c>
      <c r="G1259">
        <v>4.2505602690000002</v>
      </c>
      <c r="H1259">
        <v>2.9395911790000002</v>
      </c>
      <c r="I1259">
        <v>6.1461820700000001</v>
      </c>
    </row>
    <row r="1260" spans="1:9" x14ac:dyDescent="0.35">
      <c r="A1260">
        <v>1705</v>
      </c>
      <c r="B1260">
        <v>2.13884535</v>
      </c>
      <c r="C1260">
        <v>0.12712813100000001</v>
      </c>
      <c r="D1260">
        <v>0.66132915000000003</v>
      </c>
      <c r="E1260">
        <v>2019</v>
      </c>
      <c r="F1260">
        <v>290</v>
      </c>
      <c r="G1260">
        <v>8.4896294129999994</v>
      </c>
      <c r="H1260">
        <v>6.617212522</v>
      </c>
      <c r="I1260">
        <v>10.89186834</v>
      </c>
    </row>
    <row r="1261" spans="1:9" x14ac:dyDescent="0.35">
      <c r="A1261">
        <v>17110</v>
      </c>
      <c r="B1261">
        <v>1.582109059</v>
      </c>
      <c r="C1261">
        <v>0.165599529</v>
      </c>
      <c r="D1261">
        <v>0.50134726699999999</v>
      </c>
      <c r="E1261">
        <v>2019</v>
      </c>
      <c r="F1261">
        <v>291</v>
      </c>
      <c r="G1261">
        <v>4.865206004</v>
      </c>
      <c r="H1261">
        <v>3.5167384460000002</v>
      </c>
      <c r="I1261">
        <v>6.7307335540000004</v>
      </c>
    </row>
    <row r="1262" spans="1:9" x14ac:dyDescent="0.35">
      <c r="A1262">
        <v>1725</v>
      </c>
      <c r="B1262">
        <v>1.81635028</v>
      </c>
      <c r="C1262">
        <v>0.13569984399999999</v>
      </c>
      <c r="D1262">
        <v>0.56464207300000002</v>
      </c>
      <c r="E1262">
        <v>2019</v>
      </c>
      <c r="F1262">
        <v>292</v>
      </c>
      <c r="G1262">
        <v>6.1493739510000003</v>
      </c>
      <c r="H1262">
        <v>4.7132542129999999</v>
      </c>
      <c r="I1262">
        <v>8.0230766849999995</v>
      </c>
    </row>
    <row r="1263" spans="1:9" x14ac:dyDescent="0.35">
      <c r="A1263">
        <v>1735</v>
      </c>
      <c r="B1263">
        <v>1.592880026</v>
      </c>
      <c r="C1263">
        <v>0.163934264</v>
      </c>
      <c r="D1263">
        <v>0.50417769700000004</v>
      </c>
      <c r="E1263">
        <v>2019</v>
      </c>
      <c r="F1263">
        <v>293</v>
      </c>
      <c r="G1263">
        <v>4.9178922119999999</v>
      </c>
      <c r="H1263">
        <v>3.5664434589999998</v>
      </c>
      <c r="I1263">
        <v>6.7814516300000003</v>
      </c>
    </row>
    <row r="1264" spans="1:9" x14ac:dyDescent="0.35">
      <c r="A1264">
        <v>1745</v>
      </c>
      <c r="B1264">
        <v>1.2100038399999999</v>
      </c>
      <c r="C1264">
        <v>0.23306438400000001</v>
      </c>
      <c r="D1264">
        <v>0.40642479500000001</v>
      </c>
      <c r="E1264">
        <v>2019</v>
      </c>
      <c r="F1264">
        <v>294</v>
      </c>
      <c r="G1264">
        <v>3.3534975290000002</v>
      </c>
      <c r="H1264">
        <v>2.1237802710000002</v>
      </c>
      <c r="I1264">
        <v>5.2952491520000002</v>
      </c>
    </row>
    <row r="1265" spans="1:9" x14ac:dyDescent="0.35">
      <c r="A1265">
        <v>1755</v>
      </c>
      <c r="B1265">
        <v>0.90965985400000005</v>
      </c>
      <c r="C1265">
        <v>0.29549771499999999</v>
      </c>
      <c r="D1265">
        <v>0.33165857700000001</v>
      </c>
      <c r="E1265">
        <v>2019</v>
      </c>
      <c r="F1265">
        <v>295</v>
      </c>
      <c r="G1265">
        <v>2.4834776440000002</v>
      </c>
      <c r="H1265">
        <v>1.391641981</v>
      </c>
      <c r="I1265">
        <v>4.4319309789999997</v>
      </c>
    </row>
    <row r="1266" spans="1:9" x14ac:dyDescent="0.35">
      <c r="A1266">
        <v>1765</v>
      </c>
      <c r="B1266">
        <v>0.88056109199999999</v>
      </c>
      <c r="C1266">
        <v>0.30175392400000001</v>
      </c>
      <c r="D1266">
        <v>0.32442357799999999</v>
      </c>
      <c r="E1266">
        <v>2019</v>
      </c>
      <c r="F1266">
        <v>296</v>
      </c>
      <c r="G1266">
        <v>2.4122528230000002</v>
      </c>
      <c r="H1266">
        <v>1.3352564899999999</v>
      </c>
      <c r="I1266">
        <v>4.3579370129999999</v>
      </c>
    </row>
    <row r="1267" spans="1:9" x14ac:dyDescent="0.35">
      <c r="A1267">
        <v>1775</v>
      </c>
      <c r="B1267">
        <v>2.4798514859999998</v>
      </c>
      <c r="C1267">
        <v>0.16525520199999999</v>
      </c>
      <c r="D1267">
        <v>0.79367333799999995</v>
      </c>
      <c r="E1267">
        <v>2019</v>
      </c>
      <c r="F1267">
        <v>297</v>
      </c>
      <c r="G1267">
        <v>11.9394911</v>
      </c>
      <c r="H1267">
        <v>8.6361017100000002</v>
      </c>
      <c r="I1267">
        <v>16.50645772</v>
      </c>
    </row>
    <row r="1268" spans="1:9" x14ac:dyDescent="0.35">
      <c r="A1268">
        <v>1785</v>
      </c>
      <c r="B1268">
        <v>2.4136933439999999</v>
      </c>
      <c r="C1268">
        <v>0.15477980699999999</v>
      </c>
      <c r="D1268">
        <v>0.76315914399999996</v>
      </c>
      <c r="E1268">
        <v>2019</v>
      </c>
      <c r="F1268">
        <v>298</v>
      </c>
      <c r="G1268">
        <v>11.17515873</v>
      </c>
      <c r="H1268">
        <v>8.2509217620000008</v>
      </c>
      <c r="I1268">
        <v>15.135784360000001</v>
      </c>
    </row>
    <row r="1269" spans="1:9" x14ac:dyDescent="0.35">
      <c r="A1269">
        <v>1795</v>
      </c>
      <c r="B1269">
        <v>1.9124642160000001</v>
      </c>
      <c r="C1269">
        <v>0.12845723000000001</v>
      </c>
      <c r="D1269">
        <v>0.59197855899999996</v>
      </c>
      <c r="E1269">
        <v>2019</v>
      </c>
      <c r="F1269">
        <v>299</v>
      </c>
      <c r="G1269">
        <v>6.7697503909999996</v>
      </c>
      <c r="H1269">
        <v>5.2629307340000002</v>
      </c>
      <c r="I1269">
        <v>8.7079847079999997</v>
      </c>
    </row>
    <row r="1270" spans="1:9" x14ac:dyDescent="0.35">
      <c r="A1270">
        <v>1805</v>
      </c>
      <c r="B1270">
        <v>1.2435355880000001</v>
      </c>
      <c r="C1270">
        <v>0.226412057</v>
      </c>
      <c r="D1270">
        <v>0.41481952799999999</v>
      </c>
      <c r="E1270">
        <v>2019</v>
      </c>
      <c r="F1270">
        <v>300</v>
      </c>
      <c r="G1270">
        <v>3.4678527130000001</v>
      </c>
      <c r="H1270">
        <v>2.225024565</v>
      </c>
      <c r="I1270">
        <v>5.4048852429999998</v>
      </c>
    </row>
    <row r="1271" spans="1:9" x14ac:dyDescent="0.35">
      <c r="A1271">
        <v>1818</v>
      </c>
      <c r="B1271">
        <v>1.0956555459999999</v>
      </c>
      <c r="C1271">
        <v>0.256297267</v>
      </c>
      <c r="D1271">
        <v>0.37790917299999999</v>
      </c>
      <c r="E1271">
        <v>2019</v>
      </c>
      <c r="F1271">
        <v>301</v>
      </c>
      <c r="G1271">
        <v>2.9911428720000002</v>
      </c>
      <c r="H1271">
        <v>1.8099747639999999</v>
      </c>
      <c r="I1271">
        <v>4.9431273060000001</v>
      </c>
    </row>
    <row r="1272" spans="1:9" x14ac:dyDescent="0.35">
      <c r="A1272">
        <v>1825</v>
      </c>
      <c r="B1272">
        <v>0.972549204</v>
      </c>
      <c r="C1272">
        <v>0.28208011</v>
      </c>
      <c r="D1272">
        <v>0.34729513200000001</v>
      </c>
      <c r="E1272">
        <v>2019</v>
      </c>
      <c r="F1272">
        <v>302</v>
      </c>
      <c r="G1272">
        <v>2.644677696</v>
      </c>
      <c r="H1272">
        <v>1.5214627190000001</v>
      </c>
      <c r="I1272">
        <v>4.5971025289999998</v>
      </c>
    </row>
    <row r="1273" spans="1:9" x14ac:dyDescent="0.35">
      <c r="A1273">
        <v>1835</v>
      </c>
      <c r="B1273">
        <v>1.3123627490000001</v>
      </c>
      <c r="C1273">
        <v>0.21302986900000001</v>
      </c>
      <c r="D1273">
        <v>0.43211893600000001</v>
      </c>
      <c r="E1273">
        <v>2019</v>
      </c>
      <c r="F1273">
        <v>303</v>
      </c>
      <c r="G1273">
        <v>3.7149408240000001</v>
      </c>
      <c r="H1273">
        <v>2.4469055979999998</v>
      </c>
      <c r="I1273">
        <v>5.6400971630000001</v>
      </c>
    </row>
    <row r="1274" spans="1:9" x14ac:dyDescent="0.35">
      <c r="A1274">
        <v>1845</v>
      </c>
      <c r="B1274">
        <v>1.78302224</v>
      </c>
      <c r="C1274">
        <v>0.13900027700000001</v>
      </c>
      <c r="D1274">
        <v>0.55537802300000005</v>
      </c>
      <c r="E1274">
        <v>2019</v>
      </c>
      <c r="F1274">
        <v>304</v>
      </c>
      <c r="G1274">
        <v>5.9478049769999997</v>
      </c>
      <c r="H1274">
        <v>4.529364749</v>
      </c>
      <c r="I1274">
        <v>7.8104515750000001</v>
      </c>
    </row>
    <row r="1275" spans="1:9" x14ac:dyDescent="0.35">
      <c r="A1275">
        <v>199</v>
      </c>
      <c r="B1275">
        <v>2.678697294</v>
      </c>
      <c r="C1275">
        <v>0.21813221899999999</v>
      </c>
      <c r="D1275">
        <v>1.063512411</v>
      </c>
      <c r="E1275">
        <v>2020</v>
      </c>
      <c r="F1275">
        <v>121</v>
      </c>
      <c r="G1275">
        <v>14.56610558</v>
      </c>
      <c r="H1275">
        <v>9.4987303720000007</v>
      </c>
      <c r="I1275">
        <v>22.33682013</v>
      </c>
    </row>
    <row r="1276" spans="1:9" x14ac:dyDescent="0.35">
      <c r="A1276">
        <v>227</v>
      </c>
      <c r="B1276">
        <v>2.5336275389999998</v>
      </c>
      <c r="C1276">
        <v>0.21573446900000001</v>
      </c>
      <c r="D1276">
        <v>1.2242827380000001</v>
      </c>
      <c r="E1276">
        <v>2020</v>
      </c>
      <c r="F1276">
        <v>122</v>
      </c>
      <c r="G1276">
        <v>12.599127169999999</v>
      </c>
      <c r="H1276">
        <v>8.2547432930000006</v>
      </c>
      <c r="I1276">
        <v>19.22991421</v>
      </c>
    </row>
    <row r="1277" spans="1:9" x14ac:dyDescent="0.35">
      <c r="A1277">
        <v>327</v>
      </c>
      <c r="B1277">
        <v>2.6901518289999999</v>
      </c>
      <c r="C1277">
        <v>0.21349200400000001</v>
      </c>
      <c r="D1277">
        <v>0.99887245400000002</v>
      </c>
      <c r="E1277">
        <v>2020</v>
      </c>
      <c r="F1277">
        <v>123</v>
      </c>
      <c r="G1277">
        <v>14.733912780000001</v>
      </c>
      <c r="H1277">
        <v>9.6959425259999996</v>
      </c>
      <c r="I1277">
        <v>22.38959084</v>
      </c>
    </row>
    <row r="1278" spans="1:9" x14ac:dyDescent="0.35">
      <c r="A1278">
        <v>427</v>
      </c>
      <c r="B1278">
        <v>2.581302414</v>
      </c>
      <c r="C1278">
        <v>0.21745661799999999</v>
      </c>
      <c r="D1278">
        <v>1.185437112</v>
      </c>
      <c r="E1278">
        <v>2020</v>
      </c>
      <c r="F1278">
        <v>124</v>
      </c>
      <c r="G1278">
        <v>13.21433749</v>
      </c>
      <c r="H1278">
        <v>8.6286446629999993</v>
      </c>
      <c r="I1278">
        <v>20.237096579999999</v>
      </c>
    </row>
    <row r="1279" spans="1:9" x14ac:dyDescent="0.35">
      <c r="A1279">
        <v>527</v>
      </c>
      <c r="B1279">
        <v>2.665717694</v>
      </c>
      <c r="C1279">
        <v>0.218851991</v>
      </c>
      <c r="D1279">
        <v>1.0892614860000001</v>
      </c>
      <c r="E1279">
        <v>2020</v>
      </c>
      <c r="F1279">
        <v>125</v>
      </c>
      <c r="G1279">
        <v>14.37826504</v>
      </c>
      <c r="H1279">
        <v>9.3630190879999997</v>
      </c>
      <c r="I1279">
        <v>22.079897899999999</v>
      </c>
    </row>
    <row r="1280" spans="1:9" x14ac:dyDescent="0.35">
      <c r="A1280">
        <v>627</v>
      </c>
      <c r="B1280">
        <v>2.686551428</v>
      </c>
      <c r="C1280">
        <v>0.210866945</v>
      </c>
      <c r="D1280">
        <v>0.97698012999999995</v>
      </c>
      <c r="E1280">
        <v>2020</v>
      </c>
      <c r="F1280">
        <v>126</v>
      </c>
      <c r="G1280">
        <v>14.68096018</v>
      </c>
      <c r="H1280">
        <v>9.7109315580000004</v>
      </c>
      <c r="I1280">
        <v>22.194636060000001</v>
      </c>
    </row>
    <row r="1281" spans="1:9" x14ac:dyDescent="0.35">
      <c r="A1281">
        <v>727</v>
      </c>
      <c r="B1281">
        <v>2.6610239999999998</v>
      </c>
      <c r="C1281">
        <v>0.202162021</v>
      </c>
      <c r="D1281">
        <v>0.92466358800000004</v>
      </c>
      <c r="E1281">
        <v>2020</v>
      </c>
      <c r="F1281">
        <v>127</v>
      </c>
      <c r="G1281">
        <v>14.310935990000001</v>
      </c>
      <c r="H1281">
        <v>9.6290679780000001</v>
      </c>
      <c r="I1281">
        <v>21.269232850000002</v>
      </c>
    </row>
    <row r="1282" spans="1:9" x14ac:dyDescent="0.35">
      <c r="A1282">
        <v>827</v>
      </c>
      <c r="B1282">
        <v>2.6824783380000001</v>
      </c>
      <c r="C1282">
        <v>0.20902701100000001</v>
      </c>
      <c r="D1282">
        <v>0.96395145400000004</v>
      </c>
      <c r="E1282">
        <v>2020</v>
      </c>
      <c r="F1282">
        <v>128</v>
      </c>
      <c r="G1282">
        <v>14.62128491</v>
      </c>
      <c r="H1282">
        <v>9.7063993610000008</v>
      </c>
      <c r="I1282">
        <v>22.024848200000001</v>
      </c>
    </row>
    <row r="1283" spans="1:9" x14ac:dyDescent="0.35">
      <c r="A1283">
        <v>927</v>
      </c>
      <c r="B1283">
        <v>2.6897302750000001</v>
      </c>
      <c r="C1283">
        <v>0.21299244000000001</v>
      </c>
      <c r="D1283">
        <v>0.99431372500000004</v>
      </c>
      <c r="E1283">
        <v>2020</v>
      </c>
      <c r="F1283">
        <v>129</v>
      </c>
      <c r="G1283">
        <v>14.72770296</v>
      </c>
      <c r="H1283">
        <v>9.7013503960000005</v>
      </c>
      <c r="I1283">
        <v>22.35825174</v>
      </c>
    </row>
    <row r="1284" spans="1:9" x14ac:dyDescent="0.35">
      <c r="A1284">
        <v>1027</v>
      </c>
      <c r="B1284">
        <v>2.5522349950000001</v>
      </c>
      <c r="C1284">
        <v>0.21642181599999999</v>
      </c>
      <c r="D1284">
        <v>1.2097638390000001</v>
      </c>
      <c r="E1284">
        <v>2020</v>
      </c>
      <c r="F1284">
        <v>130</v>
      </c>
      <c r="G1284">
        <v>12.83575961</v>
      </c>
      <c r="H1284">
        <v>8.39845899</v>
      </c>
      <c r="I1284">
        <v>19.617494700000002</v>
      </c>
    </row>
    <row r="1285" spans="1:9" x14ac:dyDescent="0.35">
      <c r="A1285">
        <v>1127</v>
      </c>
      <c r="B1285">
        <v>2.0738150719999999</v>
      </c>
      <c r="C1285">
        <v>0.20964000499999999</v>
      </c>
      <c r="D1285">
        <v>1.501260322</v>
      </c>
      <c r="E1285">
        <v>2020</v>
      </c>
      <c r="F1285">
        <v>131</v>
      </c>
      <c r="G1285">
        <v>7.9551146360000002</v>
      </c>
      <c r="H1285">
        <v>5.274693965</v>
      </c>
      <c r="I1285">
        <v>11.997634229999999</v>
      </c>
    </row>
    <row r="1286" spans="1:9" x14ac:dyDescent="0.35">
      <c r="A1286">
        <v>1227</v>
      </c>
      <c r="B1286">
        <v>2.3200605639999998</v>
      </c>
      <c r="C1286">
        <v>0.20940550099999999</v>
      </c>
      <c r="D1286">
        <v>1.362704616</v>
      </c>
      <c r="E1286">
        <v>2020</v>
      </c>
      <c r="F1286">
        <v>132</v>
      </c>
      <c r="G1286">
        <v>10.1762906</v>
      </c>
      <c r="H1286">
        <v>6.7505621439999999</v>
      </c>
      <c r="I1286">
        <v>15.340483969999999</v>
      </c>
    </row>
    <row r="1287" spans="1:9" x14ac:dyDescent="0.35">
      <c r="A1287">
        <v>1327</v>
      </c>
      <c r="B1287">
        <v>2.5487230310000002</v>
      </c>
      <c r="C1287">
        <v>0.216292819</v>
      </c>
      <c r="D1287">
        <v>1.2125591680000001</v>
      </c>
      <c r="E1287">
        <v>2020</v>
      </c>
      <c r="F1287">
        <v>133</v>
      </c>
      <c r="G1287">
        <v>12.790759939999999</v>
      </c>
      <c r="H1287">
        <v>8.3711318699999993</v>
      </c>
      <c r="I1287">
        <v>19.543777649999999</v>
      </c>
    </row>
    <row r="1288" spans="1:9" x14ac:dyDescent="0.35">
      <c r="A1288">
        <v>1427</v>
      </c>
      <c r="B1288">
        <v>2.5891469059999999</v>
      </c>
      <c r="C1288">
        <v>0.21771913700000001</v>
      </c>
      <c r="D1288">
        <v>1.178437406</v>
      </c>
      <c r="E1288">
        <v>2020</v>
      </c>
      <c r="F1288">
        <v>134</v>
      </c>
      <c r="G1288">
        <v>13.31840491</v>
      </c>
      <c r="H1288">
        <v>8.6921246090000004</v>
      </c>
      <c r="I1288">
        <v>20.406968070000001</v>
      </c>
    </row>
    <row r="1289" spans="1:9" x14ac:dyDescent="0.35">
      <c r="A1289">
        <v>1527</v>
      </c>
      <c r="B1289">
        <v>2.6639898639999999</v>
      </c>
      <c r="C1289">
        <v>0.21889789900000001</v>
      </c>
      <c r="D1289">
        <v>1.0921425570000001</v>
      </c>
      <c r="E1289">
        <v>2020</v>
      </c>
      <c r="F1289">
        <v>135</v>
      </c>
      <c r="G1289">
        <v>14.35344329</v>
      </c>
      <c r="H1289">
        <v>9.3460143769999995</v>
      </c>
      <c r="I1289">
        <v>22.043763909999999</v>
      </c>
    </row>
    <row r="1290" spans="1:9" x14ac:dyDescent="0.35">
      <c r="A1290">
        <v>1627</v>
      </c>
      <c r="B1290">
        <v>2.6891349500000001</v>
      </c>
      <c r="C1290">
        <v>0.212466242</v>
      </c>
      <c r="D1290">
        <v>0.98973671600000002</v>
      </c>
      <c r="E1290">
        <v>2020</v>
      </c>
      <c r="F1290">
        <v>136</v>
      </c>
      <c r="G1290">
        <v>14.718937800000001</v>
      </c>
      <c r="H1290">
        <v>9.705581338</v>
      </c>
      <c r="I1290">
        <v>22.321911740000001</v>
      </c>
    </row>
    <row r="1291" spans="1:9" x14ac:dyDescent="0.35">
      <c r="A1291">
        <v>1720</v>
      </c>
      <c r="B1291">
        <v>2.6888144359999999</v>
      </c>
      <c r="C1291">
        <v>0.21617536300000001</v>
      </c>
      <c r="D1291">
        <v>1.0286557039999999</v>
      </c>
      <c r="E1291">
        <v>2020</v>
      </c>
      <c r="F1291">
        <v>137</v>
      </c>
      <c r="G1291">
        <v>14.714220920000001</v>
      </c>
      <c r="H1291">
        <v>9.632191057</v>
      </c>
      <c r="I1291">
        <v>22.477575030000001</v>
      </c>
    </row>
    <row r="1292" spans="1:9" x14ac:dyDescent="0.35">
      <c r="A1292">
        <v>1819</v>
      </c>
      <c r="B1292">
        <v>2.6790315140000001</v>
      </c>
      <c r="C1292">
        <v>0.21810011900000001</v>
      </c>
      <c r="D1292">
        <v>1.062703263</v>
      </c>
      <c r="E1292">
        <v>2020</v>
      </c>
      <c r="F1292">
        <v>138</v>
      </c>
      <c r="G1292">
        <v>14.57097467</v>
      </c>
      <c r="H1292">
        <v>9.5025034149999996</v>
      </c>
      <c r="I1292">
        <v>22.342880990000001</v>
      </c>
    </row>
    <row r="1293" spans="1:9" x14ac:dyDescent="0.35">
      <c r="A1293">
        <v>1910</v>
      </c>
      <c r="B1293">
        <v>2.6663184260000001</v>
      </c>
      <c r="C1293">
        <v>0.203658694</v>
      </c>
      <c r="D1293">
        <v>0.93232108000000002</v>
      </c>
      <c r="E1293">
        <v>2020</v>
      </c>
      <c r="F1293">
        <v>139</v>
      </c>
      <c r="G1293">
        <v>14.38690512</v>
      </c>
      <c r="H1293">
        <v>9.651828557</v>
      </c>
      <c r="I1293">
        <v>21.444956019999999</v>
      </c>
    </row>
    <row r="1294" spans="1:9" x14ac:dyDescent="0.35">
      <c r="A1294">
        <v>207</v>
      </c>
      <c r="B1294">
        <v>2.6889523870000001</v>
      </c>
      <c r="C1294">
        <v>0.21611039700000001</v>
      </c>
      <c r="D1294">
        <v>1.027780836</v>
      </c>
      <c r="E1294">
        <v>2020</v>
      </c>
      <c r="F1294">
        <v>140</v>
      </c>
      <c r="G1294">
        <v>14.716250909999999</v>
      </c>
      <c r="H1294">
        <v>9.6347466710000003</v>
      </c>
      <c r="I1294">
        <v>22.47781372</v>
      </c>
    </row>
    <row r="1295" spans="1:9" x14ac:dyDescent="0.35">
      <c r="A1295">
        <v>2111</v>
      </c>
      <c r="B1295">
        <v>2.6887220319999998</v>
      </c>
      <c r="C1295">
        <v>0.216216982</v>
      </c>
      <c r="D1295">
        <v>1.029221985</v>
      </c>
      <c r="E1295">
        <v>2020</v>
      </c>
      <c r="F1295">
        <v>141</v>
      </c>
      <c r="G1295">
        <v>14.71286134</v>
      </c>
      <c r="H1295">
        <v>9.6305154300000009</v>
      </c>
      <c r="I1295">
        <v>22.477331589999999</v>
      </c>
    </row>
    <row r="1296" spans="1:9" x14ac:dyDescent="0.35">
      <c r="A1296">
        <v>228</v>
      </c>
      <c r="B1296">
        <v>2.6031687059999999</v>
      </c>
      <c r="C1296">
        <v>0.188463514</v>
      </c>
      <c r="D1296">
        <v>0.86730690799999999</v>
      </c>
      <c r="E1296">
        <v>2020</v>
      </c>
      <c r="F1296">
        <v>142</v>
      </c>
      <c r="G1296">
        <v>13.50646832</v>
      </c>
      <c r="H1296">
        <v>9.3350881260000005</v>
      </c>
      <c r="I1296">
        <v>19.541827999999999</v>
      </c>
    </row>
    <row r="1297" spans="1:9" x14ac:dyDescent="0.35">
      <c r="A1297">
        <v>237</v>
      </c>
      <c r="B1297">
        <v>2.5760441809999999</v>
      </c>
      <c r="C1297">
        <v>0.182872966</v>
      </c>
      <c r="D1297">
        <v>0.847952339</v>
      </c>
      <c r="E1297">
        <v>2020</v>
      </c>
      <c r="F1297">
        <v>143</v>
      </c>
      <c r="G1297">
        <v>13.1450358</v>
      </c>
      <c r="H1297">
        <v>9.1853807140000008</v>
      </c>
      <c r="I1297">
        <v>18.811628120000002</v>
      </c>
    </row>
    <row r="1298" spans="1:9" x14ac:dyDescent="0.35">
      <c r="A1298">
        <v>247</v>
      </c>
      <c r="B1298">
        <v>2.5964452790000001</v>
      </c>
      <c r="C1298">
        <v>0.187044195</v>
      </c>
      <c r="D1298">
        <v>0.86223756200000001</v>
      </c>
      <c r="E1298">
        <v>2020</v>
      </c>
      <c r="F1298">
        <v>144</v>
      </c>
      <c r="G1298">
        <v>13.415963169999999</v>
      </c>
      <c r="H1298">
        <v>9.2983657330000007</v>
      </c>
      <c r="I1298">
        <v>19.356957210000001</v>
      </c>
    </row>
    <row r="1299" spans="1:9" x14ac:dyDescent="0.35">
      <c r="A1299">
        <v>257</v>
      </c>
      <c r="B1299">
        <v>2.5614849130000001</v>
      </c>
      <c r="C1299">
        <v>0.21675863300000001</v>
      </c>
      <c r="D1299">
        <v>1.2022651740000001</v>
      </c>
      <c r="E1299">
        <v>2020</v>
      </c>
      <c r="F1299">
        <v>145</v>
      </c>
      <c r="G1299">
        <v>12.95504015</v>
      </c>
      <c r="H1299">
        <v>8.4709104330000002</v>
      </c>
      <c r="I1299">
        <v>19.81287214</v>
      </c>
    </row>
    <row r="1300" spans="1:9" x14ac:dyDescent="0.35">
      <c r="A1300">
        <v>267</v>
      </c>
      <c r="B1300">
        <v>2.6811158110000002</v>
      </c>
      <c r="C1300">
        <v>0.21787372899999999</v>
      </c>
      <c r="D1300">
        <v>1.057378701</v>
      </c>
      <c r="E1300">
        <v>2020</v>
      </c>
      <c r="F1300">
        <v>146</v>
      </c>
      <c r="G1300">
        <v>14.601376589999999</v>
      </c>
      <c r="H1300">
        <v>9.5265563400000008</v>
      </c>
      <c r="I1300">
        <v>22.37956621</v>
      </c>
    </row>
    <row r="1301" spans="1:9" x14ac:dyDescent="0.35">
      <c r="A1301">
        <v>277</v>
      </c>
      <c r="B1301">
        <v>2.6488345600000001</v>
      </c>
      <c r="C1301">
        <v>0.19895249600000001</v>
      </c>
      <c r="D1301">
        <v>0.90943173300000002</v>
      </c>
      <c r="E1301">
        <v>2020</v>
      </c>
      <c r="F1301">
        <v>147</v>
      </c>
      <c r="G1301">
        <v>14.13755256</v>
      </c>
      <c r="H1301">
        <v>9.5724355049999996</v>
      </c>
      <c r="I1301">
        <v>20.879784709999999</v>
      </c>
    </row>
    <row r="1302" spans="1:9" x14ac:dyDescent="0.35">
      <c r="A1302">
        <v>287</v>
      </c>
      <c r="B1302">
        <v>2.449380203</v>
      </c>
      <c r="C1302">
        <v>0.16026947699999999</v>
      </c>
      <c r="D1302">
        <v>0.77914481800000002</v>
      </c>
      <c r="E1302">
        <v>2020</v>
      </c>
      <c r="F1302">
        <v>148</v>
      </c>
      <c r="G1302">
        <v>11.58116652</v>
      </c>
      <c r="H1302">
        <v>8.4591781860000008</v>
      </c>
      <c r="I1302">
        <v>15.855372109999999</v>
      </c>
    </row>
    <row r="1303" spans="1:9" x14ac:dyDescent="0.35">
      <c r="A1303">
        <v>297</v>
      </c>
      <c r="B1303">
        <v>2.3877088139999998</v>
      </c>
      <c r="C1303">
        <v>0.15102500599999999</v>
      </c>
      <c r="D1303">
        <v>0.75209352299999999</v>
      </c>
      <c r="E1303">
        <v>2020</v>
      </c>
      <c r="F1303">
        <v>149</v>
      </c>
      <c r="G1303">
        <v>10.888517719999999</v>
      </c>
      <c r="H1303">
        <v>8.0986696089999999</v>
      </c>
      <c r="I1303">
        <v>14.63941904</v>
      </c>
    </row>
    <row r="1304" spans="1:9" x14ac:dyDescent="0.35">
      <c r="A1304">
        <v>307</v>
      </c>
      <c r="B1304">
        <v>2.5383325000000001</v>
      </c>
      <c r="C1304">
        <v>0.17560325500000001</v>
      </c>
      <c r="D1304">
        <v>0.82468326999999997</v>
      </c>
      <c r="E1304">
        <v>2020</v>
      </c>
      <c r="F1304">
        <v>150</v>
      </c>
      <c r="G1304">
        <v>12.65854524</v>
      </c>
      <c r="H1304">
        <v>8.9723723730000007</v>
      </c>
      <c r="I1304">
        <v>17.859130319999998</v>
      </c>
    </row>
    <row r="1305" spans="1:9" x14ac:dyDescent="0.35">
      <c r="A1305">
        <v>3111</v>
      </c>
      <c r="B1305">
        <v>2.6074757019999999</v>
      </c>
      <c r="C1305">
        <v>0.18938588200000001</v>
      </c>
      <c r="D1305">
        <v>0.87066633599999999</v>
      </c>
      <c r="E1305">
        <v>2020</v>
      </c>
      <c r="F1305">
        <v>151</v>
      </c>
      <c r="G1305">
        <v>13.564766090000001</v>
      </c>
      <c r="H1305">
        <v>9.3584471400000009</v>
      </c>
      <c r="I1305">
        <v>19.661689209999999</v>
      </c>
    </row>
    <row r="1306" spans="1:9" x14ac:dyDescent="0.35">
      <c r="A1306">
        <v>328</v>
      </c>
      <c r="B1306">
        <v>2.6506324210000001</v>
      </c>
      <c r="C1306">
        <v>0.199409474</v>
      </c>
      <c r="D1306">
        <v>0.91151353899999998</v>
      </c>
      <c r="E1306">
        <v>2020</v>
      </c>
      <c r="F1306">
        <v>152</v>
      </c>
      <c r="G1306">
        <v>14.162992790000001</v>
      </c>
      <c r="H1306">
        <v>9.5810755200000006</v>
      </c>
      <c r="I1306">
        <v>20.936101000000001</v>
      </c>
    </row>
    <row r="1307" spans="1:9" x14ac:dyDescent="0.35">
      <c r="A1307">
        <v>337</v>
      </c>
      <c r="B1307">
        <v>2.524078056</v>
      </c>
      <c r="C1307">
        <v>0.21538025399999999</v>
      </c>
      <c r="D1307">
        <v>1.2314783540000001</v>
      </c>
      <c r="E1307">
        <v>2020</v>
      </c>
      <c r="F1307">
        <v>153</v>
      </c>
      <c r="G1307">
        <v>12.479384659999999</v>
      </c>
      <c r="H1307">
        <v>8.1819684109999997</v>
      </c>
      <c r="I1307">
        <v>19.03393337</v>
      </c>
    </row>
    <row r="1308" spans="1:9" x14ac:dyDescent="0.35">
      <c r="A1308">
        <v>347</v>
      </c>
      <c r="B1308">
        <v>2.6540450409999998</v>
      </c>
      <c r="C1308">
        <v>0.21903344499999999</v>
      </c>
      <c r="D1308">
        <v>1.107266979</v>
      </c>
      <c r="E1308">
        <v>2020</v>
      </c>
      <c r="F1308">
        <v>154</v>
      </c>
      <c r="G1308">
        <v>14.211408260000001</v>
      </c>
      <c r="H1308">
        <v>9.2510724789999994</v>
      </c>
      <c r="I1308">
        <v>21.831428219999999</v>
      </c>
    </row>
    <row r="1309" spans="1:9" x14ac:dyDescent="0.35">
      <c r="A1309">
        <v>357</v>
      </c>
      <c r="B1309">
        <v>2.655311448</v>
      </c>
      <c r="C1309">
        <v>0.219026259</v>
      </c>
      <c r="D1309">
        <v>1.1054569190000001</v>
      </c>
      <c r="E1309">
        <v>2020</v>
      </c>
      <c r="F1309">
        <v>155</v>
      </c>
      <c r="G1309">
        <v>14.22941709</v>
      </c>
      <c r="H1309">
        <v>9.2629259939999997</v>
      </c>
      <c r="I1309">
        <v>21.858785319999999</v>
      </c>
    </row>
    <row r="1310" spans="1:9" x14ac:dyDescent="0.35">
      <c r="A1310">
        <v>367</v>
      </c>
      <c r="B1310">
        <v>2.6505783699999999</v>
      </c>
      <c r="C1310">
        <v>0.199395663</v>
      </c>
      <c r="D1310">
        <v>0.91145023300000005</v>
      </c>
      <c r="E1310">
        <v>2020</v>
      </c>
      <c r="F1310">
        <v>156</v>
      </c>
      <c r="G1310">
        <v>14.162227290000001</v>
      </c>
      <c r="H1310">
        <v>9.5808170070000003</v>
      </c>
      <c r="I1310">
        <v>20.934402739999999</v>
      </c>
    </row>
    <row r="1311" spans="1:9" x14ac:dyDescent="0.35">
      <c r="A1311">
        <v>377</v>
      </c>
      <c r="B1311">
        <v>2.5161727100000002</v>
      </c>
      <c r="C1311">
        <v>0.171558144</v>
      </c>
      <c r="D1311">
        <v>0.81235146400000002</v>
      </c>
      <c r="E1311">
        <v>2020</v>
      </c>
      <c r="F1311">
        <v>157</v>
      </c>
      <c r="G1311">
        <v>12.38111973</v>
      </c>
      <c r="H1311">
        <v>8.8455874970000004</v>
      </c>
      <c r="I1311">
        <v>17.329784570000001</v>
      </c>
    </row>
    <row r="1312" spans="1:9" x14ac:dyDescent="0.35">
      <c r="A1312">
        <v>387</v>
      </c>
      <c r="B1312">
        <v>2.4529041340000002</v>
      </c>
      <c r="C1312">
        <v>0.16083207899999999</v>
      </c>
      <c r="D1312">
        <v>0.78077988499999995</v>
      </c>
      <c r="E1312">
        <v>2020</v>
      </c>
      <c r="F1312">
        <v>158</v>
      </c>
      <c r="G1312">
        <v>11.62204974</v>
      </c>
      <c r="H1312">
        <v>8.4796846230000007</v>
      </c>
      <c r="I1312">
        <v>15.928899039999999</v>
      </c>
    </row>
    <row r="1313" spans="1:9" x14ac:dyDescent="0.35">
      <c r="A1313">
        <v>397</v>
      </c>
      <c r="B1313">
        <v>2.6038727829999999</v>
      </c>
      <c r="C1313">
        <v>0.218179439</v>
      </c>
      <c r="D1313">
        <v>1.1646582729999999</v>
      </c>
      <c r="E1313">
        <v>2020</v>
      </c>
      <c r="F1313">
        <v>159</v>
      </c>
      <c r="G1313">
        <v>13.515981269999999</v>
      </c>
      <c r="H1313">
        <v>8.8131161470000006</v>
      </c>
      <c r="I1313">
        <v>20.728394659999999</v>
      </c>
    </row>
    <row r="1314" spans="1:9" x14ac:dyDescent="0.35">
      <c r="A1314">
        <v>407</v>
      </c>
      <c r="B1314">
        <v>2.1039319280000002</v>
      </c>
      <c r="C1314">
        <v>0.209110352</v>
      </c>
      <c r="D1314">
        <v>1.484403009</v>
      </c>
      <c r="E1314">
        <v>2020</v>
      </c>
      <c r="F1314">
        <v>160</v>
      </c>
      <c r="G1314">
        <v>8.1983419160000004</v>
      </c>
      <c r="H1314">
        <v>5.4416136220000002</v>
      </c>
      <c r="I1314">
        <v>12.351632220000001</v>
      </c>
    </row>
    <row r="1315" spans="1:9" x14ac:dyDescent="0.35">
      <c r="A1315">
        <v>4111</v>
      </c>
      <c r="B1315">
        <v>2.646170556</v>
      </c>
      <c r="C1315">
        <v>0.19828401700000001</v>
      </c>
      <c r="D1315">
        <v>0.90643292900000005</v>
      </c>
      <c r="E1315">
        <v>2020</v>
      </c>
      <c r="F1315">
        <v>161</v>
      </c>
      <c r="G1315">
        <v>14.099940200000001</v>
      </c>
      <c r="H1315">
        <v>9.5594852659999994</v>
      </c>
      <c r="I1315">
        <v>20.796968469999999</v>
      </c>
    </row>
    <row r="1316" spans="1:9" x14ac:dyDescent="0.35">
      <c r="A1316">
        <v>428</v>
      </c>
      <c r="B1316">
        <v>2.6788739709999998</v>
      </c>
      <c r="C1316">
        <v>0.20765846499999999</v>
      </c>
      <c r="D1316">
        <v>0.95512148699999999</v>
      </c>
      <c r="E1316">
        <v>2020</v>
      </c>
      <c r="F1316">
        <v>162</v>
      </c>
      <c r="G1316">
        <v>14.568679299999999</v>
      </c>
      <c r="H1316">
        <v>9.6974540210000004</v>
      </c>
      <c r="I1316">
        <v>21.88681854</v>
      </c>
    </row>
    <row r="1317" spans="1:9" x14ac:dyDescent="0.35">
      <c r="A1317">
        <v>437</v>
      </c>
      <c r="B1317">
        <v>2.5995925190000002</v>
      </c>
      <c r="C1317">
        <v>0.18770556599999999</v>
      </c>
      <c r="D1317">
        <v>0.86458515999999996</v>
      </c>
      <c r="E1317">
        <v>2020</v>
      </c>
      <c r="F1317">
        <v>163</v>
      </c>
      <c r="G1317">
        <v>13.458252939999999</v>
      </c>
      <c r="H1317">
        <v>9.3155925130000004</v>
      </c>
      <c r="I1317">
        <v>19.44316177</v>
      </c>
    </row>
    <row r="1318" spans="1:9" x14ac:dyDescent="0.35">
      <c r="A1318">
        <v>447</v>
      </c>
      <c r="B1318">
        <v>2.5476493370000002</v>
      </c>
      <c r="C1318">
        <v>0.17735189400000001</v>
      </c>
      <c r="D1318">
        <v>0.83013159599999997</v>
      </c>
      <c r="E1318">
        <v>2020</v>
      </c>
      <c r="F1318">
        <v>164</v>
      </c>
      <c r="G1318">
        <v>12.777033960000001</v>
      </c>
      <c r="H1318">
        <v>9.0253711320000001</v>
      </c>
      <c r="I1318">
        <v>18.08818656</v>
      </c>
    </row>
    <row r="1319" spans="1:9" x14ac:dyDescent="0.35">
      <c r="A1319">
        <v>457</v>
      </c>
      <c r="B1319">
        <v>2.6186768310000001</v>
      </c>
      <c r="C1319">
        <v>0.19183805500000001</v>
      </c>
      <c r="D1319">
        <v>0.87987183999999996</v>
      </c>
      <c r="E1319">
        <v>2020</v>
      </c>
      <c r="F1319">
        <v>165</v>
      </c>
      <c r="G1319">
        <v>13.717560929999999</v>
      </c>
      <c r="H1319">
        <v>9.4184849669999995</v>
      </c>
      <c r="I1319">
        <v>19.97895398</v>
      </c>
    </row>
    <row r="1320" spans="1:9" x14ac:dyDescent="0.35">
      <c r="A1320">
        <v>467</v>
      </c>
      <c r="B1320">
        <v>2.6904715179999998</v>
      </c>
      <c r="C1320">
        <v>0.214220935</v>
      </c>
      <c r="D1320">
        <v>1.005961573</v>
      </c>
      <c r="E1320">
        <v>2020</v>
      </c>
      <c r="F1320">
        <v>166</v>
      </c>
      <c r="G1320">
        <v>14.738623820000001</v>
      </c>
      <c r="H1320">
        <v>9.6851955390000004</v>
      </c>
      <c r="I1320">
        <v>22.428770910000001</v>
      </c>
    </row>
    <row r="1321" spans="1:9" x14ac:dyDescent="0.35">
      <c r="A1321">
        <v>477</v>
      </c>
      <c r="B1321">
        <v>2.5357607799999999</v>
      </c>
      <c r="C1321">
        <v>0.175125693</v>
      </c>
      <c r="D1321">
        <v>0.82320878399999997</v>
      </c>
      <c r="E1321">
        <v>2020</v>
      </c>
      <c r="F1321">
        <v>167</v>
      </c>
      <c r="G1321">
        <v>12.62603283</v>
      </c>
      <c r="H1321">
        <v>8.9577082850000007</v>
      </c>
      <c r="I1321">
        <v>17.796594850000002</v>
      </c>
    </row>
    <row r="1322" spans="1:9" x14ac:dyDescent="0.35">
      <c r="A1322">
        <v>487</v>
      </c>
      <c r="B1322">
        <v>2.5807966699999998</v>
      </c>
      <c r="C1322">
        <v>0.21743936699999999</v>
      </c>
      <c r="D1322">
        <v>1.1858811979999999</v>
      </c>
      <c r="E1322">
        <v>2020</v>
      </c>
      <c r="F1322">
        <v>168</v>
      </c>
      <c r="G1322">
        <v>13.20765611</v>
      </c>
      <c r="H1322">
        <v>8.624573475</v>
      </c>
      <c r="I1322">
        <v>20.226180500000002</v>
      </c>
    </row>
    <row r="1323" spans="1:9" x14ac:dyDescent="0.35">
      <c r="A1323">
        <v>497</v>
      </c>
      <c r="B1323">
        <v>2.664357436</v>
      </c>
      <c r="C1323">
        <v>0.21888880199999999</v>
      </c>
      <c r="D1323">
        <v>1.091537132</v>
      </c>
      <c r="E1323">
        <v>2020</v>
      </c>
      <c r="F1323">
        <v>169</v>
      </c>
      <c r="G1323">
        <v>14.35872019</v>
      </c>
      <c r="H1323">
        <v>9.3496170480000007</v>
      </c>
      <c r="I1323">
        <v>22.051474880000001</v>
      </c>
    </row>
    <row r="1324" spans="1:9" x14ac:dyDescent="0.35">
      <c r="A1324">
        <v>507</v>
      </c>
      <c r="B1324">
        <v>2.2971558949999999</v>
      </c>
      <c r="C1324">
        <v>0.20904155599999999</v>
      </c>
      <c r="D1324">
        <v>1.375964049</v>
      </c>
      <c r="E1324">
        <v>2020</v>
      </c>
      <c r="F1324">
        <v>170</v>
      </c>
      <c r="G1324">
        <v>9.9458551370000006</v>
      </c>
      <c r="H1324">
        <v>6.6024080930000002</v>
      </c>
      <c r="I1324">
        <v>14.982417480000001</v>
      </c>
    </row>
    <row r="1325" spans="1:9" x14ac:dyDescent="0.35">
      <c r="A1325">
        <v>5111</v>
      </c>
      <c r="B1325">
        <v>1.8975149819999999</v>
      </c>
      <c r="C1325">
        <v>0.215385407</v>
      </c>
      <c r="D1325">
        <v>1.6043567430000001</v>
      </c>
      <c r="E1325">
        <v>2020</v>
      </c>
      <c r="F1325">
        <v>171</v>
      </c>
      <c r="G1325">
        <v>6.6693005029999997</v>
      </c>
      <c r="H1325">
        <v>4.3726078169999996</v>
      </c>
      <c r="I1325">
        <v>10.17232074</v>
      </c>
    </row>
    <row r="1326" spans="1:9" x14ac:dyDescent="0.35">
      <c r="A1326">
        <v>528</v>
      </c>
      <c r="B1326">
        <v>2.013083215</v>
      </c>
      <c r="C1326">
        <v>0.21112424799999999</v>
      </c>
      <c r="D1326">
        <v>1.5356834159999999</v>
      </c>
      <c r="E1326">
        <v>2020</v>
      </c>
      <c r="F1326">
        <v>172</v>
      </c>
      <c r="G1326">
        <v>7.486363871</v>
      </c>
      <c r="H1326">
        <v>4.9494659890000001</v>
      </c>
      <c r="I1326">
        <v>11.323573919999999</v>
      </c>
    </row>
    <row r="1327" spans="1:9" x14ac:dyDescent="0.35">
      <c r="A1327">
        <v>537</v>
      </c>
      <c r="B1327">
        <v>2.6622687969999999</v>
      </c>
      <c r="C1327">
        <v>0.21893600999999999</v>
      </c>
      <c r="D1327">
        <v>1.09492693</v>
      </c>
      <c r="E1327">
        <v>2020</v>
      </c>
      <c r="F1327">
        <v>173</v>
      </c>
      <c r="G1327">
        <v>14.3287613</v>
      </c>
      <c r="H1327">
        <v>9.3292461929999995</v>
      </c>
      <c r="I1327">
        <v>22.00750159</v>
      </c>
    </row>
    <row r="1328" spans="1:9" x14ac:dyDescent="0.35">
      <c r="A1328">
        <v>547</v>
      </c>
      <c r="B1328">
        <v>2.5783467830000002</v>
      </c>
      <c r="C1328">
        <v>0.18333444900000001</v>
      </c>
      <c r="D1328">
        <v>0.84949296900000004</v>
      </c>
      <c r="E1328">
        <v>2020</v>
      </c>
      <c r="F1328">
        <v>174</v>
      </c>
      <c r="G1328">
        <v>13.17533845</v>
      </c>
      <c r="H1328">
        <v>9.1982317410000007</v>
      </c>
      <c r="I1328">
        <v>18.872055870000001</v>
      </c>
    </row>
    <row r="1329" spans="1:9" x14ac:dyDescent="0.35">
      <c r="A1329">
        <v>557</v>
      </c>
      <c r="B1329">
        <v>2.4965675620000001</v>
      </c>
      <c r="C1329">
        <v>0.16810677399999999</v>
      </c>
      <c r="D1329">
        <v>0.80206178100000003</v>
      </c>
      <c r="E1329">
        <v>2020</v>
      </c>
      <c r="F1329">
        <v>175</v>
      </c>
      <c r="G1329">
        <v>12.14074999</v>
      </c>
      <c r="H1329">
        <v>8.7327321789999992</v>
      </c>
      <c r="I1329">
        <v>16.878773720000002</v>
      </c>
    </row>
    <row r="1330" spans="1:9" x14ac:dyDescent="0.35">
      <c r="A1330">
        <v>567</v>
      </c>
      <c r="B1330">
        <v>2.4621050329999998</v>
      </c>
      <c r="C1330">
        <v>0.16231827099999999</v>
      </c>
      <c r="D1330">
        <v>0.78510227899999996</v>
      </c>
      <c r="E1330">
        <v>2020</v>
      </c>
      <c r="F1330">
        <v>176</v>
      </c>
      <c r="G1330">
        <v>11.729476500000001</v>
      </c>
      <c r="H1330">
        <v>8.5331725550000002</v>
      </c>
      <c r="I1330">
        <v>16.123032559999999</v>
      </c>
    </row>
    <row r="1331" spans="1:9" x14ac:dyDescent="0.35">
      <c r="A1331">
        <v>577</v>
      </c>
      <c r="B1331">
        <v>2.3751443970000001</v>
      </c>
      <c r="C1331">
        <v>0.14928474799999999</v>
      </c>
      <c r="D1331">
        <v>0.74689302400000002</v>
      </c>
      <c r="E1331">
        <v>2020</v>
      </c>
      <c r="F1331">
        <v>177</v>
      </c>
      <c r="G1331">
        <v>10.75256572</v>
      </c>
      <c r="H1331">
        <v>8.0248765970000004</v>
      </c>
      <c r="I1331">
        <v>14.407407770000001</v>
      </c>
    </row>
    <row r="1332" spans="1:9" x14ac:dyDescent="0.35">
      <c r="A1332">
        <v>587</v>
      </c>
      <c r="B1332">
        <v>2.603020624</v>
      </c>
      <c r="C1332">
        <v>0.21815422400000001</v>
      </c>
      <c r="D1332">
        <v>1.1654811920000001</v>
      </c>
      <c r="E1332">
        <v>2020</v>
      </c>
      <c r="F1332">
        <v>178</v>
      </c>
      <c r="G1332">
        <v>13.504468409999999</v>
      </c>
      <c r="H1332">
        <v>8.8060443559999992</v>
      </c>
      <c r="I1332">
        <v>20.709714779999999</v>
      </c>
    </row>
    <row r="1333" spans="1:9" x14ac:dyDescent="0.35">
      <c r="A1333">
        <v>597</v>
      </c>
      <c r="B1333">
        <v>2.6279430970000002</v>
      </c>
      <c r="C1333">
        <v>0.19393331</v>
      </c>
      <c r="D1333">
        <v>0.88809148699999996</v>
      </c>
      <c r="E1333">
        <v>2020</v>
      </c>
      <c r="F1333">
        <v>179</v>
      </c>
      <c r="G1333">
        <v>13.845262229999999</v>
      </c>
      <c r="H1333">
        <v>9.4672058359999998</v>
      </c>
      <c r="I1333">
        <v>20.24792631</v>
      </c>
    </row>
    <row r="1334" spans="1:9" x14ac:dyDescent="0.35">
      <c r="A1334">
        <v>607</v>
      </c>
      <c r="B1334">
        <v>2.5471294910000002</v>
      </c>
      <c r="C1334">
        <v>0.17725354800000001</v>
      </c>
      <c r="D1334">
        <v>0.829823007</v>
      </c>
      <c r="E1334">
        <v>2020</v>
      </c>
      <c r="F1334">
        <v>180</v>
      </c>
      <c r="G1334">
        <v>12.77039358</v>
      </c>
      <c r="H1334">
        <v>9.022419502</v>
      </c>
      <c r="I1334">
        <v>18.075301450000001</v>
      </c>
    </row>
    <row r="1335" spans="1:9" x14ac:dyDescent="0.35">
      <c r="A1335">
        <v>6111</v>
      </c>
      <c r="B1335">
        <v>2.6902369859999999</v>
      </c>
      <c r="C1335">
        <v>0.21515395000000001</v>
      </c>
      <c r="D1335">
        <v>1.015983141</v>
      </c>
      <c r="E1335">
        <v>2020</v>
      </c>
      <c r="F1335">
        <v>181</v>
      </c>
      <c r="G1335">
        <v>14.73516753</v>
      </c>
      <c r="H1335">
        <v>9.6652332229999995</v>
      </c>
      <c r="I1335">
        <v>22.464554870000001</v>
      </c>
    </row>
    <row r="1336" spans="1:9" x14ac:dyDescent="0.35">
      <c r="A1336">
        <v>628</v>
      </c>
      <c r="B1336">
        <v>2.5268178790000002</v>
      </c>
      <c r="C1336">
        <v>0.173481788</v>
      </c>
      <c r="D1336">
        <v>0.81817322000000003</v>
      </c>
      <c r="E1336">
        <v>2020</v>
      </c>
      <c r="F1336">
        <v>182</v>
      </c>
      <c r="G1336">
        <v>12.513622850000001</v>
      </c>
      <c r="H1336">
        <v>8.9066089080000008</v>
      </c>
      <c r="I1336">
        <v>17.58141157</v>
      </c>
    </row>
    <row r="1337" spans="1:9" x14ac:dyDescent="0.35">
      <c r="A1337">
        <v>637</v>
      </c>
      <c r="B1337">
        <v>2.4717296609999999</v>
      </c>
      <c r="C1337">
        <v>0.16389957499999999</v>
      </c>
      <c r="D1337">
        <v>0.78971066099999998</v>
      </c>
      <c r="E1337">
        <v>2020</v>
      </c>
      <c r="F1337">
        <v>183</v>
      </c>
      <c r="G1337">
        <v>11.842913380000001</v>
      </c>
      <c r="H1337">
        <v>8.5890358970000005</v>
      </c>
      <c r="I1337">
        <v>16.329492500000001</v>
      </c>
    </row>
    <row r="1338" spans="1:9" x14ac:dyDescent="0.35">
      <c r="A1338">
        <v>647</v>
      </c>
      <c r="B1338">
        <v>2.6255443500000002</v>
      </c>
      <c r="C1338">
        <v>0.193384478</v>
      </c>
      <c r="D1338">
        <v>0.88590411800000002</v>
      </c>
      <c r="E1338">
        <v>2020</v>
      </c>
      <c r="F1338">
        <v>184</v>
      </c>
      <c r="G1338">
        <v>13.812090749999999</v>
      </c>
      <c r="H1338">
        <v>9.4546886699999995</v>
      </c>
      <c r="I1338">
        <v>20.177697819999999</v>
      </c>
    </row>
    <row r="1339" spans="1:9" x14ac:dyDescent="0.35">
      <c r="A1339">
        <v>657</v>
      </c>
      <c r="B1339">
        <v>2.5880770389999999</v>
      </c>
      <c r="C1339">
        <v>0.18530996399999999</v>
      </c>
      <c r="D1339">
        <v>0.856195284</v>
      </c>
      <c r="E1339">
        <v>2020</v>
      </c>
      <c r="F1339">
        <v>185</v>
      </c>
      <c r="G1339">
        <v>13.304163600000001</v>
      </c>
      <c r="H1339">
        <v>9.2522753889999994</v>
      </c>
      <c r="I1339">
        <v>19.13051239</v>
      </c>
    </row>
    <row r="1340" spans="1:9" x14ac:dyDescent="0.35">
      <c r="A1340">
        <v>667</v>
      </c>
      <c r="B1340">
        <v>2.5007114619999999</v>
      </c>
      <c r="C1340">
        <v>0.16882657300000001</v>
      </c>
      <c r="D1340">
        <v>0.80419362599999999</v>
      </c>
      <c r="E1340">
        <v>2020</v>
      </c>
      <c r="F1340">
        <v>186</v>
      </c>
      <c r="G1340">
        <v>12.19116442</v>
      </c>
      <c r="H1340">
        <v>8.7566322010000004</v>
      </c>
      <c r="I1340">
        <v>16.9727912</v>
      </c>
    </row>
    <row r="1341" spans="1:9" x14ac:dyDescent="0.35">
      <c r="A1341">
        <v>677</v>
      </c>
      <c r="B1341">
        <v>2.3423799519999999</v>
      </c>
      <c r="C1341">
        <v>0.144985427</v>
      </c>
      <c r="D1341">
        <v>0.73373772100000001</v>
      </c>
      <c r="E1341">
        <v>2020</v>
      </c>
      <c r="F1341">
        <v>187</v>
      </c>
      <c r="G1341">
        <v>10.40597283</v>
      </c>
      <c r="H1341">
        <v>7.8319264630000003</v>
      </c>
      <c r="I1341">
        <v>13.82600706</v>
      </c>
    </row>
    <row r="1342" spans="1:9" x14ac:dyDescent="0.35">
      <c r="A1342">
        <v>687</v>
      </c>
      <c r="B1342">
        <v>2.144516453</v>
      </c>
      <c r="C1342">
        <v>0.12739456699999999</v>
      </c>
      <c r="D1342">
        <v>0.66318593999999997</v>
      </c>
      <c r="E1342">
        <v>2020</v>
      </c>
      <c r="F1342">
        <v>188</v>
      </c>
      <c r="G1342">
        <v>8.5379117569999998</v>
      </c>
      <c r="H1342">
        <v>6.6513716829999998</v>
      </c>
      <c r="I1342">
        <v>10.95953446</v>
      </c>
    </row>
    <row r="1343" spans="1:9" x14ac:dyDescent="0.35">
      <c r="A1343">
        <v>697</v>
      </c>
      <c r="B1343">
        <v>2.0347108490000001</v>
      </c>
      <c r="C1343">
        <v>0.124837436</v>
      </c>
      <c r="D1343">
        <v>0.62838933299999999</v>
      </c>
      <c r="E1343">
        <v>2020</v>
      </c>
      <c r="F1343">
        <v>189</v>
      </c>
      <c r="G1343">
        <v>7.650039789</v>
      </c>
      <c r="H1343">
        <v>5.989629001</v>
      </c>
      <c r="I1343">
        <v>9.7707401849999993</v>
      </c>
    </row>
    <row r="1344" spans="1:9" x14ac:dyDescent="0.35">
      <c r="A1344">
        <v>707</v>
      </c>
      <c r="B1344">
        <v>2.413844793</v>
      </c>
      <c r="C1344">
        <v>0.15480229700000001</v>
      </c>
      <c r="D1344">
        <v>0.76322495700000004</v>
      </c>
      <c r="E1344">
        <v>2020</v>
      </c>
      <c r="F1344">
        <v>190</v>
      </c>
      <c r="G1344">
        <v>11.176851320000001</v>
      </c>
      <c r="H1344">
        <v>8.2518076919999999</v>
      </c>
      <c r="I1344">
        <v>15.13874414</v>
      </c>
    </row>
    <row r="1345" spans="1:9" x14ac:dyDescent="0.35">
      <c r="A1345">
        <v>7111</v>
      </c>
      <c r="B1345">
        <v>2.6716351980000002</v>
      </c>
      <c r="C1345">
        <v>0.218623122</v>
      </c>
      <c r="D1345">
        <v>1.0786009919999999</v>
      </c>
      <c r="E1345">
        <v>2020</v>
      </c>
      <c r="F1345">
        <v>191</v>
      </c>
      <c r="G1345">
        <v>14.463600720000001</v>
      </c>
      <c r="H1345">
        <v>9.4228150230000001</v>
      </c>
      <c r="I1345">
        <v>22.200981890000001</v>
      </c>
    </row>
    <row r="1346" spans="1:9" x14ac:dyDescent="0.35">
      <c r="A1346">
        <v>728</v>
      </c>
      <c r="B1346">
        <v>2.688438015</v>
      </c>
      <c r="C1346">
        <v>0.21196309099999999</v>
      </c>
      <c r="D1346">
        <v>0.98555036399999996</v>
      </c>
      <c r="E1346">
        <v>2020</v>
      </c>
      <c r="F1346">
        <v>192</v>
      </c>
      <c r="G1346">
        <v>14.708683219999999</v>
      </c>
      <c r="H1346">
        <v>9.7083889899999996</v>
      </c>
      <c r="I1346">
        <v>22.284373070000001</v>
      </c>
    </row>
    <row r="1347" spans="1:9" x14ac:dyDescent="0.35">
      <c r="A1347">
        <v>737</v>
      </c>
      <c r="B1347">
        <v>2.5551555860000001</v>
      </c>
      <c r="C1347">
        <v>0.17878244600000001</v>
      </c>
      <c r="D1347">
        <v>0.83465202299999997</v>
      </c>
      <c r="E1347">
        <v>2020</v>
      </c>
      <c r="F1347">
        <v>193</v>
      </c>
      <c r="G1347">
        <v>12.8733024</v>
      </c>
      <c r="H1347">
        <v>9.0679116630000003</v>
      </c>
      <c r="I1347">
        <v>18.275642829999999</v>
      </c>
    </row>
    <row r="1348" spans="1:9" x14ac:dyDescent="0.35">
      <c r="A1348">
        <v>747</v>
      </c>
      <c r="B1348">
        <v>2.615457863</v>
      </c>
      <c r="C1348">
        <v>0.19112495400000001</v>
      </c>
      <c r="D1348">
        <v>0.87715147100000002</v>
      </c>
      <c r="E1348">
        <v>2020</v>
      </c>
      <c r="F1348">
        <v>194</v>
      </c>
      <c r="G1348">
        <v>13.67347552</v>
      </c>
      <c r="H1348">
        <v>9.4013467810000009</v>
      </c>
      <c r="I1348">
        <v>19.886930799999998</v>
      </c>
    </row>
    <row r="1349" spans="1:9" x14ac:dyDescent="0.35">
      <c r="A1349">
        <v>757</v>
      </c>
      <c r="B1349">
        <v>2.343527479</v>
      </c>
      <c r="C1349">
        <v>0.14513003899999999</v>
      </c>
      <c r="D1349">
        <v>0.73418925300000004</v>
      </c>
      <c r="E1349">
        <v>2020</v>
      </c>
      <c r="F1349">
        <v>195</v>
      </c>
      <c r="G1349">
        <v>10.417920820000001</v>
      </c>
      <c r="H1349">
        <v>7.8386968530000001</v>
      </c>
      <c r="I1349">
        <v>13.845805779999999</v>
      </c>
    </row>
    <row r="1350" spans="1:9" x14ac:dyDescent="0.35">
      <c r="A1350">
        <v>767</v>
      </c>
      <c r="B1350">
        <v>2.5275686830000001</v>
      </c>
      <c r="C1350">
        <v>0.21550968200000001</v>
      </c>
      <c r="D1350">
        <v>1.228866539</v>
      </c>
      <c r="E1350">
        <v>2020</v>
      </c>
      <c r="F1350">
        <v>196</v>
      </c>
      <c r="G1350">
        <v>12.523021659999999</v>
      </c>
      <c r="H1350">
        <v>8.2084959229999992</v>
      </c>
      <c r="I1350">
        <v>19.10533586</v>
      </c>
    </row>
    <row r="1351" spans="1:9" x14ac:dyDescent="0.35">
      <c r="A1351">
        <v>777</v>
      </c>
      <c r="B1351">
        <v>2.6725623970000001</v>
      </c>
      <c r="C1351">
        <v>0.205544581</v>
      </c>
      <c r="D1351">
        <v>0.94259248100000004</v>
      </c>
      <c r="E1351">
        <v>2020</v>
      </c>
      <c r="F1351">
        <v>197</v>
      </c>
      <c r="G1351">
        <v>14.47701758</v>
      </c>
      <c r="H1351">
        <v>9.6764492260000008</v>
      </c>
      <c r="I1351">
        <v>21.65918851</v>
      </c>
    </row>
    <row r="1352" spans="1:9" x14ac:dyDescent="0.35">
      <c r="A1352">
        <v>787</v>
      </c>
      <c r="B1352">
        <v>2.3822598789999998</v>
      </c>
      <c r="C1352">
        <v>0.150264178</v>
      </c>
      <c r="D1352">
        <v>0.74982683100000003</v>
      </c>
      <c r="E1352">
        <v>2020</v>
      </c>
      <c r="F1352">
        <v>198</v>
      </c>
      <c r="G1352">
        <v>10.829348250000001</v>
      </c>
      <c r="H1352">
        <v>8.0666807499999997</v>
      </c>
      <c r="I1352">
        <v>14.53817093</v>
      </c>
    </row>
    <row r="1353" spans="1:9" x14ac:dyDescent="0.35">
      <c r="A1353">
        <v>797</v>
      </c>
      <c r="B1353">
        <v>2.2515308809999999</v>
      </c>
      <c r="C1353">
        <v>0.135007081</v>
      </c>
      <c r="D1353">
        <v>0.69975560400000003</v>
      </c>
      <c r="E1353">
        <v>2020</v>
      </c>
      <c r="F1353">
        <v>199</v>
      </c>
      <c r="G1353">
        <v>9.5022715499999997</v>
      </c>
      <c r="H1353">
        <v>7.2930147119999997</v>
      </c>
      <c r="I1353">
        <v>12.380773680000001</v>
      </c>
    </row>
    <row r="1354" spans="1:9" x14ac:dyDescent="0.35">
      <c r="A1354">
        <v>807</v>
      </c>
      <c r="B1354">
        <v>2.6859528830000001</v>
      </c>
      <c r="C1354">
        <v>0.21056438499999999</v>
      </c>
      <c r="D1354">
        <v>0.97473096699999995</v>
      </c>
      <c r="E1354">
        <v>2020</v>
      </c>
      <c r="F1354">
        <v>200</v>
      </c>
      <c r="G1354">
        <v>14.672175579999999</v>
      </c>
      <c r="H1354">
        <v>9.7108778789999999</v>
      </c>
      <c r="I1354">
        <v>22.168205489999998</v>
      </c>
    </row>
    <row r="1355" spans="1:9" x14ac:dyDescent="0.35">
      <c r="A1355">
        <v>8111</v>
      </c>
      <c r="B1355">
        <v>1.9695314669999999</v>
      </c>
      <c r="C1355">
        <v>0.21251878799999999</v>
      </c>
      <c r="D1355">
        <v>1.560933422</v>
      </c>
      <c r="E1355">
        <v>2020</v>
      </c>
      <c r="F1355">
        <v>201</v>
      </c>
      <c r="G1355">
        <v>7.1673175770000004</v>
      </c>
      <c r="H1355">
        <v>4.7256004980000004</v>
      </c>
      <c r="I1355">
        <v>10.870669510000001</v>
      </c>
    </row>
    <row r="1356" spans="1:9" x14ac:dyDescent="0.35">
      <c r="A1356">
        <v>828</v>
      </c>
      <c r="B1356">
        <v>1.390072698</v>
      </c>
      <c r="C1356">
        <v>0.218947161</v>
      </c>
      <c r="D1356">
        <v>2.3402223649999998</v>
      </c>
      <c r="E1356">
        <v>2020</v>
      </c>
      <c r="F1356">
        <v>202</v>
      </c>
      <c r="G1356">
        <v>4.015141936</v>
      </c>
      <c r="H1356">
        <v>2.614142851</v>
      </c>
      <c r="I1356">
        <v>6.1669792680000004</v>
      </c>
    </row>
    <row r="1357" spans="1:9" x14ac:dyDescent="0.35">
      <c r="A1357">
        <v>837</v>
      </c>
      <c r="B1357">
        <v>2.5951003770000001</v>
      </c>
      <c r="C1357">
        <v>0.217911046</v>
      </c>
      <c r="D1357">
        <v>1.1729746000000001</v>
      </c>
      <c r="E1357">
        <v>2020</v>
      </c>
      <c r="F1357">
        <v>203</v>
      </c>
      <c r="G1357">
        <v>13.39793214</v>
      </c>
      <c r="H1357">
        <v>8.7407388840000007</v>
      </c>
      <c r="I1357">
        <v>20.53654594</v>
      </c>
    </row>
    <row r="1358" spans="1:9" x14ac:dyDescent="0.35">
      <c r="A1358">
        <v>847</v>
      </c>
      <c r="B1358">
        <v>2.5926722839999998</v>
      </c>
      <c r="C1358">
        <v>0.18625802899999999</v>
      </c>
      <c r="D1358">
        <v>0.85947875200000001</v>
      </c>
      <c r="E1358">
        <v>2020</v>
      </c>
      <c r="F1358">
        <v>204</v>
      </c>
      <c r="G1358">
        <v>13.365440169999999</v>
      </c>
      <c r="H1358">
        <v>9.2776339120000006</v>
      </c>
      <c r="I1358">
        <v>19.254369459999999</v>
      </c>
    </row>
    <row r="1359" spans="1:9" x14ac:dyDescent="0.35">
      <c r="A1359">
        <v>857</v>
      </c>
      <c r="B1359">
        <v>2.4956958380000001</v>
      </c>
      <c r="C1359">
        <v>0.16795601099999999</v>
      </c>
      <c r="D1359">
        <v>0.80161608500000003</v>
      </c>
      <c r="E1359">
        <v>2020</v>
      </c>
      <c r="F1359">
        <v>205</v>
      </c>
      <c r="G1359">
        <v>12.130171219999999</v>
      </c>
      <c r="H1359">
        <v>8.7277015809999998</v>
      </c>
      <c r="I1359">
        <v>16.85908396</v>
      </c>
    </row>
    <row r="1360" spans="1:9" x14ac:dyDescent="0.35">
      <c r="A1360">
        <v>867</v>
      </c>
      <c r="B1360">
        <v>2.3483203189999999</v>
      </c>
      <c r="C1360">
        <v>0.14573878300000001</v>
      </c>
      <c r="D1360">
        <v>0.736082071</v>
      </c>
      <c r="E1360">
        <v>2020</v>
      </c>
      <c r="F1360">
        <v>206</v>
      </c>
      <c r="G1360">
        <v>10.46797209</v>
      </c>
      <c r="H1360">
        <v>7.8669646599999998</v>
      </c>
      <c r="I1360">
        <v>13.928935040000001</v>
      </c>
    </row>
    <row r="1361" spans="1:9" x14ac:dyDescent="0.35">
      <c r="A1361">
        <v>877</v>
      </c>
      <c r="B1361">
        <v>2.6896278800000002</v>
      </c>
      <c r="C1361">
        <v>0.21289188100000001</v>
      </c>
      <c r="D1361">
        <v>0.99342211400000002</v>
      </c>
      <c r="E1361">
        <v>2020</v>
      </c>
      <c r="F1361">
        <v>207</v>
      </c>
      <c r="G1361">
        <v>14.72619499</v>
      </c>
      <c r="H1361">
        <v>9.7022691739999996</v>
      </c>
      <c r="I1361">
        <v>22.351556639999998</v>
      </c>
    </row>
    <row r="1362" spans="1:9" x14ac:dyDescent="0.35">
      <c r="A1362">
        <v>887</v>
      </c>
      <c r="B1362">
        <v>1.6929071120000001</v>
      </c>
      <c r="C1362">
        <v>0.20429124800000001</v>
      </c>
      <c r="D1362">
        <v>2.945344338</v>
      </c>
      <c r="E1362">
        <v>2020</v>
      </c>
      <c r="F1362">
        <v>208</v>
      </c>
      <c r="G1362">
        <v>5.4352586650000001</v>
      </c>
      <c r="H1362">
        <v>3.6418662820000001</v>
      </c>
      <c r="I1362">
        <v>8.1117851289999994</v>
      </c>
    </row>
    <row r="1363" spans="1:9" x14ac:dyDescent="0.35">
      <c r="A1363">
        <v>897</v>
      </c>
      <c r="B1363">
        <v>2.6319169379999998</v>
      </c>
      <c r="C1363">
        <v>0.21885940200000001</v>
      </c>
      <c r="D1363">
        <v>1.1352717619999999</v>
      </c>
      <c r="E1363">
        <v>2020</v>
      </c>
      <c r="F1363">
        <v>209</v>
      </c>
      <c r="G1363">
        <v>13.900390570000001</v>
      </c>
      <c r="H1363">
        <v>9.0516993219999993</v>
      </c>
      <c r="I1363">
        <v>21.346362840000001</v>
      </c>
    </row>
    <row r="1364" spans="1:9" x14ac:dyDescent="0.35">
      <c r="A1364">
        <v>907</v>
      </c>
      <c r="B1364">
        <v>2.527479155</v>
      </c>
      <c r="C1364">
        <v>0.17360246400000001</v>
      </c>
      <c r="D1364">
        <v>0.81854087099999995</v>
      </c>
      <c r="E1364">
        <v>2020</v>
      </c>
      <c r="F1364">
        <v>210</v>
      </c>
      <c r="G1364">
        <v>12.521900540000001</v>
      </c>
      <c r="H1364">
        <v>8.9103927970000001</v>
      </c>
      <c r="I1364">
        <v>17.597203260000001</v>
      </c>
    </row>
    <row r="1365" spans="1:9" x14ac:dyDescent="0.35">
      <c r="A1365">
        <v>9111</v>
      </c>
      <c r="B1365">
        <v>2.3463633759999998</v>
      </c>
      <c r="C1365">
        <v>0.14548930600000001</v>
      </c>
      <c r="D1365">
        <v>0.73530786599999998</v>
      </c>
      <c r="E1365">
        <v>2020</v>
      </c>
      <c r="F1365">
        <v>211</v>
      </c>
      <c r="G1365">
        <v>10.4475069</v>
      </c>
      <c r="H1365">
        <v>7.8554246829999999</v>
      </c>
      <c r="I1365">
        <v>13.89490764</v>
      </c>
    </row>
    <row r="1366" spans="1:9" x14ac:dyDescent="0.35">
      <c r="A1366">
        <v>928</v>
      </c>
      <c r="B1366">
        <v>2.361721169</v>
      </c>
      <c r="C1366">
        <v>0.14748107999999999</v>
      </c>
      <c r="D1366">
        <v>0.74143553600000001</v>
      </c>
      <c r="E1366">
        <v>2020</v>
      </c>
      <c r="F1366">
        <v>212</v>
      </c>
      <c r="G1366">
        <v>10.60919597</v>
      </c>
      <c r="H1366">
        <v>7.9459173190000003</v>
      </c>
      <c r="I1366">
        <v>14.165140989999999</v>
      </c>
    </row>
    <row r="1367" spans="1:9" x14ac:dyDescent="0.35">
      <c r="A1367">
        <v>937</v>
      </c>
      <c r="B1367">
        <v>2.3948205410000001</v>
      </c>
      <c r="C1367">
        <v>0.15203196499999999</v>
      </c>
      <c r="D1367">
        <v>0.75507897899999998</v>
      </c>
      <c r="E1367">
        <v>2020</v>
      </c>
      <c r="F1367">
        <v>213</v>
      </c>
      <c r="G1367">
        <v>10.966229889999999</v>
      </c>
      <c r="H1367">
        <v>8.1403883629999996</v>
      </c>
      <c r="I1367">
        <v>14.773029579999999</v>
      </c>
    </row>
    <row r="1368" spans="1:9" x14ac:dyDescent="0.35">
      <c r="A1368">
        <v>947</v>
      </c>
      <c r="B1368">
        <v>2.5563070259999998</v>
      </c>
      <c r="C1368">
        <v>0.17900365700000001</v>
      </c>
      <c r="D1368">
        <v>0.83535654100000001</v>
      </c>
      <c r="E1368">
        <v>2020</v>
      </c>
      <c r="F1368">
        <v>214</v>
      </c>
      <c r="G1368">
        <v>12.88813378</v>
      </c>
      <c r="H1368">
        <v>9.0744235530000008</v>
      </c>
      <c r="I1368">
        <v>18.304632949999998</v>
      </c>
    </row>
    <row r="1369" spans="1:9" x14ac:dyDescent="0.35">
      <c r="A1369">
        <v>957</v>
      </c>
      <c r="B1369">
        <v>2.622678133</v>
      </c>
      <c r="C1369">
        <v>0.19273473399999999</v>
      </c>
      <c r="D1369">
        <v>0.88334666500000003</v>
      </c>
      <c r="E1369">
        <v>2020</v>
      </c>
      <c r="F1369">
        <v>215</v>
      </c>
      <c r="G1369">
        <v>13.772558979999999</v>
      </c>
      <c r="H1369">
        <v>9.4396419849999997</v>
      </c>
      <c r="I1369">
        <v>20.094340559999999</v>
      </c>
    </row>
    <row r="1370" spans="1:9" x14ac:dyDescent="0.35">
      <c r="A1370">
        <v>967</v>
      </c>
      <c r="B1370">
        <v>2.6904704380000002</v>
      </c>
      <c r="C1370">
        <v>0.21421456899999999</v>
      </c>
      <c r="D1370">
        <v>1.0058971350000001</v>
      </c>
      <c r="E1370">
        <v>2020</v>
      </c>
      <c r="F1370">
        <v>216</v>
      </c>
      <c r="G1370">
        <v>14.738607890000001</v>
      </c>
      <c r="H1370">
        <v>9.6853059209999994</v>
      </c>
      <c r="I1370">
        <v>22.428466839999999</v>
      </c>
    </row>
    <row r="1371" spans="1:9" x14ac:dyDescent="0.35">
      <c r="A1371">
        <v>977</v>
      </c>
      <c r="B1371">
        <v>2.4422002919999999</v>
      </c>
      <c r="C1371">
        <v>0.21249902500000001</v>
      </c>
      <c r="D1371">
        <v>1.288097198</v>
      </c>
      <c r="E1371">
        <v>2020</v>
      </c>
      <c r="F1371">
        <v>217</v>
      </c>
      <c r="G1371">
        <v>11.49831257</v>
      </c>
      <c r="H1371">
        <v>7.5814327840000004</v>
      </c>
      <c r="I1371">
        <v>17.438813450000001</v>
      </c>
    </row>
    <row r="1372" spans="1:9" x14ac:dyDescent="0.35">
      <c r="A1372">
        <v>987</v>
      </c>
      <c r="B1372">
        <v>2.577537365</v>
      </c>
      <c r="C1372">
        <v>0.18317197299999999</v>
      </c>
      <c r="D1372">
        <v>0.84894952800000001</v>
      </c>
      <c r="E1372">
        <v>2020</v>
      </c>
      <c r="F1372">
        <v>218</v>
      </c>
      <c r="G1372">
        <v>13.16467841</v>
      </c>
      <c r="H1372">
        <v>9.1937168299999996</v>
      </c>
      <c r="I1372">
        <v>18.850782649999999</v>
      </c>
    </row>
    <row r="1373" spans="1:9" x14ac:dyDescent="0.35">
      <c r="A1373">
        <v>997</v>
      </c>
      <c r="B1373">
        <v>2.2010116919999998</v>
      </c>
      <c r="C1373">
        <v>0.13081632700000001</v>
      </c>
      <c r="D1373">
        <v>0.68210358699999996</v>
      </c>
      <c r="E1373">
        <v>2020</v>
      </c>
      <c r="F1373">
        <v>219</v>
      </c>
      <c r="G1373">
        <v>9.0341486549999992</v>
      </c>
      <c r="H1373">
        <v>6.9909166999999997</v>
      </c>
      <c r="I1373">
        <v>11.674555059999999</v>
      </c>
    </row>
    <row r="1374" spans="1:9" x14ac:dyDescent="0.35">
      <c r="A1374">
        <v>1007</v>
      </c>
      <c r="B1374">
        <v>2.68909463</v>
      </c>
      <c r="C1374">
        <v>0.21603941400000001</v>
      </c>
      <c r="D1374">
        <v>1.0268371999999999</v>
      </c>
      <c r="E1374">
        <v>2020</v>
      </c>
      <c r="F1374">
        <v>220</v>
      </c>
      <c r="G1374">
        <v>14.71834434</v>
      </c>
      <c r="H1374">
        <v>9.6374579829999991</v>
      </c>
      <c r="I1374">
        <v>22.477883739999999</v>
      </c>
    </row>
    <row r="1375" spans="1:9" x14ac:dyDescent="0.35">
      <c r="A1375">
        <v>10111</v>
      </c>
      <c r="B1375">
        <v>2.3914882020000001</v>
      </c>
      <c r="C1375">
        <v>0.21099694099999999</v>
      </c>
      <c r="D1375">
        <v>1.3200675989999999</v>
      </c>
      <c r="E1375">
        <v>2020</v>
      </c>
      <c r="F1375">
        <v>221</v>
      </c>
      <c r="G1375">
        <v>10.929747519999999</v>
      </c>
      <c r="H1375">
        <v>7.2277963600000001</v>
      </c>
      <c r="I1375">
        <v>16.527773450000002</v>
      </c>
    </row>
    <row r="1376" spans="1:9" x14ac:dyDescent="0.35">
      <c r="A1376">
        <v>1028</v>
      </c>
      <c r="B1376">
        <v>1.90769875</v>
      </c>
      <c r="C1376">
        <v>0.214940245</v>
      </c>
      <c r="D1376">
        <v>1.5980539869999999</v>
      </c>
      <c r="E1376">
        <v>2020</v>
      </c>
      <c r="F1376">
        <v>222</v>
      </c>
      <c r="G1376">
        <v>6.7375661229999997</v>
      </c>
      <c r="H1376">
        <v>4.4212208569999998</v>
      </c>
      <c r="I1376">
        <v>10.26748012</v>
      </c>
    </row>
    <row r="1377" spans="1:9" x14ac:dyDescent="0.35">
      <c r="A1377">
        <v>1037</v>
      </c>
      <c r="B1377">
        <v>2.1018268999999998</v>
      </c>
      <c r="C1377">
        <v>0.31597687200000002</v>
      </c>
      <c r="D1377">
        <v>3.3880182209999998</v>
      </c>
      <c r="E1377">
        <v>2020</v>
      </c>
      <c r="F1377">
        <v>223</v>
      </c>
      <c r="G1377">
        <v>8.1811023259999995</v>
      </c>
      <c r="H1377">
        <v>4.4039956489999996</v>
      </c>
      <c r="I1377">
        <v>15.19766153</v>
      </c>
    </row>
    <row r="1378" spans="1:9" x14ac:dyDescent="0.35">
      <c r="A1378">
        <v>1047</v>
      </c>
      <c r="B1378">
        <v>2.6652694960000001</v>
      </c>
      <c r="C1378">
        <v>0.218864682</v>
      </c>
      <c r="D1378">
        <v>1.0900175729999999</v>
      </c>
      <c r="E1378">
        <v>2020</v>
      </c>
      <c r="F1378">
        <v>224</v>
      </c>
      <c r="G1378">
        <v>14.37182217</v>
      </c>
      <c r="H1378">
        <v>9.3585907590000001</v>
      </c>
      <c r="I1378">
        <v>22.070552920000001</v>
      </c>
    </row>
    <row r="1379" spans="1:9" x14ac:dyDescent="0.35">
      <c r="A1379">
        <v>1057</v>
      </c>
      <c r="B1379">
        <v>2.5158694079999999</v>
      </c>
      <c r="C1379">
        <v>0.17150385500000001</v>
      </c>
      <c r="D1379">
        <v>0.81218815799999999</v>
      </c>
      <c r="E1379">
        <v>2020</v>
      </c>
      <c r="F1379">
        <v>225</v>
      </c>
      <c r="G1379">
        <v>12.377365080000001</v>
      </c>
      <c r="H1379">
        <v>8.8438460249999995</v>
      </c>
      <c r="I1379">
        <v>17.322685849999999</v>
      </c>
    </row>
    <row r="1380" spans="1:9" x14ac:dyDescent="0.35">
      <c r="A1380">
        <v>1067</v>
      </c>
      <c r="B1380">
        <v>2.6731150609999998</v>
      </c>
      <c r="C1380">
        <v>0.21854421800000001</v>
      </c>
      <c r="D1380">
        <v>1.0756977270000001</v>
      </c>
      <c r="E1380">
        <v>2020</v>
      </c>
      <c r="F1380">
        <v>226</v>
      </c>
      <c r="G1380">
        <v>14.485020710000001</v>
      </c>
      <c r="H1380">
        <v>9.4382293500000003</v>
      </c>
      <c r="I1380">
        <v>22.23042238</v>
      </c>
    </row>
    <row r="1381" spans="1:9" x14ac:dyDescent="0.35">
      <c r="A1381">
        <v>1077</v>
      </c>
      <c r="B1381">
        <v>2.630931608</v>
      </c>
      <c r="C1381">
        <v>0.19462390199999999</v>
      </c>
      <c r="D1381">
        <v>0.89088064600000005</v>
      </c>
      <c r="E1381">
        <v>2020</v>
      </c>
      <c r="F1381">
        <v>227</v>
      </c>
      <c r="G1381">
        <v>13.88670084</v>
      </c>
      <c r="H1381">
        <v>9.4826969010000006</v>
      </c>
      <c r="I1381">
        <v>20.336035429999999</v>
      </c>
    </row>
    <row r="1382" spans="1:9" x14ac:dyDescent="0.35">
      <c r="A1382">
        <v>1087</v>
      </c>
      <c r="B1382">
        <v>2.6095459779999999</v>
      </c>
      <c r="C1382">
        <v>0.218341906</v>
      </c>
      <c r="D1382">
        <v>1.15908977</v>
      </c>
      <c r="E1382">
        <v>2020</v>
      </c>
      <c r="F1382">
        <v>228</v>
      </c>
      <c r="G1382">
        <v>13.59287799</v>
      </c>
      <c r="H1382">
        <v>8.8604348420000001</v>
      </c>
      <c r="I1382">
        <v>20.852964360000001</v>
      </c>
    </row>
    <row r="1383" spans="1:9" x14ac:dyDescent="0.35">
      <c r="A1383">
        <v>1097</v>
      </c>
      <c r="B1383">
        <v>2.627315034</v>
      </c>
      <c r="C1383">
        <v>0.19378914999999999</v>
      </c>
      <c r="D1383">
        <v>0.88751447699999997</v>
      </c>
      <c r="E1383">
        <v>2020</v>
      </c>
      <c r="F1383">
        <v>229</v>
      </c>
      <c r="G1383">
        <v>13.83656927</v>
      </c>
      <c r="H1383">
        <v>9.4639353960000001</v>
      </c>
      <c r="I1383">
        <v>20.229496619999999</v>
      </c>
    </row>
    <row r="1384" spans="1:9" x14ac:dyDescent="0.35">
      <c r="A1384">
        <v>1107</v>
      </c>
      <c r="B1384">
        <v>2.6644014650000001</v>
      </c>
      <c r="C1384">
        <v>0.20310767299999999</v>
      </c>
      <c r="D1384">
        <v>0.92945524199999996</v>
      </c>
      <c r="E1384">
        <v>2020</v>
      </c>
      <c r="F1384">
        <v>230</v>
      </c>
      <c r="G1384">
        <v>14.35935239</v>
      </c>
      <c r="H1384">
        <v>9.6437537540000005</v>
      </c>
      <c r="I1384">
        <v>21.380782459999999</v>
      </c>
    </row>
    <row r="1385" spans="1:9" x14ac:dyDescent="0.35">
      <c r="A1385">
        <v>11111</v>
      </c>
      <c r="B1385">
        <v>2.4709155470000002</v>
      </c>
      <c r="C1385">
        <v>0.16376476200000001</v>
      </c>
      <c r="D1385">
        <v>0.78931726000000002</v>
      </c>
      <c r="E1385">
        <v>2020</v>
      </c>
      <c r="F1385">
        <v>231</v>
      </c>
      <c r="G1385">
        <v>11.83327581</v>
      </c>
      <c r="H1385">
        <v>8.5843142449999998</v>
      </c>
      <c r="I1385">
        <v>16.31189311</v>
      </c>
    </row>
    <row r="1386" spans="1:9" x14ac:dyDescent="0.35">
      <c r="A1386">
        <v>1128</v>
      </c>
      <c r="B1386">
        <v>2.3653538159999998</v>
      </c>
      <c r="C1386">
        <v>0.14796347100000001</v>
      </c>
      <c r="D1386">
        <v>0.742902803</v>
      </c>
      <c r="E1386">
        <v>2020</v>
      </c>
      <c r="F1386">
        <v>232</v>
      </c>
      <c r="G1386">
        <v>10.64780551</v>
      </c>
      <c r="H1386">
        <v>7.9672979870000002</v>
      </c>
      <c r="I1386">
        <v>14.230139550000001</v>
      </c>
    </row>
    <row r="1387" spans="1:9" x14ac:dyDescent="0.35">
      <c r="A1387">
        <v>1137</v>
      </c>
      <c r="B1387">
        <v>2.1120290069999998</v>
      </c>
      <c r="C1387">
        <v>0.126063809</v>
      </c>
      <c r="D1387">
        <v>0.65264397699999999</v>
      </c>
      <c r="E1387">
        <v>2020</v>
      </c>
      <c r="F1387">
        <v>233</v>
      </c>
      <c r="G1387">
        <v>8.2649940149999992</v>
      </c>
      <c r="H1387">
        <v>6.4555739870000002</v>
      </c>
      <c r="I1387">
        <v>10.581572789999999</v>
      </c>
    </row>
    <row r="1388" spans="1:9" x14ac:dyDescent="0.35">
      <c r="A1388">
        <v>1147</v>
      </c>
      <c r="B1388">
        <v>1.9969390929999999</v>
      </c>
      <c r="C1388">
        <v>0.12524052299999999</v>
      </c>
      <c r="D1388">
        <v>0.61691147800000001</v>
      </c>
      <c r="E1388">
        <v>2020</v>
      </c>
      <c r="F1388">
        <v>234</v>
      </c>
      <c r="G1388">
        <v>7.3664734669999996</v>
      </c>
      <c r="H1388">
        <v>5.7630547270000001</v>
      </c>
      <c r="I1388">
        <v>9.4160013930000002</v>
      </c>
    </row>
    <row r="1389" spans="1:9" x14ac:dyDescent="0.35">
      <c r="A1389">
        <v>1157</v>
      </c>
      <c r="B1389">
        <v>1.856897797</v>
      </c>
      <c r="C1389">
        <v>0.13221222099999999</v>
      </c>
      <c r="D1389">
        <v>0.57605548100000004</v>
      </c>
      <c r="E1389">
        <v>2020</v>
      </c>
      <c r="F1389">
        <v>235</v>
      </c>
      <c r="G1389">
        <v>6.403839917</v>
      </c>
      <c r="H1389">
        <v>4.941959164</v>
      </c>
      <c r="I1389">
        <v>8.2981595600000002</v>
      </c>
    </row>
    <row r="1390" spans="1:9" x14ac:dyDescent="0.35">
      <c r="A1390">
        <v>1167</v>
      </c>
      <c r="B1390">
        <v>2.2162541400000002</v>
      </c>
      <c r="C1390">
        <v>0.131971746</v>
      </c>
      <c r="D1390">
        <v>0.68735016900000001</v>
      </c>
      <c r="E1390">
        <v>2020</v>
      </c>
      <c r="F1390">
        <v>236</v>
      </c>
      <c r="G1390">
        <v>9.1729060090000001</v>
      </c>
      <c r="H1390">
        <v>7.0822348740000001</v>
      </c>
      <c r="I1390">
        <v>11.8807419</v>
      </c>
    </row>
    <row r="1391" spans="1:9" x14ac:dyDescent="0.35">
      <c r="A1391">
        <v>1177</v>
      </c>
      <c r="B1391">
        <v>2.6656314920000002</v>
      </c>
      <c r="C1391">
        <v>0.203459943</v>
      </c>
      <c r="D1391">
        <v>0.93128084200000005</v>
      </c>
      <c r="E1391">
        <v>2020</v>
      </c>
      <c r="F1391">
        <v>237</v>
      </c>
      <c r="G1391">
        <v>14.37702565</v>
      </c>
      <c r="H1391">
        <v>9.6489587080000003</v>
      </c>
      <c r="I1391">
        <v>21.421883220000002</v>
      </c>
    </row>
    <row r="1392" spans="1:9" x14ac:dyDescent="0.35">
      <c r="A1392">
        <v>1187</v>
      </c>
      <c r="B1392">
        <v>2.202030836</v>
      </c>
      <c r="C1392">
        <v>0.20835822500000001</v>
      </c>
      <c r="D1392">
        <v>1.429759899</v>
      </c>
      <c r="E1392">
        <v>2020</v>
      </c>
      <c r="F1392">
        <v>238</v>
      </c>
      <c r="G1392">
        <v>9.0433604489999997</v>
      </c>
      <c r="H1392">
        <v>6.0113461859999999</v>
      </c>
      <c r="I1392">
        <v>13.60466785</v>
      </c>
    </row>
    <row r="1393" spans="1:9" x14ac:dyDescent="0.35">
      <c r="A1393">
        <v>1197</v>
      </c>
      <c r="B1393">
        <v>2.5352351299999998</v>
      </c>
      <c r="C1393">
        <v>0.21579409899999999</v>
      </c>
      <c r="D1393">
        <v>1.2230553799999999</v>
      </c>
      <c r="E1393">
        <v>2020</v>
      </c>
      <c r="F1393">
        <v>239</v>
      </c>
      <c r="G1393">
        <v>12.6193977</v>
      </c>
      <c r="H1393">
        <v>8.2670579469999996</v>
      </c>
      <c r="I1393">
        <v>19.263104160000001</v>
      </c>
    </row>
    <row r="1394" spans="1:9" x14ac:dyDescent="0.35">
      <c r="A1394">
        <v>1207</v>
      </c>
      <c r="B1394">
        <v>2.4699016710000001</v>
      </c>
      <c r="C1394">
        <v>0.163597143</v>
      </c>
      <c r="D1394">
        <v>0.78882827600000005</v>
      </c>
      <c r="E1394">
        <v>2020</v>
      </c>
      <c r="F1394">
        <v>240</v>
      </c>
      <c r="G1394">
        <v>11.82128442</v>
      </c>
      <c r="H1394">
        <v>8.5784330729999994</v>
      </c>
      <c r="I1394">
        <v>16.290010559999999</v>
      </c>
    </row>
    <row r="1395" spans="1:9" x14ac:dyDescent="0.35">
      <c r="A1395">
        <v>12111</v>
      </c>
      <c r="B1395">
        <v>2.6521519269999998</v>
      </c>
      <c r="C1395">
        <v>0.19979962900000001</v>
      </c>
      <c r="D1395">
        <v>0.913312232</v>
      </c>
      <c r="E1395">
        <v>2020</v>
      </c>
      <c r="F1395">
        <v>241</v>
      </c>
      <c r="G1395">
        <v>14.184529899999999</v>
      </c>
      <c r="H1395">
        <v>9.5883100649999999</v>
      </c>
      <c r="I1395">
        <v>20.983978100000002</v>
      </c>
    </row>
    <row r="1396" spans="1:9" x14ac:dyDescent="0.35">
      <c r="A1396">
        <v>1228</v>
      </c>
      <c r="B1396">
        <v>2.44767066</v>
      </c>
      <c r="C1396">
        <v>0.15999786499999999</v>
      </c>
      <c r="D1396">
        <v>0.77835554600000001</v>
      </c>
      <c r="E1396">
        <v>2020</v>
      </c>
      <c r="F1396">
        <v>242</v>
      </c>
      <c r="G1396">
        <v>11.56138494</v>
      </c>
      <c r="H1396">
        <v>8.4492260399999992</v>
      </c>
      <c r="I1396">
        <v>15.81986575</v>
      </c>
    </row>
    <row r="1397" spans="1:9" x14ac:dyDescent="0.35">
      <c r="A1397">
        <v>1237</v>
      </c>
      <c r="B1397">
        <v>2.682702452</v>
      </c>
      <c r="C1397">
        <v>0.209118104</v>
      </c>
      <c r="D1397">
        <v>0.96456283499999995</v>
      </c>
      <c r="E1397">
        <v>2020</v>
      </c>
      <c r="F1397">
        <v>243</v>
      </c>
      <c r="G1397">
        <v>14.62456212</v>
      </c>
      <c r="H1397">
        <v>9.7068417159999996</v>
      </c>
      <c r="I1397">
        <v>22.033718409999999</v>
      </c>
    </row>
    <row r="1398" spans="1:9" x14ac:dyDescent="0.35">
      <c r="A1398">
        <v>1247</v>
      </c>
      <c r="B1398">
        <v>1.427850364</v>
      </c>
      <c r="C1398">
        <v>0.234266484</v>
      </c>
      <c r="D1398">
        <v>2.086877629</v>
      </c>
      <c r="E1398">
        <v>2020</v>
      </c>
      <c r="F1398">
        <v>244</v>
      </c>
      <c r="G1398">
        <v>4.1697261570000004</v>
      </c>
      <c r="H1398">
        <v>2.6344858919999998</v>
      </c>
      <c r="I1398">
        <v>6.5996239660000002</v>
      </c>
    </row>
    <row r="1399" spans="1:9" x14ac:dyDescent="0.35">
      <c r="A1399">
        <v>1257</v>
      </c>
      <c r="B1399">
        <v>1.5249898470000001</v>
      </c>
      <c r="C1399">
        <v>0.23456357999999999</v>
      </c>
      <c r="D1399">
        <v>1.920380701</v>
      </c>
      <c r="E1399">
        <v>2020</v>
      </c>
      <c r="F1399">
        <v>245</v>
      </c>
      <c r="G1399">
        <v>4.5950969129999999</v>
      </c>
      <c r="H1399">
        <v>2.9015504440000002</v>
      </c>
      <c r="I1399">
        <v>7.2771147879999996</v>
      </c>
    </row>
    <row r="1400" spans="1:9" x14ac:dyDescent="0.35">
      <c r="A1400">
        <v>1267</v>
      </c>
      <c r="B1400">
        <v>1.760648488</v>
      </c>
      <c r="C1400">
        <v>0.22237158600000001</v>
      </c>
      <c r="D1400">
        <v>1.696959933</v>
      </c>
      <c r="E1400">
        <v>2020</v>
      </c>
      <c r="F1400">
        <v>246</v>
      </c>
      <c r="G1400">
        <v>5.8162079130000004</v>
      </c>
      <c r="H1400">
        <v>3.7614336719999999</v>
      </c>
      <c r="I1400">
        <v>8.9934523479999999</v>
      </c>
    </row>
    <row r="1401" spans="1:9" x14ac:dyDescent="0.35">
      <c r="A1401">
        <v>1277</v>
      </c>
      <c r="B1401">
        <v>1.5866894490000001</v>
      </c>
      <c r="C1401">
        <v>0.232006345</v>
      </c>
      <c r="D1401">
        <v>1.8487600040000001</v>
      </c>
      <c r="E1401">
        <v>2020</v>
      </c>
      <c r="F1401">
        <v>247</v>
      </c>
      <c r="G1401">
        <v>4.887541659</v>
      </c>
      <c r="H1401">
        <v>3.1017206700000002</v>
      </c>
      <c r="I1401">
        <v>7.7015521390000004</v>
      </c>
    </row>
    <row r="1402" spans="1:9" x14ac:dyDescent="0.35">
      <c r="A1402">
        <v>1287</v>
      </c>
      <c r="B1402">
        <v>2.658636215</v>
      </c>
      <c r="C1402">
        <v>0.201510418</v>
      </c>
      <c r="D1402">
        <v>0.92144868700000004</v>
      </c>
      <c r="E1402">
        <v>2020</v>
      </c>
      <c r="F1402">
        <v>248</v>
      </c>
      <c r="G1402">
        <v>14.276805319999999</v>
      </c>
      <c r="H1402">
        <v>9.6183794630000001</v>
      </c>
      <c r="I1402">
        <v>21.191425330000001</v>
      </c>
    </row>
    <row r="1403" spans="1:9" x14ac:dyDescent="0.35">
      <c r="A1403">
        <v>1297</v>
      </c>
      <c r="B1403">
        <v>2.1821408560000002</v>
      </c>
      <c r="C1403">
        <v>0.12952053799999999</v>
      </c>
      <c r="D1403">
        <v>0.67569555800000003</v>
      </c>
      <c r="E1403">
        <v>2020</v>
      </c>
      <c r="F1403">
        <v>249</v>
      </c>
      <c r="G1403">
        <v>8.8652652120000006</v>
      </c>
      <c r="H1403">
        <v>6.8776746040000001</v>
      </c>
      <c r="I1403">
        <v>11.42725293</v>
      </c>
    </row>
    <row r="1404" spans="1:9" x14ac:dyDescent="0.35">
      <c r="A1404">
        <v>1307</v>
      </c>
      <c r="B1404">
        <v>1.8377646430000001</v>
      </c>
      <c r="C1404">
        <v>0.13378295400000001</v>
      </c>
      <c r="D1404">
        <v>0.57064947499999996</v>
      </c>
      <c r="E1404">
        <v>2020</v>
      </c>
      <c r="F1404">
        <v>250</v>
      </c>
      <c r="G1404">
        <v>6.2824789689999996</v>
      </c>
      <c r="H1404">
        <v>4.8333995180000002</v>
      </c>
      <c r="I1404">
        <v>8.166000317</v>
      </c>
    </row>
    <row r="1405" spans="1:9" x14ac:dyDescent="0.35">
      <c r="A1405">
        <v>13111</v>
      </c>
      <c r="B1405">
        <v>1.720391724</v>
      </c>
      <c r="C1405">
        <v>0.14615827100000001</v>
      </c>
      <c r="D1405">
        <v>0.53822587399999999</v>
      </c>
      <c r="E1405">
        <v>2020</v>
      </c>
      <c r="F1405">
        <v>251</v>
      </c>
      <c r="G1405">
        <v>5.5867164850000002</v>
      </c>
      <c r="H1405">
        <v>4.1951181880000004</v>
      </c>
      <c r="I1405">
        <v>7.439933677</v>
      </c>
    </row>
    <row r="1406" spans="1:9" x14ac:dyDescent="0.35">
      <c r="A1406">
        <v>1328</v>
      </c>
      <c r="B1406">
        <v>2.088081141</v>
      </c>
      <c r="C1406">
        <v>0.125389583</v>
      </c>
      <c r="D1406">
        <v>0.64501282500000001</v>
      </c>
      <c r="E1406">
        <v>2020</v>
      </c>
      <c r="F1406">
        <v>252</v>
      </c>
      <c r="G1406">
        <v>8.0694162289999998</v>
      </c>
      <c r="H1406">
        <v>6.3111477809999998</v>
      </c>
      <c r="I1406">
        <v>10.31753344</v>
      </c>
    </row>
    <row r="1407" spans="1:9" x14ac:dyDescent="0.35">
      <c r="A1407">
        <v>1337</v>
      </c>
      <c r="B1407">
        <v>2.3382495730000001</v>
      </c>
      <c r="C1407">
        <v>0.14446856799999999</v>
      </c>
      <c r="D1407">
        <v>0.73211770200000004</v>
      </c>
      <c r="E1407">
        <v>2020</v>
      </c>
      <c r="F1407">
        <v>253</v>
      </c>
      <c r="G1407">
        <v>10.36308086</v>
      </c>
      <c r="H1407">
        <v>7.8075497389999997</v>
      </c>
      <c r="I1407">
        <v>13.75507663</v>
      </c>
    </row>
    <row r="1408" spans="1:9" x14ac:dyDescent="0.35">
      <c r="A1408">
        <v>1347</v>
      </c>
      <c r="B1408">
        <v>2.0433565699999998</v>
      </c>
      <c r="C1408">
        <v>0.124837513</v>
      </c>
      <c r="D1408">
        <v>0.63104862699999997</v>
      </c>
      <c r="E1408">
        <v>2020</v>
      </c>
      <c r="F1408">
        <v>254</v>
      </c>
      <c r="G1408">
        <v>7.7164666390000001</v>
      </c>
      <c r="H1408">
        <v>6.0416372589999998</v>
      </c>
      <c r="I1408">
        <v>9.8555829880000001</v>
      </c>
    </row>
    <row r="1409" spans="1:9" x14ac:dyDescent="0.35">
      <c r="A1409">
        <v>1357</v>
      </c>
      <c r="B1409">
        <v>1.5191432680000001</v>
      </c>
      <c r="C1409">
        <v>0.17575544800000001</v>
      </c>
      <c r="D1409">
        <v>0.48492139699999998</v>
      </c>
      <c r="E1409">
        <v>2020</v>
      </c>
      <c r="F1409">
        <v>255</v>
      </c>
      <c r="G1409">
        <v>4.5683097009999996</v>
      </c>
      <c r="H1409">
        <v>3.2370505459999999</v>
      </c>
      <c r="I1409">
        <v>6.4470582800000003</v>
      </c>
    </row>
    <row r="1410" spans="1:9" x14ac:dyDescent="0.35">
      <c r="A1410">
        <v>1367</v>
      </c>
      <c r="B1410">
        <v>1.2224702649999999</v>
      </c>
      <c r="C1410">
        <v>0.23058178600000001</v>
      </c>
      <c r="D1410">
        <v>0.40954358200000002</v>
      </c>
      <c r="E1410">
        <v>2020</v>
      </c>
      <c r="F1410">
        <v>256</v>
      </c>
      <c r="G1410">
        <v>3.3955653269999999</v>
      </c>
      <c r="H1410">
        <v>2.160911155</v>
      </c>
      <c r="I1410">
        <v>5.3356492080000004</v>
      </c>
    </row>
    <row r="1411" spans="1:9" x14ac:dyDescent="0.35">
      <c r="A1411">
        <v>1377</v>
      </c>
      <c r="B1411">
        <v>1.1582227780000001</v>
      </c>
      <c r="C1411">
        <v>0.24348724399999999</v>
      </c>
      <c r="D1411">
        <v>0.39349435999999999</v>
      </c>
      <c r="E1411">
        <v>2020</v>
      </c>
      <c r="F1411">
        <v>257</v>
      </c>
      <c r="G1411">
        <v>3.184269091</v>
      </c>
      <c r="H1411">
        <v>1.975828452</v>
      </c>
      <c r="I1411">
        <v>5.1318066800000004</v>
      </c>
    </row>
    <row r="1412" spans="1:9" x14ac:dyDescent="0.35">
      <c r="A1412">
        <v>1387</v>
      </c>
      <c r="B1412">
        <v>1.0318628009999999</v>
      </c>
      <c r="C1412">
        <v>0.26957065899999999</v>
      </c>
      <c r="D1412">
        <v>0.362042639</v>
      </c>
      <c r="E1412">
        <v>2020</v>
      </c>
      <c r="F1412">
        <v>258</v>
      </c>
      <c r="G1412">
        <v>2.8062885259999999</v>
      </c>
      <c r="H1412">
        <v>1.6545090360000001</v>
      </c>
      <c r="I1412">
        <v>4.759874452</v>
      </c>
    </row>
    <row r="1413" spans="1:9" x14ac:dyDescent="0.35">
      <c r="A1413">
        <v>1397</v>
      </c>
      <c r="B1413">
        <v>0.94583502100000005</v>
      </c>
      <c r="C1413">
        <v>0.28776151300000002</v>
      </c>
      <c r="D1413">
        <v>0.340653025</v>
      </c>
      <c r="E1413">
        <v>2020</v>
      </c>
      <c r="F1413">
        <v>259</v>
      </c>
      <c r="G1413">
        <v>2.5749626280000002</v>
      </c>
      <c r="H1413">
        <v>1.464951967</v>
      </c>
      <c r="I1413">
        <v>4.5260409109999999</v>
      </c>
    </row>
    <row r="1414" spans="1:9" x14ac:dyDescent="0.35">
      <c r="A1414">
        <v>1407</v>
      </c>
      <c r="B1414">
        <v>0.95601508400000001</v>
      </c>
      <c r="C1414">
        <v>0.28559321399999998</v>
      </c>
      <c r="D1414">
        <v>0.34318415499999999</v>
      </c>
      <c r="E1414">
        <v>2020</v>
      </c>
      <c r="F1414">
        <v>260</v>
      </c>
      <c r="G1414">
        <v>2.6013097909999998</v>
      </c>
      <c r="H1414">
        <v>1.4862443759999999</v>
      </c>
      <c r="I1414">
        <v>4.5529609640000004</v>
      </c>
    </row>
    <row r="1415" spans="1:9" x14ac:dyDescent="0.35">
      <c r="A1415">
        <v>14111</v>
      </c>
      <c r="B1415">
        <v>0.95506400700000005</v>
      </c>
      <c r="C1415">
        <v>0.28579561999999997</v>
      </c>
      <c r="D1415">
        <v>0.342947683</v>
      </c>
      <c r="E1415">
        <v>2020</v>
      </c>
      <c r="F1415">
        <v>261</v>
      </c>
      <c r="G1415">
        <v>2.5988369210000002</v>
      </c>
      <c r="H1415">
        <v>1.484242576</v>
      </c>
      <c r="I1415">
        <v>4.5504376789999998</v>
      </c>
    </row>
    <row r="1416" spans="1:9" x14ac:dyDescent="0.35">
      <c r="A1416">
        <v>1428</v>
      </c>
      <c r="B1416">
        <v>1.140225899</v>
      </c>
      <c r="C1416">
        <v>0.247149018</v>
      </c>
      <c r="D1416">
        <v>0.38900786199999998</v>
      </c>
      <c r="E1416">
        <v>2020</v>
      </c>
      <c r="F1416">
        <v>262</v>
      </c>
      <c r="G1416">
        <v>3.1274747789999999</v>
      </c>
      <c r="H1416">
        <v>1.926709883</v>
      </c>
      <c r="I1416">
        <v>5.0765808479999999</v>
      </c>
    </row>
    <row r="1417" spans="1:9" x14ac:dyDescent="0.35">
      <c r="A1417">
        <v>1437</v>
      </c>
      <c r="B1417">
        <v>1.19828482</v>
      </c>
      <c r="C1417">
        <v>0.23540791</v>
      </c>
      <c r="D1417">
        <v>0.40349518600000001</v>
      </c>
      <c r="E1417">
        <v>2020</v>
      </c>
      <c r="F1417">
        <v>263</v>
      </c>
      <c r="G1417">
        <v>3.314427207</v>
      </c>
      <c r="H1417">
        <v>2.0894174959999998</v>
      </c>
      <c r="I1417">
        <v>5.2576508669999997</v>
      </c>
    </row>
    <row r="1418" spans="1:9" x14ac:dyDescent="0.35">
      <c r="A1418">
        <v>1447</v>
      </c>
      <c r="B1418">
        <v>1.0019545940000001</v>
      </c>
      <c r="C1418">
        <v>0.27585953400000002</v>
      </c>
      <c r="D1418">
        <v>0.35460637</v>
      </c>
      <c r="E1418">
        <v>2020</v>
      </c>
      <c r="F1418">
        <v>264</v>
      </c>
      <c r="G1418">
        <v>2.7236001619999999</v>
      </c>
      <c r="H1418">
        <v>1.5860868889999999</v>
      </c>
      <c r="I1418">
        <v>4.6769176989999997</v>
      </c>
    </row>
    <row r="1419" spans="1:9" x14ac:dyDescent="0.35">
      <c r="A1419">
        <v>1457</v>
      </c>
      <c r="B1419">
        <v>1.0924021829999999</v>
      </c>
      <c r="C1419">
        <v>0.25696925799999998</v>
      </c>
      <c r="D1419">
        <v>0.37709958799999999</v>
      </c>
      <c r="E1419">
        <v>2020</v>
      </c>
      <c r="F1419">
        <v>265</v>
      </c>
      <c r="G1419">
        <v>2.9814274109999999</v>
      </c>
      <c r="H1419">
        <v>1.801721211</v>
      </c>
      <c r="I1419">
        <v>4.9335653900000001</v>
      </c>
    </row>
    <row r="1420" spans="1:9" x14ac:dyDescent="0.35">
      <c r="A1420">
        <v>1467</v>
      </c>
      <c r="B1420">
        <v>1.2217958820000001</v>
      </c>
      <c r="C1420">
        <v>0.230715805</v>
      </c>
      <c r="D1420">
        <v>0.40937480399999998</v>
      </c>
      <c r="E1420">
        <v>2020</v>
      </c>
      <c r="F1420">
        <v>266</v>
      </c>
      <c r="G1420">
        <v>3.3932761880000002</v>
      </c>
      <c r="H1420">
        <v>2.1588872000000001</v>
      </c>
      <c r="I1420">
        <v>5.3334529420000001</v>
      </c>
    </row>
    <row r="1421" spans="1:9" x14ac:dyDescent="0.35">
      <c r="A1421">
        <v>1477</v>
      </c>
      <c r="B1421">
        <v>1.1779034450000001</v>
      </c>
      <c r="C1421">
        <v>0.23950544600000001</v>
      </c>
      <c r="D1421">
        <v>0.398404751</v>
      </c>
      <c r="E1421">
        <v>2020</v>
      </c>
      <c r="F1421">
        <v>267</v>
      </c>
      <c r="G1421">
        <v>3.2475583769999998</v>
      </c>
      <c r="H1421">
        <v>2.030887259</v>
      </c>
      <c r="I1421">
        <v>5.193117129</v>
      </c>
    </row>
    <row r="1422" spans="1:9" x14ac:dyDescent="0.35">
      <c r="A1422">
        <v>1487</v>
      </c>
      <c r="B1422">
        <v>1.284634265</v>
      </c>
      <c r="C1422">
        <v>0.21837424999999999</v>
      </c>
      <c r="D1422">
        <v>0.42513717899999998</v>
      </c>
      <c r="E1422">
        <v>2020</v>
      </c>
      <c r="F1422">
        <v>268</v>
      </c>
      <c r="G1422">
        <v>3.6133461869999999</v>
      </c>
      <c r="H1422">
        <v>2.355188423</v>
      </c>
      <c r="I1422">
        <v>5.5436204330000001</v>
      </c>
    </row>
    <row r="1423" spans="1:9" x14ac:dyDescent="0.35">
      <c r="A1423">
        <v>1497</v>
      </c>
      <c r="B1423">
        <v>1.7703380049999999</v>
      </c>
      <c r="C1423">
        <v>0.140352861</v>
      </c>
      <c r="D1423">
        <v>0.55187817500000003</v>
      </c>
      <c r="E1423">
        <v>2020</v>
      </c>
      <c r="F1423">
        <v>269</v>
      </c>
      <c r="G1423">
        <v>5.8728380749999998</v>
      </c>
      <c r="H1423">
        <v>4.4604354539999997</v>
      </c>
      <c r="I1423">
        <v>7.7324798010000002</v>
      </c>
    </row>
    <row r="1424" spans="1:9" x14ac:dyDescent="0.35">
      <c r="A1424">
        <v>1507</v>
      </c>
      <c r="B1424">
        <v>1.5925079049999999</v>
      </c>
      <c r="C1424">
        <v>0.163991421</v>
      </c>
      <c r="D1424">
        <v>0.50407980299999999</v>
      </c>
      <c r="E1424">
        <v>2020</v>
      </c>
      <c r="F1424">
        <v>270</v>
      </c>
      <c r="G1424">
        <v>4.9160624979999996</v>
      </c>
      <c r="H1424">
        <v>3.5647171869999998</v>
      </c>
      <c r="I1424">
        <v>6.7796880399999999</v>
      </c>
    </row>
    <row r="1425" spans="1:9" x14ac:dyDescent="0.35">
      <c r="A1425">
        <v>15111</v>
      </c>
      <c r="B1425">
        <v>2.6869437669999998</v>
      </c>
      <c r="C1425">
        <v>0.216829093</v>
      </c>
      <c r="D1425">
        <v>1.0381540680000001</v>
      </c>
      <c r="E1425">
        <v>2020</v>
      </c>
      <c r="F1425">
        <v>271</v>
      </c>
      <c r="G1425">
        <v>14.686721220000001</v>
      </c>
      <c r="H1425">
        <v>9.6018783849999991</v>
      </c>
      <c r="I1425">
        <v>22.464331600000001</v>
      </c>
    </row>
    <row r="1426" spans="1:9" x14ac:dyDescent="0.35">
      <c r="A1426">
        <v>1528</v>
      </c>
      <c r="B1426">
        <v>2.5819348600000001</v>
      </c>
      <c r="C1426">
        <v>0.21747813799999999</v>
      </c>
      <c r="D1426">
        <v>1.184880588</v>
      </c>
      <c r="E1426">
        <v>2020</v>
      </c>
      <c r="F1426">
        <v>272</v>
      </c>
      <c r="G1426">
        <v>13.22269749</v>
      </c>
      <c r="H1426">
        <v>8.6337393609999999</v>
      </c>
      <c r="I1426">
        <v>20.250753660000001</v>
      </c>
    </row>
    <row r="1427" spans="1:9" x14ac:dyDescent="0.35">
      <c r="A1427">
        <v>1537</v>
      </c>
      <c r="B1427">
        <v>1.8356044069999999</v>
      </c>
      <c r="C1427">
        <v>0.13396882299999999</v>
      </c>
      <c r="D1427">
        <v>0.57004142899999999</v>
      </c>
      <c r="E1427">
        <v>2020</v>
      </c>
      <c r="F1427">
        <v>273</v>
      </c>
      <c r="G1427">
        <v>6.2689219820000002</v>
      </c>
      <c r="H1427">
        <v>4.8212127950000001</v>
      </c>
      <c r="I1427">
        <v>8.1513479039999996</v>
      </c>
    </row>
    <row r="1428" spans="1:9" x14ac:dyDescent="0.35">
      <c r="A1428">
        <v>1547</v>
      </c>
      <c r="B1428">
        <v>1.6460886539999999</v>
      </c>
      <c r="C1428">
        <v>0.156055956</v>
      </c>
      <c r="D1428">
        <v>0.51825807999999995</v>
      </c>
      <c r="E1428">
        <v>2020</v>
      </c>
      <c r="F1428">
        <v>274</v>
      </c>
      <c r="G1428">
        <v>5.186653304</v>
      </c>
      <c r="H1428">
        <v>3.819879888</v>
      </c>
      <c r="I1428">
        <v>7.0424655469999999</v>
      </c>
    </row>
    <row r="1429" spans="1:9" x14ac:dyDescent="0.35">
      <c r="A1429">
        <v>1557</v>
      </c>
      <c r="B1429">
        <v>1.72853751</v>
      </c>
      <c r="C1429">
        <v>0.14516158700000001</v>
      </c>
      <c r="D1429">
        <v>0.540438996</v>
      </c>
      <c r="E1429">
        <v>2020</v>
      </c>
      <c r="F1429">
        <v>275</v>
      </c>
      <c r="G1429">
        <v>5.6324105380000002</v>
      </c>
      <c r="H1429">
        <v>4.2377005560000001</v>
      </c>
      <c r="I1429">
        <v>7.4861468029999996</v>
      </c>
    </row>
    <row r="1430" spans="1:9" x14ac:dyDescent="0.35">
      <c r="A1430">
        <v>1567</v>
      </c>
      <c r="B1430">
        <v>1.398270763</v>
      </c>
      <c r="C1430">
        <v>0.23004311399999999</v>
      </c>
      <c r="D1430">
        <v>2.186433241</v>
      </c>
      <c r="E1430">
        <v>2020</v>
      </c>
      <c r="F1430">
        <v>276</v>
      </c>
      <c r="G1430">
        <v>4.0481936230000004</v>
      </c>
      <c r="H1430">
        <v>2.5789601100000001</v>
      </c>
      <c r="I1430">
        <v>6.354449432</v>
      </c>
    </row>
    <row r="1431" spans="1:9" x14ac:dyDescent="0.35">
      <c r="A1431">
        <v>1577</v>
      </c>
      <c r="B1431">
        <v>2.6480602019999999</v>
      </c>
      <c r="C1431">
        <v>0.21903671499999999</v>
      </c>
      <c r="D1431">
        <v>1.1154586950000001</v>
      </c>
      <c r="E1431">
        <v>2020</v>
      </c>
      <c r="F1431">
        <v>277</v>
      </c>
      <c r="G1431">
        <v>14.12660928</v>
      </c>
      <c r="H1431">
        <v>9.1958127039999997</v>
      </c>
      <c r="I1431">
        <v>21.701299939999998</v>
      </c>
    </row>
    <row r="1432" spans="1:9" x14ac:dyDescent="0.35">
      <c r="A1432">
        <v>1587</v>
      </c>
      <c r="B1432">
        <v>2.4010986160000001</v>
      </c>
      <c r="C1432">
        <v>0.21125994200000001</v>
      </c>
      <c r="D1432">
        <v>1.314139038</v>
      </c>
      <c r="E1432">
        <v>2020</v>
      </c>
      <c r="F1432">
        <v>278</v>
      </c>
      <c r="G1432">
        <v>11.03529327</v>
      </c>
      <c r="H1432">
        <v>7.293832514</v>
      </c>
      <c r="I1432">
        <v>16.695982180000001</v>
      </c>
    </row>
    <row r="1433" spans="1:9" x14ac:dyDescent="0.35">
      <c r="A1433">
        <v>1597</v>
      </c>
      <c r="B1433">
        <v>1.886496505</v>
      </c>
      <c r="C1433">
        <v>0.21588088799999999</v>
      </c>
      <c r="D1433">
        <v>1.6112492439999999</v>
      </c>
      <c r="E1433">
        <v>2020</v>
      </c>
      <c r="F1433">
        <v>279</v>
      </c>
      <c r="G1433">
        <v>6.5962183300000001</v>
      </c>
      <c r="H1433">
        <v>4.3204949389999996</v>
      </c>
      <c r="I1433">
        <v>10.070627760000001</v>
      </c>
    </row>
    <row r="1434" spans="1:9" x14ac:dyDescent="0.35">
      <c r="A1434">
        <v>1607</v>
      </c>
      <c r="B1434">
        <v>2.6631183790000001</v>
      </c>
      <c r="C1434">
        <v>0.202744857</v>
      </c>
      <c r="D1434">
        <v>0.92759849400000005</v>
      </c>
      <c r="E1434">
        <v>2020</v>
      </c>
      <c r="F1434">
        <v>280</v>
      </c>
      <c r="G1434">
        <v>14.34093992</v>
      </c>
      <c r="H1434">
        <v>9.6382394149999993</v>
      </c>
      <c r="I1434">
        <v>21.338187300000001</v>
      </c>
    </row>
    <row r="1435" spans="1:9" x14ac:dyDescent="0.35">
      <c r="A1435">
        <v>16111</v>
      </c>
      <c r="B1435">
        <v>1.998588931</v>
      </c>
      <c r="C1435">
        <v>0.12520928100000001</v>
      </c>
      <c r="D1435">
        <v>0.61740824500000002</v>
      </c>
      <c r="E1435">
        <v>2020</v>
      </c>
      <c r="F1435">
        <v>281</v>
      </c>
      <c r="G1435">
        <v>7.3786369839999999</v>
      </c>
      <c r="H1435">
        <v>5.7729241680000003</v>
      </c>
      <c r="I1435">
        <v>9.4309715759999992</v>
      </c>
    </row>
    <row r="1436" spans="1:9" x14ac:dyDescent="0.35">
      <c r="A1436">
        <v>1628</v>
      </c>
      <c r="B1436">
        <v>1.5363565210000001</v>
      </c>
      <c r="C1436">
        <v>0.17291144</v>
      </c>
      <c r="D1436">
        <v>0.48939232799999999</v>
      </c>
      <c r="E1436">
        <v>2020</v>
      </c>
      <c r="F1436">
        <v>282</v>
      </c>
      <c r="G1436">
        <v>4.6476258560000003</v>
      </c>
      <c r="H1436">
        <v>3.3116617339999999</v>
      </c>
      <c r="I1436">
        <v>6.5225339509999998</v>
      </c>
    </row>
    <row r="1437" spans="1:9" x14ac:dyDescent="0.35">
      <c r="A1437">
        <v>1637</v>
      </c>
      <c r="B1437">
        <v>1.4709964230000001</v>
      </c>
      <c r="C1437">
        <v>0.18395345299999999</v>
      </c>
      <c r="D1437">
        <v>0.47248660199999998</v>
      </c>
      <c r="E1437">
        <v>2020</v>
      </c>
      <c r="F1437">
        <v>283</v>
      </c>
      <c r="G1437">
        <v>4.3535709770000004</v>
      </c>
      <c r="H1437">
        <v>3.0357170450000002</v>
      </c>
      <c r="I1437">
        <v>6.243526643</v>
      </c>
    </row>
    <row r="1438" spans="1:9" x14ac:dyDescent="0.35">
      <c r="A1438">
        <v>1647</v>
      </c>
      <c r="B1438">
        <v>1.3939144910000001</v>
      </c>
      <c r="C1438">
        <v>0.19773096500000001</v>
      </c>
      <c r="D1438">
        <v>0.45276984599999998</v>
      </c>
      <c r="E1438">
        <v>2020</v>
      </c>
      <c r="F1438">
        <v>284</v>
      </c>
      <c r="G1438">
        <v>4.0305969460000002</v>
      </c>
      <c r="H1438">
        <v>2.7356301190000001</v>
      </c>
      <c r="I1438">
        <v>5.9385629780000002</v>
      </c>
    </row>
    <row r="1439" spans="1:9" x14ac:dyDescent="0.35">
      <c r="A1439">
        <v>1657</v>
      </c>
      <c r="B1439">
        <v>1.615829129</v>
      </c>
      <c r="C1439">
        <v>0.160463035</v>
      </c>
      <c r="D1439">
        <v>0.51023007499999995</v>
      </c>
      <c r="E1439">
        <v>2020</v>
      </c>
      <c r="F1439">
        <v>285</v>
      </c>
      <c r="G1439">
        <v>5.0320584180000001</v>
      </c>
      <c r="H1439">
        <v>3.6741491430000002</v>
      </c>
      <c r="I1439">
        <v>6.8918301719999997</v>
      </c>
    </row>
    <row r="1440" spans="1:9" x14ac:dyDescent="0.35">
      <c r="A1440">
        <v>1667</v>
      </c>
      <c r="B1440">
        <v>1.5029656149999999</v>
      </c>
      <c r="C1440">
        <v>0.178471345</v>
      </c>
      <c r="D1440">
        <v>0.48073193600000003</v>
      </c>
      <c r="E1440">
        <v>2020</v>
      </c>
      <c r="F1440">
        <v>286</v>
      </c>
      <c r="G1440">
        <v>4.4949997609999999</v>
      </c>
      <c r="H1440">
        <v>3.1681942159999998</v>
      </c>
      <c r="I1440">
        <v>6.3774571489999996</v>
      </c>
    </row>
    <row r="1441" spans="1:9" x14ac:dyDescent="0.35">
      <c r="A1441">
        <v>1677</v>
      </c>
      <c r="B1441">
        <v>1.571965606</v>
      </c>
      <c r="C1441">
        <v>0.16718798400000001</v>
      </c>
      <c r="D1441">
        <v>0.49868748600000001</v>
      </c>
      <c r="E1441">
        <v>2020</v>
      </c>
      <c r="F1441">
        <v>287</v>
      </c>
      <c r="G1441">
        <v>4.8161054630000004</v>
      </c>
      <c r="H1441">
        <v>3.470425321</v>
      </c>
      <c r="I1441">
        <v>6.6835818920000003</v>
      </c>
    </row>
    <row r="1442" spans="1:9" x14ac:dyDescent="0.35">
      <c r="A1442">
        <v>1687</v>
      </c>
      <c r="B1442">
        <v>1.2193837649999999</v>
      </c>
      <c r="C1442">
        <v>0.23119542500000001</v>
      </c>
      <c r="D1442">
        <v>0.40877118400000001</v>
      </c>
      <c r="E1442">
        <v>2020</v>
      </c>
      <c r="F1442">
        <v>288</v>
      </c>
      <c r="G1442">
        <v>3.3851010709999998</v>
      </c>
      <c r="H1442">
        <v>2.151662355</v>
      </c>
      <c r="I1442">
        <v>5.3256075420000002</v>
      </c>
    </row>
    <row r="1443" spans="1:9" x14ac:dyDescent="0.35">
      <c r="A1443">
        <v>1697</v>
      </c>
      <c r="B1443">
        <v>1.128253306</v>
      </c>
      <c r="C1443">
        <v>0.249595552</v>
      </c>
      <c r="D1443">
        <v>0.38602493199999999</v>
      </c>
      <c r="E1443">
        <v>2020</v>
      </c>
      <c r="F1443">
        <v>289</v>
      </c>
      <c r="G1443">
        <v>3.0902540539999999</v>
      </c>
      <c r="H1443">
        <v>1.894672546</v>
      </c>
      <c r="I1443">
        <v>5.0402747110000004</v>
      </c>
    </row>
    <row r="1444" spans="1:9" x14ac:dyDescent="0.35">
      <c r="A1444">
        <v>1706</v>
      </c>
      <c r="B1444">
        <v>0.91250990799999998</v>
      </c>
      <c r="C1444">
        <v>0.29488651500000002</v>
      </c>
      <c r="D1444">
        <v>0.332367203</v>
      </c>
      <c r="E1444">
        <v>2020</v>
      </c>
      <c r="F1444">
        <v>290</v>
      </c>
      <c r="G1444">
        <v>2.4905657859999999</v>
      </c>
      <c r="H1444">
        <v>1.397286775</v>
      </c>
      <c r="I1444">
        <v>4.4392590299999997</v>
      </c>
    </row>
    <row r="1445" spans="1:9" x14ac:dyDescent="0.35">
      <c r="A1445">
        <v>17111</v>
      </c>
      <c r="B1445">
        <v>0.69181487900000005</v>
      </c>
      <c r="C1445">
        <v>0.34293999600000002</v>
      </c>
      <c r="D1445">
        <v>0.27749447900000002</v>
      </c>
      <c r="E1445">
        <v>2020</v>
      </c>
      <c r="F1445">
        <v>291</v>
      </c>
      <c r="G1445">
        <v>1.9973371719999999</v>
      </c>
      <c r="H1445">
        <v>1.019846869</v>
      </c>
      <c r="I1445">
        <v>3.911720377</v>
      </c>
    </row>
    <row r="1446" spans="1:9" x14ac:dyDescent="0.35">
      <c r="A1446">
        <v>1726</v>
      </c>
      <c r="B1446">
        <v>0.65955602000000002</v>
      </c>
      <c r="C1446">
        <v>0.35006782400000003</v>
      </c>
      <c r="D1446">
        <v>0.269473766</v>
      </c>
      <c r="E1446">
        <v>2020</v>
      </c>
      <c r="F1446">
        <v>292</v>
      </c>
      <c r="G1446">
        <v>1.933933516</v>
      </c>
      <c r="H1446">
        <v>0.97377314400000003</v>
      </c>
      <c r="I1446">
        <v>3.840831788</v>
      </c>
    </row>
    <row r="1447" spans="1:9" x14ac:dyDescent="0.35">
      <c r="A1447">
        <v>1736</v>
      </c>
      <c r="B1447">
        <v>0.71043656899999996</v>
      </c>
      <c r="C1447">
        <v>0.33883588399999998</v>
      </c>
      <c r="D1447">
        <v>0.28212450100000003</v>
      </c>
      <c r="E1447">
        <v>2020</v>
      </c>
      <c r="F1447">
        <v>293</v>
      </c>
      <c r="G1447">
        <v>2.0348794300000002</v>
      </c>
      <c r="H1447">
        <v>1.0474076809999999</v>
      </c>
      <c r="I1447">
        <v>3.9533167159999998</v>
      </c>
    </row>
    <row r="1448" spans="1:9" x14ac:dyDescent="0.35">
      <c r="A1448">
        <v>1746</v>
      </c>
      <c r="B1448">
        <v>0.78744064999999996</v>
      </c>
      <c r="C1448">
        <v>0.321953243</v>
      </c>
      <c r="D1448">
        <v>0.301270486</v>
      </c>
      <c r="E1448">
        <v>2020</v>
      </c>
      <c r="F1448">
        <v>294</v>
      </c>
      <c r="G1448">
        <v>2.1977643750000002</v>
      </c>
      <c r="H1448">
        <v>1.1693082029999999</v>
      </c>
      <c r="I1448">
        <v>4.130791383</v>
      </c>
    </row>
    <row r="1449" spans="1:9" x14ac:dyDescent="0.35">
      <c r="A1449">
        <v>1756</v>
      </c>
      <c r="B1449">
        <v>0.56626811300000002</v>
      </c>
      <c r="C1449">
        <v>0.37079890999999998</v>
      </c>
      <c r="D1449">
        <v>0.24627903600000001</v>
      </c>
      <c r="E1449">
        <v>2020</v>
      </c>
      <c r="F1449">
        <v>295</v>
      </c>
      <c r="G1449">
        <v>1.7616803759999999</v>
      </c>
      <c r="H1449">
        <v>0.85171973999999995</v>
      </c>
      <c r="I1449">
        <v>3.643825079</v>
      </c>
    </row>
    <row r="1450" spans="1:9" x14ac:dyDescent="0.35">
      <c r="A1450">
        <v>1766</v>
      </c>
      <c r="B1450">
        <v>0.44994820099999999</v>
      </c>
      <c r="C1450">
        <v>0.396861452</v>
      </c>
      <c r="D1450">
        <v>0.217357721</v>
      </c>
      <c r="E1450">
        <v>2020</v>
      </c>
      <c r="F1450">
        <v>296</v>
      </c>
      <c r="G1450">
        <v>1.56823095</v>
      </c>
      <c r="H1450">
        <v>0.72043488300000003</v>
      </c>
      <c r="I1450">
        <v>3.413699657</v>
      </c>
    </row>
    <row r="1451" spans="1:9" x14ac:dyDescent="0.35">
      <c r="A1451">
        <v>1776</v>
      </c>
      <c r="B1451">
        <v>0.41455051999999998</v>
      </c>
      <c r="C1451">
        <v>0.40483321300000003</v>
      </c>
      <c r="D1451">
        <v>0.20855658399999999</v>
      </c>
      <c r="E1451">
        <v>2020</v>
      </c>
      <c r="F1451">
        <v>297</v>
      </c>
      <c r="G1451">
        <v>1.5136902139999999</v>
      </c>
      <c r="H1451">
        <v>0.68459861399999999</v>
      </c>
      <c r="I1451">
        <v>3.3468634260000001</v>
      </c>
    </row>
    <row r="1452" spans="1:9" x14ac:dyDescent="0.35">
      <c r="A1452">
        <v>1786</v>
      </c>
      <c r="B1452">
        <v>0.42008016999999997</v>
      </c>
      <c r="C1452">
        <v>0.40358675700000002</v>
      </c>
      <c r="D1452">
        <v>0.20993145399999999</v>
      </c>
      <c r="E1452">
        <v>2020</v>
      </c>
      <c r="F1452">
        <v>298</v>
      </c>
      <c r="G1452">
        <v>1.522083576</v>
      </c>
      <c r="H1452">
        <v>0.69007853200000002</v>
      </c>
      <c r="I1452">
        <v>3.3572098050000001</v>
      </c>
    </row>
    <row r="1453" spans="1:9" x14ac:dyDescent="0.35">
      <c r="A1453">
        <v>1796</v>
      </c>
      <c r="B1453">
        <v>0.52977387300000001</v>
      </c>
      <c r="C1453">
        <v>0.37895226100000001</v>
      </c>
      <c r="D1453">
        <v>0.237205255</v>
      </c>
      <c r="E1453">
        <v>2020</v>
      </c>
      <c r="F1453">
        <v>299</v>
      </c>
      <c r="G1453">
        <v>1.6985481769999999</v>
      </c>
      <c r="H1453">
        <v>0.80817831399999995</v>
      </c>
      <c r="I1453">
        <v>3.5698383159999998</v>
      </c>
    </row>
    <row r="1454" spans="1:9" x14ac:dyDescent="0.35">
      <c r="A1454">
        <v>1806</v>
      </c>
      <c r="B1454">
        <v>2.1507008390000002</v>
      </c>
      <c r="C1454">
        <v>0.20856524000000001</v>
      </c>
      <c r="D1454">
        <v>1.4583539860000001</v>
      </c>
      <c r="E1454">
        <v>2020</v>
      </c>
      <c r="F1454">
        <v>300</v>
      </c>
      <c r="G1454">
        <v>8.5908771080000008</v>
      </c>
      <c r="H1454">
        <v>5.7082526900000001</v>
      </c>
      <c r="I1454">
        <v>12.929205039999999</v>
      </c>
    </row>
    <row r="1455" spans="1:9" x14ac:dyDescent="0.35">
      <c r="A1455">
        <v>18110</v>
      </c>
      <c r="B1455">
        <v>1.8533493670000001</v>
      </c>
      <c r="C1455">
        <v>0.13249316</v>
      </c>
      <c r="D1455">
        <v>0.57505005399999998</v>
      </c>
      <c r="E1455">
        <v>2020</v>
      </c>
      <c r="F1455">
        <v>301</v>
      </c>
      <c r="G1455">
        <v>6.3811566050000001</v>
      </c>
      <c r="H1455">
        <v>4.9217431810000001</v>
      </c>
      <c r="I1455">
        <v>8.2733206740000007</v>
      </c>
    </row>
    <row r="1456" spans="1:9" x14ac:dyDescent="0.35">
      <c r="A1456">
        <v>1826</v>
      </c>
      <c r="B1456">
        <v>1.6897408620000001</v>
      </c>
      <c r="C1456">
        <v>0.150071122</v>
      </c>
      <c r="D1456">
        <v>0.52994243799999996</v>
      </c>
      <c r="E1456">
        <v>2020</v>
      </c>
      <c r="F1456">
        <v>302</v>
      </c>
      <c r="G1456">
        <v>5.418076492</v>
      </c>
      <c r="H1456">
        <v>4.037402191</v>
      </c>
      <c r="I1456">
        <v>7.2709013090000001</v>
      </c>
    </row>
    <row r="1457" spans="1:9" x14ac:dyDescent="0.35">
      <c r="A1457">
        <v>1836</v>
      </c>
      <c r="B1457">
        <v>1.461162989</v>
      </c>
      <c r="C1457">
        <v>0.185668796</v>
      </c>
      <c r="D1457">
        <v>0.46995892900000003</v>
      </c>
      <c r="E1457">
        <v>2020</v>
      </c>
      <c r="F1457">
        <v>303</v>
      </c>
      <c r="G1457">
        <v>4.3109702260000002</v>
      </c>
      <c r="H1457">
        <v>2.9959223540000002</v>
      </c>
      <c r="I1457">
        <v>6.2032529849999998</v>
      </c>
    </row>
    <row r="1458" spans="1:9" x14ac:dyDescent="0.35">
      <c r="A1458">
        <v>1846</v>
      </c>
      <c r="B1458">
        <v>1.783286312</v>
      </c>
      <c r="C1458">
        <v>0.13897266799999999</v>
      </c>
      <c r="D1458">
        <v>0.55545103399999995</v>
      </c>
      <c r="E1458">
        <v>2020</v>
      </c>
      <c r="F1458">
        <v>304</v>
      </c>
      <c r="G1458">
        <v>5.9493758320000003</v>
      </c>
      <c r="H1458">
        <v>4.5308061510000002</v>
      </c>
      <c r="I1458">
        <v>7.8120916249999999</v>
      </c>
    </row>
    <row r="1459" spans="1:9" x14ac:dyDescent="0.35">
      <c r="A1459">
        <v>1100</v>
      </c>
      <c r="B1459">
        <v>1.4823822719999999</v>
      </c>
      <c r="C1459">
        <v>0.23548245700000001</v>
      </c>
      <c r="D1459">
        <v>1.9809620509999999</v>
      </c>
      <c r="E1459">
        <v>2021</v>
      </c>
      <c r="F1459">
        <v>121</v>
      </c>
      <c r="G1459">
        <v>4.4034233470000004</v>
      </c>
      <c r="H1459">
        <v>2.7755159460000001</v>
      </c>
      <c r="I1459">
        <v>6.9861379100000001</v>
      </c>
    </row>
    <row r="1460" spans="1:9" x14ac:dyDescent="0.35">
      <c r="A1460">
        <v>229</v>
      </c>
      <c r="B1460">
        <v>2.4487710140000001</v>
      </c>
      <c r="C1460">
        <v>0.212712761</v>
      </c>
      <c r="D1460">
        <v>1.283815205</v>
      </c>
      <c r="E1460">
        <v>2021</v>
      </c>
      <c r="F1460">
        <v>122</v>
      </c>
      <c r="G1460">
        <v>11.574113560000001</v>
      </c>
      <c r="H1460">
        <v>7.628215988</v>
      </c>
      <c r="I1460">
        <v>17.561131570000001</v>
      </c>
    </row>
    <row r="1461" spans="1:9" x14ac:dyDescent="0.35">
      <c r="A1461">
        <v>329</v>
      </c>
      <c r="B1461">
        <v>2.41795757</v>
      </c>
      <c r="C1461">
        <v>0.15541570299999999</v>
      </c>
      <c r="D1461">
        <v>0.76501837800000005</v>
      </c>
      <c r="E1461">
        <v>2021</v>
      </c>
      <c r="F1461">
        <v>123</v>
      </c>
      <c r="G1461">
        <v>11.22291388</v>
      </c>
      <c r="H1461">
        <v>8.2758595750000001</v>
      </c>
      <c r="I1461">
        <v>15.21942159</v>
      </c>
    </row>
    <row r="1462" spans="1:9" x14ac:dyDescent="0.35">
      <c r="A1462">
        <v>429</v>
      </c>
      <c r="B1462">
        <v>2.2541070109999999</v>
      </c>
      <c r="C1462">
        <v>0.13524800200000001</v>
      </c>
      <c r="D1462">
        <v>0.70067686699999998</v>
      </c>
      <c r="E1462">
        <v>2021</v>
      </c>
      <c r="F1462">
        <v>124</v>
      </c>
      <c r="G1462">
        <v>9.5267821959999992</v>
      </c>
      <c r="H1462">
        <v>7.3083748310000001</v>
      </c>
      <c r="I1462">
        <v>12.41857199</v>
      </c>
    </row>
    <row r="1463" spans="1:9" x14ac:dyDescent="0.35">
      <c r="A1463">
        <v>529</v>
      </c>
      <c r="B1463">
        <v>2.5045424220000001</v>
      </c>
      <c r="C1463">
        <v>0.21466033400000001</v>
      </c>
      <c r="D1463">
        <v>1.245739763</v>
      </c>
      <c r="E1463">
        <v>2021</v>
      </c>
      <c r="F1463">
        <v>125</v>
      </c>
      <c r="G1463">
        <v>12.237957870000001</v>
      </c>
      <c r="H1463">
        <v>8.0350093860000005</v>
      </c>
      <c r="I1463">
        <v>18.639382430000001</v>
      </c>
    </row>
    <row r="1464" spans="1:9" x14ac:dyDescent="0.35">
      <c r="A1464">
        <v>629</v>
      </c>
      <c r="B1464">
        <v>2.6311671890000001</v>
      </c>
      <c r="C1464">
        <v>0.19467867599999999</v>
      </c>
      <c r="D1464">
        <v>0.89110367300000004</v>
      </c>
      <c r="E1464">
        <v>2021</v>
      </c>
      <c r="F1464">
        <v>126</v>
      </c>
      <c r="G1464">
        <v>13.889972670000001</v>
      </c>
      <c r="H1464">
        <v>9.4839128979999998</v>
      </c>
      <c r="I1464">
        <v>20.343010620000001</v>
      </c>
    </row>
    <row r="1465" spans="1:9" x14ac:dyDescent="0.35">
      <c r="A1465">
        <v>729</v>
      </c>
      <c r="B1465">
        <v>2.6420179570000002</v>
      </c>
      <c r="C1465">
        <v>0.19726079599999999</v>
      </c>
      <c r="D1465">
        <v>0.90194383600000005</v>
      </c>
      <c r="E1465">
        <v>2021</v>
      </c>
      <c r="F1465">
        <v>127</v>
      </c>
      <c r="G1465">
        <v>14.041510199999999</v>
      </c>
      <c r="H1465">
        <v>9.5389822360000007</v>
      </c>
      <c r="I1465">
        <v>20.66929193</v>
      </c>
    </row>
    <row r="1466" spans="1:9" x14ac:dyDescent="0.35">
      <c r="A1466">
        <v>829</v>
      </c>
      <c r="B1466">
        <v>2.6651770360000002</v>
      </c>
      <c r="C1466">
        <v>0.21886723</v>
      </c>
      <c r="D1466">
        <v>1.090172769</v>
      </c>
      <c r="E1466">
        <v>2021</v>
      </c>
      <c r="F1466">
        <v>128</v>
      </c>
      <c r="G1466">
        <v>14.37049341</v>
      </c>
      <c r="H1466">
        <v>9.3576787669999995</v>
      </c>
      <c r="I1466">
        <v>22.06862258</v>
      </c>
    </row>
    <row r="1467" spans="1:9" x14ac:dyDescent="0.35">
      <c r="A1467">
        <v>929</v>
      </c>
      <c r="B1467">
        <v>2.6881337439999999</v>
      </c>
      <c r="C1467">
        <v>0.211765756</v>
      </c>
      <c r="D1467">
        <v>0.98395463400000005</v>
      </c>
      <c r="E1467">
        <v>2021</v>
      </c>
      <c r="F1467">
        <v>129</v>
      </c>
      <c r="G1467">
        <v>14.70420848</v>
      </c>
      <c r="H1467">
        <v>9.7091900290000002</v>
      </c>
      <c r="I1467">
        <v>22.268978789999998</v>
      </c>
    </row>
    <row r="1468" spans="1:9" x14ac:dyDescent="0.35">
      <c r="A1468">
        <v>1029</v>
      </c>
      <c r="B1468">
        <v>2.6903385100000001</v>
      </c>
      <c r="C1468">
        <v>0.213811261</v>
      </c>
      <c r="D1468">
        <v>1.001908391</v>
      </c>
      <c r="E1468">
        <v>2021</v>
      </c>
      <c r="F1468">
        <v>130</v>
      </c>
      <c r="G1468">
        <v>14.736663589999999</v>
      </c>
      <c r="H1468">
        <v>9.6916863319999997</v>
      </c>
      <c r="I1468">
        <v>22.407788100000001</v>
      </c>
    </row>
    <row r="1469" spans="1:9" x14ac:dyDescent="0.35">
      <c r="A1469">
        <v>1129</v>
      </c>
      <c r="B1469">
        <v>2.560100705</v>
      </c>
      <c r="C1469">
        <v>0.17973589100000001</v>
      </c>
      <c r="D1469">
        <v>0.83769971899999995</v>
      </c>
      <c r="E1469">
        <v>2021</v>
      </c>
      <c r="F1469">
        <v>131</v>
      </c>
      <c r="G1469">
        <v>12.937120090000001</v>
      </c>
      <c r="H1469">
        <v>9.0958508459999994</v>
      </c>
      <c r="I1469">
        <v>18.400595939999999</v>
      </c>
    </row>
    <row r="1470" spans="1:9" x14ac:dyDescent="0.35">
      <c r="A1470">
        <v>1229</v>
      </c>
      <c r="B1470">
        <v>2.6893591400000001</v>
      </c>
      <c r="C1470">
        <v>0.21264991899999999</v>
      </c>
      <c r="D1470">
        <v>0.99131000999999996</v>
      </c>
      <c r="E1470">
        <v>2021</v>
      </c>
      <c r="F1470">
        <v>132</v>
      </c>
      <c r="G1470">
        <v>14.722238000000001</v>
      </c>
      <c r="H1470">
        <v>9.7042632399999995</v>
      </c>
      <c r="I1470">
        <v>22.33495594</v>
      </c>
    </row>
    <row r="1471" spans="1:9" x14ac:dyDescent="0.35">
      <c r="A1471">
        <v>1329</v>
      </c>
      <c r="B1471">
        <v>2.6216957619999999</v>
      </c>
      <c r="C1471">
        <v>0.19251349400000001</v>
      </c>
      <c r="D1471">
        <v>0.88248354200000001</v>
      </c>
      <c r="E1471">
        <v>2021</v>
      </c>
      <c r="F1471">
        <v>133</v>
      </c>
      <c r="G1471">
        <v>13.759035859999999</v>
      </c>
      <c r="H1471">
        <v>9.4344634840000001</v>
      </c>
      <c r="I1471">
        <v>20.0659071</v>
      </c>
    </row>
    <row r="1472" spans="1:9" x14ac:dyDescent="0.35">
      <c r="A1472">
        <v>1429</v>
      </c>
      <c r="B1472">
        <v>2.5506117210000001</v>
      </c>
      <c r="C1472">
        <v>0.17791410599999999</v>
      </c>
      <c r="D1472">
        <v>0.83190097200000002</v>
      </c>
      <c r="E1472">
        <v>2021</v>
      </c>
      <c r="F1472">
        <v>134</v>
      </c>
      <c r="G1472">
        <v>12.814940549999999</v>
      </c>
      <c r="H1472">
        <v>9.0421779789999999</v>
      </c>
      <c r="I1472">
        <v>18.161852339999999</v>
      </c>
    </row>
    <row r="1473" spans="1:9" x14ac:dyDescent="0.35">
      <c r="A1473">
        <v>1529</v>
      </c>
      <c r="B1473">
        <v>2.3226912240000002</v>
      </c>
      <c r="C1473">
        <v>0.20945203900000001</v>
      </c>
      <c r="D1473">
        <v>1.361171074</v>
      </c>
      <c r="E1473">
        <v>2021</v>
      </c>
      <c r="F1473">
        <v>135</v>
      </c>
      <c r="G1473">
        <v>10.20309621</v>
      </c>
      <c r="H1473">
        <v>6.7677266090000003</v>
      </c>
      <c r="I1473">
        <v>15.382295750000001</v>
      </c>
    </row>
    <row r="1474" spans="1:9" x14ac:dyDescent="0.35">
      <c r="A1474">
        <v>1629</v>
      </c>
      <c r="B1474">
        <v>1.5988739789999999</v>
      </c>
      <c r="C1474">
        <v>0.23140153799999999</v>
      </c>
      <c r="D1474">
        <v>1.8361409719999999</v>
      </c>
      <c r="E1474">
        <v>2021</v>
      </c>
      <c r="F1474">
        <v>136</v>
      </c>
      <c r="G1474">
        <v>4.9474583440000002</v>
      </c>
      <c r="H1474">
        <v>3.1434689919999999</v>
      </c>
      <c r="I1474">
        <v>7.7867299250000004</v>
      </c>
    </row>
    <row r="1475" spans="1:9" x14ac:dyDescent="0.35">
      <c r="A1475">
        <v>1727</v>
      </c>
      <c r="B1475">
        <v>2.6788353549999999</v>
      </c>
      <c r="C1475">
        <v>0.21811908499999999</v>
      </c>
      <c r="D1475">
        <v>1.0631795100000001</v>
      </c>
      <c r="E1475">
        <v>2021</v>
      </c>
      <c r="F1475">
        <v>137</v>
      </c>
      <c r="G1475">
        <v>14.56811673</v>
      </c>
      <c r="H1475">
        <v>9.5002864230000004</v>
      </c>
      <c r="I1475">
        <v>22.339329110000001</v>
      </c>
    </row>
    <row r="1476" spans="1:9" x14ac:dyDescent="0.35">
      <c r="A1476">
        <v>1820</v>
      </c>
      <c r="B1476">
        <v>2.4104866870000001</v>
      </c>
      <c r="C1476">
        <v>0.15430524800000001</v>
      </c>
      <c r="D1476">
        <v>0.76176941399999998</v>
      </c>
      <c r="E1476">
        <v>2021</v>
      </c>
      <c r="F1476">
        <v>138</v>
      </c>
      <c r="G1476">
        <v>11.139381220000001</v>
      </c>
      <c r="H1476">
        <v>8.2321597200000003</v>
      </c>
      <c r="I1476">
        <v>15.073300100000001</v>
      </c>
    </row>
    <row r="1477" spans="1:9" x14ac:dyDescent="0.35">
      <c r="A1477">
        <v>1911</v>
      </c>
      <c r="B1477">
        <v>2.3286491589999998</v>
      </c>
      <c r="C1477">
        <v>0.14328948799999999</v>
      </c>
      <c r="D1477">
        <v>0.72838303199999999</v>
      </c>
      <c r="E1477">
        <v>2021</v>
      </c>
      <c r="F1477">
        <v>139</v>
      </c>
      <c r="G1477">
        <v>10.26406705</v>
      </c>
      <c r="H1477">
        <v>7.7508441729999999</v>
      </c>
      <c r="I1477">
        <v>13.592206210000001</v>
      </c>
    </row>
    <row r="1478" spans="1:9" x14ac:dyDescent="0.35">
      <c r="A1478">
        <v>208</v>
      </c>
      <c r="B1478">
        <v>2.4760492520000001</v>
      </c>
      <c r="C1478">
        <v>0.16461814299999999</v>
      </c>
      <c r="D1478">
        <v>0.79180949700000003</v>
      </c>
      <c r="E1478">
        <v>2021</v>
      </c>
      <c r="F1478">
        <v>140</v>
      </c>
      <c r="G1478">
        <v>11.894180560000001</v>
      </c>
      <c r="H1478">
        <v>8.6140767119999992</v>
      </c>
      <c r="I1478">
        <v>16.423295960000001</v>
      </c>
    </row>
    <row r="1479" spans="1:9" x14ac:dyDescent="0.35">
      <c r="A1479">
        <v>2112</v>
      </c>
      <c r="B1479">
        <v>2.5374258119999999</v>
      </c>
      <c r="C1479">
        <v>0.175434636</v>
      </c>
      <c r="D1479">
        <v>0.82416202599999999</v>
      </c>
      <c r="E1479">
        <v>2021</v>
      </c>
      <c r="F1479">
        <v>141</v>
      </c>
      <c r="G1479">
        <v>12.64707308</v>
      </c>
      <c r="H1479">
        <v>8.9672040249999991</v>
      </c>
      <c r="I1479">
        <v>17.837049</v>
      </c>
    </row>
    <row r="1480" spans="1:9" x14ac:dyDescent="0.35">
      <c r="A1480">
        <v>2210</v>
      </c>
      <c r="B1480">
        <v>2.6781013140000001</v>
      </c>
      <c r="C1480">
        <v>0.21818695599999999</v>
      </c>
      <c r="D1480">
        <v>1.064928584</v>
      </c>
      <c r="E1480">
        <v>2021</v>
      </c>
      <c r="F1480">
        <v>142</v>
      </c>
      <c r="G1480">
        <v>14.557427049999999</v>
      </c>
      <c r="H1480">
        <v>9.4920525960000006</v>
      </c>
      <c r="I1480">
        <v>22.325906880000002</v>
      </c>
    </row>
    <row r="1481" spans="1:9" x14ac:dyDescent="0.35">
      <c r="A1481">
        <v>238</v>
      </c>
      <c r="B1481">
        <v>1.573686753</v>
      </c>
      <c r="C1481">
        <v>0.23262313500000001</v>
      </c>
      <c r="D1481">
        <v>1.8627065030000001</v>
      </c>
      <c r="E1481">
        <v>2021</v>
      </c>
      <c r="F1481">
        <v>143</v>
      </c>
      <c r="G1481">
        <v>4.8244018259999999</v>
      </c>
      <c r="H1481">
        <v>3.0579519899999998</v>
      </c>
      <c r="I1481">
        <v>7.6112551960000001</v>
      </c>
    </row>
    <row r="1482" spans="1:9" x14ac:dyDescent="0.35">
      <c r="A1482">
        <v>248</v>
      </c>
      <c r="B1482">
        <v>1.7734179459999999</v>
      </c>
      <c r="C1482">
        <v>0.22165959399999999</v>
      </c>
      <c r="D1482">
        <v>1.68758019</v>
      </c>
      <c r="E1482">
        <v>2021</v>
      </c>
      <c r="F1482">
        <v>144</v>
      </c>
      <c r="G1482">
        <v>5.8909539540000004</v>
      </c>
      <c r="H1482">
        <v>3.8150933789999999</v>
      </c>
      <c r="I1482">
        <v>9.0963274129999991</v>
      </c>
    </row>
    <row r="1483" spans="1:9" x14ac:dyDescent="0.35">
      <c r="A1483">
        <v>258</v>
      </c>
      <c r="B1483">
        <v>2.6877617979999999</v>
      </c>
      <c r="C1483">
        <v>0.21153766900000001</v>
      </c>
      <c r="D1483">
        <v>0.982140499</v>
      </c>
      <c r="E1483">
        <v>2021</v>
      </c>
      <c r="F1483">
        <v>145</v>
      </c>
      <c r="G1483">
        <v>14.698740320000001</v>
      </c>
      <c r="H1483">
        <v>9.7099192619999997</v>
      </c>
      <c r="I1483">
        <v>22.250748049999999</v>
      </c>
    </row>
    <row r="1484" spans="1:9" x14ac:dyDescent="0.35">
      <c r="A1484">
        <v>268</v>
      </c>
      <c r="B1484">
        <v>2.6034819470000001</v>
      </c>
      <c r="C1484">
        <v>0.18853023999999999</v>
      </c>
      <c r="D1484">
        <v>0.86754816400000001</v>
      </c>
      <c r="E1484">
        <v>2021</v>
      </c>
      <c r="F1484">
        <v>146</v>
      </c>
      <c r="G1484">
        <v>13.51069976</v>
      </c>
      <c r="H1484">
        <v>9.3367915569999997</v>
      </c>
      <c r="I1484">
        <v>19.550506939999998</v>
      </c>
    </row>
    <row r="1485" spans="1:9" x14ac:dyDescent="0.35">
      <c r="A1485">
        <v>278</v>
      </c>
      <c r="B1485">
        <v>2.6680375220000001</v>
      </c>
      <c r="C1485">
        <v>0.20416290600000001</v>
      </c>
      <c r="D1485">
        <v>0.93499440499999997</v>
      </c>
      <c r="E1485">
        <v>2021</v>
      </c>
      <c r="F1485">
        <v>147</v>
      </c>
      <c r="G1485">
        <v>14.41165887</v>
      </c>
      <c r="H1485">
        <v>9.6588850950000005</v>
      </c>
      <c r="I1485">
        <v>21.503093700000001</v>
      </c>
    </row>
    <row r="1486" spans="1:9" x14ac:dyDescent="0.35">
      <c r="A1486">
        <v>288</v>
      </c>
      <c r="B1486">
        <v>2.497929257</v>
      </c>
      <c r="C1486">
        <v>0.16834273299999999</v>
      </c>
      <c r="D1486">
        <v>0.80275989800000003</v>
      </c>
      <c r="E1486">
        <v>2021</v>
      </c>
      <c r="F1486">
        <v>148</v>
      </c>
      <c r="G1486">
        <v>12.15729324</v>
      </c>
      <c r="H1486">
        <v>8.7405883210000006</v>
      </c>
      <c r="I1486">
        <v>16.90959162</v>
      </c>
    </row>
    <row r="1487" spans="1:9" x14ac:dyDescent="0.35">
      <c r="A1487">
        <v>298</v>
      </c>
      <c r="B1487">
        <v>2.5686497859999999</v>
      </c>
      <c r="C1487">
        <v>0.18140567799999999</v>
      </c>
      <c r="D1487">
        <v>0.84311127900000005</v>
      </c>
      <c r="E1487">
        <v>2021</v>
      </c>
      <c r="F1487">
        <v>149</v>
      </c>
      <c r="G1487">
        <v>13.04819468</v>
      </c>
      <c r="H1487">
        <v>9.1439700960000003</v>
      </c>
      <c r="I1487">
        <v>18.61941616</v>
      </c>
    </row>
    <row r="1488" spans="1:9" x14ac:dyDescent="0.35">
      <c r="A1488">
        <v>308</v>
      </c>
      <c r="B1488">
        <v>2.400674542</v>
      </c>
      <c r="C1488">
        <v>0.21124811099999999</v>
      </c>
      <c r="D1488">
        <v>1.314401801</v>
      </c>
      <c r="E1488">
        <v>2021</v>
      </c>
      <c r="F1488">
        <v>150</v>
      </c>
      <c r="G1488">
        <v>11.03061449</v>
      </c>
      <c r="H1488">
        <v>7.2909091149999998</v>
      </c>
      <c r="I1488">
        <v>16.68851635</v>
      </c>
    </row>
    <row r="1489" spans="1:9" x14ac:dyDescent="0.35">
      <c r="A1489">
        <v>3112</v>
      </c>
      <c r="B1489">
        <v>2.6458519649999999</v>
      </c>
      <c r="C1489">
        <v>0.21902676099999999</v>
      </c>
      <c r="D1489">
        <v>1.1183473239999999</v>
      </c>
      <c r="E1489">
        <v>2021</v>
      </c>
      <c r="F1489">
        <v>151</v>
      </c>
      <c r="G1489">
        <v>14.095448790000001</v>
      </c>
      <c r="H1489">
        <v>9.1757076029999993</v>
      </c>
      <c r="I1489">
        <v>21.653008710000002</v>
      </c>
    </row>
    <row r="1490" spans="1:9" x14ac:dyDescent="0.35">
      <c r="A1490">
        <v>3210</v>
      </c>
      <c r="B1490">
        <v>2.1018268999999998</v>
      </c>
      <c r="C1490">
        <v>0.31597687200000002</v>
      </c>
      <c r="D1490">
        <v>3.3880182209999998</v>
      </c>
      <c r="E1490">
        <v>2021</v>
      </c>
      <c r="F1490">
        <v>152</v>
      </c>
      <c r="G1490">
        <v>8.1811023259999995</v>
      </c>
      <c r="H1490">
        <v>4.4039956489999996</v>
      </c>
      <c r="I1490">
        <v>15.19766153</v>
      </c>
    </row>
    <row r="1491" spans="1:9" x14ac:dyDescent="0.35">
      <c r="A1491">
        <v>338</v>
      </c>
      <c r="B1491">
        <v>2.1018268999999998</v>
      </c>
      <c r="C1491">
        <v>0.31597687200000002</v>
      </c>
      <c r="D1491">
        <v>3.3880182209999998</v>
      </c>
      <c r="E1491">
        <v>2021</v>
      </c>
      <c r="F1491">
        <v>153</v>
      </c>
      <c r="G1491">
        <v>8.1811023259999995</v>
      </c>
      <c r="H1491">
        <v>4.4039956489999996</v>
      </c>
      <c r="I1491">
        <v>15.19766153</v>
      </c>
    </row>
    <row r="1492" spans="1:9" x14ac:dyDescent="0.35">
      <c r="A1492">
        <v>348</v>
      </c>
      <c r="B1492">
        <v>2.1018268999999998</v>
      </c>
      <c r="C1492">
        <v>0.31597687200000002</v>
      </c>
      <c r="D1492">
        <v>3.3880182209999998</v>
      </c>
      <c r="E1492">
        <v>2021</v>
      </c>
      <c r="F1492">
        <v>154</v>
      </c>
      <c r="G1492">
        <v>8.1811023259999995</v>
      </c>
      <c r="H1492">
        <v>4.4039956489999996</v>
      </c>
      <c r="I1492">
        <v>15.19766153</v>
      </c>
    </row>
    <row r="1493" spans="1:9" x14ac:dyDescent="0.35">
      <c r="A1493">
        <v>358</v>
      </c>
      <c r="B1493">
        <v>2.1018268999999998</v>
      </c>
      <c r="C1493">
        <v>0.31597687200000002</v>
      </c>
      <c r="D1493">
        <v>3.3880182209999998</v>
      </c>
      <c r="E1493">
        <v>2021</v>
      </c>
      <c r="F1493">
        <v>155</v>
      </c>
      <c r="G1493">
        <v>8.1811023259999995</v>
      </c>
      <c r="H1493">
        <v>4.4039956489999996</v>
      </c>
      <c r="I1493">
        <v>15.19766153</v>
      </c>
    </row>
    <row r="1494" spans="1:9" x14ac:dyDescent="0.35">
      <c r="A1494">
        <v>368</v>
      </c>
      <c r="B1494">
        <v>1.408054082</v>
      </c>
      <c r="C1494">
        <v>0.209647956</v>
      </c>
      <c r="D1494">
        <v>2.445488949</v>
      </c>
      <c r="E1494">
        <v>2021</v>
      </c>
      <c r="F1494">
        <v>156</v>
      </c>
      <c r="G1494">
        <v>4.0879927619999998</v>
      </c>
      <c r="H1494">
        <v>2.7105297290000001</v>
      </c>
      <c r="I1494">
        <v>6.1654681890000003</v>
      </c>
    </row>
    <row r="1495" spans="1:9" x14ac:dyDescent="0.35">
      <c r="A1495">
        <v>378</v>
      </c>
      <c r="B1495">
        <v>2.032920297</v>
      </c>
      <c r="C1495">
        <v>0.21057926099999999</v>
      </c>
      <c r="D1495">
        <v>1.524357671</v>
      </c>
      <c r="E1495">
        <v>2021</v>
      </c>
      <c r="F1495">
        <v>157</v>
      </c>
      <c r="G1495">
        <v>7.6363542500000001</v>
      </c>
      <c r="H1495">
        <v>5.054024944</v>
      </c>
      <c r="I1495">
        <v>11.53811207</v>
      </c>
    </row>
    <row r="1496" spans="1:9" x14ac:dyDescent="0.35">
      <c r="A1496">
        <v>388</v>
      </c>
      <c r="B1496">
        <v>2.1694758219999999</v>
      </c>
      <c r="C1496">
        <v>0.20844202000000001</v>
      </c>
      <c r="D1496">
        <v>1.4479070869999999</v>
      </c>
      <c r="E1496">
        <v>2021</v>
      </c>
      <c r="F1496">
        <v>158</v>
      </c>
      <c r="G1496">
        <v>8.7536943399999991</v>
      </c>
      <c r="H1496">
        <v>5.817842347</v>
      </c>
      <c r="I1496">
        <v>13.1710624</v>
      </c>
    </row>
    <row r="1497" spans="1:9" x14ac:dyDescent="0.35">
      <c r="A1497">
        <v>398</v>
      </c>
      <c r="B1497">
        <v>2.5707784519999999</v>
      </c>
      <c r="C1497">
        <v>0.217090967</v>
      </c>
      <c r="D1497">
        <v>1.1945135200000001</v>
      </c>
      <c r="E1497">
        <v>2021</v>
      </c>
      <c r="F1497">
        <v>159</v>
      </c>
      <c r="G1497">
        <v>13.07599952</v>
      </c>
      <c r="H1497">
        <v>8.5444346889999991</v>
      </c>
      <c r="I1497">
        <v>20.010892429999998</v>
      </c>
    </row>
    <row r="1498" spans="1:9" x14ac:dyDescent="0.35">
      <c r="A1498">
        <v>408</v>
      </c>
      <c r="B1498">
        <v>2.6415956880000002</v>
      </c>
      <c r="C1498">
        <v>0.218993255</v>
      </c>
      <c r="D1498">
        <v>1.123739375</v>
      </c>
      <c r="E1498">
        <v>2021</v>
      </c>
      <c r="F1498">
        <v>160</v>
      </c>
      <c r="G1498">
        <v>14.035582160000001</v>
      </c>
      <c r="H1498">
        <v>9.1373362799999995</v>
      </c>
      <c r="I1498">
        <v>21.559627509999999</v>
      </c>
    </row>
    <row r="1499" spans="1:9" x14ac:dyDescent="0.35">
      <c r="A1499">
        <v>4112</v>
      </c>
      <c r="B1499">
        <v>2.6329382950000002</v>
      </c>
      <c r="C1499">
        <v>0.218876765</v>
      </c>
      <c r="D1499">
        <v>1.1340968789999999</v>
      </c>
      <c r="E1499">
        <v>2021</v>
      </c>
      <c r="F1499">
        <v>161</v>
      </c>
      <c r="G1499">
        <v>13.914595070000001</v>
      </c>
      <c r="H1499">
        <v>9.0606407040000008</v>
      </c>
      <c r="I1499">
        <v>21.368903410000001</v>
      </c>
    </row>
    <row r="1500" spans="1:9" x14ac:dyDescent="0.35">
      <c r="A1500">
        <v>4210</v>
      </c>
      <c r="B1500">
        <v>2.6904500090000001</v>
      </c>
      <c r="C1500">
        <v>0.21471641599999999</v>
      </c>
      <c r="D1500">
        <v>1.011132361</v>
      </c>
      <c r="E1500">
        <v>2021</v>
      </c>
      <c r="F1500">
        <v>162</v>
      </c>
      <c r="G1500">
        <v>14.7383068</v>
      </c>
      <c r="H1500">
        <v>9.6755862730000004</v>
      </c>
      <c r="I1500">
        <v>22.450080159999999</v>
      </c>
    </row>
    <row r="1501" spans="1:9" x14ac:dyDescent="0.35">
      <c r="A1501">
        <v>438</v>
      </c>
      <c r="B1501">
        <v>2.6368151970000002</v>
      </c>
      <c r="C1501">
        <v>0.19600753300000001</v>
      </c>
      <c r="D1501">
        <v>0.89659995299999995</v>
      </c>
      <c r="E1501">
        <v>2021</v>
      </c>
      <c r="F1501">
        <v>163</v>
      </c>
      <c r="G1501">
        <v>13.968645309999999</v>
      </c>
      <c r="H1501">
        <v>9.5128206710000001</v>
      </c>
      <c r="I1501">
        <v>20.511587309999999</v>
      </c>
    </row>
    <row r="1502" spans="1:9" x14ac:dyDescent="0.35">
      <c r="A1502">
        <v>448</v>
      </c>
      <c r="B1502">
        <v>2.6107007699999998</v>
      </c>
      <c r="C1502">
        <v>0.19008371900000001</v>
      </c>
      <c r="D1502">
        <v>0.87324411800000001</v>
      </c>
      <c r="E1502">
        <v>2021</v>
      </c>
      <c r="F1502">
        <v>164</v>
      </c>
      <c r="G1502">
        <v>13.60858399</v>
      </c>
      <c r="H1502">
        <v>9.3758448059999999</v>
      </c>
      <c r="I1502">
        <v>19.75219963</v>
      </c>
    </row>
    <row r="1503" spans="1:9" x14ac:dyDescent="0.35">
      <c r="A1503">
        <v>458</v>
      </c>
      <c r="B1503">
        <v>2.6272885110000002</v>
      </c>
      <c r="C1503">
        <v>0.193783069</v>
      </c>
      <c r="D1503">
        <v>0.88749017799999996</v>
      </c>
      <c r="E1503">
        <v>2021</v>
      </c>
      <c r="F1503">
        <v>165</v>
      </c>
      <c r="G1503">
        <v>13.836202289999999</v>
      </c>
      <c r="H1503">
        <v>9.463797177</v>
      </c>
      <c r="I1503">
        <v>20.228719000000002</v>
      </c>
    </row>
    <row r="1504" spans="1:9" x14ac:dyDescent="0.35">
      <c r="A1504">
        <v>468</v>
      </c>
      <c r="B1504">
        <v>2.6825412100000001</v>
      </c>
      <c r="C1504">
        <v>0.20905248000000001</v>
      </c>
      <c r="D1504">
        <v>0.96412207100000002</v>
      </c>
      <c r="E1504">
        <v>2021</v>
      </c>
      <c r="F1504">
        <v>166</v>
      </c>
      <c r="G1504">
        <v>14.62220422</v>
      </c>
      <c r="H1504">
        <v>9.7065251020000005</v>
      </c>
      <c r="I1504">
        <v>22.027332550000001</v>
      </c>
    </row>
    <row r="1505" spans="1:9" x14ac:dyDescent="0.35">
      <c r="A1505">
        <v>478</v>
      </c>
      <c r="B1505">
        <v>1.393518268</v>
      </c>
      <c r="C1505">
        <v>0.21625393600000001</v>
      </c>
      <c r="D1505">
        <v>2.3714184930000002</v>
      </c>
      <c r="E1505">
        <v>2021</v>
      </c>
      <c r="F1505">
        <v>167</v>
      </c>
      <c r="G1505">
        <v>4.0290002490000001</v>
      </c>
      <c r="H1505">
        <v>2.6370491720000002</v>
      </c>
      <c r="I1505">
        <v>6.1556846109999999</v>
      </c>
    </row>
    <row r="1506" spans="1:9" x14ac:dyDescent="0.35">
      <c r="A1506">
        <v>488</v>
      </c>
      <c r="B1506">
        <v>2.1010856150000001</v>
      </c>
      <c r="C1506">
        <v>0.20915445499999999</v>
      </c>
      <c r="D1506">
        <v>1.4859922670000001</v>
      </c>
      <c r="E1506">
        <v>2021</v>
      </c>
      <c r="F1506">
        <v>168</v>
      </c>
      <c r="G1506">
        <v>8.1750400400000007</v>
      </c>
      <c r="H1506">
        <v>5.4256780820000001</v>
      </c>
      <c r="I1506">
        <v>12.31759029</v>
      </c>
    </row>
    <row r="1507" spans="1:9" x14ac:dyDescent="0.35">
      <c r="A1507">
        <v>498</v>
      </c>
      <c r="B1507">
        <v>2.6472524960000001</v>
      </c>
      <c r="C1507">
        <v>0.21903370799999999</v>
      </c>
      <c r="D1507">
        <v>1.11652296</v>
      </c>
      <c r="E1507">
        <v>2021</v>
      </c>
      <c r="F1507">
        <v>169</v>
      </c>
      <c r="G1507">
        <v>14.11520374</v>
      </c>
      <c r="H1507">
        <v>9.1884423579999996</v>
      </c>
      <c r="I1507">
        <v>21.683650920000002</v>
      </c>
    </row>
    <row r="1508" spans="1:9" x14ac:dyDescent="0.35">
      <c r="A1508">
        <v>508</v>
      </c>
      <c r="B1508">
        <v>2.6901856280000001</v>
      </c>
      <c r="C1508">
        <v>0.213542123</v>
      </c>
      <c r="D1508">
        <v>0.99934241300000004</v>
      </c>
      <c r="E1508">
        <v>2021</v>
      </c>
      <c r="F1508">
        <v>170</v>
      </c>
      <c r="G1508">
        <v>14.73441079</v>
      </c>
      <c r="H1508">
        <v>9.6953177830000001</v>
      </c>
      <c r="I1508">
        <v>22.392547220000001</v>
      </c>
    </row>
    <row r="1509" spans="1:9" x14ac:dyDescent="0.35">
      <c r="A1509">
        <v>5112</v>
      </c>
      <c r="B1509">
        <v>2.678715381</v>
      </c>
      <c r="C1509">
        <v>0.207601645</v>
      </c>
      <c r="D1509">
        <v>0.95476824400000004</v>
      </c>
      <c r="E1509">
        <v>2021</v>
      </c>
      <c r="F1509">
        <v>171</v>
      </c>
      <c r="G1509">
        <v>14.56636904</v>
      </c>
      <c r="H1509">
        <v>9.696996102</v>
      </c>
      <c r="I1509">
        <v>21.880910839999999</v>
      </c>
    </row>
    <row r="1510" spans="1:9" x14ac:dyDescent="0.35">
      <c r="A1510">
        <v>5210</v>
      </c>
      <c r="B1510">
        <v>2.2937219899999999</v>
      </c>
      <c r="C1510">
        <v>0.20899345899999999</v>
      </c>
      <c r="D1510">
        <v>1.377938651</v>
      </c>
      <c r="E1510">
        <v>2021</v>
      </c>
      <c r="F1510">
        <v>172</v>
      </c>
      <c r="G1510">
        <v>9.9117605849999997</v>
      </c>
      <c r="H1510">
        <v>6.5803952429999999</v>
      </c>
      <c r="I1510">
        <v>14.92965001</v>
      </c>
    </row>
    <row r="1511" spans="1:9" x14ac:dyDescent="0.35">
      <c r="A1511">
        <v>538</v>
      </c>
      <c r="B1511">
        <v>1.4935562689999999</v>
      </c>
      <c r="C1511">
        <v>0.194062454</v>
      </c>
      <c r="D1511">
        <v>2.6569092009999999</v>
      </c>
      <c r="E1511">
        <v>2021</v>
      </c>
      <c r="F1511">
        <v>173</v>
      </c>
      <c r="G1511">
        <v>4.452903118</v>
      </c>
      <c r="H1511">
        <v>3.0440652039999998</v>
      </c>
      <c r="I1511">
        <v>6.5137718299999996</v>
      </c>
    </row>
    <row r="1512" spans="1:9" x14ac:dyDescent="0.35">
      <c r="A1512">
        <v>548</v>
      </c>
      <c r="B1512">
        <v>2.3614404410000001</v>
      </c>
      <c r="C1512">
        <v>0.21024674500000001</v>
      </c>
      <c r="D1512">
        <v>1.3382813419999999</v>
      </c>
      <c r="E1512">
        <v>2021</v>
      </c>
      <c r="F1512">
        <v>174</v>
      </c>
      <c r="G1512">
        <v>10.60621809</v>
      </c>
      <c r="H1512">
        <v>7.024168328</v>
      </c>
      <c r="I1512">
        <v>16.01497243</v>
      </c>
    </row>
    <row r="1513" spans="1:9" x14ac:dyDescent="0.35">
      <c r="A1513">
        <v>558</v>
      </c>
      <c r="B1513">
        <v>2.6857941759999999</v>
      </c>
      <c r="C1513">
        <v>0.217112584</v>
      </c>
      <c r="D1513">
        <v>1.042757962</v>
      </c>
      <c r="E1513">
        <v>2021</v>
      </c>
      <c r="F1513">
        <v>175</v>
      </c>
      <c r="G1513">
        <v>14.66984719</v>
      </c>
      <c r="H1513">
        <v>9.5855188909999995</v>
      </c>
      <c r="I1513">
        <v>22.450992920000001</v>
      </c>
    </row>
    <row r="1514" spans="1:9" x14ac:dyDescent="0.35">
      <c r="A1514">
        <v>568</v>
      </c>
      <c r="B1514">
        <v>1.587048939</v>
      </c>
      <c r="C1514">
        <v>0.19293123100000001</v>
      </c>
      <c r="D1514">
        <v>2.8064789700000001</v>
      </c>
      <c r="E1514">
        <v>2021</v>
      </c>
      <c r="F1514">
        <v>176</v>
      </c>
      <c r="G1514">
        <v>4.8892989990000002</v>
      </c>
      <c r="H1514">
        <v>3.349810331</v>
      </c>
      <c r="I1514">
        <v>7.1362979820000003</v>
      </c>
    </row>
    <row r="1515" spans="1:9" x14ac:dyDescent="0.35">
      <c r="A1515">
        <v>578</v>
      </c>
      <c r="B1515">
        <v>1.412033697</v>
      </c>
      <c r="C1515">
        <v>0.23271024900000001</v>
      </c>
      <c r="D1515">
        <v>2.13169874</v>
      </c>
      <c r="E1515">
        <v>2021</v>
      </c>
      <c r="F1515">
        <v>177</v>
      </c>
      <c r="G1515">
        <v>4.1042938109999998</v>
      </c>
      <c r="H1515">
        <v>2.601066645</v>
      </c>
      <c r="I1515">
        <v>6.4762768450000001</v>
      </c>
    </row>
    <row r="1516" spans="1:9" x14ac:dyDescent="0.35">
      <c r="A1516">
        <v>588</v>
      </c>
      <c r="B1516">
        <v>1.5968737580000001</v>
      </c>
      <c r="C1516">
        <v>0.23150242200000001</v>
      </c>
      <c r="D1516">
        <v>1.8381843680000001</v>
      </c>
      <c r="E1516">
        <v>2021</v>
      </c>
      <c r="F1516">
        <v>178</v>
      </c>
      <c r="G1516">
        <v>4.9375722230000001</v>
      </c>
      <c r="H1516">
        <v>3.1365673790000002</v>
      </c>
      <c r="I1516">
        <v>7.7727070759999997</v>
      </c>
    </row>
    <row r="1517" spans="1:9" x14ac:dyDescent="0.35">
      <c r="A1517">
        <v>598</v>
      </c>
      <c r="B1517">
        <v>2.1529561770000001</v>
      </c>
      <c r="C1517">
        <v>0.208547539</v>
      </c>
      <c r="D1517">
        <v>1.457099264</v>
      </c>
      <c r="E1517">
        <v>2021</v>
      </c>
      <c r="F1517">
        <v>179</v>
      </c>
      <c r="G1517">
        <v>8.6102743079999993</v>
      </c>
      <c r="H1517">
        <v>5.7213397500000003</v>
      </c>
      <c r="I1517">
        <v>12.957948119999999</v>
      </c>
    </row>
    <row r="1518" spans="1:9" x14ac:dyDescent="0.35">
      <c r="A1518">
        <v>608</v>
      </c>
      <c r="B1518">
        <v>2.291870496</v>
      </c>
      <c r="C1518">
        <v>0.208968233</v>
      </c>
      <c r="D1518">
        <v>1.379001991</v>
      </c>
      <c r="E1518">
        <v>2021</v>
      </c>
      <c r="F1518">
        <v>180</v>
      </c>
      <c r="G1518">
        <v>9.8934259989999997</v>
      </c>
      <c r="H1518">
        <v>6.5685477040000002</v>
      </c>
      <c r="I1518">
        <v>14.90129666</v>
      </c>
    </row>
    <row r="1519" spans="1:9" x14ac:dyDescent="0.35">
      <c r="A1519">
        <v>6112</v>
      </c>
      <c r="B1519">
        <v>2.4897401800000001</v>
      </c>
      <c r="C1519">
        <v>0.21412419299999999</v>
      </c>
      <c r="D1519">
        <v>1.2561884059999999</v>
      </c>
      <c r="E1519">
        <v>2021</v>
      </c>
      <c r="F1519">
        <v>181</v>
      </c>
      <c r="G1519">
        <v>12.05814277</v>
      </c>
      <c r="H1519">
        <v>7.92527296</v>
      </c>
      <c r="I1519">
        <v>18.346220720000002</v>
      </c>
    </row>
    <row r="1520" spans="1:9" x14ac:dyDescent="0.35">
      <c r="A1520">
        <v>6210</v>
      </c>
      <c r="B1520">
        <v>2.690486903</v>
      </c>
      <c r="C1520">
        <v>0.21448329599999999</v>
      </c>
      <c r="D1520">
        <v>1.0086601740000001</v>
      </c>
      <c r="E1520">
        <v>2021</v>
      </c>
      <c r="F1520">
        <v>182</v>
      </c>
      <c r="G1520">
        <v>14.73885057</v>
      </c>
      <c r="H1520">
        <v>9.6803653500000006</v>
      </c>
      <c r="I1520">
        <v>22.440652620000002</v>
      </c>
    </row>
    <row r="1521" spans="1:9" x14ac:dyDescent="0.35">
      <c r="A1521">
        <v>638</v>
      </c>
      <c r="B1521">
        <v>2.5273256019999999</v>
      </c>
      <c r="C1521">
        <v>0.17357443</v>
      </c>
      <c r="D1521">
        <v>0.81845543499999995</v>
      </c>
      <c r="E1521">
        <v>2021</v>
      </c>
      <c r="F1521">
        <v>183</v>
      </c>
      <c r="G1521">
        <v>12.519977920000001</v>
      </c>
      <c r="H1521">
        <v>8.9095142260000006</v>
      </c>
      <c r="I1521">
        <v>17.593534630000001</v>
      </c>
    </row>
    <row r="1522" spans="1:9" x14ac:dyDescent="0.35">
      <c r="A1522">
        <v>648</v>
      </c>
      <c r="B1522">
        <v>2.4380661880000001</v>
      </c>
      <c r="C1522">
        <v>0.158487978</v>
      </c>
      <c r="D1522">
        <v>0.77396755900000003</v>
      </c>
      <c r="E1522">
        <v>2021</v>
      </c>
      <c r="F1522">
        <v>184</v>
      </c>
      <c r="G1522">
        <v>11.45087547</v>
      </c>
      <c r="H1522">
        <v>8.3932662730000001</v>
      </c>
      <c r="I1522">
        <v>15.62235068</v>
      </c>
    </row>
    <row r="1523" spans="1:9" x14ac:dyDescent="0.35">
      <c r="A1523">
        <v>658</v>
      </c>
      <c r="B1523">
        <v>2.2656313300000002</v>
      </c>
      <c r="C1523">
        <v>0.13635705000000001</v>
      </c>
      <c r="D1523">
        <v>0.704825323</v>
      </c>
      <c r="E1523">
        <v>2021</v>
      </c>
      <c r="F1523">
        <v>185</v>
      </c>
      <c r="G1523">
        <v>9.6372069400000004</v>
      </c>
      <c r="H1523">
        <v>7.3770329019999998</v>
      </c>
      <c r="I1523">
        <v>12.5898527</v>
      </c>
    </row>
    <row r="1524" spans="1:9" x14ac:dyDescent="0.35">
      <c r="A1524">
        <v>668</v>
      </c>
      <c r="B1524">
        <v>2.243105736</v>
      </c>
      <c r="C1524">
        <v>0.13423721999999999</v>
      </c>
      <c r="D1524">
        <v>0.696757713</v>
      </c>
      <c r="E1524">
        <v>2021</v>
      </c>
      <c r="F1524">
        <v>186</v>
      </c>
      <c r="G1524">
        <v>9.4225498479999992</v>
      </c>
      <c r="H1524">
        <v>7.2427486779999999</v>
      </c>
      <c r="I1524">
        <v>12.258391059999999</v>
      </c>
    </row>
    <row r="1525" spans="1:9" x14ac:dyDescent="0.35">
      <c r="A1525">
        <v>678</v>
      </c>
      <c r="B1525">
        <v>2.3969875699999998</v>
      </c>
      <c r="C1525">
        <v>0.15234191999999999</v>
      </c>
      <c r="D1525">
        <v>0.75599494</v>
      </c>
      <c r="E1525">
        <v>2021</v>
      </c>
      <c r="F1525">
        <v>187</v>
      </c>
      <c r="G1525">
        <v>10.990019800000001</v>
      </c>
      <c r="H1525">
        <v>8.1530933549999993</v>
      </c>
      <c r="I1525">
        <v>14.814074850000001</v>
      </c>
    </row>
    <row r="1526" spans="1:9" x14ac:dyDescent="0.35">
      <c r="A1526">
        <v>688</v>
      </c>
      <c r="B1526">
        <v>2.519315878</v>
      </c>
      <c r="C1526">
        <v>0.17212243899999999</v>
      </c>
      <c r="D1526">
        <v>0.814052004</v>
      </c>
      <c r="E1526">
        <v>2021</v>
      </c>
      <c r="F1526">
        <v>188</v>
      </c>
      <c r="G1526">
        <v>12.420096900000001</v>
      </c>
      <c r="H1526">
        <v>8.8636256640000006</v>
      </c>
      <c r="I1526">
        <v>17.403578719999999</v>
      </c>
    </row>
    <row r="1527" spans="1:9" x14ac:dyDescent="0.35">
      <c r="A1527">
        <v>698</v>
      </c>
      <c r="B1527">
        <v>2.380131413</v>
      </c>
      <c r="C1527">
        <v>0.14996952</v>
      </c>
      <c r="D1527">
        <v>0.74894617299999999</v>
      </c>
      <c r="E1527">
        <v>2021</v>
      </c>
      <c r="F1527">
        <v>189</v>
      </c>
      <c r="G1527">
        <v>10.80632286</v>
      </c>
      <c r="H1527">
        <v>8.0541795369999996</v>
      </c>
      <c r="I1527">
        <v>14.49888387</v>
      </c>
    </row>
    <row r="1528" spans="1:9" x14ac:dyDescent="0.35">
      <c r="A1528">
        <v>708</v>
      </c>
      <c r="B1528">
        <v>2.2542368150000001</v>
      </c>
      <c r="C1528">
        <v>0.13526020899999999</v>
      </c>
      <c r="D1528">
        <v>0.700723345</v>
      </c>
      <c r="E1528">
        <v>2021</v>
      </c>
      <c r="F1528">
        <v>190</v>
      </c>
      <c r="G1528">
        <v>9.5280188960000007</v>
      </c>
      <c r="H1528">
        <v>7.3091486689999998</v>
      </c>
      <c r="I1528">
        <v>12.420481260000001</v>
      </c>
    </row>
    <row r="1529" spans="1:9" x14ac:dyDescent="0.35">
      <c r="A1529">
        <v>7112</v>
      </c>
      <c r="B1529">
        <v>2.440316191</v>
      </c>
      <c r="C1529">
        <v>0.15883924299999999</v>
      </c>
      <c r="D1529">
        <v>0.77498861100000005</v>
      </c>
      <c r="E1529">
        <v>2021</v>
      </c>
      <c r="F1529">
        <v>191</v>
      </c>
      <c r="G1529">
        <v>11.47666899</v>
      </c>
      <c r="H1529">
        <v>8.4063828029999996</v>
      </c>
      <c r="I1529">
        <v>15.668324200000001</v>
      </c>
    </row>
    <row r="1530" spans="1:9" x14ac:dyDescent="0.35">
      <c r="A1530">
        <v>7210</v>
      </c>
      <c r="B1530">
        <v>2.1892641849999999</v>
      </c>
      <c r="C1530">
        <v>0.12999196299999999</v>
      </c>
      <c r="D1530">
        <v>0.67810342599999995</v>
      </c>
      <c r="E1530">
        <v>2021</v>
      </c>
      <c r="F1530">
        <v>192</v>
      </c>
      <c r="G1530">
        <v>8.9286408710000007</v>
      </c>
      <c r="H1530">
        <v>6.9204440590000003</v>
      </c>
      <c r="I1530">
        <v>11.519582720000001</v>
      </c>
    </row>
    <row r="1531" spans="1:9" x14ac:dyDescent="0.35">
      <c r="A1531">
        <v>738</v>
      </c>
      <c r="B1531">
        <v>1.937190272</v>
      </c>
      <c r="C1531">
        <v>0.12719371300000001</v>
      </c>
      <c r="D1531">
        <v>0.59917971800000003</v>
      </c>
      <c r="E1531">
        <v>2021</v>
      </c>
      <c r="F1531">
        <v>193</v>
      </c>
      <c r="G1531">
        <v>6.9392262120000003</v>
      </c>
      <c r="H1531">
        <v>5.4080608650000004</v>
      </c>
      <c r="I1531">
        <v>8.9039050460000002</v>
      </c>
    </row>
    <row r="1532" spans="1:9" x14ac:dyDescent="0.35">
      <c r="A1532">
        <v>748</v>
      </c>
      <c r="B1532">
        <v>2.1080376099999998</v>
      </c>
      <c r="C1532">
        <v>0.20904893599999999</v>
      </c>
      <c r="D1532">
        <v>1.482111723</v>
      </c>
      <c r="E1532">
        <v>2021</v>
      </c>
      <c r="F1532">
        <v>194</v>
      </c>
      <c r="G1532">
        <v>8.2320708860000007</v>
      </c>
      <c r="H1532">
        <v>5.4646588530000004</v>
      </c>
      <c r="I1532">
        <v>12.40095547</v>
      </c>
    </row>
    <row r="1533" spans="1:9" x14ac:dyDescent="0.35">
      <c r="A1533">
        <v>758</v>
      </c>
      <c r="B1533">
        <v>2.2074676549999999</v>
      </c>
      <c r="C1533">
        <v>0.20836023100000001</v>
      </c>
      <c r="D1533">
        <v>1.4267218239999999</v>
      </c>
      <c r="E1533">
        <v>2021</v>
      </c>
      <c r="F1533">
        <v>195</v>
      </c>
      <c r="G1533">
        <v>9.0926614570000002</v>
      </c>
      <c r="H1533">
        <v>6.044094028</v>
      </c>
      <c r="I1533">
        <v>13.678889180000001</v>
      </c>
    </row>
    <row r="1534" spans="1:9" x14ac:dyDescent="0.35">
      <c r="A1534">
        <v>768</v>
      </c>
      <c r="B1534">
        <v>1.976277836</v>
      </c>
      <c r="C1534">
        <v>0.21228535000000001</v>
      </c>
      <c r="D1534">
        <v>1.556981773</v>
      </c>
      <c r="E1534">
        <v>2021</v>
      </c>
      <c r="F1534">
        <v>196</v>
      </c>
      <c r="G1534">
        <v>7.2158344220000004</v>
      </c>
      <c r="H1534">
        <v>4.7597662019999998</v>
      </c>
      <c r="I1534">
        <v>10.939248729999999</v>
      </c>
    </row>
    <row r="1535" spans="1:9" x14ac:dyDescent="0.35">
      <c r="A1535">
        <v>778</v>
      </c>
      <c r="B1535">
        <v>2.6386354179999998</v>
      </c>
      <c r="C1535">
        <v>0.19644261099999999</v>
      </c>
      <c r="D1535">
        <v>0.89843672200000002</v>
      </c>
      <c r="E1535">
        <v>2021</v>
      </c>
      <c r="F1535">
        <v>197</v>
      </c>
      <c r="G1535">
        <v>13.994094479999999</v>
      </c>
      <c r="H1535">
        <v>9.5220284759999991</v>
      </c>
      <c r="I1535">
        <v>20.56648758</v>
      </c>
    </row>
    <row r="1536" spans="1:9" x14ac:dyDescent="0.35">
      <c r="A1536">
        <v>788</v>
      </c>
      <c r="B1536">
        <v>2.3131355340000002</v>
      </c>
      <c r="C1536">
        <v>0.141451084</v>
      </c>
      <c r="D1536">
        <v>0.72243516100000005</v>
      </c>
      <c r="E1536">
        <v>2021</v>
      </c>
      <c r="F1536">
        <v>198</v>
      </c>
      <c r="G1536">
        <v>10.106062939999999</v>
      </c>
      <c r="H1536">
        <v>7.6590764599999996</v>
      </c>
      <c r="I1536">
        <v>13.33483333</v>
      </c>
    </row>
    <row r="1537" spans="1:9" x14ac:dyDescent="0.35">
      <c r="A1537">
        <v>798</v>
      </c>
      <c r="B1537">
        <v>2.3540364650000001</v>
      </c>
      <c r="C1537">
        <v>0.14647475200000001</v>
      </c>
      <c r="D1537">
        <v>0.73835439800000002</v>
      </c>
      <c r="E1537">
        <v>2021</v>
      </c>
      <c r="F1537">
        <v>199</v>
      </c>
      <c r="G1537">
        <v>10.5279799</v>
      </c>
      <c r="H1537">
        <v>7.9006572390000001</v>
      </c>
      <c r="I1537">
        <v>14.02900511</v>
      </c>
    </row>
    <row r="1538" spans="1:9" x14ac:dyDescent="0.35">
      <c r="A1538">
        <v>808</v>
      </c>
      <c r="B1538">
        <v>2.1790758960000001</v>
      </c>
      <c r="C1538">
        <v>0.129324364</v>
      </c>
      <c r="D1538">
        <v>0.67466353599999995</v>
      </c>
      <c r="E1538">
        <v>2021</v>
      </c>
      <c r="F1538">
        <v>200</v>
      </c>
      <c r="G1538">
        <v>8.8381351299999995</v>
      </c>
      <c r="H1538">
        <v>6.8592639699999998</v>
      </c>
      <c r="I1538">
        <v>11.387902970000001</v>
      </c>
    </row>
    <row r="1539" spans="1:9" x14ac:dyDescent="0.35">
      <c r="A1539">
        <v>8112</v>
      </c>
      <c r="B1539">
        <v>2.091537475</v>
      </c>
      <c r="C1539">
        <v>0.12547066300000001</v>
      </c>
      <c r="D1539">
        <v>0.64610726600000001</v>
      </c>
      <c r="E1539">
        <v>2021</v>
      </c>
      <c r="F1539">
        <v>201</v>
      </c>
      <c r="G1539">
        <v>8.0973550809999999</v>
      </c>
      <c r="H1539">
        <v>6.3319926090000003</v>
      </c>
      <c r="I1539">
        <v>10.35490143</v>
      </c>
    </row>
    <row r="1540" spans="1:9" x14ac:dyDescent="0.35">
      <c r="A1540">
        <v>8210</v>
      </c>
      <c r="B1540">
        <v>2.2267406959999998</v>
      </c>
      <c r="C1540">
        <v>0.132821994</v>
      </c>
      <c r="D1540">
        <v>0.69099834199999999</v>
      </c>
      <c r="E1540">
        <v>2021</v>
      </c>
      <c r="F1540">
        <v>202</v>
      </c>
      <c r="G1540">
        <v>9.2696043350000004</v>
      </c>
      <c r="H1540">
        <v>7.1449769710000002</v>
      </c>
      <c r="I1540">
        <v>12.026009999999999</v>
      </c>
    </row>
    <row r="1541" spans="1:9" x14ac:dyDescent="0.35">
      <c r="A1541">
        <v>838</v>
      </c>
      <c r="B1541">
        <v>2.0602103249999999</v>
      </c>
      <c r="C1541">
        <v>0.124937005</v>
      </c>
      <c r="D1541">
        <v>0.63626898499999995</v>
      </c>
      <c r="E1541">
        <v>2021</v>
      </c>
      <c r="F1541">
        <v>203</v>
      </c>
      <c r="G1541">
        <v>7.8476201860000003</v>
      </c>
      <c r="H1541">
        <v>6.1431263749999996</v>
      </c>
      <c r="I1541">
        <v>10.02504894</v>
      </c>
    </row>
    <row r="1542" spans="1:9" x14ac:dyDescent="0.35">
      <c r="A1542">
        <v>848</v>
      </c>
      <c r="B1542">
        <v>1.415115664</v>
      </c>
      <c r="C1542">
        <v>0.193868971</v>
      </c>
      <c r="D1542">
        <v>0.45817166799999998</v>
      </c>
      <c r="E1542">
        <v>2021</v>
      </c>
      <c r="F1542">
        <v>204</v>
      </c>
      <c r="G1542">
        <v>4.1169626250000002</v>
      </c>
      <c r="H1542">
        <v>2.8154792070000001</v>
      </c>
      <c r="I1542">
        <v>6.0200697669999998</v>
      </c>
    </row>
    <row r="1543" spans="1:9" x14ac:dyDescent="0.35">
      <c r="A1543">
        <v>858</v>
      </c>
      <c r="B1543">
        <v>1.3547664290000001</v>
      </c>
      <c r="C1543">
        <v>0.20499195100000001</v>
      </c>
      <c r="D1543">
        <v>0.44283296100000002</v>
      </c>
      <c r="E1543">
        <v>2021</v>
      </c>
      <c r="F1543">
        <v>205</v>
      </c>
      <c r="G1543">
        <v>3.8758555619999999</v>
      </c>
      <c r="H1543">
        <v>2.593432285</v>
      </c>
      <c r="I1543">
        <v>5.7924228150000001</v>
      </c>
    </row>
    <row r="1544" spans="1:9" x14ac:dyDescent="0.35">
      <c r="A1544">
        <v>868</v>
      </c>
      <c r="B1544">
        <v>1.57423913</v>
      </c>
      <c r="C1544">
        <v>0.166830278</v>
      </c>
      <c r="D1544">
        <v>0.499283164</v>
      </c>
      <c r="E1544">
        <v>2021</v>
      </c>
      <c r="F1544">
        <v>206</v>
      </c>
      <c r="G1544">
        <v>4.8270674480000002</v>
      </c>
      <c r="H1544">
        <v>3.4807639109999999</v>
      </c>
      <c r="I1544">
        <v>6.6940995540000001</v>
      </c>
    </row>
    <row r="1545" spans="1:9" x14ac:dyDescent="0.35">
      <c r="A1545">
        <v>878</v>
      </c>
      <c r="B1545">
        <v>1.506827541</v>
      </c>
      <c r="C1545">
        <v>0.177819327</v>
      </c>
      <c r="D1545">
        <v>0.48173097199999998</v>
      </c>
      <c r="E1545">
        <v>2021</v>
      </c>
      <c r="F1545">
        <v>207</v>
      </c>
      <c r="G1545">
        <v>4.5123926819999998</v>
      </c>
      <c r="H1545">
        <v>3.1845202819999998</v>
      </c>
      <c r="I1545">
        <v>6.393957618</v>
      </c>
    </row>
    <row r="1546" spans="1:9" x14ac:dyDescent="0.35">
      <c r="A1546">
        <v>888</v>
      </c>
      <c r="B1546">
        <v>1.2395686720000001</v>
      </c>
      <c r="C1546">
        <v>0.22719479200000001</v>
      </c>
      <c r="D1546">
        <v>0.41382539000000002</v>
      </c>
      <c r="E1546">
        <v>2021</v>
      </c>
      <c r="F1546">
        <v>208</v>
      </c>
      <c r="G1546">
        <v>3.4541232829999999</v>
      </c>
      <c r="H1546">
        <v>2.2128181410000001</v>
      </c>
      <c r="I1546">
        <v>5.3917524610000003</v>
      </c>
    </row>
    <row r="1547" spans="1:9" x14ac:dyDescent="0.35">
      <c r="A1547">
        <v>898</v>
      </c>
      <c r="B1547">
        <v>1.0665951170000001</v>
      </c>
      <c r="C1547">
        <v>0.26231905700000002</v>
      </c>
      <c r="D1547">
        <v>0.37067952100000001</v>
      </c>
      <c r="E1547">
        <v>2021</v>
      </c>
      <c r="F1547">
        <v>209</v>
      </c>
      <c r="G1547">
        <v>2.9054698550000002</v>
      </c>
      <c r="H1547">
        <v>1.7375042860000001</v>
      </c>
      <c r="I1547">
        <v>4.8585520889999998</v>
      </c>
    </row>
    <row r="1548" spans="1:9" x14ac:dyDescent="0.35">
      <c r="A1548">
        <v>908</v>
      </c>
      <c r="B1548">
        <v>1.0725540710000001</v>
      </c>
      <c r="C1548">
        <v>0.26108077899999999</v>
      </c>
      <c r="D1548">
        <v>0.372161676</v>
      </c>
      <c r="E1548">
        <v>2021</v>
      </c>
      <c r="F1548">
        <v>210</v>
      </c>
      <c r="G1548">
        <v>2.9228351020000001</v>
      </c>
      <c r="H1548">
        <v>1.752136224</v>
      </c>
      <c r="I1548">
        <v>4.8757424880000002</v>
      </c>
    </row>
    <row r="1549" spans="1:9" x14ac:dyDescent="0.35">
      <c r="A1549">
        <v>9112</v>
      </c>
      <c r="B1549">
        <v>1.0898966240000001</v>
      </c>
      <c r="C1549">
        <v>0.25748716599999999</v>
      </c>
      <c r="D1549">
        <v>0.37647613200000002</v>
      </c>
      <c r="E1549">
        <v>2021</v>
      </c>
      <c r="F1549">
        <v>211</v>
      </c>
      <c r="G1549">
        <v>2.9739666200000001</v>
      </c>
      <c r="H1549">
        <v>1.7953891200000001</v>
      </c>
      <c r="I1549">
        <v>4.926217587</v>
      </c>
    </row>
    <row r="1550" spans="1:9" x14ac:dyDescent="0.35">
      <c r="A1550">
        <v>9210</v>
      </c>
      <c r="B1550">
        <v>1.292185122</v>
      </c>
      <c r="C1550">
        <v>0.216912361</v>
      </c>
      <c r="D1550">
        <v>0.42703665099999999</v>
      </c>
      <c r="E1550">
        <v>2021</v>
      </c>
      <c r="F1550">
        <v>212</v>
      </c>
      <c r="G1550">
        <v>3.640733317</v>
      </c>
      <c r="H1550">
        <v>2.3798486529999998</v>
      </c>
      <c r="I1550">
        <v>5.5696563169999997</v>
      </c>
    </row>
    <row r="1551" spans="1:9" x14ac:dyDescent="0.35">
      <c r="A1551">
        <v>938</v>
      </c>
      <c r="B1551">
        <v>1.5871923480000001</v>
      </c>
      <c r="C1551">
        <v>0.16481082399999999</v>
      </c>
      <c r="D1551">
        <v>0.50268227700000001</v>
      </c>
      <c r="E1551">
        <v>2021</v>
      </c>
      <c r="F1551">
        <v>213</v>
      </c>
      <c r="G1551">
        <v>4.8900002169999999</v>
      </c>
      <c r="H1551">
        <v>3.5401288809999998</v>
      </c>
      <c r="I1551">
        <v>6.7545851929999996</v>
      </c>
    </row>
    <row r="1552" spans="1:9" x14ac:dyDescent="0.35">
      <c r="A1552">
        <v>948</v>
      </c>
      <c r="B1552">
        <v>1.6097664249999999</v>
      </c>
      <c r="C1552">
        <v>0.16136962899999999</v>
      </c>
      <c r="D1552">
        <v>0.50862821400000002</v>
      </c>
      <c r="E1552">
        <v>2021</v>
      </c>
      <c r="F1552">
        <v>214</v>
      </c>
      <c r="G1552">
        <v>5.0016428319999999</v>
      </c>
      <c r="H1552">
        <v>3.6454577920000002</v>
      </c>
      <c r="I1552">
        <v>6.8623565129999999</v>
      </c>
    </row>
    <row r="1553" spans="1:9" x14ac:dyDescent="0.35">
      <c r="A1553">
        <v>958</v>
      </c>
      <c r="B1553">
        <v>1.3972248860000001</v>
      </c>
      <c r="C1553">
        <v>0.197124563</v>
      </c>
      <c r="D1553">
        <v>0.45361231299999999</v>
      </c>
      <c r="E1553">
        <v>2021</v>
      </c>
      <c r="F1553">
        <v>215</v>
      </c>
      <c r="G1553">
        <v>4.0439619259999997</v>
      </c>
      <c r="H1553">
        <v>2.7479652880000001</v>
      </c>
      <c r="I1553">
        <v>5.9511770889999998</v>
      </c>
    </row>
    <row r="1554" spans="1:9" x14ac:dyDescent="0.35">
      <c r="A1554">
        <v>968</v>
      </c>
      <c r="B1554">
        <v>1.1904280869999999</v>
      </c>
      <c r="C1554">
        <v>0.23698423399999999</v>
      </c>
      <c r="D1554">
        <v>0.40153222199999999</v>
      </c>
      <c r="E1554">
        <v>2021</v>
      </c>
      <c r="F1554">
        <v>216</v>
      </c>
      <c r="G1554">
        <v>3.2884886660000001</v>
      </c>
      <c r="H1554">
        <v>2.06667077</v>
      </c>
      <c r="I1554">
        <v>5.2326465649999996</v>
      </c>
    </row>
    <row r="1555" spans="1:9" x14ac:dyDescent="0.35">
      <c r="A1555">
        <v>978</v>
      </c>
      <c r="B1555">
        <v>1.3410694839999999</v>
      </c>
      <c r="C1555">
        <v>0.20756955199999999</v>
      </c>
      <c r="D1555">
        <v>0.43936692599999999</v>
      </c>
      <c r="E1555">
        <v>2021</v>
      </c>
      <c r="F1555">
        <v>217</v>
      </c>
      <c r="G1555">
        <v>3.8231300949999998</v>
      </c>
      <c r="H1555">
        <v>2.5452609050000001</v>
      </c>
      <c r="I1555">
        <v>5.7425640309999997</v>
      </c>
    </row>
    <row r="1556" spans="1:9" x14ac:dyDescent="0.35">
      <c r="A1556">
        <v>988</v>
      </c>
      <c r="B1556">
        <v>1.835222763</v>
      </c>
      <c r="C1556">
        <v>0.13400183800000001</v>
      </c>
      <c r="D1556">
        <v>0.56993405500000005</v>
      </c>
      <c r="E1556">
        <v>2021</v>
      </c>
      <c r="F1556">
        <v>218</v>
      </c>
      <c r="G1556">
        <v>6.266529942</v>
      </c>
      <c r="H1556">
        <v>4.8190613170000001</v>
      </c>
      <c r="I1556">
        <v>8.14876486</v>
      </c>
    </row>
    <row r="1557" spans="1:9" x14ac:dyDescent="0.35">
      <c r="A1557">
        <v>998</v>
      </c>
      <c r="B1557">
        <v>2.4716948040000002</v>
      </c>
      <c r="C1557">
        <v>0.16389379900000001</v>
      </c>
      <c r="D1557">
        <v>0.78969380300000003</v>
      </c>
      <c r="E1557">
        <v>2021</v>
      </c>
      <c r="F1557">
        <v>219</v>
      </c>
      <c r="G1557">
        <v>11.84250057</v>
      </c>
      <c r="H1557">
        <v>8.5888337470000007</v>
      </c>
      <c r="I1557">
        <v>16.328738439999999</v>
      </c>
    </row>
    <row r="1558" spans="1:9" x14ac:dyDescent="0.35">
      <c r="A1558">
        <v>1008</v>
      </c>
      <c r="B1558">
        <v>2.6505084870000002</v>
      </c>
      <c r="C1558">
        <v>0.19937781399999999</v>
      </c>
      <c r="D1558">
        <v>0.91136845099999997</v>
      </c>
      <c r="E1558">
        <v>2021</v>
      </c>
      <c r="F1558">
        <v>220</v>
      </c>
      <c r="G1558">
        <v>14.16123762</v>
      </c>
      <c r="H1558">
        <v>9.5804826540000008</v>
      </c>
      <c r="I1558">
        <v>20.932207500000001</v>
      </c>
    </row>
    <row r="1559" spans="1:9" x14ac:dyDescent="0.35">
      <c r="A1559">
        <v>10112</v>
      </c>
      <c r="B1559">
        <v>2.5419574709999999</v>
      </c>
      <c r="C1559">
        <v>0.17628013100000001</v>
      </c>
      <c r="D1559">
        <v>0.82678278100000002</v>
      </c>
      <c r="E1559">
        <v>2021</v>
      </c>
      <c r="F1559">
        <v>221</v>
      </c>
      <c r="G1559">
        <v>12.704515369999999</v>
      </c>
      <c r="H1559">
        <v>8.9930172460000009</v>
      </c>
      <c r="I1559">
        <v>17.947781750000001</v>
      </c>
    </row>
    <row r="1560" spans="1:9" x14ac:dyDescent="0.35">
      <c r="A1560">
        <v>10210</v>
      </c>
      <c r="B1560">
        <v>1.888466553</v>
      </c>
      <c r="C1560">
        <v>0.21579126100000001</v>
      </c>
      <c r="D1560">
        <v>1.6100110540000001</v>
      </c>
      <c r="E1560">
        <v>2021</v>
      </c>
      <c r="F1560">
        <v>222</v>
      </c>
      <c r="G1560">
        <v>6.6092260070000002</v>
      </c>
      <c r="H1560">
        <v>4.3297754450000001</v>
      </c>
      <c r="I1560">
        <v>10.08871452</v>
      </c>
    </row>
    <row r="1561" spans="1:9" x14ac:dyDescent="0.35">
      <c r="A1561">
        <v>1038</v>
      </c>
      <c r="B1561">
        <v>1.388851871</v>
      </c>
      <c r="C1561">
        <v>0.22517453900000001</v>
      </c>
      <c r="D1561">
        <v>2.2616819189999999</v>
      </c>
      <c r="E1561">
        <v>2021</v>
      </c>
      <c r="F1561">
        <v>223</v>
      </c>
      <c r="G1561">
        <v>4.0102431310000002</v>
      </c>
      <c r="H1561">
        <v>2.5792786699999999</v>
      </c>
      <c r="I1561">
        <v>6.2350959420000001</v>
      </c>
    </row>
    <row r="1562" spans="1:9" x14ac:dyDescent="0.35">
      <c r="A1562">
        <v>1048</v>
      </c>
      <c r="B1562">
        <v>1.967727719</v>
      </c>
      <c r="C1562">
        <v>0.21258226099999999</v>
      </c>
      <c r="D1562">
        <v>1.5619927680000001</v>
      </c>
      <c r="E1562">
        <v>2021</v>
      </c>
      <c r="F1562">
        <v>224</v>
      </c>
      <c r="G1562">
        <v>7.1544011919999999</v>
      </c>
      <c r="H1562">
        <v>4.7164975839999999</v>
      </c>
      <c r="I1562">
        <v>10.85242927</v>
      </c>
    </row>
    <row r="1563" spans="1:9" x14ac:dyDescent="0.35">
      <c r="A1563">
        <v>1058</v>
      </c>
      <c r="B1563">
        <v>1.4772671070000001</v>
      </c>
      <c r="C1563">
        <v>0.23551624600000001</v>
      </c>
      <c r="D1563">
        <v>1.9891641980000001</v>
      </c>
      <c r="E1563">
        <v>2021</v>
      </c>
      <c r="F1563">
        <v>225</v>
      </c>
      <c r="G1563">
        <v>4.380956619</v>
      </c>
      <c r="H1563">
        <v>2.761172105</v>
      </c>
      <c r="I1563">
        <v>6.9509542199999999</v>
      </c>
    </row>
    <row r="1564" spans="1:9" x14ac:dyDescent="0.35">
      <c r="A1564">
        <v>1068</v>
      </c>
      <c r="B1564">
        <v>2.1018268999999998</v>
      </c>
      <c r="C1564">
        <v>0.31597687200000002</v>
      </c>
      <c r="D1564">
        <v>3.3880182209999998</v>
      </c>
      <c r="E1564">
        <v>2021</v>
      </c>
      <c r="F1564">
        <v>226</v>
      </c>
      <c r="G1564">
        <v>8.1811023259999995</v>
      </c>
      <c r="H1564">
        <v>4.4039956489999996</v>
      </c>
      <c r="I1564">
        <v>15.19766153</v>
      </c>
    </row>
    <row r="1565" spans="1:9" x14ac:dyDescent="0.35">
      <c r="A1565">
        <v>1078</v>
      </c>
      <c r="B1565">
        <v>1.635663402</v>
      </c>
      <c r="C1565">
        <v>0.22945711799999999</v>
      </c>
      <c r="D1565">
        <v>1.800318761</v>
      </c>
      <c r="E1565">
        <v>2021</v>
      </c>
      <c r="F1565">
        <v>227</v>
      </c>
      <c r="G1565">
        <v>5.1328620200000001</v>
      </c>
      <c r="H1565">
        <v>3.2737216299999998</v>
      </c>
      <c r="I1565">
        <v>8.0478047579999998</v>
      </c>
    </row>
    <row r="1566" spans="1:9" x14ac:dyDescent="0.35">
      <c r="A1566">
        <v>1088</v>
      </c>
      <c r="B1566">
        <v>2.5256623870000001</v>
      </c>
      <c r="C1566">
        <v>0.215438985</v>
      </c>
      <c r="D1566">
        <v>1.230295457</v>
      </c>
      <c r="E1566">
        <v>2021</v>
      </c>
      <c r="F1566">
        <v>228</v>
      </c>
      <c r="G1566">
        <v>12.49917181</v>
      </c>
      <c r="H1566">
        <v>8.1939983339999998</v>
      </c>
      <c r="I1566">
        <v>19.066307999999999</v>
      </c>
    </row>
    <row r="1567" spans="1:9" x14ac:dyDescent="0.35">
      <c r="A1567">
        <v>1098</v>
      </c>
      <c r="B1567">
        <v>2.4985351109999998</v>
      </c>
      <c r="C1567">
        <v>0.16844789600000001</v>
      </c>
      <c r="D1567">
        <v>0.80307126299999998</v>
      </c>
      <c r="E1567">
        <v>2021</v>
      </c>
      <c r="F1567">
        <v>229</v>
      </c>
      <c r="G1567">
        <v>12.16466102</v>
      </c>
      <c r="H1567">
        <v>8.7440829329999996</v>
      </c>
      <c r="I1567">
        <v>16.92332734</v>
      </c>
    </row>
    <row r="1568" spans="1:9" x14ac:dyDescent="0.35">
      <c r="A1568">
        <v>1108</v>
      </c>
      <c r="B1568">
        <v>2.3085011409999998</v>
      </c>
      <c r="C1568">
        <v>0.14091819799999999</v>
      </c>
      <c r="D1568">
        <v>0.72067831900000001</v>
      </c>
      <c r="E1568">
        <v>2021</v>
      </c>
      <c r="F1568">
        <v>230</v>
      </c>
      <c r="G1568">
        <v>10.05933583</v>
      </c>
      <c r="H1568">
        <v>7.631630157</v>
      </c>
      <c r="I1568">
        <v>13.25932143</v>
      </c>
    </row>
    <row r="1569" spans="1:9" x14ac:dyDescent="0.35">
      <c r="A1569">
        <v>11112</v>
      </c>
      <c r="B1569">
        <v>1.942747008</v>
      </c>
      <c r="C1569">
        <v>0.21350651300000001</v>
      </c>
      <c r="D1569">
        <v>1.576796742</v>
      </c>
      <c r="E1569">
        <v>2021</v>
      </c>
      <c r="F1569">
        <v>231</v>
      </c>
      <c r="G1569">
        <v>6.9778929920000001</v>
      </c>
      <c r="H1569">
        <v>4.5918098179999998</v>
      </c>
      <c r="I1569">
        <v>10.60387789</v>
      </c>
    </row>
    <row r="1570" spans="1:9" x14ac:dyDescent="0.35">
      <c r="A1570">
        <v>11210</v>
      </c>
      <c r="B1570">
        <v>2.6520839129999998</v>
      </c>
      <c r="C1570">
        <v>0.21903982999999999</v>
      </c>
      <c r="D1570">
        <v>1.1100143330000001</v>
      </c>
      <c r="E1570">
        <v>2021</v>
      </c>
      <c r="F1570">
        <v>232</v>
      </c>
      <c r="G1570">
        <v>14.183565189999999</v>
      </c>
      <c r="H1570">
        <v>9.2328321869999996</v>
      </c>
      <c r="I1570">
        <v>21.78892862</v>
      </c>
    </row>
    <row r="1571" spans="1:9" x14ac:dyDescent="0.35">
      <c r="A1571">
        <v>1138</v>
      </c>
      <c r="B1571">
        <v>2.2837350829999998</v>
      </c>
      <c r="C1571">
        <v>0.13820080800000001</v>
      </c>
      <c r="D1571">
        <v>0.71143579599999995</v>
      </c>
      <c r="E1571">
        <v>2021</v>
      </c>
      <c r="F1571">
        <v>233</v>
      </c>
      <c r="G1571">
        <v>9.8132654049999992</v>
      </c>
      <c r="H1571">
        <v>7.484704217</v>
      </c>
      <c r="I1571">
        <v>12.86626367</v>
      </c>
    </row>
    <row r="1572" spans="1:9" x14ac:dyDescent="0.35">
      <c r="A1572">
        <v>1148</v>
      </c>
      <c r="B1572">
        <v>2.0923786980000001</v>
      </c>
      <c r="C1572">
        <v>0.12549122800000001</v>
      </c>
      <c r="D1572">
        <v>0.64637398499999998</v>
      </c>
      <c r="E1572">
        <v>2021</v>
      </c>
      <c r="F1572">
        <v>234</v>
      </c>
      <c r="G1572">
        <v>8.1041696250000008</v>
      </c>
      <c r="H1572">
        <v>6.3370660360000004</v>
      </c>
      <c r="I1572">
        <v>10.364033600000001</v>
      </c>
    </row>
    <row r="1573" spans="1:9" x14ac:dyDescent="0.35">
      <c r="A1573">
        <v>1158</v>
      </c>
      <c r="B1573">
        <v>1.837208564</v>
      </c>
      <c r="C1573">
        <v>0.133830636</v>
      </c>
      <c r="D1573">
        <v>0.57049291000000002</v>
      </c>
      <c r="E1573">
        <v>2021</v>
      </c>
      <c r="F1573">
        <v>235</v>
      </c>
      <c r="G1573">
        <v>6.2789863859999997</v>
      </c>
      <c r="H1573">
        <v>4.8302610660000003</v>
      </c>
      <c r="I1573">
        <v>8.1622234270000007</v>
      </c>
    </row>
    <row r="1574" spans="1:9" x14ac:dyDescent="0.35">
      <c r="A1574">
        <v>1168</v>
      </c>
      <c r="B1574">
        <v>1.6514725450000001</v>
      </c>
      <c r="C1574">
        <v>0.15529322100000001</v>
      </c>
      <c r="D1574">
        <v>0.51969240500000002</v>
      </c>
      <c r="E1574">
        <v>2021</v>
      </c>
      <c r="F1574">
        <v>236</v>
      </c>
      <c r="G1574">
        <v>5.2146529859999999</v>
      </c>
      <c r="H1574">
        <v>3.8462468630000002</v>
      </c>
      <c r="I1574">
        <v>7.0699065179999998</v>
      </c>
    </row>
    <row r="1575" spans="1:9" x14ac:dyDescent="0.35">
      <c r="A1575">
        <v>1178</v>
      </c>
      <c r="B1575">
        <v>1.967703027</v>
      </c>
      <c r="C1575">
        <v>0.125998109</v>
      </c>
      <c r="D1575">
        <v>0.60817381800000003</v>
      </c>
      <c r="E1575">
        <v>2021</v>
      </c>
      <c r="F1575">
        <v>237</v>
      </c>
      <c r="G1575">
        <v>7.1542245419999997</v>
      </c>
      <c r="H1575">
        <v>5.5887001740000004</v>
      </c>
      <c r="I1575">
        <v>9.1582885469999997</v>
      </c>
    </row>
    <row r="1576" spans="1:9" x14ac:dyDescent="0.35">
      <c r="A1576">
        <v>1188</v>
      </c>
      <c r="B1576">
        <v>2.3807356739999999</v>
      </c>
      <c r="C1576">
        <v>0.15005302700000001</v>
      </c>
      <c r="D1576">
        <v>0.74919591900000004</v>
      </c>
      <c r="E1576">
        <v>2021</v>
      </c>
      <c r="F1576">
        <v>238</v>
      </c>
      <c r="G1576">
        <v>10.81285467</v>
      </c>
      <c r="H1576">
        <v>8.0577288930000002</v>
      </c>
      <c r="I1576">
        <v>14.51002233</v>
      </c>
    </row>
    <row r="1577" spans="1:9" x14ac:dyDescent="0.35">
      <c r="A1577">
        <v>1198</v>
      </c>
      <c r="B1577">
        <v>1.9050358279999999</v>
      </c>
      <c r="C1577">
        <v>0.12888701899999999</v>
      </c>
      <c r="D1577">
        <v>0.58982960200000001</v>
      </c>
      <c r="E1577">
        <v>2021</v>
      </c>
      <c r="F1577">
        <v>239</v>
      </c>
      <c r="G1577">
        <v>6.7196483760000003</v>
      </c>
      <c r="H1577">
        <v>5.2195817299999998</v>
      </c>
      <c r="I1577">
        <v>8.6508223510000004</v>
      </c>
    </row>
    <row r="1578" spans="1:9" x14ac:dyDescent="0.35">
      <c r="A1578">
        <v>1208</v>
      </c>
      <c r="B1578">
        <v>2.3474238409999999</v>
      </c>
      <c r="C1578">
        <v>0.14562433999999999</v>
      </c>
      <c r="D1578">
        <v>0.73572717300000001</v>
      </c>
      <c r="E1578">
        <v>2021</v>
      </c>
      <c r="F1578">
        <v>240</v>
      </c>
      <c r="G1578">
        <v>10.458591999999999</v>
      </c>
      <c r="H1578">
        <v>7.8616785150000004</v>
      </c>
      <c r="I1578">
        <v>13.91333242</v>
      </c>
    </row>
    <row r="1579" spans="1:9" x14ac:dyDescent="0.35">
      <c r="A1579">
        <v>12112</v>
      </c>
      <c r="B1579">
        <v>1.918975367</v>
      </c>
      <c r="C1579">
        <v>0.25719570800000002</v>
      </c>
      <c r="D1579">
        <v>3.1989611070000001</v>
      </c>
      <c r="E1579">
        <v>2021</v>
      </c>
      <c r="F1579">
        <v>241</v>
      </c>
      <c r="G1579">
        <v>6.8139730700000003</v>
      </c>
      <c r="H1579">
        <v>4.1159586829999997</v>
      </c>
      <c r="I1579">
        <v>11.280538160000001</v>
      </c>
    </row>
    <row r="1580" spans="1:9" x14ac:dyDescent="0.35">
      <c r="A1580">
        <v>12210</v>
      </c>
      <c r="B1580">
        <v>1.74861614</v>
      </c>
      <c r="C1580">
        <v>0.22304918700000001</v>
      </c>
      <c r="D1580">
        <v>1.7059654820000001</v>
      </c>
      <c r="E1580">
        <v>2021</v>
      </c>
      <c r="F1580">
        <v>242</v>
      </c>
      <c r="G1580">
        <v>5.7466446180000004</v>
      </c>
      <c r="H1580">
        <v>3.7115134539999999</v>
      </c>
      <c r="I1580">
        <v>8.8976976049999994</v>
      </c>
    </row>
    <row r="1581" spans="1:9" x14ac:dyDescent="0.35">
      <c r="A1581">
        <v>1238</v>
      </c>
      <c r="B1581">
        <v>2.6779836960000001</v>
      </c>
      <c r="C1581">
        <v>0.21819739599999999</v>
      </c>
      <c r="D1581">
        <v>1.065204198</v>
      </c>
      <c r="E1581">
        <v>2021</v>
      </c>
      <c r="F1581">
        <v>243</v>
      </c>
      <c r="G1581">
        <v>14.55571494</v>
      </c>
      <c r="H1581">
        <v>9.4907420299999998</v>
      </c>
      <c r="I1581">
        <v>22.323737900000001</v>
      </c>
    </row>
    <row r="1582" spans="1:9" x14ac:dyDescent="0.35">
      <c r="A1582">
        <v>1248</v>
      </c>
      <c r="B1582">
        <v>2.3291163460000002</v>
      </c>
      <c r="C1582">
        <v>0.14334613900000001</v>
      </c>
      <c r="D1582">
        <v>0.72856379599999999</v>
      </c>
      <c r="E1582">
        <v>2021</v>
      </c>
      <c r="F1582">
        <v>244</v>
      </c>
      <c r="G1582">
        <v>10.268863400000001</v>
      </c>
      <c r="H1582">
        <v>7.7536051290000003</v>
      </c>
      <c r="I1582">
        <v>13.60006782</v>
      </c>
    </row>
    <row r="1583" spans="1:9" x14ac:dyDescent="0.35">
      <c r="A1583">
        <v>1258</v>
      </c>
      <c r="B1583">
        <v>2.093653963</v>
      </c>
      <c r="C1583">
        <v>0.12552302300000001</v>
      </c>
      <c r="D1583">
        <v>0.64677858300000002</v>
      </c>
      <c r="E1583">
        <v>2021</v>
      </c>
      <c r="F1583">
        <v>245</v>
      </c>
      <c r="G1583">
        <v>8.1145111839999995</v>
      </c>
      <c r="H1583">
        <v>6.3447572279999997</v>
      </c>
      <c r="I1583">
        <v>10.377905630000001</v>
      </c>
    </row>
    <row r="1584" spans="1:9" x14ac:dyDescent="0.35">
      <c r="A1584">
        <v>1268</v>
      </c>
      <c r="B1584">
        <v>2.5611081790000001</v>
      </c>
      <c r="C1584">
        <v>0.21674501700000001</v>
      </c>
      <c r="D1584">
        <v>1.2025746349999999</v>
      </c>
      <c r="E1584">
        <v>2021</v>
      </c>
      <c r="F1584">
        <v>246</v>
      </c>
      <c r="G1584">
        <v>12.95016047</v>
      </c>
      <c r="H1584">
        <v>8.4679457429999996</v>
      </c>
      <c r="I1584">
        <v>19.804880799999999</v>
      </c>
    </row>
    <row r="1585" spans="1:9" x14ac:dyDescent="0.35">
      <c r="A1585">
        <v>1278</v>
      </c>
      <c r="B1585">
        <v>2.0878465770000001</v>
      </c>
      <c r="C1585">
        <v>0.209375959</v>
      </c>
      <c r="D1585">
        <v>1.493394203</v>
      </c>
      <c r="E1585">
        <v>2021</v>
      </c>
      <c r="F1585">
        <v>247</v>
      </c>
      <c r="G1585">
        <v>8.0675236540000004</v>
      </c>
      <c r="H1585">
        <v>5.3519966529999996</v>
      </c>
      <c r="I1585">
        <v>12.16087044</v>
      </c>
    </row>
    <row r="1586" spans="1:9" x14ac:dyDescent="0.35">
      <c r="A1586">
        <v>1288</v>
      </c>
      <c r="B1586">
        <v>2.2498853849999998</v>
      </c>
      <c r="C1586">
        <v>0.20853162</v>
      </c>
      <c r="D1586">
        <v>1.402897361</v>
      </c>
      <c r="E1586">
        <v>2021</v>
      </c>
      <c r="F1586">
        <v>248</v>
      </c>
      <c r="G1586">
        <v>9.4866484579999995</v>
      </c>
      <c r="H1586">
        <v>6.3038679699999998</v>
      </c>
      <c r="I1586">
        <v>14.27639338</v>
      </c>
    </row>
    <row r="1587" spans="1:9" x14ac:dyDescent="0.35">
      <c r="A1587">
        <v>1298</v>
      </c>
      <c r="B1587">
        <v>1.5664752710000001</v>
      </c>
      <c r="C1587">
        <v>0.23295049000000001</v>
      </c>
      <c r="D1587">
        <v>1.8706740100000001</v>
      </c>
      <c r="E1587">
        <v>2021</v>
      </c>
      <c r="F1587">
        <v>249</v>
      </c>
      <c r="G1587">
        <v>4.7897358859999999</v>
      </c>
      <c r="H1587">
        <v>3.034031642</v>
      </c>
      <c r="I1587">
        <v>7.5614141720000001</v>
      </c>
    </row>
    <row r="1588" spans="1:9" x14ac:dyDescent="0.35">
      <c r="A1588">
        <v>1308</v>
      </c>
      <c r="B1588">
        <v>2.4846988460000001</v>
      </c>
      <c r="C1588">
        <v>0.213944205</v>
      </c>
      <c r="D1588">
        <v>1.259684628</v>
      </c>
      <c r="E1588">
        <v>2021</v>
      </c>
      <c r="F1588">
        <v>250</v>
      </c>
      <c r="G1588">
        <v>11.99750661</v>
      </c>
      <c r="H1588">
        <v>7.8882018330000001</v>
      </c>
      <c r="I1588">
        <v>18.247525599999999</v>
      </c>
    </row>
    <row r="1589" spans="1:9" x14ac:dyDescent="0.35">
      <c r="A1589">
        <v>13112</v>
      </c>
      <c r="B1589">
        <v>2.5628994669999998</v>
      </c>
      <c r="C1589">
        <v>0.18027949300000001</v>
      </c>
      <c r="D1589">
        <v>0.83945073800000003</v>
      </c>
      <c r="E1589">
        <v>2021</v>
      </c>
      <c r="F1589">
        <v>251</v>
      </c>
      <c r="G1589">
        <v>12.973378719999999</v>
      </c>
      <c r="H1589">
        <v>9.1116303809999994</v>
      </c>
      <c r="I1589">
        <v>18.471837449999999</v>
      </c>
    </row>
    <row r="1590" spans="1:9" x14ac:dyDescent="0.35">
      <c r="A1590">
        <v>13210</v>
      </c>
      <c r="B1590">
        <v>2.570857959</v>
      </c>
      <c r="C1590">
        <v>0.18184155399999999</v>
      </c>
      <c r="D1590">
        <v>0.84454057699999996</v>
      </c>
      <c r="E1590">
        <v>2021</v>
      </c>
      <c r="F1590">
        <v>252</v>
      </c>
      <c r="G1590">
        <v>13.077039190000001</v>
      </c>
      <c r="H1590">
        <v>9.1563581000000003</v>
      </c>
      <c r="I1590">
        <v>18.67652532</v>
      </c>
    </row>
    <row r="1591" spans="1:9" x14ac:dyDescent="0.35">
      <c r="A1591">
        <v>1338</v>
      </c>
      <c r="B1591">
        <v>2.358750986</v>
      </c>
      <c r="C1591">
        <v>0.147089843</v>
      </c>
      <c r="D1591">
        <v>0.74024102700000005</v>
      </c>
      <c r="E1591">
        <v>2021</v>
      </c>
      <c r="F1591">
        <v>253</v>
      </c>
      <c r="G1591">
        <v>10.57773147</v>
      </c>
      <c r="H1591">
        <v>7.9284288949999997</v>
      </c>
      <c r="I1591">
        <v>14.11230452</v>
      </c>
    </row>
    <row r="1592" spans="1:9" x14ac:dyDescent="0.35">
      <c r="A1592">
        <v>1348</v>
      </c>
      <c r="B1592">
        <v>2.6725034349999999</v>
      </c>
      <c r="C1592">
        <v>0.21857808000000001</v>
      </c>
      <c r="D1592">
        <v>1.076911245</v>
      </c>
      <c r="E1592">
        <v>2021</v>
      </c>
      <c r="F1592">
        <v>254</v>
      </c>
      <c r="G1592">
        <v>14.476164000000001</v>
      </c>
      <c r="H1592">
        <v>9.4318324370000006</v>
      </c>
      <c r="I1592">
        <v>22.218304409999998</v>
      </c>
    </row>
    <row r="1593" spans="1:9" x14ac:dyDescent="0.35">
      <c r="A1593">
        <v>1358</v>
      </c>
      <c r="B1593">
        <v>1.395069203</v>
      </c>
      <c r="C1593">
        <v>0.215314068</v>
      </c>
      <c r="D1593">
        <v>2.3820929899999999</v>
      </c>
      <c r="E1593">
        <v>2021</v>
      </c>
      <c r="F1593">
        <v>255</v>
      </c>
      <c r="G1593">
        <v>4.035253816</v>
      </c>
      <c r="H1593">
        <v>2.6460120790000001</v>
      </c>
      <c r="I1593">
        <v>6.153892302</v>
      </c>
    </row>
    <row r="1594" spans="1:9" x14ac:dyDescent="0.35">
      <c r="A1594">
        <v>1368</v>
      </c>
      <c r="B1594">
        <v>2.5440724640000001</v>
      </c>
      <c r="C1594">
        <v>0.21612133</v>
      </c>
      <c r="D1594">
        <v>1.216219825</v>
      </c>
      <c r="E1594">
        <v>2021</v>
      </c>
      <c r="F1594">
        <v>256</v>
      </c>
      <c r="G1594">
        <v>12.73141377</v>
      </c>
      <c r="H1594">
        <v>8.3350928569999994</v>
      </c>
      <c r="I1594">
        <v>19.446561580000001</v>
      </c>
    </row>
    <row r="1595" spans="1:9" x14ac:dyDescent="0.35">
      <c r="A1595">
        <v>1378</v>
      </c>
      <c r="B1595">
        <v>2.055672291</v>
      </c>
      <c r="C1595">
        <v>0.21002573499999999</v>
      </c>
      <c r="D1595">
        <v>1.511471579</v>
      </c>
      <c r="E1595">
        <v>2021</v>
      </c>
      <c r="F1595">
        <v>257</v>
      </c>
      <c r="G1595">
        <v>7.8120881080000002</v>
      </c>
      <c r="H1595">
        <v>5.1759445890000002</v>
      </c>
      <c r="I1595">
        <v>11.790837310000001</v>
      </c>
    </row>
    <row r="1596" spans="1:9" x14ac:dyDescent="0.35">
      <c r="A1596">
        <v>1388</v>
      </c>
      <c r="B1596">
        <v>2.5469835089999999</v>
      </c>
      <c r="C1596">
        <v>0.216228754</v>
      </c>
      <c r="D1596">
        <v>1.213933771</v>
      </c>
      <c r="E1596">
        <v>2021</v>
      </c>
      <c r="F1596">
        <v>258</v>
      </c>
      <c r="G1596">
        <v>12.76852948</v>
      </c>
      <c r="H1596">
        <v>8.3576321539999991</v>
      </c>
      <c r="I1596">
        <v>19.507360720000001</v>
      </c>
    </row>
    <row r="1597" spans="1:9" x14ac:dyDescent="0.35">
      <c r="A1597">
        <v>1398</v>
      </c>
      <c r="B1597">
        <v>1.6342707160000001</v>
      </c>
      <c r="C1597">
        <v>0.22953325199999999</v>
      </c>
      <c r="D1597">
        <v>1.801618852</v>
      </c>
      <c r="E1597">
        <v>2021</v>
      </c>
      <c r="F1597">
        <v>259</v>
      </c>
      <c r="G1597">
        <v>5.1257185300000003</v>
      </c>
      <c r="H1597">
        <v>3.2686777419999999</v>
      </c>
      <c r="I1597">
        <v>8.0378038210000007</v>
      </c>
    </row>
    <row r="1598" spans="1:9" x14ac:dyDescent="0.35">
      <c r="A1598">
        <v>1408</v>
      </c>
      <c r="B1598">
        <v>2.1900699559999999</v>
      </c>
      <c r="C1598">
        <v>0.20836990499999999</v>
      </c>
      <c r="D1598">
        <v>1.4364348730000001</v>
      </c>
      <c r="E1598">
        <v>2021</v>
      </c>
      <c r="F1598">
        <v>260</v>
      </c>
      <c r="G1598">
        <v>8.9358382110000001</v>
      </c>
      <c r="H1598">
        <v>5.9397375160000001</v>
      </c>
      <c r="I1598">
        <v>13.44322107</v>
      </c>
    </row>
    <row r="1599" spans="1:9" x14ac:dyDescent="0.35">
      <c r="A1599">
        <v>14112</v>
      </c>
      <c r="B1599">
        <v>2.636414507</v>
      </c>
      <c r="C1599">
        <v>0.195912223</v>
      </c>
      <c r="D1599">
        <v>0.89620011200000005</v>
      </c>
      <c r="E1599">
        <v>2021</v>
      </c>
      <c r="F1599">
        <v>261</v>
      </c>
      <c r="G1599">
        <v>13.96304933</v>
      </c>
      <c r="H1599">
        <v>9.5107862450000002</v>
      </c>
      <c r="I1599">
        <v>20.499540360000001</v>
      </c>
    </row>
    <row r="1600" spans="1:9" x14ac:dyDescent="0.35">
      <c r="A1600">
        <v>14210</v>
      </c>
      <c r="B1600">
        <v>2.170617118</v>
      </c>
      <c r="C1600">
        <v>0.12880391499999999</v>
      </c>
      <c r="D1600">
        <v>0.67182759700000005</v>
      </c>
      <c r="E1600">
        <v>2021</v>
      </c>
      <c r="F1600">
        <v>262</v>
      </c>
      <c r="G1600">
        <v>8.7636906030000006</v>
      </c>
      <c r="H1600">
        <v>6.808429286</v>
      </c>
      <c r="I1600">
        <v>11.28046863</v>
      </c>
    </row>
    <row r="1601" spans="1:9" x14ac:dyDescent="0.35">
      <c r="A1601">
        <v>1438</v>
      </c>
      <c r="B1601">
        <v>1.8827221940000001</v>
      </c>
      <c r="C1601">
        <v>0.13031388099999999</v>
      </c>
      <c r="D1601">
        <v>0.583412928</v>
      </c>
      <c r="E1601">
        <v>2021</v>
      </c>
      <c r="F1601">
        <v>263</v>
      </c>
      <c r="G1601">
        <v>6.571369078</v>
      </c>
      <c r="H1601">
        <v>5.090148406</v>
      </c>
      <c r="I1601">
        <v>8.4836213249999997</v>
      </c>
    </row>
    <row r="1602" spans="1:9" x14ac:dyDescent="0.35">
      <c r="A1602">
        <v>1448</v>
      </c>
      <c r="B1602">
        <v>2.612925771</v>
      </c>
      <c r="C1602">
        <v>0.19056891300000001</v>
      </c>
      <c r="D1602">
        <v>0.87505554600000002</v>
      </c>
      <c r="E1602">
        <v>2021</v>
      </c>
      <c r="F1602">
        <v>264</v>
      </c>
      <c r="G1602">
        <v>13.638896819999999</v>
      </c>
      <c r="H1602">
        <v>9.3877974369999997</v>
      </c>
      <c r="I1602">
        <v>19.815031999999999</v>
      </c>
    </row>
    <row r="1603" spans="1:9" x14ac:dyDescent="0.35">
      <c r="A1603">
        <v>1458</v>
      </c>
      <c r="B1603">
        <v>1.542521145</v>
      </c>
      <c r="C1603">
        <v>0.19194082500000001</v>
      </c>
      <c r="D1603">
        <v>2.7399405630000002</v>
      </c>
      <c r="E1603">
        <v>2021</v>
      </c>
      <c r="F1603">
        <v>265</v>
      </c>
      <c r="G1603">
        <v>4.6763652179999999</v>
      </c>
      <c r="H1603">
        <v>3.2101482799999999</v>
      </c>
      <c r="I1603">
        <v>6.8122683909999999</v>
      </c>
    </row>
    <row r="1604" spans="1:9" x14ac:dyDescent="0.35">
      <c r="A1604">
        <v>1468</v>
      </c>
      <c r="B1604">
        <v>2.5200332190000001</v>
      </c>
      <c r="C1604">
        <v>0.21523045900000001</v>
      </c>
      <c r="D1604">
        <v>1.234479517</v>
      </c>
      <c r="E1604">
        <v>2021</v>
      </c>
      <c r="F1604">
        <v>266</v>
      </c>
      <c r="G1604">
        <v>12.429009539999999</v>
      </c>
      <c r="H1604">
        <v>8.1513333840000008</v>
      </c>
      <c r="I1604">
        <v>18.951534769999999</v>
      </c>
    </row>
    <row r="1605" spans="1:9" x14ac:dyDescent="0.35">
      <c r="A1605">
        <v>1478</v>
      </c>
      <c r="B1605">
        <v>2.66443041</v>
      </c>
      <c r="C1605">
        <v>0.20311591100000001</v>
      </c>
      <c r="D1605">
        <v>0.92949767699999997</v>
      </c>
      <c r="E1605">
        <v>2021</v>
      </c>
      <c r="F1605">
        <v>267</v>
      </c>
      <c r="G1605">
        <v>14.359768040000001</v>
      </c>
      <c r="H1605">
        <v>9.6438771800000005</v>
      </c>
      <c r="I1605">
        <v>21.38174661</v>
      </c>
    </row>
    <row r="1606" spans="1:9" x14ac:dyDescent="0.35">
      <c r="A1606">
        <v>1488</v>
      </c>
      <c r="B1606">
        <v>1.5109378449999999</v>
      </c>
      <c r="C1606">
        <v>0.23497179000000001</v>
      </c>
      <c r="D1606">
        <v>1.9390563999999999</v>
      </c>
      <c r="E1606">
        <v>2021</v>
      </c>
      <c r="F1606">
        <v>268</v>
      </c>
      <c r="G1606">
        <v>4.5309781579999999</v>
      </c>
      <c r="H1606">
        <v>2.8587747879999998</v>
      </c>
      <c r="I1606">
        <v>7.1813152809999998</v>
      </c>
    </row>
    <row r="1607" spans="1:9" x14ac:dyDescent="0.35">
      <c r="A1607">
        <v>1498</v>
      </c>
      <c r="B1607">
        <v>2.5603930159999999</v>
      </c>
      <c r="C1607">
        <v>0.17979253000000001</v>
      </c>
      <c r="D1607">
        <v>0.83788169700000004</v>
      </c>
      <c r="E1607">
        <v>2021</v>
      </c>
      <c r="F1607">
        <v>269</v>
      </c>
      <c r="G1607">
        <v>12.940902299999999</v>
      </c>
      <c r="H1607">
        <v>9.0975000549999994</v>
      </c>
      <c r="I1607">
        <v>18.408018819999999</v>
      </c>
    </row>
    <row r="1608" spans="1:9" x14ac:dyDescent="0.35">
      <c r="A1608">
        <v>1508</v>
      </c>
      <c r="B1608">
        <v>2.064259184</v>
      </c>
      <c r="C1608">
        <v>0.12498047900000001</v>
      </c>
      <c r="D1608">
        <v>0.63753046400000002</v>
      </c>
      <c r="E1608">
        <v>2021</v>
      </c>
      <c r="F1608">
        <v>270</v>
      </c>
      <c r="G1608">
        <v>7.8794585059999998</v>
      </c>
      <c r="H1608">
        <v>6.1675239069999996</v>
      </c>
      <c r="I1608">
        <v>10.06657895</v>
      </c>
    </row>
    <row r="1609" spans="1:9" x14ac:dyDescent="0.35">
      <c r="A1609">
        <v>15112</v>
      </c>
      <c r="B1609">
        <v>2.0350210390000001</v>
      </c>
      <c r="C1609">
        <v>0.124836842</v>
      </c>
      <c r="D1609">
        <v>0.62848452899999996</v>
      </c>
      <c r="E1609">
        <v>2021</v>
      </c>
      <c r="F1609">
        <v>271</v>
      </c>
      <c r="G1609">
        <v>7.6524131259999999</v>
      </c>
      <c r="H1609">
        <v>5.9914941940000004</v>
      </c>
      <c r="I1609">
        <v>9.7737600600000007</v>
      </c>
    </row>
    <row r="1610" spans="1:9" x14ac:dyDescent="0.35">
      <c r="A1610">
        <v>15210</v>
      </c>
      <c r="B1610">
        <v>2.2121823319999998</v>
      </c>
      <c r="C1610">
        <v>0.13165370000000001</v>
      </c>
      <c r="D1610">
        <v>0.68594222000000005</v>
      </c>
      <c r="E1610">
        <v>2021</v>
      </c>
      <c r="F1610">
        <v>272</v>
      </c>
      <c r="G1610">
        <v>9.1356316329999991</v>
      </c>
      <c r="H1610">
        <v>7.0578542820000001</v>
      </c>
      <c r="I1610">
        <v>11.82509046</v>
      </c>
    </row>
    <row r="1611" spans="1:9" x14ac:dyDescent="0.35">
      <c r="A1611">
        <v>1538</v>
      </c>
      <c r="B1611">
        <v>1.7033626340000001</v>
      </c>
      <c r="C1611">
        <v>0.14830117100000001</v>
      </c>
      <c r="D1611">
        <v>0.53361531200000001</v>
      </c>
      <c r="E1611">
        <v>2021</v>
      </c>
      <c r="F1611">
        <v>273</v>
      </c>
      <c r="G1611">
        <v>5.4923852569999996</v>
      </c>
      <c r="H1611">
        <v>4.1069979620000003</v>
      </c>
      <c r="I1611">
        <v>7.3450963680000001</v>
      </c>
    </row>
    <row r="1612" spans="1:9" x14ac:dyDescent="0.35">
      <c r="A1612">
        <v>1548</v>
      </c>
      <c r="B1612">
        <v>2.2412546500000001</v>
      </c>
      <c r="C1612">
        <v>0.13407180399999999</v>
      </c>
      <c r="D1612">
        <v>0.69610209000000001</v>
      </c>
      <c r="E1612">
        <v>2021</v>
      </c>
      <c r="F1612">
        <v>274</v>
      </c>
      <c r="G1612">
        <v>9.4051240299999996</v>
      </c>
      <c r="H1612">
        <v>7.2316983639999997</v>
      </c>
      <c r="I1612">
        <v>12.23175436</v>
      </c>
    </row>
    <row r="1613" spans="1:9" x14ac:dyDescent="0.35">
      <c r="A1613">
        <v>1558</v>
      </c>
      <c r="B1613">
        <v>2.6746872900000001</v>
      </c>
      <c r="C1613">
        <v>0.20622701600000001</v>
      </c>
      <c r="D1613">
        <v>0.946507604</v>
      </c>
      <c r="E1613">
        <v>2021</v>
      </c>
      <c r="F1613">
        <v>275</v>
      </c>
      <c r="G1613">
        <v>14.50781239</v>
      </c>
      <c r="H1613">
        <v>9.6840706870000002</v>
      </c>
      <c r="I1613">
        <v>21.734312689999999</v>
      </c>
    </row>
    <row r="1614" spans="1:9" x14ac:dyDescent="0.35">
      <c r="A1614">
        <v>1568</v>
      </c>
      <c r="B1614">
        <v>2.4498396100000002</v>
      </c>
      <c r="C1614">
        <v>0.21274789</v>
      </c>
      <c r="D1614">
        <v>1.283115335</v>
      </c>
      <c r="E1614">
        <v>2021</v>
      </c>
      <c r="F1614">
        <v>276</v>
      </c>
      <c r="G1614">
        <v>11.58648822</v>
      </c>
      <c r="H1614">
        <v>7.6358460539999999</v>
      </c>
      <c r="I1614">
        <v>17.58111783</v>
      </c>
    </row>
    <row r="1615" spans="1:9" x14ac:dyDescent="0.35">
      <c r="A1615">
        <v>1578</v>
      </c>
      <c r="B1615">
        <v>2.406451315</v>
      </c>
      <c r="C1615">
        <v>0.15371249200000001</v>
      </c>
      <c r="D1615">
        <v>0.76003054199999998</v>
      </c>
      <c r="E1615">
        <v>2021</v>
      </c>
      <c r="F1615">
        <v>277</v>
      </c>
      <c r="G1615">
        <v>11.09452025</v>
      </c>
      <c r="H1615">
        <v>8.2085379839999995</v>
      </c>
      <c r="I1615">
        <v>14.995164770000001</v>
      </c>
    </row>
    <row r="1616" spans="1:9" x14ac:dyDescent="0.35">
      <c r="A1616">
        <v>1588</v>
      </c>
      <c r="B1616">
        <v>1.8495611190000001</v>
      </c>
      <c r="C1616">
        <v>0.13279833699999999</v>
      </c>
      <c r="D1616">
        <v>0.57397811200000004</v>
      </c>
      <c r="E1616">
        <v>2021</v>
      </c>
      <c r="F1616">
        <v>278</v>
      </c>
      <c r="G1616">
        <v>6.3570289300000002</v>
      </c>
      <c r="H1616">
        <v>4.9002017530000002</v>
      </c>
      <c r="I1616">
        <v>8.2469699920000004</v>
      </c>
    </row>
    <row r="1617" spans="1:9" x14ac:dyDescent="0.35">
      <c r="A1617">
        <v>1598</v>
      </c>
      <c r="B1617">
        <v>1.4575909659999999</v>
      </c>
      <c r="C1617">
        <v>0.18629514599999999</v>
      </c>
      <c r="D1617">
        <v>0.46904169600000001</v>
      </c>
      <c r="E1617">
        <v>2021</v>
      </c>
      <c r="F1617">
        <v>279</v>
      </c>
      <c r="G1617">
        <v>4.2955988100000004</v>
      </c>
      <c r="H1617">
        <v>2.981577374</v>
      </c>
      <c r="I1617">
        <v>6.1887272470000001</v>
      </c>
    </row>
    <row r="1618" spans="1:9" x14ac:dyDescent="0.35">
      <c r="A1618">
        <v>1608</v>
      </c>
      <c r="B1618">
        <v>1.301710261</v>
      </c>
      <c r="C1618">
        <v>0.21507515499999999</v>
      </c>
      <c r="D1618">
        <v>0.42943461900000002</v>
      </c>
      <c r="E1618">
        <v>2021</v>
      </c>
      <c r="F1618">
        <v>280</v>
      </c>
      <c r="G1618">
        <v>3.675577493</v>
      </c>
      <c r="H1618">
        <v>2.4112926130000001</v>
      </c>
      <c r="I1618">
        <v>5.6027500899999998</v>
      </c>
    </row>
    <row r="1619" spans="1:9" x14ac:dyDescent="0.35">
      <c r="A1619">
        <v>16112</v>
      </c>
      <c r="B1619">
        <v>2.3237395329999999</v>
      </c>
      <c r="C1619">
        <v>0.142698672</v>
      </c>
      <c r="D1619">
        <v>0.726489312</v>
      </c>
      <c r="E1619">
        <v>2021</v>
      </c>
      <c r="F1619">
        <v>281</v>
      </c>
      <c r="G1619">
        <v>10.21379782</v>
      </c>
      <c r="H1619">
        <v>7.7218203709999997</v>
      </c>
      <c r="I1619">
        <v>13.50998351</v>
      </c>
    </row>
    <row r="1620" spans="1:9" x14ac:dyDescent="0.35">
      <c r="A1620">
        <v>16210</v>
      </c>
      <c r="B1620">
        <v>2.6900888150000002</v>
      </c>
      <c r="C1620">
        <v>0.21340430199999999</v>
      </c>
      <c r="D1620">
        <v>0.99805583499999995</v>
      </c>
      <c r="E1620">
        <v>2021</v>
      </c>
      <c r="F1620">
        <v>282</v>
      </c>
      <c r="G1620">
        <v>14.73298438</v>
      </c>
      <c r="H1620">
        <v>9.6969982950000002</v>
      </c>
      <c r="I1620">
        <v>22.38433195</v>
      </c>
    </row>
    <row r="1621" spans="1:9" x14ac:dyDescent="0.35">
      <c r="A1621">
        <v>1638</v>
      </c>
      <c r="B1621">
        <v>2.3667814069999999</v>
      </c>
      <c r="C1621">
        <v>0.21037183700000001</v>
      </c>
      <c r="D1621">
        <v>1.3350767100000001</v>
      </c>
      <c r="E1621">
        <v>2021</v>
      </c>
      <c r="F1621">
        <v>283</v>
      </c>
      <c r="G1621">
        <v>10.663017079999999</v>
      </c>
      <c r="H1621">
        <v>7.0600533309999998</v>
      </c>
      <c r="I1621">
        <v>16.104684750000001</v>
      </c>
    </row>
    <row r="1622" spans="1:9" x14ac:dyDescent="0.35">
      <c r="A1622">
        <v>1648</v>
      </c>
      <c r="B1622">
        <v>2.6783585589999999</v>
      </c>
      <c r="C1622">
        <v>0.20747465900000001</v>
      </c>
      <c r="D1622">
        <v>0.95398236300000006</v>
      </c>
      <c r="E1622">
        <v>2021</v>
      </c>
      <c r="F1622">
        <v>284</v>
      </c>
      <c r="G1622">
        <v>14.56117237</v>
      </c>
      <c r="H1622">
        <v>9.6959495699999998</v>
      </c>
      <c r="I1622">
        <v>21.867661250000001</v>
      </c>
    </row>
    <row r="1623" spans="1:9" x14ac:dyDescent="0.35">
      <c r="A1623">
        <v>1658</v>
      </c>
      <c r="B1623">
        <v>2.3193428520000001</v>
      </c>
      <c r="C1623">
        <v>0.14217664199999999</v>
      </c>
      <c r="D1623">
        <v>0.72480247399999997</v>
      </c>
      <c r="E1623">
        <v>2021</v>
      </c>
      <c r="F1623">
        <v>285</v>
      </c>
      <c r="G1623">
        <v>10.16898958</v>
      </c>
      <c r="H1623">
        <v>7.695814682</v>
      </c>
      <c r="I1623">
        <v>13.436959359999999</v>
      </c>
    </row>
    <row r="1624" spans="1:9" x14ac:dyDescent="0.35">
      <c r="A1624">
        <v>1668</v>
      </c>
      <c r="B1624">
        <v>2.6904320180000001</v>
      </c>
      <c r="C1624">
        <v>0.21477727999999999</v>
      </c>
      <c r="D1624">
        <v>1.011790075</v>
      </c>
      <c r="E1624">
        <v>2021</v>
      </c>
      <c r="F1624">
        <v>286</v>
      </c>
      <c r="G1624">
        <v>14.73804165</v>
      </c>
      <c r="H1624">
        <v>9.6742580690000004</v>
      </c>
      <c r="I1624">
        <v>22.452354499999998</v>
      </c>
    </row>
    <row r="1625" spans="1:9" x14ac:dyDescent="0.35">
      <c r="A1625">
        <v>1678</v>
      </c>
      <c r="B1625">
        <v>2.6072555679999998</v>
      </c>
      <c r="C1625">
        <v>0.21827748999999999</v>
      </c>
      <c r="D1625">
        <v>1.161357236</v>
      </c>
      <c r="E1625">
        <v>2021</v>
      </c>
      <c r="F1625">
        <v>287</v>
      </c>
      <c r="G1625">
        <v>13.561780349999999</v>
      </c>
      <c r="H1625">
        <v>8.841280222</v>
      </c>
      <c r="I1625">
        <v>20.802630560000001</v>
      </c>
    </row>
    <row r="1626" spans="1:9" x14ac:dyDescent="0.35">
      <c r="A1626">
        <v>1688</v>
      </c>
      <c r="B1626">
        <v>1.782998643</v>
      </c>
      <c r="C1626">
        <v>0.22113106599999999</v>
      </c>
      <c r="D1626">
        <v>1.6806573090000001</v>
      </c>
      <c r="E1626">
        <v>2021</v>
      </c>
      <c r="F1626">
        <v>288</v>
      </c>
      <c r="G1626">
        <v>5.9476646259999999</v>
      </c>
      <c r="H1626">
        <v>3.8558125090000002</v>
      </c>
      <c r="I1626">
        <v>9.1743865719999995</v>
      </c>
    </row>
    <row r="1627" spans="1:9" x14ac:dyDescent="0.35">
      <c r="A1627">
        <v>1698</v>
      </c>
      <c r="B1627">
        <v>2.690357916</v>
      </c>
      <c r="C1627">
        <v>0.21495616100000001</v>
      </c>
      <c r="D1627">
        <v>1.013754255</v>
      </c>
      <c r="E1627">
        <v>2021</v>
      </c>
      <c r="F1627">
        <v>289</v>
      </c>
      <c r="G1627">
        <v>14.73694957</v>
      </c>
      <c r="H1627">
        <v>9.6701501889999992</v>
      </c>
      <c r="I1627">
        <v>22.458563550000001</v>
      </c>
    </row>
    <row r="1628" spans="1:9" x14ac:dyDescent="0.35">
      <c r="A1628">
        <v>1707</v>
      </c>
      <c r="B1628">
        <v>2.4898552129999998</v>
      </c>
      <c r="C1628">
        <v>0.16695174099999999</v>
      </c>
      <c r="D1628">
        <v>0.79865393900000003</v>
      </c>
      <c r="E1628">
        <v>2021</v>
      </c>
      <c r="F1628">
        <v>290</v>
      </c>
      <c r="G1628">
        <v>12.05952993</v>
      </c>
      <c r="H1628">
        <v>8.6939710249999997</v>
      </c>
      <c r="I1628">
        <v>16.727944189999999</v>
      </c>
    </row>
    <row r="1629" spans="1:9" x14ac:dyDescent="0.35">
      <c r="A1629">
        <v>17112</v>
      </c>
      <c r="B1629">
        <v>1.660127039</v>
      </c>
      <c r="C1629">
        <v>0.15408124600000001</v>
      </c>
      <c r="D1629">
        <v>0.52200195599999999</v>
      </c>
      <c r="E1629">
        <v>2021</v>
      </c>
      <c r="F1629">
        <v>291</v>
      </c>
      <c r="G1629">
        <v>5.2599790249999998</v>
      </c>
      <c r="H1629">
        <v>3.888905662</v>
      </c>
      <c r="I1629">
        <v>7.1144382899999998</v>
      </c>
    </row>
    <row r="1630" spans="1:9" x14ac:dyDescent="0.35">
      <c r="A1630">
        <v>1728</v>
      </c>
      <c r="B1630">
        <v>1.416614075</v>
      </c>
      <c r="C1630">
        <v>0.19359799899999999</v>
      </c>
      <c r="D1630">
        <v>0.45855402299999998</v>
      </c>
      <c r="E1630">
        <v>2021</v>
      </c>
      <c r="F1630">
        <v>292</v>
      </c>
      <c r="G1630">
        <v>4.1231361480000004</v>
      </c>
      <c r="H1630">
        <v>2.8211990679999999</v>
      </c>
      <c r="I1630">
        <v>6.0258958270000003</v>
      </c>
    </row>
    <row r="1631" spans="1:9" x14ac:dyDescent="0.35">
      <c r="A1631">
        <v>1737</v>
      </c>
      <c r="B1631">
        <v>1.3433453099999999</v>
      </c>
      <c r="C1631">
        <v>0.20713999499999999</v>
      </c>
      <c r="D1631">
        <v>0.439942467</v>
      </c>
      <c r="E1631">
        <v>2021</v>
      </c>
      <c r="F1631">
        <v>293</v>
      </c>
      <c r="G1631">
        <v>3.8318407840000002</v>
      </c>
      <c r="H1631">
        <v>2.5532087990000001</v>
      </c>
      <c r="I1631">
        <v>5.7508041639999998</v>
      </c>
    </row>
    <row r="1632" spans="1:9" x14ac:dyDescent="0.35">
      <c r="A1632">
        <v>1747</v>
      </c>
      <c r="B1632">
        <v>1.339459194</v>
      </c>
      <c r="C1632">
        <v>0.207873794</v>
      </c>
      <c r="D1632">
        <v>0.43895978000000002</v>
      </c>
      <c r="E1632">
        <v>2021</v>
      </c>
      <c r="F1632">
        <v>294</v>
      </c>
      <c r="G1632">
        <v>3.816978701</v>
      </c>
      <c r="H1632">
        <v>2.5396507160000001</v>
      </c>
      <c r="I1632">
        <v>5.7367441560000003</v>
      </c>
    </row>
    <row r="1633" spans="1:9" x14ac:dyDescent="0.35">
      <c r="A1633">
        <v>1757</v>
      </c>
      <c r="B1633">
        <v>1.3552305609999999</v>
      </c>
      <c r="C1633">
        <v>0.20490493200000001</v>
      </c>
      <c r="D1633">
        <v>0.442950503</v>
      </c>
      <c r="E1633">
        <v>2021</v>
      </c>
      <c r="F1633">
        <v>295</v>
      </c>
      <c r="G1633">
        <v>3.8776548910000002</v>
      </c>
      <c r="H1633">
        <v>2.5950788299999998</v>
      </c>
      <c r="I1633">
        <v>5.7941235830000002</v>
      </c>
    </row>
    <row r="1634" spans="1:9" x14ac:dyDescent="0.35">
      <c r="A1634">
        <v>1767</v>
      </c>
      <c r="B1634">
        <v>1.658942141</v>
      </c>
      <c r="C1634">
        <v>0.154246139</v>
      </c>
      <c r="D1634">
        <v>0.52168546500000001</v>
      </c>
      <c r="E1634">
        <v>2021</v>
      </c>
      <c r="F1634">
        <v>296</v>
      </c>
      <c r="G1634">
        <v>5.2537501740000003</v>
      </c>
      <c r="H1634">
        <v>3.8830452649999998</v>
      </c>
      <c r="I1634">
        <v>7.1083103630000002</v>
      </c>
    </row>
    <row r="1635" spans="1:9" x14ac:dyDescent="0.35">
      <c r="A1635">
        <v>1777</v>
      </c>
      <c r="B1635">
        <v>1.552209199</v>
      </c>
      <c r="C1635">
        <v>0.17033595700000001</v>
      </c>
      <c r="D1635">
        <v>0.493522507</v>
      </c>
      <c r="E1635">
        <v>2021</v>
      </c>
      <c r="F1635">
        <v>297</v>
      </c>
      <c r="G1635">
        <v>4.7218902639999998</v>
      </c>
      <c r="H1635">
        <v>3.3816059310000002</v>
      </c>
      <c r="I1635">
        <v>6.5933902780000002</v>
      </c>
    </row>
    <row r="1636" spans="1:9" x14ac:dyDescent="0.35">
      <c r="A1636">
        <v>1787</v>
      </c>
      <c r="B1636">
        <v>1.138546437</v>
      </c>
      <c r="C1636">
        <v>0.247491708</v>
      </c>
      <c r="D1636">
        <v>0.38858935</v>
      </c>
      <c r="E1636">
        <v>2021</v>
      </c>
      <c r="F1636">
        <v>298</v>
      </c>
      <c r="G1636">
        <v>3.1222267119999998</v>
      </c>
      <c r="H1636">
        <v>1.9221852479999999</v>
      </c>
      <c r="I1636">
        <v>5.0714673039999996</v>
      </c>
    </row>
    <row r="1637" spans="1:9" x14ac:dyDescent="0.35">
      <c r="A1637">
        <v>1797</v>
      </c>
      <c r="B1637">
        <v>0.93517674399999995</v>
      </c>
      <c r="C1637">
        <v>0.29003586399999998</v>
      </c>
      <c r="D1637">
        <v>0.338002994</v>
      </c>
      <c r="E1637">
        <v>2021</v>
      </c>
      <c r="F1637">
        <v>299</v>
      </c>
      <c r="G1637">
        <v>2.5476637019999999</v>
      </c>
      <c r="H1637">
        <v>1.442974274</v>
      </c>
      <c r="I1637">
        <v>4.4980637979999996</v>
      </c>
    </row>
    <row r="1638" spans="1:9" x14ac:dyDescent="0.35">
      <c r="A1638">
        <v>1807</v>
      </c>
      <c r="B1638">
        <v>1.155386861</v>
      </c>
      <c r="C1638">
        <v>0.24406297399999999</v>
      </c>
      <c r="D1638">
        <v>0.392787159</v>
      </c>
      <c r="E1638">
        <v>2021</v>
      </c>
      <c r="F1638">
        <v>300</v>
      </c>
      <c r="G1638">
        <v>3.1752515610000001</v>
      </c>
      <c r="H1638">
        <v>1.9680110850000001</v>
      </c>
      <c r="I1638">
        <v>5.1230516709999998</v>
      </c>
    </row>
    <row r="1639" spans="1:9" x14ac:dyDescent="0.35">
      <c r="A1639">
        <v>18111</v>
      </c>
      <c r="B1639">
        <v>2.3408992880000001</v>
      </c>
      <c r="C1639">
        <v>0.14479948400000001</v>
      </c>
      <c r="D1639">
        <v>0.73315604000000001</v>
      </c>
      <c r="E1639">
        <v>2021</v>
      </c>
      <c r="F1639">
        <v>301</v>
      </c>
      <c r="G1639">
        <v>10.390576490000001</v>
      </c>
      <c r="H1639">
        <v>7.823189223</v>
      </c>
      <c r="I1639">
        <v>13.800520049999999</v>
      </c>
    </row>
    <row r="1640" spans="1:9" x14ac:dyDescent="0.35">
      <c r="A1640">
        <v>1827</v>
      </c>
      <c r="B1640">
        <v>2.5570457270000002</v>
      </c>
      <c r="C1640">
        <v>0.17914582600000001</v>
      </c>
      <c r="D1640">
        <v>0.83581013599999998</v>
      </c>
      <c r="E1640">
        <v>2021</v>
      </c>
      <c r="F1640">
        <v>302</v>
      </c>
      <c r="G1640">
        <v>12.89765777</v>
      </c>
      <c r="H1640">
        <v>9.0785992039999996</v>
      </c>
      <c r="I1640">
        <v>18.32326467</v>
      </c>
    </row>
    <row r="1641" spans="1:9" x14ac:dyDescent="0.35">
      <c r="A1641">
        <v>1837</v>
      </c>
      <c r="B1641">
        <v>1.43035147</v>
      </c>
      <c r="C1641">
        <v>0.19112631799999999</v>
      </c>
      <c r="D1641">
        <v>0.46206312700000002</v>
      </c>
      <c r="E1641">
        <v>2021</v>
      </c>
      <c r="F1641">
        <v>303</v>
      </c>
      <c r="G1641">
        <v>4.180168138</v>
      </c>
      <c r="H1641">
        <v>2.8741123740000001</v>
      </c>
      <c r="I1641">
        <v>6.0797224969999997</v>
      </c>
    </row>
    <row r="1642" spans="1:9" x14ac:dyDescent="0.35">
      <c r="A1642">
        <v>1847</v>
      </c>
      <c r="B1642">
        <v>1.193656882</v>
      </c>
      <c r="C1642">
        <v>0.236335934</v>
      </c>
      <c r="D1642">
        <v>0.40233881399999999</v>
      </c>
      <c r="E1642">
        <v>2021</v>
      </c>
      <c r="F1642">
        <v>304</v>
      </c>
      <c r="G1642">
        <v>3.2991236800000001</v>
      </c>
      <c r="H1642">
        <v>2.0759906259999998</v>
      </c>
      <c r="I1642">
        <v>5.2429027929999998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5"/>
  <sheetViews>
    <sheetView tabSelected="1" topLeftCell="B1" workbookViewId="0">
      <selection activeCell="G11" sqref="G11"/>
    </sheetView>
  </sheetViews>
  <sheetFormatPr defaultRowHeight="14.5" x14ac:dyDescent="0.35"/>
  <cols>
    <col min="1" max="1" width="10.54296875" bestFit="1" customWidth="1"/>
    <col min="3" max="3" width="12" bestFit="1" customWidth="1"/>
    <col min="4" max="4" width="15" bestFit="1" customWidth="1"/>
    <col min="7" max="7" width="15.6328125" bestFit="1" customWidth="1"/>
    <col min="8" max="8" width="20.6328125" bestFit="1" customWidth="1"/>
    <col min="9" max="9" width="20.6328125" customWidth="1"/>
    <col min="14" max="14" width="27.453125" bestFit="1" customWidth="1"/>
  </cols>
  <sheetData>
    <row r="1" spans="1:16" x14ac:dyDescent="0.35">
      <c r="A1" s="2" t="s">
        <v>7</v>
      </c>
      <c r="B1" s="2" t="s">
        <v>46</v>
      </c>
      <c r="C1" s="2" t="s">
        <v>8</v>
      </c>
      <c r="D1" s="2" t="s">
        <v>9</v>
      </c>
      <c r="E1" s="2" t="s">
        <v>1</v>
      </c>
      <c r="F1" s="2" t="s">
        <v>47</v>
      </c>
      <c r="G1" s="2" t="s">
        <v>17</v>
      </c>
      <c r="H1" s="2" t="s">
        <v>18</v>
      </c>
      <c r="I1" s="2" t="s">
        <v>23</v>
      </c>
      <c r="J1" s="2" t="s">
        <v>5</v>
      </c>
      <c r="K1" s="2" t="s">
        <v>6</v>
      </c>
      <c r="N1" s="2" t="s">
        <v>10</v>
      </c>
      <c r="O1">
        <v>6.47</v>
      </c>
    </row>
    <row r="2" spans="1:16" x14ac:dyDescent="0.35">
      <c r="A2" s="1">
        <v>44317</v>
      </c>
      <c r="B2">
        <v>121</v>
      </c>
      <c r="C2">
        <v>1.78409375</v>
      </c>
      <c r="D2">
        <v>1.4823822719999999</v>
      </c>
      <c r="E2">
        <v>0.23548245700000001</v>
      </c>
      <c r="F2">
        <v>1.9809620509999999</v>
      </c>
      <c r="G2">
        <v>4.4034233470000004</v>
      </c>
      <c r="H2">
        <f>G2/1000</f>
        <v>4.403423347E-3</v>
      </c>
      <c r="I2">
        <f>H2/O$5</f>
        <v>5.3824047491481009E-2</v>
      </c>
      <c r="J2">
        <v>2.7755159460000001</v>
      </c>
      <c r="K2">
        <v>6.9861379100000001</v>
      </c>
      <c r="L2">
        <f>MAX(H2:H185)</f>
        <v>1.473885057E-2</v>
      </c>
      <c r="N2" s="2" t="s">
        <v>20</v>
      </c>
      <c r="O2">
        <f>(78.06^3)/100000</f>
        <v>4.75647962616</v>
      </c>
      <c r="P2" t="s">
        <v>15</v>
      </c>
    </row>
    <row r="3" spans="1:16" x14ac:dyDescent="0.35">
      <c r="A3" s="1">
        <v>44318</v>
      </c>
      <c r="B3">
        <v>122</v>
      </c>
      <c r="C3">
        <v>2.0421041666666699</v>
      </c>
      <c r="D3">
        <v>2.4487710140000001</v>
      </c>
      <c r="E3">
        <v>0.212712761</v>
      </c>
      <c r="F3">
        <v>1.283815205</v>
      </c>
      <c r="G3">
        <v>11.574113560000001</v>
      </c>
      <c r="H3">
        <f t="shared" ref="H3:H66" si="0">G3/1000</f>
        <v>1.157411356E-2</v>
      </c>
      <c r="I3">
        <f t="shared" ref="I3:I66" si="1">H3/O$5</f>
        <v>0.14147302878558188</v>
      </c>
      <c r="J3">
        <v>7.628215988</v>
      </c>
      <c r="K3">
        <v>17.561131570000001</v>
      </c>
      <c r="L3">
        <f>L2/O5</f>
        <v>0.18015633077614282</v>
      </c>
      <c r="N3" s="2" t="s">
        <v>19</v>
      </c>
      <c r="O3">
        <v>8.5999999999999993E-2</v>
      </c>
    </row>
    <row r="4" spans="1:16" x14ac:dyDescent="0.35">
      <c r="A4" s="1">
        <v>44319</v>
      </c>
      <c r="B4">
        <v>123</v>
      </c>
      <c r="C4">
        <v>2.1160312499999998</v>
      </c>
      <c r="D4">
        <v>2.41795757</v>
      </c>
      <c r="E4">
        <v>0.15541570299999999</v>
      </c>
      <c r="F4">
        <v>0.76501837800000005</v>
      </c>
      <c r="G4">
        <v>11.22291388</v>
      </c>
      <c r="H4">
        <f t="shared" si="0"/>
        <v>1.1222913880000001E-2</v>
      </c>
      <c r="I4">
        <f t="shared" si="1"/>
        <v>0.13718023502815421</v>
      </c>
      <c r="J4">
        <v>8.2758595750000001</v>
      </c>
      <c r="K4">
        <v>15.21942159</v>
      </c>
      <c r="N4" s="2" t="s">
        <v>21</v>
      </c>
      <c r="O4">
        <f>O2*O3</f>
        <v>0.40905724784975994</v>
      </c>
    </row>
    <row r="5" spans="1:16" x14ac:dyDescent="0.35">
      <c r="A5" s="1">
        <v>44320</v>
      </c>
      <c r="B5">
        <v>124</v>
      </c>
      <c r="C5">
        <v>1.68877083333333</v>
      </c>
      <c r="D5">
        <v>2.2541070109999999</v>
      </c>
      <c r="E5">
        <v>0.13524800200000001</v>
      </c>
      <c r="F5">
        <v>0.70067686699999998</v>
      </c>
      <c r="G5">
        <v>9.5267821959999992</v>
      </c>
      <c r="H5">
        <f t="shared" si="0"/>
        <v>9.5267821959999985E-3</v>
      </c>
      <c r="I5">
        <f t="shared" si="1"/>
        <v>0.11644803075948711</v>
      </c>
      <c r="J5">
        <v>7.3083748310000001</v>
      </c>
      <c r="K5">
        <v>12.41857199</v>
      </c>
      <c r="N5" s="2" t="s">
        <v>22</v>
      </c>
      <c r="O5">
        <f>O4*0.2</f>
        <v>8.1811449569951997E-2</v>
      </c>
    </row>
    <row r="6" spans="1:16" x14ac:dyDescent="0.35">
      <c r="A6" s="1">
        <v>44321</v>
      </c>
      <c r="B6">
        <v>125</v>
      </c>
      <c r="C6">
        <v>1.9932083333333299</v>
      </c>
      <c r="D6">
        <v>2.5045424220000001</v>
      </c>
      <c r="E6">
        <v>0.21466033400000001</v>
      </c>
      <c r="F6">
        <v>1.245739763</v>
      </c>
      <c r="G6">
        <v>12.237957870000001</v>
      </c>
      <c r="H6">
        <f t="shared" si="0"/>
        <v>1.223795787E-2</v>
      </c>
      <c r="I6">
        <f t="shared" si="1"/>
        <v>0.14958734913425614</v>
      </c>
      <c r="J6">
        <v>8.0350093860000005</v>
      </c>
      <c r="K6">
        <v>18.639382430000001</v>
      </c>
      <c r="N6" s="2" t="s">
        <v>16</v>
      </c>
      <c r="O6">
        <f>O5/O2</f>
        <v>1.72E-2</v>
      </c>
    </row>
    <row r="7" spans="1:16" x14ac:dyDescent="0.35">
      <c r="A7" s="1">
        <v>44322</v>
      </c>
      <c r="B7">
        <v>126</v>
      </c>
      <c r="C7">
        <v>2.3082315789473702</v>
      </c>
      <c r="D7">
        <v>2.6311671890000001</v>
      </c>
      <c r="E7">
        <v>0.19467867599999999</v>
      </c>
      <c r="F7">
        <v>0.89110367300000004</v>
      </c>
      <c r="G7">
        <v>13.889972670000001</v>
      </c>
      <c r="H7">
        <f t="shared" si="0"/>
        <v>1.388997267E-2</v>
      </c>
      <c r="I7">
        <f t="shared" si="1"/>
        <v>0.16978030267173702</v>
      </c>
      <c r="J7">
        <v>9.4839128979999998</v>
      </c>
      <c r="K7">
        <v>20.343010620000001</v>
      </c>
      <c r="N7" s="2" t="s">
        <v>11</v>
      </c>
      <c r="O7">
        <f>(35^3)/100000</f>
        <v>0.42875000000000002</v>
      </c>
      <c r="P7" t="s">
        <v>13</v>
      </c>
    </row>
    <row r="8" spans="1:16" x14ac:dyDescent="0.35">
      <c r="A8" s="1">
        <v>44323</v>
      </c>
      <c r="B8">
        <v>127</v>
      </c>
      <c r="C8">
        <v>2.2002812500000002</v>
      </c>
      <c r="D8">
        <v>2.6420179570000002</v>
      </c>
      <c r="E8">
        <v>0.19726079599999999</v>
      </c>
      <c r="F8">
        <v>0.90194383600000005</v>
      </c>
      <c r="G8">
        <v>14.041510199999999</v>
      </c>
      <c r="H8">
        <f t="shared" si="0"/>
        <v>1.4041510199999999E-2</v>
      </c>
      <c r="I8">
        <f t="shared" si="1"/>
        <v>0.17163258044943891</v>
      </c>
      <c r="J8">
        <v>9.5389822360000007</v>
      </c>
      <c r="K8">
        <v>20.66929193</v>
      </c>
      <c r="N8" s="2" t="s">
        <v>12</v>
      </c>
      <c r="O8">
        <f>(59.5^3)/100000</f>
        <v>2.1064487500000002</v>
      </c>
      <c r="P8" t="s">
        <v>14</v>
      </c>
    </row>
    <row r="9" spans="1:16" x14ac:dyDescent="0.35">
      <c r="A9" s="1">
        <v>44324</v>
      </c>
      <c r="B9">
        <v>128</v>
      </c>
      <c r="C9">
        <v>2.3507708333333301</v>
      </c>
      <c r="D9">
        <v>2.6651770360000002</v>
      </c>
      <c r="E9">
        <v>0.21886723</v>
      </c>
      <c r="F9">
        <v>1.090172769</v>
      </c>
      <c r="G9">
        <v>14.37049341</v>
      </c>
      <c r="H9">
        <f t="shared" si="0"/>
        <v>1.4370493410000001E-2</v>
      </c>
      <c r="I9">
        <f t="shared" si="1"/>
        <v>0.17565381722900125</v>
      </c>
      <c r="J9">
        <v>9.3576787669999995</v>
      </c>
      <c r="K9">
        <v>22.06862258</v>
      </c>
    </row>
    <row r="10" spans="1:16" x14ac:dyDescent="0.35">
      <c r="A10" s="1">
        <v>44325</v>
      </c>
      <c r="B10">
        <v>129</v>
      </c>
      <c r="C10">
        <v>2.2737083333333299</v>
      </c>
      <c r="D10">
        <v>2.6881337439999999</v>
      </c>
      <c r="E10">
        <v>0.211765756</v>
      </c>
      <c r="F10">
        <v>0.98395463400000005</v>
      </c>
      <c r="G10">
        <v>14.70420848</v>
      </c>
      <c r="H10">
        <f t="shared" si="0"/>
        <v>1.470420848E-2</v>
      </c>
      <c r="I10">
        <f t="shared" si="1"/>
        <v>0.17973289261214379</v>
      </c>
      <c r="J10">
        <v>9.7091900290000002</v>
      </c>
      <c r="K10">
        <v>22.268978789999998</v>
      </c>
    </row>
    <row r="11" spans="1:16" x14ac:dyDescent="0.35">
      <c r="A11" s="1">
        <v>44326</v>
      </c>
      <c r="B11">
        <v>130</v>
      </c>
      <c r="C11">
        <v>2.6620729166666699</v>
      </c>
      <c r="D11">
        <v>2.6903385100000001</v>
      </c>
      <c r="E11">
        <v>0.213811261</v>
      </c>
      <c r="F11">
        <v>1.001908391</v>
      </c>
      <c r="G11">
        <v>14.736663589999999</v>
      </c>
      <c r="H11">
        <f t="shared" si="0"/>
        <v>1.4736663589999999E-2</v>
      </c>
      <c r="I11">
        <f t="shared" si="1"/>
        <v>0.18012959882100088</v>
      </c>
      <c r="J11">
        <v>9.6916863319999997</v>
      </c>
      <c r="K11">
        <v>22.407788100000001</v>
      </c>
    </row>
    <row r="12" spans="1:16" x14ac:dyDescent="0.35">
      <c r="A12" s="1">
        <v>44327</v>
      </c>
      <c r="B12">
        <v>131</v>
      </c>
      <c r="C12">
        <v>2.4543541666666702</v>
      </c>
      <c r="D12">
        <v>2.560100705</v>
      </c>
      <c r="E12">
        <v>0.17973589100000001</v>
      </c>
      <c r="F12">
        <v>0.83769971899999995</v>
      </c>
      <c r="G12">
        <v>12.937120090000001</v>
      </c>
      <c r="H12">
        <f t="shared" si="0"/>
        <v>1.293712009E-2</v>
      </c>
      <c r="I12">
        <f t="shared" si="1"/>
        <v>0.15813336834886729</v>
      </c>
      <c r="J12">
        <v>9.0958508459999994</v>
      </c>
      <c r="K12">
        <v>18.400595939999999</v>
      </c>
    </row>
    <row r="13" spans="1:16" x14ac:dyDescent="0.35">
      <c r="A13" s="1">
        <v>44328</v>
      </c>
      <c r="B13">
        <v>132</v>
      </c>
      <c r="C13">
        <v>2.6240625</v>
      </c>
      <c r="D13">
        <v>2.6893591400000001</v>
      </c>
      <c r="E13">
        <v>0.21264991899999999</v>
      </c>
      <c r="F13">
        <v>0.99131000999999996</v>
      </c>
      <c r="G13">
        <v>14.722238000000001</v>
      </c>
      <c r="H13">
        <f t="shared" si="0"/>
        <v>1.4722238E-2</v>
      </c>
      <c r="I13">
        <f t="shared" si="1"/>
        <v>0.17995327154559107</v>
      </c>
      <c r="J13">
        <v>9.7042632399999995</v>
      </c>
      <c r="K13">
        <v>22.33495594</v>
      </c>
    </row>
    <row r="14" spans="1:16" x14ac:dyDescent="0.35">
      <c r="A14" s="1">
        <v>44329</v>
      </c>
      <c r="B14">
        <v>133</v>
      </c>
      <c r="C14">
        <v>2.5989166666666699</v>
      </c>
      <c r="D14">
        <v>2.6216957619999999</v>
      </c>
      <c r="E14">
        <v>0.19251349400000001</v>
      </c>
      <c r="F14">
        <v>0.88248354200000001</v>
      </c>
      <c r="G14">
        <v>13.759035859999999</v>
      </c>
      <c r="H14">
        <f t="shared" si="0"/>
        <v>1.3759035859999999E-2</v>
      </c>
      <c r="I14">
        <f t="shared" si="1"/>
        <v>0.1681798321912813</v>
      </c>
      <c r="J14">
        <v>9.4344634840000001</v>
      </c>
      <c r="K14">
        <v>20.0659071</v>
      </c>
    </row>
    <row r="15" spans="1:16" x14ac:dyDescent="0.35">
      <c r="A15" s="1">
        <v>44330</v>
      </c>
      <c r="B15">
        <v>134</v>
      </c>
      <c r="C15">
        <v>2.3491979166666699</v>
      </c>
      <c r="D15">
        <v>2.5506117210000001</v>
      </c>
      <c r="E15">
        <v>0.17791410599999999</v>
      </c>
      <c r="F15">
        <v>0.83190097200000002</v>
      </c>
      <c r="G15">
        <v>12.814940549999999</v>
      </c>
      <c r="H15">
        <f t="shared" si="0"/>
        <v>1.2814940549999999E-2</v>
      </c>
      <c r="I15">
        <f t="shared" si="1"/>
        <v>0.15663993997616094</v>
      </c>
      <c r="J15">
        <v>9.0421779789999999</v>
      </c>
      <c r="K15">
        <v>18.161852339999999</v>
      </c>
    </row>
    <row r="16" spans="1:16" x14ac:dyDescent="0.35">
      <c r="A16" s="1">
        <v>44331</v>
      </c>
      <c r="B16">
        <v>135</v>
      </c>
      <c r="C16">
        <v>2.4652604166666698</v>
      </c>
      <c r="D16">
        <v>2.3226912240000002</v>
      </c>
      <c r="E16">
        <v>0.20945203900000001</v>
      </c>
      <c r="F16">
        <v>1.361171074</v>
      </c>
      <c r="G16">
        <v>10.20309621</v>
      </c>
      <c r="H16">
        <f t="shared" si="0"/>
        <v>1.020309621E-2</v>
      </c>
      <c r="I16">
        <f t="shared" si="1"/>
        <v>0.12471477114307764</v>
      </c>
      <c r="J16">
        <v>6.7677266090000003</v>
      </c>
      <c r="K16">
        <v>15.382295750000001</v>
      </c>
    </row>
    <row r="17" spans="1:11" x14ac:dyDescent="0.35">
      <c r="A17" s="1">
        <v>44332</v>
      </c>
      <c r="B17">
        <v>136</v>
      </c>
      <c r="C17">
        <v>2.7768333333333302</v>
      </c>
      <c r="D17">
        <v>1.5988739789999999</v>
      </c>
      <c r="E17">
        <v>0.23140153799999999</v>
      </c>
      <c r="F17">
        <v>1.8361409719999999</v>
      </c>
      <c r="G17">
        <v>4.9474583440000002</v>
      </c>
      <c r="H17">
        <f t="shared" si="0"/>
        <v>4.9474583440000004E-3</v>
      </c>
      <c r="I17">
        <f t="shared" si="1"/>
        <v>6.0473911292449715E-2</v>
      </c>
      <c r="J17">
        <v>3.1434689919999999</v>
      </c>
      <c r="K17">
        <v>7.7867299250000004</v>
      </c>
    </row>
    <row r="18" spans="1:11" x14ac:dyDescent="0.35">
      <c r="A18" s="1">
        <v>44333</v>
      </c>
      <c r="B18">
        <v>137</v>
      </c>
      <c r="C18">
        <v>3.0834895833333298</v>
      </c>
      <c r="D18">
        <v>2.6788353549999999</v>
      </c>
      <c r="E18">
        <v>0.21811908499999999</v>
      </c>
      <c r="F18">
        <v>1.0631795100000001</v>
      </c>
      <c r="G18">
        <v>14.56811673</v>
      </c>
      <c r="H18">
        <f t="shared" si="0"/>
        <v>1.456811673E-2</v>
      </c>
      <c r="I18">
        <f t="shared" si="1"/>
        <v>0.17806941212481134</v>
      </c>
      <c r="J18">
        <v>9.5002864230000004</v>
      </c>
      <c r="K18">
        <v>22.339329110000001</v>
      </c>
    </row>
    <row r="19" spans="1:11" x14ac:dyDescent="0.35">
      <c r="A19" s="1">
        <v>44334</v>
      </c>
      <c r="B19">
        <v>138</v>
      </c>
      <c r="C19">
        <v>3.33471875</v>
      </c>
      <c r="D19">
        <v>2.4104866870000001</v>
      </c>
      <c r="E19">
        <v>0.15430524800000001</v>
      </c>
      <c r="F19">
        <v>0.76176941399999998</v>
      </c>
      <c r="G19">
        <v>11.139381220000001</v>
      </c>
      <c r="H19">
        <f t="shared" si="0"/>
        <v>1.1139381220000001E-2</v>
      </c>
      <c r="I19">
        <f t="shared" si="1"/>
        <v>0.13615919628065498</v>
      </c>
      <c r="J19">
        <v>8.2321597200000003</v>
      </c>
      <c r="K19">
        <v>15.073300100000001</v>
      </c>
    </row>
    <row r="20" spans="1:11" x14ac:dyDescent="0.35">
      <c r="A20" s="1">
        <v>44335</v>
      </c>
      <c r="B20">
        <v>139</v>
      </c>
      <c r="C20">
        <v>3.6488958333333299</v>
      </c>
      <c r="D20">
        <v>2.3286491589999998</v>
      </c>
      <c r="E20">
        <v>0.14328948799999999</v>
      </c>
      <c r="F20">
        <v>0.72838303199999999</v>
      </c>
      <c r="G20">
        <v>10.26406705</v>
      </c>
      <c r="H20">
        <f t="shared" si="0"/>
        <v>1.0264067049999999E-2</v>
      </c>
      <c r="I20">
        <f t="shared" si="1"/>
        <v>0.12546003162092634</v>
      </c>
      <c r="J20">
        <v>7.7508441729999999</v>
      </c>
      <c r="K20">
        <v>13.592206210000001</v>
      </c>
    </row>
    <row r="21" spans="1:11" x14ac:dyDescent="0.35">
      <c r="A21" s="1">
        <v>44336</v>
      </c>
      <c r="B21">
        <v>140</v>
      </c>
      <c r="C21">
        <v>3.8898541666666699</v>
      </c>
      <c r="D21">
        <v>2.4760492520000001</v>
      </c>
      <c r="E21">
        <v>0.16461814299999999</v>
      </c>
      <c r="F21">
        <v>0.79180949700000003</v>
      </c>
      <c r="G21">
        <v>11.894180560000001</v>
      </c>
      <c r="H21">
        <f t="shared" si="0"/>
        <v>1.189418056E-2</v>
      </c>
      <c r="I21">
        <f t="shared" si="1"/>
        <v>0.14538528069753867</v>
      </c>
      <c r="J21">
        <v>8.6140767119999992</v>
      </c>
      <c r="K21">
        <v>16.423295960000001</v>
      </c>
    </row>
    <row r="22" spans="1:11" x14ac:dyDescent="0.35">
      <c r="A22" s="1">
        <v>44337</v>
      </c>
      <c r="B22">
        <v>141</v>
      </c>
      <c r="C22">
        <v>3.3834583333333299</v>
      </c>
      <c r="D22">
        <v>2.5374258119999999</v>
      </c>
      <c r="E22">
        <v>0.175434636</v>
      </c>
      <c r="F22">
        <v>0.82416202599999999</v>
      </c>
      <c r="G22">
        <v>12.64707308</v>
      </c>
      <c r="H22">
        <f t="shared" si="0"/>
        <v>1.264707308E-2</v>
      </c>
      <c r="I22">
        <f t="shared" si="1"/>
        <v>0.15458805761883312</v>
      </c>
      <c r="J22">
        <v>8.9672040249999991</v>
      </c>
      <c r="K22">
        <v>17.837049</v>
      </c>
    </row>
    <row r="23" spans="1:11" x14ac:dyDescent="0.35">
      <c r="A23" s="1">
        <v>44338</v>
      </c>
      <c r="B23">
        <v>142</v>
      </c>
      <c r="C23">
        <v>3.13085416666667</v>
      </c>
      <c r="D23">
        <v>2.6781013140000001</v>
      </c>
      <c r="E23">
        <v>0.21818695599999999</v>
      </c>
      <c r="F23">
        <v>1.064928584</v>
      </c>
      <c r="G23">
        <v>14.557427049999999</v>
      </c>
      <c r="H23">
        <f t="shared" si="0"/>
        <v>1.455742705E-2</v>
      </c>
      <c r="I23">
        <f t="shared" si="1"/>
        <v>0.17793874972906853</v>
      </c>
      <c r="J23">
        <v>9.4920525960000006</v>
      </c>
      <c r="K23">
        <v>22.325906880000002</v>
      </c>
    </row>
    <row r="24" spans="1:11" x14ac:dyDescent="0.35">
      <c r="A24" s="1">
        <v>44339</v>
      </c>
      <c r="B24">
        <v>143</v>
      </c>
      <c r="C24">
        <v>3.3426770833333301</v>
      </c>
      <c r="D24">
        <v>1.573686753</v>
      </c>
      <c r="E24">
        <v>0.23262313500000001</v>
      </c>
      <c r="F24">
        <v>1.8627065030000001</v>
      </c>
      <c r="G24">
        <v>4.8244018259999999</v>
      </c>
      <c r="H24">
        <f t="shared" si="0"/>
        <v>4.824401826E-3</v>
      </c>
      <c r="I24">
        <f t="shared" si="1"/>
        <v>5.8969763417710222E-2</v>
      </c>
      <c r="J24">
        <v>3.0579519899999998</v>
      </c>
      <c r="K24">
        <v>7.6112551960000001</v>
      </c>
    </row>
    <row r="25" spans="1:11" x14ac:dyDescent="0.35">
      <c r="A25" s="1">
        <v>44340</v>
      </c>
      <c r="B25">
        <v>144</v>
      </c>
      <c r="C25">
        <v>3.8079895833333302</v>
      </c>
      <c r="D25">
        <v>1.7734179459999999</v>
      </c>
      <c r="E25">
        <v>0.22165959399999999</v>
      </c>
      <c r="F25">
        <v>1.68758019</v>
      </c>
      <c r="G25">
        <v>5.8909539540000004</v>
      </c>
      <c r="H25">
        <f t="shared" si="0"/>
        <v>5.8909539540000005E-3</v>
      </c>
      <c r="I25">
        <f t="shared" si="1"/>
        <v>7.200647323774656E-2</v>
      </c>
      <c r="J25">
        <v>3.8150933789999999</v>
      </c>
      <c r="K25">
        <v>9.0963274129999991</v>
      </c>
    </row>
    <row r="26" spans="1:11" x14ac:dyDescent="0.35">
      <c r="A26" s="1">
        <v>44341</v>
      </c>
      <c r="B26">
        <v>145</v>
      </c>
      <c r="C26">
        <v>4.2486041666666701</v>
      </c>
      <c r="D26">
        <v>2.6877617979999999</v>
      </c>
      <c r="E26">
        <v>0.21153766900000001</v>
      </c>
      <c r="F26">
        <v>0.982140499</v>
      </c>
      <c r="G26">
        <v>14.698740320000001</v>
      </c>
      <c r="H26">
        <f t="shared" si="0"/>
        <v>1.4698740320000001E-2</v>
      </c>
      <c r="I26">
        <f t="shared" si="1"/>
        <v>0.17966605404579711</v>
      </c>
      <c r="J26">
        <v>9.7099192619999997</v>
      </c>
      <c r="K26">
        <v>22.250748049999999</v>
      </c>
    </row>
    <row r="27" spans="1:11" x14ac:dyDescent="0.35">
      <c r="A27" s="1">
        <v>44342</v>
      </c>
      <c r="B27">
        <v>146</v>
      </c>
      <c r="C27">
        <v>4.0225416666666698</v>
      </c>
      <c r="D27">
        <v>2.6034819470000001</v>
      </c>
      <c r="E27">
        <v>0.18853023999999999</v>
      </c>
      <c r="F27">
        <v>0.86754816400000001</v>
      </c>
      <c r="G27">
        <v>13.51069976</v>
      </c>
      <c r="H27">
        <f t="shared" si="0"/>
        <v>1.351069976E-2</v>
      </c>
      <c r="I27">
        <f t="shared" si="1"/>
        <v>0.16514436342370173</v>
      </c>
      <c r="J27">
        <v>9.3367915569999997</v>
      </c>
      <c r="K27">
        <v>19.550506939999998</v>
      </c>
    </row>
    <row r="28" spans="1:11" x14ac:dyDescent="0.35">
      <c r="A28" s="1">
        <v>44343</v>
      </c>
      <c r="B28">
        <v>147</v>
      </c>
      <c r="C28">
        <v>4.1833645833333302</v>
      </c>
      <c r="D28">
        <v>2.6680375220000001</v>
      </c>
      <c r="E28">
        <v>0.20416290600000001</v>
      </c>
      <c r="F28">
        <v>0.93499440499999997</v>
      </c>
      <c r="G28">
        <v>14.41165887</v>
      </c>
      <c r="H28">
        <f t="shared" si="0"/>
        <v>1.441165887E-2</v>
      </c>
      <c r="I28">
        <f t="shared" si="1"/>
        <v>0.17615699203175059</v>
      </c>
      <c r="J28">
        <v>9.6588850950000005</v>
      </c>
      <c r="K28">
        <v>21.503093700000001</v>
      </c>
    </row>
    <row r="29" spans="1:11" x14ac:dyDescent="0.35">
      <c r="A29" s="1">
        <v>44344</v>
      </c>
      <c r="B29">
        <v>148</v>
      </c>
      <c r="C29">
        <v>4.02351041666667</v>
      </c>
      <c r="D29">
        <v>2.497929257</v>
      </c>
      <c r="E29">
        <v>0.16834273299999999</v>
      </c>
      <c r="F29">
        <v>0.80275989800000003</v>
      </c>
      <c r="G29">
        <v>12.15729324</v>
      </c>
      <c r="H29">
        <f t="shared" si="0"/>
        <v>1.215729324E-2</v>
      </c>
      <c r="I29">
        <f t="shared" si="1"/>
        <v>0.14860136697131907</v>
      </c>
      <c r="J29">
        <v>8.7405883210000006</v>
      </c>
      <c r="K29">
        <v>16.90959162</v>
      </c>
    </row>
    <row r="30" spans="1:11" x14ac:dyDescent="0.35">
      <c r="A30" s="1">
        <v>44345</v>
      </c>
      <c r="B30">
        <v>149</v>
      </c>
      <c r="C30">
        <v>4.0003124999999997</v>
      </c>
      <c r="D30">
        <v>2.5686497859999999</v>
      </c>
      <c r="E30">
        <v>0.18140567799999999</v>
      </c>
      <c r="F30">
        <v>0.84311127900000005</v>
      </c>
      <c r="G30">
        <v>13.04819468</v>
      </c>
      <c r="H30">
        <f t="shared" si="0"/>
        <v>1.304819468E-2</v>
      </c>
      <c r="I30">
        <f t="shared" si="1"/>
        <v>0.15949105838594488</v>
      </c>
      <c r="J30">
        <v>9.1439700960000003</v>
      </c>
      <c r="K30">
        <v>18.61941616</v>
      </c>
    </row>
    <row r="31" spans="1:11" x14ac:dyDescent="0.35">
      <c r="A31" s="1">
        <v>44346</v>
      </c>
      <c r="B31">
        <v>150</v>
      </c>
      <c r="C31">
        <v>4.4900624999999996</v>
      </c>
      <c r="D31">
        <v>2.400674542</v>
      </c>
      <c r="E31">
        <v>0.21124811099999999</v>
      </c>
      <c r="F31">
        <v>1.314401801</v>
      </c>
      <c r="G31">
        <v>11.03061449</v>
      </c>
      <c r="H31">
        <f t="shared" si="0"/>
        <v>1.103061449E-2</v>
      </c>
      <c r="I31">
        <f t="shared" si="1"/>
        <v>0.13482971574251831</v>
      </c>
      <c r="J31">
        <v>7.2909091149999998</v>
      </c>
      <c r="K31">
        <v>16.68851635</v>
      </c>
    </row>
    <row r="32" spans="1:11" x14ac:dyDescent="0.35">
      <c r="A32" s="1">
        <v>44347</v>
      </c>
      <c r="B32">
        <v>151</v>
      </c>
      <c r="C32">
        <v>4.5562291666666699</v>
      </c>
      <c r="D32">
        <v>2.6458519649999999</v>
      </c>
      <c r="E32">
        <v>0.21902676099999999</v>
      </c>
      <c r="F32">
        <v>1.1183473239999999</v>
      </c>
      <c r="G32">
        <v>14.095448790000001</v>
      </c>
      <c r="H32">
        <f t="shared" si="0"/>
        <v>1.4095448790000001E-2</v>
      </c>
      <c r="I32">
        <f t="shared" si="1"/>
        <v>0.17229188413227955</v>
      </c>
      <c r="J32">
        <v>9.1757076029999993</v>
      </c>
      <c r="K32">
        <v>21.653008710000002</v>
      </c>
    </row>
    <row r="33" spans="1:11" x14ac:dyDescent="0.35">
      <c r="A33" s="1">
        <v>44348</v>
      </c>
      <c r="B33">
        <v>152</v>
      </c>
      <c r="C33">
        <v>5.4827604166666699</v>
      </c>
      <c r="D33">
        <v>2.1018268999999998</v>
      </c>
      <c r="E33">
        <v>0.31597687200000002</v>
      </c>
      <c r="F33">
        <v>3.3880182209999998</v>
      </c>
      <c r="G33">
        <v>8.1811023259999995</v>
      </c>
      <c r="H33">
        <f t="shared" si="0"/>
        <v>8.1811023259999987E-3</v>
      </c>
      <c r="I33">
        <f t="shared" si="1"/>
        <v>9.999947891162636E-2</v>
      </c>
      <c r="J33">
        <v>4.4039956489999996</v>
      </c>
      <c r="K33">
        <v>15.19766153</v>
      </c>
    </row>
    <row r="34" spans="1:11" x14ac:dyDescent="0.35">
      <c r="A34" s="1">
        <v>44349</v>
      </c>
      <c r="B34">
        <v>153</v>
      </c>
      <c r="C34">
        <v>5.4303749999999997</v>
      </c>
      <c r="D34">
        <v>2.1018268999999998</v>
      </c>
      <c r="E34">
        <v>0.31597687200000002</v>
      </c>
      <c r="F34">
        <v>3.3880182209999998</v>
      </c>
      <c r="G34">
        <v>8.1811023259999995</v>
      </c>
      <c r="H34">
        <f t="shared" si="0"/>
        <v>8.1811023259999987E-3</v>
      </c>
      <c r="I34">
        <f t="shared" si="1"/>
        <v>9.999947891162636E-2</v>
      </c>
      <c r="J34">
        <v>4.4039956489999996</v>
      </c>
      <c r="K34">
        <v>15.19766153</v>
      </c>
    </row>
    <row r="35" spans="1:11" x14ac:dyDescent="0.35">
      <c r="A35" s="1">
        <v>44350</v>
      </c>
      <c r="B35">
        <v>154</v>
      </c>
      <c r="C35">
        <v>5.1200520833333298</v>
      </c>
      <c r="D35">
        <v>2.1018268999999998</v>
      </c>
      <c r="E35">
        <v>0.31597687200000002</v>
      </c>
      <c r="F35">
        <v>3.3880182209999998</v>
      </c>
      <c r="G35">
        <v>8.1811023259999995</v>
      </c>
      <c r="H35">
        <f t="shared" si="0"/>
        <v>8.1811023259999987E-3</v>
      </c>
      <c r="I35">
        <f t="shared" si="1"/>
        <v>9.999947891162636E-2</v>
      </c>
      <c r="J35">
        <v>4.4039956489999996</v>
      </c>
      <c r="K35">
        <v>15.19766153</v>
      </c>
    </row>
    <row r="36" spans="1:11" x14ac:dyDescent="0.35">
      <c r="A36" s="1">
        <v>44351</v>
      </c>
      <c r="B36">
        <v>155</v>
      </c>
      <c r="C36">
        <v>5.3797499999999996</v>
      </c>
      <c r="D36">
        <v>2.1018268999999998</v>
      </c>
      <c r="E36">
        <v>0.31597687200000002</v>
      </c>
      <c r="F36">
        <v>3.3880182209999998</v>
      </c>
      <c r="G36">
        <v>8.1811023259999995</v>
      </c>
      <c r="H36">
        <f t="shared" si="0"/>
        <v>8.1811023259999987E-3</v>
      </c>
      <c r="I36">
        <f t="shared" si="1"/>
        <v>9.999947891162636E-2</v>
      </c>
      <c r="J36">
        <v>4.4039956489999996</v>
      </c>
      <c r="K36">
        <v>15.19766153</v>
      </c>
    </row>
    <row r="37" spans="1:11" x14ac:dyDescent="0.35">
      <c r="A37" s="1">
        <v>44352</v>
      </c>
      <c r="B37">
        <v>156</v>
      </c>
      <c r="C37">
        <v>5.5446354166666696</v>
      </c>
      <c r="D37">
        <v>1.408054082</v>
      </c>
      <c r="E37">
        <v>0.209647956</v>
      </c>
      <c r="F37">
        <v>2.445488949</v>
      </c>
      <c r="G37">
        <v>4.0879927619999998</v>
      </c>
      <c r="H37">
        <f t="shared" si="0"/>
        <v>4.0879927619999999E-3</v>
      </c>
      <c r="I37">
        <f t="shared" si="1"/>
        <v>4.996846753710929E-2</v>
      </c>
      <c r="J37">
        <v>2.7105297290000001</v>
      </c>
      <c r="K37">
        <v>6.1654681890000003</v>
      </c>
    </row>
    <row r="38" spans="1:11" x14ac:dyDescent="0.35">
      <c r="A38" s="1">
        <v>44353</v>
      </c>
      <c r="B38">
        <v>157</v>
      </c>
      <c r="C38">
        <v>5.8728125000000002</v>
      </c>
      <c r="D38">
        <v>2.032920297</v>
      </c>
      <c r="E38">
        <v>0.21057926099999999</v>
      </c>
      <c r="F38">
        <v>1.524357671</v>
      </c>
      <c r="G38">
        <v>7.6363542500000001</v>
      </c>
      <c r="H38">
        <f t="shared" si="0"/>
        <v>7.6363542500000004E-3</v>
      </c>
      <c r="I38">
        <f t="shared" si="1"/>
        <v>9.3340898983468298E-2</v>
      </c>
      <c r="J38">
        <v>5.054024944</v>
      </c>
      <c r="K38">
        <v>11.53811207</v>
      </c>
    </row>
    <row r="39" spans="1:11" x14ac:dyDescent="0.35">
      <c r="A39" s="1">
        <v>44354</v>
      </c>
      <c r="B39">
        <v>158</v>
      </c>
      <c r="C39">
        <v>6.08266666666667</v>
      </c>
      <c r="D39">
        <v>2.1694758219999999</v>
      </c>
      <c r="E39">
        <v>0.20844202000000001</v>
      </c>
      <c r="F39">
        <v>1.4479070869999999</v>
      </c>
      <c r="G39">
        <v>8.7536943399999991</v>
      </c>
      <c r="H39">
        <f t="shared" si="0"/>
        <v>8.7536943399999997E-3</v>
      </c>
      <c r="I39">
        <f t="shared" si="1"/>
        <v>0.10699840164200058</v>
      </c>
      <c r="J39">
        <v>5.817842347</v>
      </c>
      <c r="K39">
        <v>13.1710624</v>
      </c>
    </row>
    <row r="40" spans="1:11" x14ac:dyDescent="0.35">
      <c r="A40" s="1">
        <v>44355</v>
      </c>
      <c r="B40">
        <v>159</v>
      </c>
      <c r="C40">
        <v>6.75390625</v>
      </c>
      <c r="D40">
        <v>2.5707784519999999</v>
      </c>
      <c r="E40">
        <v>0.217090967</v>
      </c>
      <c r="F40">
        <v>1.1945135200000001</v>
      </c>
      <c r="G40">
        <v>13.07599952</v>
      </c>
      <c r="H40">
        <f t="shared" si="0"/>
        <v>1.3075999519999999E-2</v>
      </c>
      <c r="I40">
        <f t="shared" si="1"/>
        <v>0.15983092328439319</v>
      </c>
      <c r="J40">
        <v>8.5444346889999991</v>
      </c>
      <c r="K40">
        <v>20.010892429999998</v>
      </c>
    </row>
    <row r="41" spans="1:11" x14ac:dyDescent="0.35">
      <c r="A41" s="1">
        <v>44356</v>
      </c>
      <c r="B41">
        <v>160</v>
      </c>
      <c r="C41">
        <v>6.7958958333333301</v>
      </c>
      <c r="D41">
        <v>2.6415956880000002</v>
      </c>
      <c r="E41">
        <v>0.218993255</v>
      </c>
      <c r="F41">
        <v>1.123739375</v>
      </c>
      <c r="G41">
        <v>14.035582160000001</v>
      </c>
      <c r="H41">
        <f t="shared" si="0"/>
        <v>1.4035582160000001E-2</v>
      </c>
      <c r="I41">
        <f t="shared" si="1"/>
        <v>0.17156012066500578</v>
      </c>
      <c r="J41">
        <v>9.1373362799999995</v>
      </c>
      <c r="K41">
        <v>21.559627509999999</v>
      </c>
    </row>
    <row r="42" spans="1:11" x14ac:dyDescent="0.35">
      <c r="A42" s="1">
        <v>44357</v>
      </c>
      <c r="B42">
        <v>161</v>
      </c>
      <c r="C42">
        <v>6.3346041666666704</v>
      </c>
      <c r="D42">
        <v>2.6329382950000002</v>
      </c>
      <c r="E42">
        <v>0.218876765</v>
      </c>
      <c r="F42">
        <v>1.1340968789999999</v>
      </c>
      <c r="G42">
        <v>13.914595070000001</v>
      </c>
      <c r="H42">
        <f t="shared" si="0"/>
        <v>1.3914595070000001E-2</v>
      </c>
      <c r="I42">
        <f t="shared" si="1"/>
        <v>0.17008126788051195</v>
      </c>
      <c r="J42">
        <v>9.0606407040000008</v>
      </c>
      <c r="K42">
        <v>21.368903410000001</v>
      </c>
    </row>
    <row r="43" spans="1:11" x14ac:dyDescent="0.35">
      <c r="A43" s="1">
        <v>44358</v>
      </c>
      <c r="B43">
        <v>162</v>
      </c>
      <c r="C43">
        <v>6.2281874999999998</v>
      </c>
      <c r="D43">
        <v>2.6904500090000001</v>
      </c>
      <c r="E43">
        <v>0.21471641599999999</v>
      </c>
      <c r="F43">
        <v>1.011132361</v>
      </c>
      <c r="G43">
        <v>14.7383068</v>
      </c>
      <c r="H43">
        <f t="shared" si="0"/>
        <v>1.47383068E-2</v>
      </c>
      <c r="I43">
        <f t="shared" si="1"/>
        <v>0.1801496841514606</v>
      </c>
      <c r="J43">
        <v>9.6755862730000004</v>
      </c>
      <c r="K43">
        <v>22.450080159999999</v>
      </c>
    </row>
    <row r="44" spans="1:11" x14ac:dyDescent="0.35">
      <c r="A44" s="1">
        <v>44359</v>
      </c>
      <c r="B44">
        <v>163</v>
      </c>
      <c r="C44">
        <v>6.5270104166666698</v>
      </c>
      <c r="D44">
        <v>2.6368151970000002</v>
      </c>
      <c r="E44">
        <v>0.19600753300000001</v>
      </c>
      <c r="F44">
        <v>0.89659995299999995</v>
      </c>
      <c r="G44">
        <v>13.968645309999999</v>
      </c>
      <c r="H44">
        <f t="shared" si="0"/>
        <v>1.396864531E-2</v>
      </c>
      <c r="I44">
        <f t="shared" si="1"/>
        <v>0.17074193628675727</v>
      </c>
      <c r="J44">
        <v>9.5128206710000001</v>
      </c>
      <c r="K44">
        <v>20.511587309999999</v>
      </c>
    </row>
    <row r="45" spans="1:11" x14ac:dyDescent="0.35">
      <c r="A45" s="1">
        <v>44360</v>
      </c>
      <c r="B45">
        <v>164</v>
      </c>
      <c r="C45">
        <v>7.1282916666666702</v>
      </c>
      <c r="D45">
        <v>2.6107007699999998</v>
      </c>
      <c r="E45">
        <v>0.19008371900000001</v>
      </c>
      <c r="F45">
        <v>0.87324411800000001</v>
      </c>
      <c r="G45">
        <v>13.60858399</v>
      </c>
      <c r="H45">
        <f t="shared" si="0"/>
        <v>1.3608583989999999E-2</v>
      </c>
      <c r="I45">
        <f t="shared" si="1"/>
        <v>0.16634082468327524</v>
      </c>
      <c r="J45">
        <v>9.3758448059999999</v>
      </c>
      <c r="K45">
        <v>19.75219963</v>
      </c>
    </row>
    <row r="46" spans="1:11" x14ac:dyDescent="0.35">
      <c r="A46" s="1">
        <v>44361</v>
      </c>
      <c r="B46">
        <v>165</v>
      </c>
      <c r="C46">
        <v>7.5654270833333301</v>
      </c>
      <c r="D46">
        <v>2.6272885110000002</v>
      </c>
      <c r="E46">
        <v>0.193783069</v>
      </c>
      <c r="F46">
        <v>0.88749017799999996</v>
      </c>
      <c r="G46">
        <v>13.836202289999999</v>
      </c>
      <c r="H46">
        <f t="shared" si="0"/>
        <v>1.3836202289999999E-2</v>
      </c>
      <c r="I46">
        <f t="shared" si="1"/>
        <v>0.16912305505807598</v>
      </c>
      <c r="J46">
        <v>9.463797177</v>
      </c>
      <c r="K46">
        <v>20.228719000000002</v>
      </c>
    </row>
    <row r="47" spans="1:11" x14ac:dyDescent="0.35">
      <c r="A47" s="1">
        <v>44362</v>
      </c>
      <c r="B47">
        <v>166</v>
      </c>
      <c r="C47">
        <v>7.47592708333333</v>
      </c>
      <c r="D47">
        <v>2.6825412100000001</v>
      </c>
      <c r="E47">
        <v>0.20905248000000001</v>
      </c>
      <c r="F47">
        <v>0.96412207100000002</v>
      </c>
      <c r="G47">
        <v>14.62220422</v>
      </c>
      <c r="H47">
        <f t="shared" si="0"/>
        <v>1.4622204220000001E-2</v>
      </c>
      <c r="I47">
        <f t="shared" si="1"/>
        <v>0.17873053584629914</v>
      </c>
      <c r="J47">
        <v>9.7065251020000005</v>
      </c>
      <c r="K47">
        <v>22.027332550000001</v>
      </c>
    </row>
    <row r="48" spans="1:11" x14ac:dyDescent="0.35">
      <c r="A48" s="1">
        <v>44363</v>
      </c>
      <c r="B48">
        <v>167</v>
      </c>
      <c r="C48">
        <v>7.4664583333333301</v>
      </c>
      <c r="D48">
        <v>1.393518268</v>
      </c>
      <c r="E48">
        <v>0.21625393600000001</v>
      </c>
      <c r="F48">
        <v>2.3714184930000002</v>
      </c>
      <c r="G48">
        <v>4.0290002490000001</v>
      </c>
      <c r="H48">
        <f t="shared" si="0"/>
        <v>4.0290002489999999E-3</v>
      </c>
      <c r="I48">
        <f t="shared" si="1"/>
        <v>4.9247388601213415E-2</v>
      </c>
      <c r="J48">
        <v>2.6370491720000002</v>
      </c>
      <c r="K48">
        <v>6.1556846109999999</v>
      </c>
    </row>
    <row r="49" spans="1:11" x14ac:dyDescent="0.35">
      <c r="A49" s="1">
        <v>44364</v>
      </c>
      <c r="B49">
        <v>168</v>
      </c>
      <c r="C49">
        <v>7.6803749999999997</v>
      </c>
      <c r="D49">
        <v>2.1010856150000001</v>
      </c>
      <c r="E49">
        <v>0.20915445499999999</v>
      </c>
      <c r="F49">
        <v>1.4859922670000001</v>
      </c>
      <c r="G49">
        <v>8.1750400400000007</v>
      </c>
      <c r="H49">
        <f t="shared" si="0"/>
        <v>8.1750400400000013E-3</v>
      </c>
      <c r="I49">
        <f t="shared" si="1"/>
        <v>9.9925378207728996E-2</v>
      </c>
      <c r="J49">
        <v>5.4256780820000001</v>
      </c>
      <c r="K49">
        <v>12.31759029</v>
      </c>
    </row>
    <row r="50" spans="1:11" x14ac:dyDescent="0.35">
      <c r="A50" s="1">
        <v>44365</v>
      </c>
      <c r="B50">
        <v>169</v>
      </c>
      <c r="C50">
        <v>7.3627604166666698</v>
      </c>
      <c r="D50">
        <v>2.6472524960000001</v>
      </c>
      <c r="E50">
        <v>0.21903370799999999</v>
      </c>
      <c r="F50">
        <v>1.11652296</v>
      </c>
      <c r="G50">
        <v>14.11520374</v>
      </c>
      <c r="H50">
        <f t="shared" si="0"/>
        <v>1.411520374E-2</v>
      </c>
      <c r="I50">
        <f t="shared" si="1"/>
        <v>0.17253335338999154</v>
      </c>
      <c r="J50">
        <v>9.1884423579999996</v>
      </c>
      <c r="K50">
        <v>21.683650920000002</v>
      </c>
    </row>
    <row r="51" spans="1:11" x14ac:dyDescent="0.35">
      <c r="A51" s="1">
        <v>44366</v>
      </c>
      <c r="B51">
        <v>170</v>
      </c>
      <c r="C51">
        <v>7.9596979166666699</v>
      </c>
      <c r="D51">
        <v>2.6901856280000001</v>
      </c>
      <c r="E51">
        <v>0.213542123</v>
      </c>
      <c r="F51">
        <v>0.99934241300000004</v>
      </c>
      <c r="G51">
        <v>14.73441079</v>
      </c>
      <c r="H51">
        <f t="shared" si="0"/>
        <v>1.4734410789999999E-2</v>
      </c>
      <c r="I51">
        <f t="shared" si="1"/>
        <v>0.18010206233299289</v>
      </c>
      <c r="J51">
        <v>9.6953177830000001</v>
      </c>
      <c r="K51">
        <v>22.392547220000001</v>
      </c>
    </row>
    <row r="52" spans="1:11" x14ac:dyDescent="0.35">
      <c r="A52" s="1">
        <v>44367</v>
      </c>
      <c r="B52">
        <v>171</v>
      </c>
      <c r="C52">
        <v>7.9033125000000002</v>
      </c>
      <c r="D52">
        <v>2.678715381</v>
      </c>
      <c r="E52">
        <v>0.207601645</v>
      </c>
      <c r="F52">
        <v>0.95476824400000004</v>
      </c>
      <c r="G52">
        <v>14.56636904</v>
      </c>
      <c r="H52">
        <f t="shared" si="0"/>
        <v>1.4566369039999999E-2</v>
      </c>
      <c r="I52">
        <f t="shared" si="1"/>
        <v>0.17804804971149157</v>
      </c>
      <c r="J52">
        <v>9.696996102</v>
      </c>
      <c r="K52">
        <v>21.880910839999999</v>
      </c>
    </row>
    <row r="53" spans="1:11" x14ac:dyDescent="0.35">
      <c r="A53" s="1">
        <v>44368</v>
      </c>
      <c r="B53">
        <v>172</v>
      </c>
      <c r="C53">
        <v>7.9980312500000004</v>
      </c>
      <c r="D53">
        <v>2.2937219899999999</v>
      </c>
      <c r="E53">
        <v>0.20899345899999999</v>
      </c>
      <c r="F53">
        <v>1.377938651</v>
      </c>
      <c r="G53">
        <v>9.9117605849999997</v>
      </c>
      <c r="H53">
        <f t="shared" si="0"/>
        <v>9.9117605850000002E-3</v>
      </c>
      <c r="I53">
        <f t="shared" si="1"/>
        <v>0.12115370937811164</v>
      </c>
      <c r="J53">
        <v>6.5803952429999999</v>
      </c>
      <c r="K53">
        <v>14.92965001</v>
      </c>
    </row>
    <row r="54" spans="1:11" x14ac:dyDescent="0.35">
      <c r="A54" s="1">
        <v>44369</v>
      </c>
      <c r="B54">
        <v>173</v>
      </c>
      <c r="C54">
        <v>7.7717499999999999</v>
      </c>
      <c r="D54">
        <v>1.4935562689999999</v>
      </c>
      <c r="E54">
        <v>0.194062454</v>
      </c>
      <c r="F54">
        <v>2.6569092009999999</v>
      </c>
      <c r="G54">
        <v>4.452903118</v>
      </c>
      <c r="H54">
        <f t="shared" si="0"/>
        <v>4.4529031179999998E-3</v>
      </c>
      <c r="I54">
        <f t="shared" si="1"/>
        <v>5.4428850013134078E-2</v>
      </c>
      <c r="J54">
        <v>3.0440652039999998</v>
      </c>
      <c r="K54">
        <v>6.5137718299999996</v>
      </c>
    </row>
    <row r="55" spans="1:11" x14ac:dyDescent="0.35">
      <c r="A55" s="1">
        <v>44370</v>
      </c>
      <c r="B55">
        <v>174</v>
      </c>
      <c r="C55">
        <v>7.9783749999999998</v>
      </c>
      <c r="D55">
        <v>2.3614404410000001</v>
      </c>
      <c r="E55">
        <v>0.21024674500000001</v>
      </c>
      <c r="F55">
        <v>1.3382813419999999</v>
      </c>
      <c r="G55">
        <v>10.60621809</v>
      </c>
      <c r="H55">
        <f t="shared" si="0"/>
        <v>1.0606218090000001E-2</v>
      </c>
      <c r="I55">
        <f t="shared" si="1"/>
        <v>0.12964222178866625</v>
      </c>
      <c r="J55">
        <v>7.024168328</v>
      </c>
      <c r="K55">
        <v>16.01497243</v>
      </c>
    </row>
    <row r="56" spans="1:11" x14ac:dyDescent="0.35">
      <c r="A56" s="1">
        <v>44371</v>
      </c>
      <c r="B56">
        <v>175</v>
      </c>
      <c r="C56">
        <v>8.6517916666666697</v>
      </c>
      <c r="D56">
        <v>2.6857941759999999</v>
      </c>
      <c r="E56">
        <v>0.217112584</v>
      </c>
      <c r="F56">
        <v>1.042757962</v>
      </c>
      <c r="G56">
        <v>14.66984719</v>
      </c>
      <c r="H56">
        <f t="shared" si="0"/>
        <v>1.466984719E-2</v>
      </c>
      <c r="I56">
        <f t="shared" si="1"/>
        <v>0.17931288673056336</v>
      </c>
      <c r="J56">
        <v>9.5855188909999995</v>
      </c>
      <c r="K56">
        <v>22.450992920000001</v>
      </c>
    </row>
    <row r="57" spans="1:11" x14ac:dyDescent="0.35">
      <c r="A57" s="1">
        <v>44372</v>
      </c>
      <c r="B57">
        <v>176</v>
      </c>
      <c r="C57">
        <v>8.6972187499999993</v>
      </c>
      <c r="D57">
        <v>1.587048939</v>
      </c>
      <c r="E57">
        <v>0.19293123100000001</v>
      </c>
      <c r="F57">
        <v>2.8064789700000001</v>
      </c>
      <c r="G57">
        <v>4.8892989990000002</v>
      </c>
      <c r="H57">
        <f t="shared" si="0"/>
        <v>4.8892989990000002E-3</v>
      </c>
      <c r="I57">
        <f t="shared" si="1"/>
        <v>5.9763016358968898E-2</v>
      </c>
      <c r="J57">
        <v>3.349810331</v>
      </c>
      <c r="K57">
        <v>7.1362979820000003</v>
      </c>
    </row>
    <row r="58" spans="1:11" x14ac:dyDescent="0.35">
      <c r="A58" s="1">
        <v>44373</v>
      </c>
      <c r="B58">
        <v>177</v>
      </c>
      <c r="C58">
        <v>9.7710624999999993</v>
      </c>
      <c r="D58">
        <v>1.412033697</v>
      </c>
      <c r="E58">
        <v>0.23271024900000001</v>
      </c>
      <c r="F58">
        <v>2.13169874</v>
      </c>
      <c r="G58">
        <v>4.1042938109999998</v>
      </c>
      <c r="H58">
        <f t="shared" si="0"/>
        <v>4.104293811E-3</v>
      </c>
      <c r="I58">
        <f t="shared" si="1"/>
        <v>5.016771897545548E-2</v>
      </c>
      <c r="J58">
        <v>2.601066645</v>
      </c>
      <c r="K58">
        <v>6.4762768450000001</v>
      </c>
    </row>
    <row r="59" spans="1:11" x14ac:dyDescent="0.35">
      <c r="A59" s="1">
        <v>44374</v>
      </c>
      <c r="B59">
        <v>178</v>
      </c>
      <c r="C59">
        <v>10.2683020833333</v>
      </c>
      <c r="D59">
        <v>1.5968737580000001</v>
      </c>
      <c r="E59">
        <v>0.23150242200000001</v>
      </c>
      <c r="F59">
        <v>1.8381843680000001</v>
      </c>
      <c r="G59">
        <v>4.9375722230000001</v>
      </c>
      <c r="H59">
        <f t="shared" si="0"/>
        <v>4.9375722229999999E-3</v>
      </c>
      <c r="I59">
        <f t="shared" si="1"/>
        <v>6.0353070981564533E-2</v>
      </c>
      <c r="J59">
        <v>3.1365673790000002</v>
      </c>
      <c r="K59">
        <v>7.7727070759999997</v>
      </c>
    </row>
    <row r="60" spans="1:11" x14ac:dyDescent="0.35">
      <c r="A60" s="1">
        <v>44375</v>
      </c>
      <c r="B60">
        <v>179</v>
      </c>
      <c r="C60">
        <v>10.81671875</v>
      </c>
      <c r="D60">
        <v>2.1529561770000001</v>
      </c>
      <c r="E60">
        <v>0.208547539</v>
      </c>
      <c r="F60">
        <v>1.457099264</v>
      </c>
      <c r="G60">
        <v>8.6102743079999993</v>
      </c>
      <c r="H60">
        <f t="shared" si="0"/>
        <v>8.6102743079999999E-3</v>
      </c>
      <c r="I60">
        <f t="shared" si="1"/>
        <v>0.10524534589303271</v>
      </c>
      <c r="J60">
        <v>5.7213397500000003</v>
      </c>
      <c r="K60">
        <v>12.957948119999999</v>
      </c>
    </row>
    <row r="61" spans="1:11" x14ac:dyDescent="0.35">
      <c r="A61" s="1">
        <v>44376</v>
      </c>
      <c r="B61">
        <v>180</v>
      </c>
      <c r="C61">
        <v>10.9337916666667</v>
      </c>
      <c r="D61">
        <v>2.291870496</v>
      </c>
      <c r="E61">
        <v>0.208968233</v>
      </c>
      <c r="F61">
        <v>1.379001991</v>
      </c>
      <c r="G61">
        <v>9.8934259989999997</v>
      </c>
      <c r="H61">
        <f t="shared" si="0"/>
        <v>9.8934259989999999E-3</v>
      </c>
      <c r="I61">
        <f t="shared" si="1"/>
        <v>0.12092960155339544</v>
      </c>
      <c r="J61">
        <v>6.5685477040000002</v>
      </c>
      <c r="K61">
        <v>14.90129666</v>
      </c>
    </row>
    <row r="62" spans="1:11" x14ac:dyDescent="0.35">
      <c r="A62" s="1">
        <v>44377</v>
      </c>
      <c r="B62">
        <v>181</v>
      </c>
      <c r="C62">
        <v>9.7570208333333301</v>
      </c>
      <c r="D62">
        <v>2.4897401800000001</v>
      </c>
      <c r="E62">
        <v>0.21412419299999999</v>
      </c>
      <c r="F62">
        <v>1.2561884059999999</v>
      </c>
      <c r="G62">
        <v>12.05814277</v>
      </c>
      <c r="H62">
        <f t="shared" si="0"/>
        <v>1.205814277E-2</v>
      </c>
      <c r="I62">
        <f t="shared" si="1"/>
        <v>0.14738942817153991</v>
      </c>
      <c r="J62">
        <v>7.92527296</v>
      </c>
      <c r="K62">
        <v>18.346220720000002</v>
      </c>
    </row>
    <row r="63" spans="1:11" x14ac:dyDescent="0.35">
      <c r="A63" s="1">
        <v>44378</v>
      </c>
      <c r="B63">
        <v>182</v>
      </c>
      <c r="C63">
        <v>9.3606250000000006</v>
      </c>
      <c r="D63">
        <v>2.690486903</v>
      </c>
      <c r="E63">
        <v>0.21448329599999999</v>
      </c>
      <c r="F63">
        <v>1.0086601740000001</v>
      </c>
      <c r="G63">
        <v>14.73885057</v>
      </c>
      <c r="H63">
        <f t="shared" si="0"/>
        <v>1.473885057E-2</v>
      </c>
      <c r="I63">
        <f t="shared" si="1"/>
        <v>0.18015633077614282</v>
      </c>
      <c r="J63">
        <v>9.6803653500000006</v>
      </c>
      <c r="K63">
        <v>22.440652620000002</v>
      </c>
    </row>
    <row r="64" spans="1:11" x14ac:dyDescent="0.35">
      <c r="A64" s="1">
        <v>44379</v>
      </c>
      <c r="B64">
        <v>183</v>
      </c>
      <c r="C64">
        <v>9.3383645833333304</v>
      </c>
      <c r="D64">
        <v>2.5273256019999999</v>
      </c>
      <c r="E64">
        <v>0.17357443</v>
      </c>
      <c r="F64">
        <v>0.81845543499999995</v>
      </c>
      <c r="G64">
        <v>12.519977920000001</v>
      </c>
      <c r="H64">
        <f t="shared" si="0"/>
        <v>1.2519977920000001E-2</v>
      </c>
      <c r="I64">
        <f t="shared" si="1"/>
        <v>0.15303454450217177</v>
      </c>
      <c r="J64">
        <v>8.9095142260000006</v>
      </c>
      <c r="K64">
        <v>17.593534630000001</v>
      </c>
    </row>
    <row r="65" spans="1:11" x14ac:dyDescent="0.35">
      <c r="A65" s="1">
        <v>44380</v>
      </c>
      <c r="B65">
        <v>184</v>
      </c>
      <c r="C65">
        <v>9.2319062499999998</v>
      </c>
      <c r="D65">
        <v>2.4380661880000001</v>
      </c>
      <c r="E65">
        <v>0.158487978</v>
      </c>
      <c r="F65">
        <v>0.77396755900000003</v>
      </c>
      <c r="G65">
        <v>11.45087547</v>
      </c>
      <c r="H65">
        <f t="shared" si="0"/>
        <v>1.145087547E-2</v>
      </c>
      <c r="I65">
        <f t="shared" si="1"/>
        <v>0.13996666151489043</v>
      </c>
      <c r="J65">
        <v>8.3932662730000001</v>
      </c>
      <c r="K65">
        <v>15.62235068</v>
      </c>
    </row>
    <row r="66" spans="1:11" x14ac:dyDescent="0.35">
      <c r="A66" s="1">
        <v>44381</v>
      </c>
      <c r="B66">
        <v>185</v>
      </c>
      <c r="C66">
        <v>9.8418541666666695</v>
      </c>
      <c r="D66">
        <v>2.2656313300000002</v>
      </c>
      <c r="E66">
        <v>0.13635705000000001</v>
      </c>
      <c r="F66">
        <v>0.704825323</v>
      </c>
      <c r="G66">
        <v>9.6372069400000004</v>
      </c>
      <c r="H66">
        <f t="shared" si="0"/>
        <v>9.6372069400000003E-3</v>
      </c>
      <c r="I66">
        <f t="shared" si="1"/>
        <v>0.11779777758075061</v>
      </c>
      <c r="J66">
        <v>7.3770329019999998</v>
      </c>
      <c r="K66">
        <v>12.5898527</v>
      </c>
    </row>
    <row r="67" spans="1:11" x14ac:dyDescent="0.35">
      <c r="A67" s="1">
        <v>44382</v>
      </c>
      <c r="B67">
        <v>186</v>
      </c>
      <c r="C67">
        <v>10.356343750000001</v>
      </c>
      <c r="D67">
        <v>2.243105736</v>
      </c>
      <c r="E67">
        <v>0.13423721999999999</v>
      </c>
      <c r="F67">
        <v>0.696757713</v>
      </c>
      <c r="G67">
        <v>9.4225498479999992</v>
      </c>
      <c r="H67">
        <f t="shared" ref="H67:H130" si="2">G67/1000</f>
        <v>9.4225498479999989E-3</v>
      </c>
      <c r="I67">
        <f t="shared" ref="I67:I130" si="3">H67/O$5</f>
        <v>0.11517397500631436</v>
      </c>
      <c r="J67">
        <v>7.2427486779999999</v>
      </c>
      <c r="K67">
        <v>12.258391059999999</v>
      </c>
    </row>
    <row r="68" spans="1:11" x14ac:dyDescent="0.35">
      <c r="A68" s="1">
        <v>44383</v>
      </c>
      <c r="B68">
        <v>187</v>
      </c>
      <c r="C68">
        <v>10.979197916666701</v>
      </c>
      <c r="D68">
        <v>2.3969875699999998</v>
      </c>
      <c r="E68">
        <v>0.15234191999999999</v>
      </c>
      <c r="F68">
        <v>0.75599494</v>
      </c>
      <c r="G68">
        <v>10.990019800000001</v>
      </c>
      <c r="H68">
        <f t="shared" si="2"/>
        <v>1.09900198E-2</v>
      </c>
      <c r="I68">
        <f t="shared" si="3"/>
        <v>0.1343335175916068</v>
      </c>
      <c r="J68">
        <v>8.1530933549999993</v>
      </c>
      <c r="K68">
        <v>14.814074850000001</v>
      </c>
    </row>
    <row r="69" spans="1:11" x14ac:dyDescent="0.35">
      <c r="A69" s="1">
        <v>44384</v>
      </c>
      <c r="B69">
        <v>188</v>
      </c>
      <c r="C69">
        <v>10.53209375</v>
      </c>
      <c r="D69">
        <v>2.519315878</v>
      </c>
      <c r="E69">
        <v>0.17212243899999999</v>
      </c>
      <c r="F69">
        <v>0.814052004</v>
      </c>
      <c r="G69">
        <v>12.420096900000001</v>
      </c>
      <c r="H69">
        <f t="shared" si="2"/>
        <v>1.24200969E-2</v>
      </c>
      <c r="I69">
        <f t="shared" si="3"/>
        <v>0.15181367602318707</v>
      </c>
      <c r="J69">
        <v>8.8636256640000006</v>
      </c>
      <c r="K69">
        <v>17.403578719999999</v>
      </c>
    </row>
    <row r="70" spans="1:11" x14ac:dyDescent="0.35">
      <c r="A70" s="1">
        <v>44385</v>
      </c>
      <c r="B70">
        <v>189</v>
      </c>
      <c r="C70">
        <v>9.93460416666667</v>
      </c>
      <c r="D70">
        <v>2.380131413</v>
      </c>
      <c r="E70">
        <v>0.14996952</v>
      </c>
      <c r="F70">
        <v>0.74894617299999999</v>
      </c>
      <c r="G70">
        <v>10.80632286</v>
      </c>
      <c r="H70">
        <f t="shared" si="2"/>
        <v>1.080632286E-2</v>
      </c>
      <c r="I70">
        <f t="shared" si="3"/>
        <v>0.13208814801356344</v>
      </c>
      <c r="J70">
        <v>8.0541795369999996</v>
      </c>
      <c r="K70">
        <v>14.49888387</v>
      </c>
    </row>
    <row r="71" spans="1:11" x14ac:dyDescent="0.35">
      <c r="A71" s="1">
        <v>44386</v>
      </c>
      <c r="B71">
        <v>190</v>
      </c>
      <c r="C71">
        <v>10.136510416666701</v>
      </c>
      <c r="D71">
        <v>2.2542368150000001</v>
      </c>
      <c r="E71">
        <v>0.13526020899999999</v>
      </c>
      <c r="F71">
        <v>0.700723345</v>
      </c>
      <c r="G71">
        <v>9.5280188960000007</v>
      </c>
      <c r="H71">
        <f t="shared" si="2"/>
        <v>9.5280188960000008E-3</v>
      </c>
      <c r="I71">
        <f t="shared" si="3"/>
        <v>0.11646314722553805</v>
      </c>
      <c r="J71">
        <v>7.3091486689999998</v>
      </c>
      <c r="K71">
        <v>12.420481260000001</v>
      </c>
    </row>
    <row r="72" spans="1:11" x14ac:dyDescent="0.35">
      <c r="A72" s="1">
        <v>44387</v>
      </c>
      <c r="B72">
        <v>191</v>
      </c>
      <c r="C72">
        <v>9.8950937499999991</v>
      </c>
      <c r="D72">
        <v>2.440316191</v>
      </c>
      <c r="E72">
        <v>0.15883924299999999</v>
      </c>
      <c r="F72">
        <v>0.77498861100000005</v>
      </c>
      <c r="G72">
        <v>11.47666899</v>
      </c>
      <c r="H72">
        <f t="shared" si="2"/>
        <v>1.1476668990000001E-2</v>
      </c>
      <c r="I72">
        <f t="shared" si="3"/>
        <v>0.14028194159042492</v>
      </c>
      <c r="J72">
        <v>8.4063828029999996</v>
      </c>
      <c r="K72">
        <v>15.668324200000001</v>
      </c>
    </row>
    <row r="73" spans="1:11" x14ac:dyDescent="0.35">
      <c r="A73" s="1">
        <v>44388</v>
      </c>
      <c r="B73">
        <v>192</v>
      </c>
      <c r="C73">
        <v>9.4956979166666695</v>
      </c>
      <c r="D73">
        <v>2.1892641849999999</v>
      </c>
      <c r="E73">
        <v>0.12999196299999999</v>
      </c>
      <c r="F73">
        <v>0.67810342599999995</v>
      </c>
      <c r="G73">
        <v>8.9286408710000007</v>
      </c>
      <c r="H73">
        <f t="shared" si="2"/>
        <v>8.9286408710000011E-3</v>
      </c>
      <c r="I73">
        <f t="shared" si="3"/>
        <v>0.10913681297586181</v>
      </c>
      <c r="J73">
        <v>6.9204440590000003</v>
      </c>
      <c r="K73">
        <v>11.519582720000001</v>
      </c>
    </row>
    <row r="74" spans="1:11" x14ac:dyDescent="0.35">
      <c r="A74" s="1">
        <v>44389</v>
      </c>
      <c r="B74">
        <v>193</v>
      </c>
      <c r="C74">
        <v>9.8294374999999992</v>
      </c>
      <c r="D74">
        <v>1.937190272</v>
      </c>
      <c r="E74">
        <v>0.12719371300000001</v>
      </c>
      <c r="F74">
        <v>0.59917971800000003</v>
      </c>
      <c r="G74">
        <v>6.9392262120000003</v>
      </c>
      <c r="H74">
        <f t="shared" si="2"/>
        <v>6.9392262120000006E-3</v>
      </c>
      <c r="I74">
        <f t="shared" si="3"/>
        <v>8.4819744039209208E-2</v>
      </c>
      <c r="J74">
        <v>5.4080608650000004</v>
      </c>
      <c r="K74">
        <v>8.9039050460000002</v>
      </c>
    </row>
    <row r="75" spans="1:11" x14ac:dyDescent="0.35">
      <c r="A75" s="1">
        <v>44390</v>
      </c>
      <c r="B75">
        <v>194</v>
      </c>
      <c r="C75">
        <v>10.0898229166667</v>
      </c>
      <c r="D75">
        <v>2.1080376099999998</v>
      </c>
      <c r="E75">
        <v>0.20904893599999999</v>
      </c>
      <c r="F75">
        <v>1.482111723</v>
      </c>
      <c r="G75">
        <v>8.2320708860000007</v>
      </c>
      <c r="H75">
        <f t="shared" si="2"/>
        <v>8.2320708860000001E-3</v>
      </c>
      <c r="I75">
        <f t="shared" si="3"/>
        <v>0.10062247924065025</v>
      </c>
      <c r="J75">
        <v>5.4646588530000004</v>
      </c>
      <c r="K75">
        <v>12.40095547</v>
      </c>
    </row>
    <row r="76" spans="1:11" x14ac:dyDescent="0.35">
      <c r="A76" s="1">
        <v>44391</v>
      </c>
      <c r="B76">
        <v>195</v>
      </c>
      <c r="C76">
        <v>9.5694270833333306</v>
      </c>
      <c r="D76">
        <v>2.2074676549999999</v>
      </c>
      <c r="E76">
        <v>0.20836023100000001</v>
      </c>
      <c r="F76">
        <v>1.4267218239999999</v>
      </c>
      <c r="G76">
        <v>9.0926614570000002</v>
      </c>
      <c r="H76">
        <f t="shared" si="2"/>
        <v>9.0926614570000005E-3</v>
      </c>
      <c r="I76">
        <f t="shared" si="3"/>
        <v>0.11114167399302</v>
      </c>
      <c r="J76">
        <v>6.044094028</v>
      </c>
      <c r="K76">
        <v>13.678889180000001</v>
      </c>
    </row>
    <row r="77" spans="1:11" x14ac:dyDescent="0.35">
      <c r="A77" s="1">
        <v>44392</v>
      </c>
      <c r="B77">
        <v>196</v>
      </c>
      <c r="C77">
        <v>9.7249999999999996</v>
      </c>
      <c r="D77">
        <v>1.976277836</v>
      </c>
      <c r="E77">
        <v>0.21228535000000001</v>
      </c>
      <c r="F77">
        <v>1.556981773</v>
      </c>
      <c r="G77">
        <v>7.2158344220000004</v>
      </c>
      <c r="H77">
        <f t="shared" si="2"/>
        <v>7.215834422E-3</v>
      </c>
      <c r="I77">
        <f t="shared" si="3"/>
        <v>8.8200789252978321E-2</v>
      </c>
      <c r="J77">
        <v>4.7597662019999998</v>
      </c>
      <c r="K77">
        <v>10.939248729999999</v>
      </c>
    </row>
    <row r="78" spans="1:11" x14ac:dyDescent="0.35">
      <c r="A78" s="1">
        <v>44393</v>
      </c>
      <c r="B78">
        <v>197</v>
      </c>
      <c r="C78">
        <v>10.008791666666699</v>
      </c>
      <c r="D78">
        <v>2.6386354179999998</v>
      </c>
      <c r="E78">
        <v>0.19644261099999999</v>
      </c>
      <c r="F78">
        <v>0.89843672200000002</v>
      </c>
      <c r="G78">
        <v>13.994094479999999</v>
      </c>
      <c r="H78">
        <f t="shared" si="2"/>
        <v>1.399409448E-2</v>
      </c>
      <c r="I78">
        <f t="shared" si="3"/>
        <v>0.1710530072937346</v>
      </c>
      <c r="J78">
        <v>9.5220284759999991</v>
      </c>
      <c r="K78">
        <v>20.56648758</v>
      </c>
    </row>
    <row r="79" spans="1:11" x14ac:dyDescent="0.35">
      <c r="A79" s="1">
        <v>44394</v>
      </c>
      <c r="B79">
        <v>198</v>
      </c>
      <c r="C79">
        <v>10.94396875</v>
      </c>
      <c r="D79">
        <v>2.3131355340000002</v>
      </c>
      <c r="E79">
        <v>0.141451084</v>
      </c>
      <c r="F79">
        <v>0.72243516100000005</v>
      </c>
      <c r="G79">
        <v>10.106062939999999</v>
      </c>
      <c r="H79">
        <f t="shared" si="2"/>
        <v>1.0106062939999999E-2</v>
      </c>
      <c r="I79">
        <f t="shared" si="3"/>
        <v>0.12352871136159149</v>
      </c>
      <c r="J79">
        <v>7.6590764599999996</v>
      </c>
      <c r="K79">
        <v>13.33483333</v>
      </c>
    </row>
    <row r="80" spans="1:11" x14ac:dyDescent="0.35">
      <c r="A80" s="1">
        <v>44395</v>
      </c>
      <c r="B80">
        <v>199</v>
      </c>
      <c r="C80">
        <v>10.6436458333333</v>
      </c>
      <c r="D80">
        <v>2.3540364650000001</v>
      </c>
      <c r="E80">
        <v>0.14647475200000001</v>
      </c>
      <c r="F80">
        <v>0.73835439800000002</v>
      </c>
      <c r="G80">
        <v>10.5279799</v>
      </c>
      <c r="H80">
        <f t="shared" si="2"/>
        <v>1.05279799E-2</v>
      </c>
      <c r="I80">
        <f t="shared" si="3"/>
        <v>0.12868589855504473</v>
      </c>
      <c r="J80">
        <v>7.9006572390000001</v>
      </c>
      <c r="K80">
        <v>14.02900511</v>
      </c>
    </row>
    <row r="81" spans="1:11" x14ac:dyDescent="0.35">
      <c r="A81" s="1">
        <v>44396</v>
      </c>
      <c r="B81">
        <v>200</v>
      </c>
      <c r="C81">
        <v>11.061562500000001</v>
      </c>
      <c r="D81">
        <v>2.1790758960000001</v>
      </c>
      <c r="E81">
        <v>0.129324364</v>
      </c>
      <c r="F81">
        <v>0.67466353599999995</v>
      </c>
      <c r="G81">
        <v>8.8381351299999995</v>
      </c>
      <c r="H81">
        <f t="shared" si="2"/>
        <v>8.838135129999999E-3</v>
      </c>
      <c r="I81">
        <f t="shared" si="3"/>
        <v>0.10803054066953119</v>
      </c>
      <c r="J81">
        <v>6.8592639699999998</v>
      </c>
      <c r="K81">
        <v>11.387902970000001</v>
      </c>
    </row>
    <row r="82" spans="1:11" x14ac:dyDescent="0.35">
      <c r="A82" s="1">
        <v>44397</v>
      </c>
      <c r="B82">
        <v>201</v>
      </c>
      <c r="C82">
        <v>11.82721875</v>
      </c>
      <c r="D82">
        <v>2.091537475</v>
      </c>
      <c r="E82">
        <v>0.12547066300000001</v>
      </c>
      <c r="F82">
        <v>0.64610726600000001</v>
      </c>
      <c r="G82">
        <v>8.0973550809999999</v>
      </c>
      <c r="H82">
        <f t="shared" si="2"/>
        <v>8.0973550810000006E-3</v>
      </c>
      <c r="I82">
        <f t="shared" si="3"/>
        <v>9.8975817242749675E-2</v>
      </c>
      <c r="J82">
        <v>6.3319926090000003</v>
      </c>
      <c r="K82">
        <v>10.35490143</v>
      </c>
    </row>
    <row r="83" spans="1:11" x14ac:dyDescent="0.35">
      <c r="A83" s="1">
        <v>44398</v>
      </c>
      <c r="B83">
        <v>202</v>
      </c>
      <c r="C83">
        <v>11.451333333333301</v>
      </c>
      <c r="D83">
        <v>2.2267406959999998</v>
      </c>
      <c r="E83">
        <v>0.132821994</v>
      </c>
      <c r="F83">
        <v>0.69099834199999999</v>
      </c>
      <c r="G83">
        <v>9.2696043350000004</v>
      </c>
      <c r="H83">
        <f t="shared" si="2"/>
        <v>9.2696043350000007E-3</v>
      </c>
      <c r="I83">
        <f t="shared" si="3"/>
        <v>0.11330448713140238</v>
      </c>
      <c r="J83">
        <v>7.1449769710000002</v>
      </c>
      <c r="K83">
        <v>12.026009999999999</v>
      </c>
    </row>
    <row r="84" spans="1:11" x14ac:dyDescent="0.35">
      <c r="A84" s="1">
        <v>44399</v>
      </c>
      <c r="B84">
        <v>203</v>
      </c>
      <c r="C84">
        <v>10.410739583333299</v>
      </c>
      <c r="D84">
        <v>2.0602103249999999</v>
      </c>
      <c r="E84">
        <v>0.124937005</v>
      </c>
      <c r="F84">
        <v>0.63626898499999995</v>
      </c>
      <c r="G84">
        <v>7.8476201860000003</v>
      </c>
      <c r="H84">
        <f t="shared" si="2"/>
        <v>7.8476201859999997E-3</v>
      </c>
      <c r="I84">
        <f t="shared" si="3"/>
        <v>9.5923250684978714E-2</v>
      </c>
      <c r="J84">
        <v>6.1431263749999996</v>
      </c>
      <c r="K84">
        <v>10.02504894</v>
      </c>
    </row>
    <row r="85" spans="1:11" x14ac:dyDescent="0.35">
      <c r="A85" s="1">
        <v>44400</v>
      </c>
      <c r="B85">
        <v>204</v>
      </c>
      <c r="C85">
        <v>10.0870625</v>
      </c>
      <c r="D85">
        <v>1.415115664</v>
      </c>
      <c r="E85">
        <v>0.193868971</v>
      </c>
      <c r="F85">
        <v>0.45817166799999998</v>
      </c>
      <c r="G85">
        <v>4.1169626250000002</v>
      </c>
      <c r="H85">
        <f t="shared" si="2"/>
        <v>4.1169626250000006E-3</v>
      </c>
      <c r="I85">
        <f t="shared" si="3"/>
        <v>5.0322572777296119E-2</v>
      </c>
      <c r="J85">
        <v>2.8154792070000001</v>
      </c>
      <c r="K85">
        <v>6.0200697669999998</v>
      </c>
    </row>
    <row r="86" spans="1:11" x14ac:dyDescent="0.35">
      <c r="A86" s="1">
        <v>44401</v>
      </c>
      <c r="B86">
        <v>205</v>
      </c>
      <c r="C86">
        <v>10.468166666666701</v>
      </c>
      <c r="D86">
        <v>1.3547664290000001</v>
      </c>
      <c r="E86">
        <v>0.20499195100000001</v>
      </c>
      <c r="F86">
        <v>0.44283296100000002</v>
      </c>
      <c r="G86">
        <v>3.8758555619999999</v>
      </c>
      <c r="H86">
        <f t="shared" si="2"/>
        <v>3.875855562E-3</v>
      </c>
      <c r="I86">
        <f t="shared" si="3"/>
        <v>4.7375466177090431E-2</v>
      </c>
      <c r="J86">
        <v>2.593432285</v>
      </c>
      <c r="K86">
        <v>5.7924228150000001</v>
      </c>
    </row>
    <row r="87" spans="1:11" x14ac:dyDescent="0.35">
      <c r="A87" s="1">
        <v>44402</v>
      </c>
      <c r="B87">
        <v>206</v>
      </c>
      <c r="C87">
        <v>10.5646666666667</v>
      </c>
      <c r="D87">
        <v>1.57423913</v>
      </c>
      <c r="E87">
        <v>0.166830278</v>
      </c>
      <c r="F87">
        <v>0.499283164</v>
      </c>
      <c r="G87">
        <v>4.8270674480000002</v>
      </c>
      <c r="H87">
        <f t="shared" si="2"/>
        <v>4.8270674479999999E-3</v>
      </c>
      <c r="I87">
        <f t="shared" si="3"/>
        <v>5.9002345923142067E-2</v>
      </c>
      <c r="J87">
        <v>3.4807639109999999</v>
      </c>
      <c r="K87">
        <v>6.6940995540000001</v>
      </c>
    </row>
    <row r="88" spans="1:11" x14ac:dyDescent="0.35">
      <c r="A88" s="1">
        <v>44403</v>
      </c>
      <c r="B88">
        <v>207</v>
      </c>
      <c r="C88">
        <v>10.530645833333301</v>
      </c>
      <c r="D88">
        <v>1.506827541</v>
      </c>
      <c r="E88">
        <v>0.177819327</v>
      </c>
      <c r="F88">
        <v>0.48173097199999998</v>
      </c>
      <c r="G88">
        <v>4.5123926819999998</v>
      </c>
      <c r="H88">
        <f t="shared" si="2"/>
        <v>4.5123926819999995E-3</v>
      </c>
      <c r="I88">
        <f t="shared" si="3"/>
        <v>5.5156004516723874E-2</v>
      </c>
      <c r="J88">
        <v>3.1845202819999998</v>
      </c>
      <c r="K88">
        <v>6.393957618</v>
      </c>
    </row>
    <row r="89" spans="1:11" x14ac:dyDescent="0.35">
      <c r="A89" s="1">
        <v>44404</v>
      </c>
      <c r="B89">
        <v>208</v>
      </c>
      <c r="C89">
        <v>10.9701354166667</v>
      </c>
      <c r="D89">
        <v>1.2395686720000001</v>
      </c>
      <c r="E89">
        <v>0.22719479200000001</v>
      </c>
      <c r="F89">
        <v>0.41382539000000002</v>
      </c>
      <c r="G89">
        <v>3.4541232829999999</v>
      </c>
      <c r="H89">
        <f t="shared" si="2"/>
        <v>3.4541232830000001E-3</v>
      </c>
      <c r="I89">
        <f t="shared" si="3"/>
        <v>4.2220536381604987E-2</v>
      </c>
      <c r="J89">
        <v>2.2128181410000001</v>
      </c>
      <c r="K89">
        <v>5.3917524610000003</v>
      </c>
    </row>
    <row r="90" spans="1:11" x14ac:dyDescent="0.35">
      <c r="A90" s="1">
        <v>44405</v>
      </c>
      <c r="B90">
        <v>209</v>
      </c>
      <c r="C90">
        <v>11.126947916666699</v>
      </c>
      <c r="D90">
        <v>1.0665951170000001</v>
      </c>
      <c r="E90">
        <v>0.26231905700000002</v>
      </c>
      <c r="F90">
        <v>0.37067952100000001</v>
      </c>
      <c r="G90">
        <v>2.9054698550000002</v>
      </c>
      <c r="H90">
        <f t="shared" si="2"/>
        <v>2.9054698550000004E-3</v>
      </c>
      <c r="I90">
        <f t="shared" si="3"/>
        <v>3.5514220445583354E-2</v>
      </c>
      <c r="J90">
        <v>1.7375042860000001</v>
      </c>
      <c r="K90">
        <v>4.8585520889999998</v>
      </c>
    </row>
    <row r="91" spans="1:11" x14ac:dyDescent="0.35">
      <c r="A91" s="1">
        <v>44406</v>
      </c>
      <c r="B91">
        <v>210</v>
      </c>
      <c r="C91">
        <v>11.0310520833333</v>
      </c>
      <c r="D91">
        <v>1.0725540710000001</v>
      </c>
      <c r="E91">
        <v>0.26108077899999999</v>
      </c>
      <c r="F91">
        <v>0.372161676</v>
      </c>
      <c r="G91">
        <v>2.9228351020000001</v>
      </c>
      <c r="H91">
        <f t="shared" si="2"/>
        <v>2.922835102E-3</v>
      </c>
      <c r="I91">
        <f t="shared" si="3"/>
        <v>3.5726479818706323E-2</v>
      </c>
      <c r="J91">
        <v>1.752136224</v>
      </c>
      <c r="K91">
        <v>4.8757424880000002</v>
      </c>
    </row>
    <row r="92" spans="1:11" x14ac:dyDescent="0.35">
      <c r="A92" s="1">
        <v>44407</v>
      </c>
      <c r="B92">
        <v>211</v>
      </c>
      <c r="C92">
        <v>12.092697916666699</v>
      </c>
      <c r="D92">
        <v>1.0898966240000001</v>
      </c>
      <c r="E92">
        <v>0.25748716599999999</v>
      </c>
      <c r="F92">
        <v>0.37647613200000002</v>
      </c>
      <c r="G92">
        <v>2.9739666200000001</v>
      </c>
      <c r="H92">
        <f t="shared" si="2"/>
        <v>2.9739666200000003E-3</v>
      </c>
      <c r="I92">
        <f t="shared" si="3"/>
        <v>3.6351472020516425E-2</v>
      </c>
      <c r="J92">
        <v>1.7953891200000001</v>
      </c>
      <c r="K92">
        <v>4.926217587</v>
      </c>
    </row>
    <row r="93" spans="1:11" x14ac:dyDescent="0.35">
      <c r="A93" s="1">
        <v>44408</v>
      </c>
      <c r="B93">
        <v>212</v>
      </c>
      <c r="C93">
        <v>12.8084895833333</v>
      </c>
      <c r="D93">
        <v>1.292185122</v>
      </c>
      <c r="E93">
        <v>0.216912361</v>
      </c>
      <c r="F93">
        <v>0.42703665099999999</v>
      </c>
      <c r="G93">
        <v>3.640733317</v>
      </c>
      <c r="H93">
        <f t="shared" si="2"/>
        <v>3.6407333170000002E-3</v>
      </c>
      <c r="I93">
        <f t="shared" si="3"/>
        <v>4.4501513371756486E-2</v>
      </c>
      <c r="J93">
        <v>2.3798486529999998</v>
      </c>
      <c r="K93">
        <v>5.5696563169999997</v>
      </c>
    </row>
    <row r="94" spans="1:11" x14ac:dyDescent="0.35">
      <c r="A94" s="1">
        <v>44409</v>
      </c>
      <c r="B94">
        <v>213</v>
      </c>
      <c r="C94">
        <v>13.3298020833333</v>
      </c>
      <c r="D94">
        <v>1.5871923480000001</v>
      </c>
      <c r="E94">
        <v>0.16481082399999999</v>
      </c>
      <c r="F94">
        <v>0.50268227700000001</v>
      </c>
      <c r="G94">
        <v>4.8900002169999999</v>
      </c>
      <c r="H94">
        <f t="shared" si="2"/>
        <v>4.8900002169999998E-3</v>
      </c>
      <c r="I94">
        <f t="shared" si="3"/>
        <v>5.9771587506451132E-2</v>
      </c>
      <c r="J94">
        <v>3.5401288809999998</v>
      </c>
      <c r="K94">
        <v>6.7545851929999996</v>
      </c>
    </row>
    <row r="95" spans="1:11" x14ac:dyDescent="0.35">
      <c r="A95" s="1">
        <v>44410</v>
      </c>
      <c r="B95">
        <v>214</v>
      </c>
      <c r="C95">
        <v>12.79440625</v>
      </c>
      <c r="D95">
        <v>1.6097664249999999</v>
      </c>
      <c r="E95">
        <v>0.16136962899999999</v>
      </c>
      <c r="F95">
        <v>0.50862821400000002</v>
      </c>
      <c r="G95">
        <v>5.0016428319999999</v>
      </c>
      <c r="H95">
        <f t="shared" si="2"/>
        <v>5.0016428319999999E-3</v>
      </c>
      <c r="I95">
        <f t="shared" si="3"/>
        <v>6.1136220642605765E-2</v>
      </c>
      <c r="J95">
        <v>3.6454577920000002</v>
      </c>
      <c r="K95">
        <v>6.8623565129999999</v>
      </c>
    </row>
    <row r="96" spans="1:11" x14ac:dyDescent="0.35">
      <c r="A96" s="1">
        <v>44411</v>
      </c>
      <c r="B96">
        <v>215</v>
      </c>
      <c r="C96">
        <v>12.50159375</v>
      </c>
      <c r="D96">
        <v>1.3972248860000001</v>
      </c>
      <c r="E96">
        <v>0.197124563</v>
      </c>
      <c r="F96">
        <v>0.45361231299999999</v>
      </c>
      <c r="G96">
        <v>4.0439619259999997</v>
      </c>
      <c r="H96">
        <f t="shared" si="2"/>
        <v>4.0439619259999993E-3</v>
      </c>
      <c r="I96">
        <f t="shared" si="3"/>
        <v>4.9430268590244859E-2</v>
      </c>
      <c r="J96">
        <v>2.7479652880000001</v>
      </c>
      <c r="K96">
        <v>5.9511770889999998</v>
      </c>
    </row>
    <row r="97" spans="1:11" x14ac:dyDescent="0.35">
      <c r="A97" s="1">
        <v>44412</v>
      </c>
      <c r="B97">
        <v>216</v>
      </c>
      <c r="C97">
        <v>12.319375000000001</v>
      </c>
      <c r="D97">
        <v>1.1904280869999999</v>
      </c>
      <c r="E97">
        <v>0.23698423399999999</v>
      </c>
      <c r="F97">
        <v>0.40153222199999999</v>
      </c>
      <c r="G97">
        <v>3.2884886660000001</v>
      </c>
      <c r="H97">
        <f t="shared" si="2"/>
        <v>3.2884886659999999E-3</v>
      </c>
      <c r="I97">
        <f t="shared" si="3"/>
        <v>4.0195946695556511E-2</v>
      </c>
      <c r="J97">
        <v>2.06667077</v>
      </c>
      <c r="K97">
        <v>5.2326465649999996</v>
      </c>
    </row>
    <row r="98" spans="1:11" x14ac:dyDescent="0.35">
      <c r="A98" s="1">
        <v>44413</v>
      </c>
      <c r="B98">
        <v>217</v>
      </c>
      <c r="C98">
        <v>12.666260416666701</v>
      </c>
      <c r="D98">
        <v>1.3410694839999999</v>
      </c>
      <c r="E98">
        <v>0.20756955199999999</v>
      </c>
      <c r="F98">
        <v>0.43936692599999999</v>
      </c>
      <c r="G98">
        <v>3.8231300949999998</v>
      </c>
      <c r="H98">
        <f t="shared" si="2"/>
        <v>3.8231300949999997E-3</v>
      </c>
      <c r="I98">
        <f t="shared" si="3"/>
        <v>4.6730990773254467E-2</v>
      </c>
      <c r="J98">
        <v>2.5452609050000001</v>
      </c>
      <c r="K98">
        <v>5.7425640309999997</v>
      </c>
    </row>
    <row r="99" spans="1:11" x14ac:dyDescent="0.35">
      <c r="A99" s="1">
        <v>44414</v>
      </c>
      <c r="B99">
        <v>218</v>
      </c>
      <c r="C99">
        <v>11.84203125</v>
      </c>
      <c r="D99">
        <v>1.835222763</v>
      </c>
      <c r="E99">
        <v>0.13400183800000001</v>
      </c>
      <c r="F99">
        <v>0.56993405500000005</v>
      </c>
      <c r="G99">
        <v>6.266529942</v>
      </c>
      <c r="H99">
        <f t="shared" si="2"/>
        <v>6.2665299420000004E-3</v>
      </c>
      <c r="I99">
        <f t="shared" si="3"/>
        <v>7.6597224165327521E-2</v>
      </c>
      <c r="J99">
        <v>4.8190613170000001</v>
      </c>
      <c r="K99">
        <v>8.14876486</v>
      </c>
    </row>
    <row r="100" spans="1:11" x14ac:dyDescent="0.35">
      <c r="A100" s="1">
        <v>44415</v>
      </c>
      <c r="B100">
        <v>219</v>
      </c>
      <c r="C100">
        <v>11.4739375</v>
      </c>
      <c r="D100">
        <v>2.4716948040000002</v>
      </c>
      <c r="E100">
        <v>0.16389379900000001</v>
      </c>
      <c r="F100">
        <v>0.78969380300000003</v>
      </c>
      <c r="G100">
        <v>11.84250057</v>
      </c>
      <c r="H100">
        <f t="shared" si="2"/>
        <v>1.1842500570000001E-2</v>
      </c>
      <c r="I100">
        <f t="shared" si="3"/>
        <v>0.14475358439742836</v>
      </c>
      <c r="J100">
        <v>8.5888337470000007</v>
      </c>
      <c r="K100">
        <v>16.328738439999999</v>
      </c>
    </row>
    <row r="101" spans="1:11" x14ac:dyDescent="0.35">
      <c r="A101" s="1">
        <v>44416</v>
      </c>
      <c r="B101">
        <v>220</v>
      </c>
      <c r="C101">
        <v>11.5313020833333</v>
      </c>
      <c r="D101">
        <v>2.6505084870000002</v>
      </c>
      <c r="E101">
        <v>0.19937781399999999</v>
      </c>
      <c r="F101">
        <v>0.91136845099999997</v>
      </c>
      <c r="G101">
        <v>14.16123762</v>
      </c>
      <c r="H101">
        <f t="shared" si="2"/>
        <v>1.4161237619999999E-2</v>
      </c>
      <c r="I101">
        <f t="shared" si="3"/>
        <v>0.17309603600033496</v>
      </c>
      <c r="J101">
        <v>9.5804826540000008</v>
      </c>
      <c r="K101">
        <v>20.932207500000001</v>
      </c>
    </row>
    <row r="102" spans="1:11" x14ac:dyDescent="0.35">
      <c r="A102" s="1">
        <v>44417</v>
      </c>
      <c r="B102">
        <v>221</v>
      </c>
      <c r="C102">
        <v>10.84346875</v>
      </c>
      <c r="D102">
        <v>2.5419574709999999</v>
      </c>
      <c r="E102">
        <v>0.17628013100000001</v>
      </c>
      <c r="F102">
        <v>0.82678278100000002</v>
      </c>
      <c r="G102">
        <v>12.704515369999999</v>
      </c>
      <c r="H102">
        <f t="shared" si="2"/>
        <v>1.2704515369999999E-2</v>
      </c>
      <c r="I102">
        <f t="shared" si="3"/>
        <v>0.15529018782557005</v>
      </c>
      <c r="J102">
        <v>8.9930172460000009</v>
      </c>
      <c r="K102">
        <v>17.947781750000001</v>
      </c>
    </row>
    <row r="103" spans="1:11" x14ac:dyDescent="0.35">
      <c r="A103" s="1">
        <v>44418</v>
      </c>
      <c r="B103">
        <v>222</v>
      </c>
      <c r="C103">
        <v>10.3704791666667</v>
      </c>
      <c r="D103">
        <v>1.888466553</v>
      </c>
      <c r="E103">
        <v>0.21579126100000001</v>
      </c>
      <c r="F103">
        <v>1.6100110540000001</v>
      </c>
      <c r="G103">
        <v>6.6092260070000002</v>
      </c>
      <c r="H103">
        <f t="shared" si="2"/>
        <v>6.6092260070000006E-3</v>
      </c>
      <c r="I103">
        <f t="shared" si="3"/>
        <v>8.0786076297900744E-2</v>
      </c>
      <c r="J103">
        <v>4.3297754450000001</v>
      </c>
      <c r="K103">
        <v>10.08871452</v>
      </c>
    </row>
    <row r="104" spans="1:11" x14ac:dyDescent="0.35">
      <c r="A104" s="1">
        <v>44419</v>
      </c>
      <c r="B104">
        <v>223</v>
      </c>
      <c r="C104">
        <v>10.211343749999999</v>
      </c>
      <c r="D104">
        <v>1.388851871</v>
      </c>
      <c r="E104">
        <v>0.22517453900000001</v>
      </c>
      <c r="F104">
        <v>2.2616819189999999</v>
      </c>
      <c r="G104">
        <v>4.0102431310000002</v>
      </c>
      <c r="H104">
        <f t="shared" si="2"/>
        <v>4.0102431310000001E-3</v>
      </c>
      <c r="I104">
        <f t="shared" si="3"/>
        <v>4.901811607152963E-2</v>
      </c>
      <c r="J104">
        <v>2.5792786699999999</v>
      </c>
      <c r="K104">
        <v>6.2350959420000001</v>
      </c>
    </row>
    <row r="105" spans="1:11" x14ac:dyDescent="0.35">
      <c r="A105" s="1">
        <v>44420</v>
      </c>
      <c r="B105">
        <v>224</v>
      </c>
      <c r="C105">
        <v>10.7235</v>
      </c>
      <c r="D105">
        <v>1.967727719</v>
      </c>
      <c r="E105">
        <v>0.21258226099999999</v>
      </c>
      <c r="F105">
        <v>1.5619927680000001</v>
      </c>
      <c r="G105">
        <v>7.1544011919999999</v>
      </c>
      <c r="H105">
        <f t="shared" si="2"/>
        <v>7.1544011919999996E-3</v>
      </c>
      <c r="I105">
        <f t="shared" si="3"/>
        <v>8.7449876876740898E-2</v>
      </c>
      <c r="J105">
        <v>4.7164975839999999</v>
      </c>
      <c r="K105">
        <v>10.85242927</v>
      </c>
    </row>
    <row r="106" spans="1:11" x14ac:dyDescent="0.35">
      <c r="A106" s="1">
        <v>44421</v>
      </c>
      <c r="B106">
        <v>225</v>
      </c>
      <c r="C106">
        <v>11.874281249999999</v>
      </c>
      <c r="D106">
        <v>1.4772671070000001</v>
      </c>
      <c r="E106">
        <v>0.23551624600000001</v>
      </c>
      <c r="F106">
        <v>1.9891641980000001</v>
      </c>
      <c r="G106">
        <v>4.380956619</v>
      </c>
      <c r="H106">
        <f t="shared" si="2"/>
        <v>4.3809566189999998E-3</v>
      </c>
      <c r="I106">
        <f t="shared" si="3"/>
        <v>5.354943155302621E-2</v>
      </c>
      <c r="J106">
        <v>2.761172105</v>
      </c>
      <c r="K106">
        <v>6.9509542199999999</v>
      </c>
    </row>
    <row r="107" spans="1:11" x14ac:dyDescent="0.35">
      <c r="A107" s="1">
        <v>44422</v>
      </c>
      <c r="B107">
        <v>226</v>
      </c>
      <c r="C107">
        <v>10.74828125</v>
      </c>
      <c r="D107">
        <v>2.1018268999999998</v>
      </c>
      <c r="E107">
        <v>0.31597687200000002</v>
      </c>
      <c r="F107">
        <v>3.3880182209999998</v>
      </c>
      <c r="G107">
        <v>8.1811023259999995</v>
      </c>
      <c r="H107">
        <f t="shared" si="2"/>
        <v>8.1811023259999987E-3</v>
      </c>
      <c r="I107">
        <f t="shared" si="3"/>
        <v>9.999947891162636E-2</v>
      </c>
      <c r="J107">
        <v>4.4039956489999996</v>
      </c>
      <c r="K107">
        <v>15.19766153</v>
      </c>
    </row>
    <row r="108" spans="1:11" x14ac:dyDescent="0.35">
      <c r="A108" s="1">
        <v>44423</v>
      </c>
      <c r="B108">
        <v>227</v>
      </c>
      <c r="C108">
        <v>9.6844583333333301</v>
      </c>
      <c r="D108">
        <v>1.635663402</v>
      </c>
      <c r="E108">
        <v>0.22945711799999999</v>
      </c>
      <c r="F108">
        <v>1.800318761</v>
      </c>
      <c r="G108">
        <v>5.1328620200000001</v>
      </c>
      <c r="H108">
        <f t="shared" si="2"/>
        <v>5.1328620200000001E-3</v>
      </c>
      <c r="I108">
        <f t="shared" si="3"/>
        <v>6.2740142693733861E-2</v>
      </c>
      <c r="J108">
        <v>3.2737216299999998</v>
      </c>
      <c r="K108">
        <v>8.0478047579999998</v>
      </c>
    </row>
    <row r="109" spans="1:11" x14ac:dyDescent="0.35">
      <c r="A109" s="1">
        <v>44424</v>
      </c>
      <c r="B109">
        <v>228</v>
      </c>
      <c r="C109">
        <v>9.6954623655913998</v>
      </c>
      <c r="D109">
        <v>2.5256623870000001</v>
      </c>
      <c r="E109">
        <v>0.215438985</v>
      </c>
      <c r="F109">
        <v>1.230295457</v>
      </c>
      <c r="G109">
        <v>12.49917181</v>
      </c>
      <c r="H109">
        <f t="shared" si="2"/>
        <v>1.2499171809999999E-2</v>
      </c>
      <c r="I109">
        <f t="shared" si="3"/>
        <v>0.15278022667612945</v>
      </c>
      <c r="J109">
        <v>8.1939983339999998</v>
      </c>
      <c r="K109">
        <v>19.066307999999999</v>
      </c>
    </row>
    <row r="110" spans="1:11" x14ac:dyDescent="0.35">
      <c r="A110" s="1">
        <v>44425</v>
      </c>
      <c r="B110">
        <v>229</v>
      </c>
      <c r="C110">
        <v>9.3945520833333305</v>
      </c>
      <c r="D110">
        <v>2.4985351109999998</v>
      </c>
      <c r="E110">
        <v>0.16844789600000001</v>
      </c>
      <c r="F110">
        <v>0.80307126299999998</v>
      </c>
      <c r="G110">
        <v>12.16466102</v>
      </c>
      <c r="H110">
        <f t="shared" si="2"/>
        <v>1.216466102E-2</v>
      </c>
      <c r="I110">
        <f t="shared" si="3"/>
        <v>0.14869142502601349</v>
      </c>
      <c r="J110">
        <v>8.7440829329999996</v>
      </c>
      <c r="K110">
        <v>16.92332734</v>
      </c>
    </row>
    <row r="111" spans="1:11" x14ac:dyDescent="0.35">
      <c r="A111" s="1">
        <v>44426</v>
      </c>
      <c r="B111">
        <v>230</v>
      </c>
      <c r="C111">
        <v>9.6522083333333306</v>
      </c>
      <c r="D111">
        <v>2.3085011409999998</v>
      </c>
      <c r="E111">
        <v>0.14091819799999999</v>
      </c>
      <c r="F111">
        <v>0.72067831900000001</v>
      </c>
      <c r="G111">
        <v>10.05933583</v>
      </c>
      <c r="H111">
        <f t="shared" si="2"/>
        <v>1.005933583E-2</v>
      </c>
      <c r="I111">
        <f t="shared" si="3"/>
        <v>0.12295755524291101</v>
      </c>
      <c r="J111">
        <v>7.631630157</v>
      </c>
      <c r="K111">
        <v>13.25932143</v>
      </c>
    </row>
    <row r="112" spans="1:11" x14ac:dyDescent="0.35">
      <c r="A112" s="1">
        <v>44427</v>
      </c>
      <c r="B112">
        <v>231</v>
      </c>
      <c r="C112">
        <v>10.1218020833333</v>
      </c>
      <c r="D112">
        <v>1.942747008</v>
      </c>
      <c r="E112">
        <v>0.21350651300000001</v>
      </c>
      <c r="F112">
        <v>1.576796742</v>
      </c>
      <c r="G112">
        <v>6.9778929920000001</v>
      </c>
      <c r="H112">
        <f t="shared" si="2"/>
        <v>6.9778929919999998E-3</v>
      </c>
      <c r="I112">
        <f t="shared" si="3"/>
        <v>8.5292376906653242E-2</v>
      </c>
      <c r="J112">
        <v>4.5918098179999998</v>
      </c>
      <c r="K112">
        <v>10.60387789</v>
      </c>
    </row>
    <row r="113" spans="1:11" x14ac:dyDescent="0.35">
      <c r="A113" s="1">
        <v>44428</v>
      </c>
      <c r="B113">
        <v>232</v>
      </c>
      <c r="C113">
        <v>9.6730104166666706</v>
      </c>
      <c r="D113">
        <v>2.6520839129999998</v>
      </c>
      <c r="E113">
        <v>0.21903982999999999</v>
      </c>
      <c r="F113">
        <v>1.1100143330000001</v>
      </c>
      <c r="G113">
        <v>14.183565189999999</v>
      </c>
      <c r="H113">
        <f t="shared" si="2"/>
        <v>1.4183565189999999E-2</v>
      </c>
      <c r="I113">
        <f t="shared" si="3"/>
        <v>0.17336895097882962</v>
      </c>
      <c r="J113">
        <v>9.2328321869999996</v>
      </c>
      <c r="K113">
        <v>21.78892862</v>
      </c>
    </row>
    <row r="114" spans="1:11" x14ac:dyDescent="0.35">
      <c r="A114" s="1">
        <v>44429</v>
      </c>
      <c r="B114">
        <v>233</v>
      </c>
      <c r="C114">
        <v>9.7422187499999993</v>
      </c>
      <c r="D114">
        <v>2.2837350829999998</v>
      </c>
      <c r="E114">
        <v>0.13820080800000001</v>
      </c>
      <c r="F114">
        <v>0.71143579599999995</v>
      </c>
      <c r="G114">
        <v>9.8132654049999992</v>
      </c>
      <c r="H114">
        <f t="shared" si="2"/>
        <v>9.8132654049999987E-3</v>
      </c>
      <c r="I114">
        <f t="shared" si="3"/>
        <v>0.11994978033739974</v>
      </c>
      <c r="J114">
        <v>7.484704217</v>
      </c>
      <c r="K114">
        <v>12.86626367</v>
      </c>
    </row>
    <row r="115" spans="1:11" x14ac:dyDescent="0.35">
      <c r="A115" s="1">
        <v>44430</v>
      </c>
      <c r="B115">
        <v>234</v>
      </c>
      <c r="C115">
        <v>9.16380208333333</v>
      </c>
      <c r="D115">
        <v>2.0923786980000001</v>
      </c>
      <c r="E115">
        <v>0.12549122800000001</v>
      </c>
      <c r="F115">
        <v>0.64637398499999998</v>
      </c>
      <c r="G115">
        <v>8.1041696250000008</v>
      </c>
      <c r="H115">
        <f t="shared" si="2"/>
        <v>8.104169625000001E-3</v>
      </c>
      <c r="I115">
        <f t="shared" si="3"/>
        <v>9.9059112967685756E-2</v>
      </c>
      <c r="J115">
        <v>6.3370660360000004</v>
      </c>
      <c r="K115">
        <v>10.364033600000001</v>
      </c>
    </row>
    <row r="116" spans="1:11" x14ac:dyDescent="0.35">
      <c r="A116" s="1">
        <v>44431</v>
      </c>
      <c r="B116">
        <v>235</v>
      </c>
      <c r="C116">
        <v>9.1609479166666699</v>
      </c>
      <c r="D116">
        <v>1.837208564</v>
      </c>
      <c r="E116">
        <v>0.133830636</v>
      </c>
      <c r="F116">
        <v>0.57049291000000002</v>
      </c>
      <c r="G116">
        <v>6.2789863859999997</v>
      </c>
      <c r="H116">
        <f t="shared" si="2"/>
        <v>6.2789863859999996E-3</v>
      </c>
      <c r="I116">
        <f t="shared" si="3"/>
        <v>7.6749482120240645E-2</v>
      </c>
      <c r="J116">
        <v>4.8302610660000003</v>
      </c>
      <c r="K116">
        <v>8.1622234270000007</v>
      </c>
    </row>
    <row r="117" spans="1:11" x14ac:dyDescent="0.35">
      <c r="A117" s="1">
        <v>44432</v>
      </c>
      <c r="B117">
        <v>236</v>
      </c>
      <c r="C117">
        <v>9.7313229166666702</v>
      </c>
      <c r="D117">
        <v>1.6514725450000001</v>
      </c>
      <c r="E117">
        <v>0.15529322100000001</v>
      </c>
      <c r="F117">
        <v>0.51969240500000002</v>
      </c>
      <c r="G117">
        <v>5.2146529859999999</v>
      </c>
      <c r="H117">
        <f t="shared" si="2"/>
        <v>5.2146529859999997E-3</v>
      </c>
      <c r="I117">
        <f t="shared" si="3"/>
        <v>6.3739892318388364E-2</v>
      </c>
      <c r="J117">
        <v>3.8462468630000002</v>
      </c>
      <c r="K117">
        <v>7.0699065179999998</v>
      </c>
    </row>
    <row r="118" spans="1:11" x14ac:dyDescent="0.35">
      <c r="A118" s="1">
        <v>44433</v>
      </c>
      <c r="B118">
        <v>237</v>
      </c>
      <c r="C118">
        <v>9.8763020833333304</v>
      </c>
      <c r="D118">
        <v>1.967703027</v>
      </c>
      <c r="E118">
        <v>0.125998109</v>
      </c>
      <c r="F118">
        <v>0.60817381800000003</v>
      </c>
      <c r="G118">
        <v>7.1542245419999997</v>
      </c>
      <c r="H118">
        <f t="shared" si="2"/>
        <v>7.1542245419999994E-3</v>
      </c>
      <c r="I118">
        <f t="shared" si="3"/>
        <v>8.7447717643517081E-2</v>
      </c>
      <c r="J118">
        <v>5.5887001740000004</v>
      </c>
      <c r="K118">
        <v>9.1582885469999997</v>
      </c>
    </row>
    <row r="119" spans="1:11" x14ac:dyDescent="0.35">
      <c r="A119" s="1">
        <v>44434</v>
      </c>
      <c r="B119">
        <v>238</v>
      </c>
      <c r="C119">
        <v>10.150020833333301</v>
      </c>
      <c r="D119">
        <v>2.3807356739999999</v>
      </c>
      <c r="E119">
        <v>0.15005302700000001</v>
      </c>
      <c r="F119">
        <v>0.74919591900000004</v>
      </c>
      <c r="G119">
        <v>10.81285467</v>
      </c>
      <c r="H119">
        <f t="shared" si="2"/>
        <v>1.081285467E-2</v>
      </c>
      <c r="I119">
        <f t="shared" si="3"/>
        <v>0.13216798781635797</v>
      </c>
      <c r="J119">
        <v>8.0577288930000002</v>
      </c>
      <c r="K119">
        <v>14.51002233</v>
      </c>
    </row>
    <row r="120" spans="1:11" x14ac:dyDescent="0.35">
      <c r="A120" s="1">
        <v>44435</v>
      </c>
      <c r="B120">
        <v>239</v>
      </c>
      <c r="C120">
        <v>10.2497395833333</v>
      </c>
      <c r="D120">
        <v>1.9050358279999999</v>
      </c>
      <c r="E120">
        <v>0.12888701899999999</v>
      </c>
      <c r="F120">
        <v>0.58982960200000001</v>
      </c>
      <c r="G120">
        <v>6.7196483760000003</v>
      </c>
      <c r="H120">
        <f t="shared" si="2"/>
        <v>6.7196483760000002E-3</v>
      </c>
      <c r="I120">
        <f t="shared" si="3"/>
        <v>8.2135794088997738E-2</v>
      </c>
      <c r="J120">
        <v>5.2195817299999998</v>
      </c>
      <c r="K120">
        <v>8.6508223510000004</v>
      </c>
    </row>
    <row r="121" spans="1:11" x14ac:dyDescent="0.35">
      <c r="A121" s="1">
        <v>44436</v>
      </c>
      <c r="B121">
        <v>240</v>
      </c>
      <c r="C121">
        <v>9.9474166666666708</v>
      </c>
      <c r="D121">
        <v>2.3474238409999999</v>
      </c>
      <c r="E121">
        <v>0.14562433999999999</v>
      </c>
      <c r="F121">
        <v>0.73572717300000001</v>
      </c>
      <c r="G121">
        <v>10.458591999999999</v>
      </c>
      <c r="H121">
        <f t="shared" si="2"/>
        <v>1.0458591999999999E-2</v>
      </c>
      <c r="I121">
        <f t="shared" si="3"/>
        <v>0.12783775443383988</v>
      </c>
      <c r="J121">
        <v>7.8616785150000004</v>
      </c>
      <c r="K121">
        <v>13.91333242</v>
      </c>
    </row>
    <row r="122" spans="1:11" x14ac:dyDescent="0.35">
      <c r="A122" s="1">
        <v>44437</v>
      </c>
      <c r="B122">
        <v>241</v>
      </c>
      <c r="C122">
        <v>9.1945416666666695</v>
      </c>
      <c r="D122">
        <v>1.918975367</v>
      </c>
      <c r="E122">
        <v>0.25719570800000002</v>
      </c>
      <c r="F122">
        <v>3.1989611070000001</v>
      </c>
      <c r="G122">
        <v>6.8139730700000003</v>
      </c>
      <c r="H122">
        <f t="shared" si="2"/>
        <v>6.8139730700000007E-3</v>
      </c>
      <c r="I122">
        <f t="shared" si="3"/>
        <v>8.3288746328517099E-2</v>
      </c>
      <c r="J122">
        <v>4.1159586829999997</v>
      </c>
      <c r="K122">
        <v>11.280538160000001</v>
      </c>
    </row>
    <row r="123" spans="1:11" x14ac:dyDescent="0.35">
      <c r="A123" s="1">
        <v>44438</v>
      </c>
      <c r="B123">
        <v>242</v>
      </c>
      <c r="C123">
        <v>9.5128645833333305</v>
      </c>
      <c r="D123">
        <v>1.74861614</v>
      </c>
      <c r="E123">
        <v>0.22304918700000001</v>
      </c>
      <c r="F123">
        <v>1.7059654820000001</v>
      </c>
      <c r="G123">
        <v>5.7466446180000004</v>
      </c>
      <c r="H123">
        <f t="shared" si="2"/>
        <v>5.7466446180000005E-3</v>
      </c>
      <c r="I123">
        <f t="shared" si="3"/>
        <v>7.024254732323737E-2</v>
      </c>
      <c r="J123">
        <v>3.7115134539999999</v>
      </c>
      <c r="K123">
        <v>8.8976976049999994</v>
      </c>
    </row>
    <row r="124" spans="1:11" x14ac:dyDescent="0.35">
      <c r="A124" s="1">
        <v>44439</v>
      </c>
      <c r="B124">
        <v>243</v>
      </c>
      <c r="C124">
        <v>9.5341354166666701</v>
      </c>
      <c r="D124">
        <v>2.6779836960000001</v>
      </c>
      <c r="E124">
        <v>0.21819739599999999</v>
      </c>
      <c r="F124">
        <v>1.065204198</v>
      </c>
      <c r="G124">
        <v>14.55571494</v>
      </c>
      <c r="H124">
        <f t="shared" si="2"/>
        <v>1.4555714939999999E-2</v>
      </c>
      <c r="I124">
        <f t="shared" si="3"/>
        <v>0.17791782221820054</v>
      </c>
      <c r="J124">
        <v>9.4907420299999998</v>
      </c>
      <c r="K124">
        <v>22.323737900000001</v>
      </c>
    </row>
    <row r="125" spans="1:11" x14ac:dyDescent="0.35">
      <c r="A125" s="1">
        <v>44440</v>
      </c>
      <c r="B125">
        <v>244</v>
      </c>
      <c r="C125">
        <v>9.7477083333333301</v>
      </c>
      <c r="D125">
        <v>2.3291163460000002</v>
      </c>
      <c r="E125">
        <v>0.14334613900000001</v>
      </c>
      <c r="F125">
        <v>0.72856379599999999</v>
      </c>
      <c r="G125">
        <v>10.268863400000001</v>
      </c>
      <c r="H125">
        <f t="shared" si="2"/>
        <v>1.0268863400000001E-2</v>
      </c>
      <c r="I125">
        <f t="shared" si="3"/>
        <v>0.12551865850047947</v>
      </c>
      <c r="J125">
        <v>7.7536051290000003</v>
      </c>
      <c r="K125">
        <v>13.60006782</v>
      </c>
    </row>
    <row r="126" spans="1:11" x14ac:dyDescent="0.35">
      <c r="A126" s="1">
        <v>44441</v>
      </c>
      <c r="B126">
        <v>245</v>
      </c>
      <c r="C126">
        <v>10.342812500000001</v>
      </c>
      <c r="D126">
        <v>2.093653963</v>
      </c>
      <c r="E126">
        <v>0.12552302300000001</v>
      </c>
      <c r="F126">
        <v>0.64677858300000002</v>
      </c>
      <c r="G126">
        <v>8.1145111839999995</v>
      </c>
      <c r="H126">
        <f t="shared" si="2"/>
        <v>8.1145111839999989E-3</v>
      </c>
      <c r="I126">
        <f t="shared" si="3"/>
        <v>9.9185520201078625E-2</v>
      </c>
      <c r="J126">
        <v>6.3447572279999997</v>
      </c>
      <c r="K126">
        <v>10.377905630000001</v>
      </c>
    </row>
    <row r="127" spans="1:11" x14ac:dyDescent="0.35">
      <c r="A127" s="1">
        <v>44442</v>
      </c>
      <c r="B127">
        <v>246</v>
      </c>
      <c r="C127">
        <v>10.2570104166667</v>
      </c>
      <c r="D127">
        <v>2.5611081790000001</v>
      </c>
      <c r="E127">
        <v>0.21674501700000001</v>
      </c>
      <c r="F127">
        <v>1.2025746349999999</v>
      </c>
      <c r="G127">
        <v>12.95016047</v>
      </c>
      <c r="H127">
        <f t="shared" si="2"/>
        <v>1.2950160469999999E-2</v>
      </c>
      <c r="I127">
        <f t="shared" si="3"/>
        <v>0.15829276388663796</v>
      </c>
      <c r="J127">
        <v>8.4679457429999996</v>
      </c>
      <c r="K127">
        <v>19.804880799999999</v>
      </c>
    </row>
    <row r="128" spans="1:11" x14ac:dyDescent="0.35">
      <c r="A128" s="1">
        <v>44443</v>
      </c>
      <c r="B128">
        <v>247</v>
      </c>
      <c r="C128">
        <v>10.421864583333299</v>
      </c>
      <c r="D128">
        <v>2.0878465770000001</v>
      </c>
      <c r="E128">
        <v>0.209375959</v>
      </c>
      <c r="F128">
        <v>1.493394203</v>
      </c>
      <c r="G128">
        <v>8.0675236540000004</v>
      </c>
      <c r="H128">
        <f t="shared" si="2"/>
        <v>8.067523654E-3</v>
      </c>
      <c r="I128">
        <f t="shared" si="3"/>
        <v>9.8611180909365881E-2</v>
      </c>
      <c r="J128">
        <v>5.3519966529999996</v>
      </c>
      <c r="K128">
        <v>12.16087044</v>
      </c>
    </row>
    <row r="129" spans="1:11" x14ac:dyDescent="0.35">
      <c r="A129" s="1">
        <v>44444</v>
      </c>
      <c r="B129">
        <v>248</v>
      </c>
      <c r="C129">
        <v>10.2232708333333</v>
      </c>
      <c r="D129">
        <v>2.2498853849999998</v>
      </c>
      <c r="E129">
        <v>0.20853162</v>
      </c>
      <c r="F129">
        <v>1.402897361</v>
      </c>
      <c r="G129">
        <v>9.4866484579999995</v>
      </c>
      <c r="H129">
        <f t="shared" si="2"/>
        <v>9.4866484579999993E-3</v>
      </c>
      <c r="I129">
        <f t="shared" si="3"/>
        <v>0.11595746692996245</v>
      </c>
      <c r="J129">
        <v>6.3038679699999998</v>
      </c>
      <c r="K129">
        <v>14.27639338</v>
      </c>
    </row>
    <row r="130" spans="1:11" x14ac:dyDescent="0.35">
      <c r="A130" s="1">
        <v>44445</v>
      </c>
      <c r="B130">
        <v>249</v>
      </c>
      <c r="C130">
        <v>10.21025</v>
      </c>
      <c r="D130">
        <v>1.5664752710000001</v>
      </c>
      <c r="E130">
        <v>0.23295049000000001</v>
      </c>
      <c r="F130">
        <v>1.8706740100000001</v>
      </c>
      <c r="G130">
        <v>4.7897358859999999</v>
      </c>
      <c r="H130">
        <f t="shared" si="2"/>
        <v>4.7897358859999998E-3</v>
      </c>
      <c r="I130">
        <f t="shared" si="3"/>
        <v>5.8546033729723709E-2</v>
      </c>
      <c r="J130">
        <v>3.034031642</v>
      </c>
      <c r="K130">
        <v>7.5614141720000001</v>
      </c>
    </row>
    <row r="131" spans="1:11" x14ac:dyDescent="0.35">
      <c r="A131" s="1">
        <v>44446</v>
      </c>
      <c r="B131">
        <v>250</v>
      </c>
      <c r="C131">
        <v>9.45338541666667</v>
      </c>
      <c r="D131">
        <v>2.4846988460000001</v>
      </c>
      <c r="E131">
        <v>0.213944205</v>
      </c>
      <c r="F131">
        <v>1.259684628</v>
      </c>
      <c r="G131">
        <v>11.99750661</v>
      </c>
      <c r="H131">
        <f t="shared" ref="H131:H185" si="4">G131/1000</f>
        <v>1.199750661E-2</v>
      </c>
      <c r="I131">
        <f t="shared" ref="I131:I185" si="5">H131/O$5</f>
        <v>0.1466482585636337</v>
      </c>
      <c r="J131">
        <v>7.8882018330000001</v>
      </c>
      <c r="K131">
        <v>18.247525599999999</v>
      </c>
    </row>
    <row r="132" spans="1:11" x14ac:dyDescent="0.35">
      <c r="A132" s="1">
        <v>44447</v>
      </c>
      <c r="B132">
        <v>251</v>
      </c>
      <c r="C132">
        <v>9.8411979166666708</v>
      </c>
      <c r="D132">
        <v>2.5628994669999998</v>
      </c>
      <c r="E132">
        <v>0.18027949300000001</v>
      </c>
      <c r="F132">
        <v>0.83945073800000003</v>
      </c>
      <c r="G132">
        <v>12.973378719999999</v>
      </c>
      <c r="H132">
        <f t="shared" si="4"/>
        <v>1.297337872E-2</v>
      </c>
      <c r="I132">
        <f t="shared" si="5"/>
        <v>0.15857656584983562</v>
      </c>
      <c r="J132">
        <v>9.1116303809999994</v>
      </c>
      <c r="K132">
        <v>18.471837449999999</v>
      </c>
    </row>
    <row r="133" spans="1:11" x14ac:dyDescent="0.35">
      <c r="A133" s="1">
        <v>44448</v>
      </c>
      <c r="B133">
        <v>252</v>
      </c>
      <c r="C133">
        <v>9.8390729166666695</v>
      </c>
      <c r="D133">
        <v>2.570857959</v>
      </c>
      <c r="E133">
        <v>0.18184155399999999</v>
      </c>
      <c r="F133">
        <v>0.84454057699999996</v>
      </c>
      <c r="G133">
        <v>13.077039190000001</v>
      </c>
      <c r="H133">
        <f t="shared" si="4"/>
        <v>1.307703919E-2</v>
      </c>
      <c r="I133">
        <f t="shared" si="5"/>
        <v>0.15984363140783392</v>
      </c>
      <c r="J133">
        <v>9.1563581000000003</v>
      </c>
      <c r="K133">
        <v>18.67652532</v>
      </c>
    </row>
    <row r="134" spans="1:11" x14ac:dyDescent="0.35">
      <c r="A134" s="1">
        <v>44449</v>
      </c>
      <c r="B134">
        <v>253</v>
      </c>
      <c r="C134">
        <v>9.5735937500000006</v>
      </c>
      <c r="D134">
        <v>2.358750986</v>
      </c>
      <c r="E134">
        <v>0.147089843</v>
      </c>
      <c r="F134">
        <v>0.74024102700000005</v>
      </c>
      <c r="G134">
        <v>10.57773147</v>
      </c>
      <c r="H134">
        <f t="shared" si="4"/>
        <v>1.0577731470000001E-2</v>
      </c>
      <c r="I134">
        <f t="shared" si="5"/>
        <v>0.12929402333784132</v>
      </c>
      <c r="J134">
        <v>7.9284288949999997</v>
      </c>
      <c r="K134">
        <v>14.11230452</v>
      </c>
    </row>
    <row r="135" spans="1:11" x14ac:dyDescent="0.35">
      <c r="A135" s="1">
        <v>44450</v>
      </c>
      <c r="B135">
        <v>254</v>
      </c>
      <c r="C135">
        <v>9.6672708333333297</v>
      </c>
      <c r="D135">
        <v>2.6725034349999999</v>
      </c>
      <c r="E135">
        <v>0.21857808000000001</v>
      </c>
      <c r="F135">
        <v>1.076911245</v>
      </c>
      <c r="G135">
        <v>14.476164000000001</v>
      </c>
      <c r="H135">
        <f t="shared" si="4"/>
        <v>1.4476164000000001E-2</v>
      </c>
      <c r="I135">
        <f t="shared" si="5"/>
        <v>0.17694545294203978</v>
      </c>
      <c r="J135">
        <v>9.4318324370000006</v>
      </c>
      <c r="K135">
        <v>22.218304409999998</v>
      </c>
    </row>
    <row r="136" spans="1:11" x14ac:dyDescent="0.35">
      <c r="A136" s="1">
        <v>44451</v>
      </c>
      <c r="B136">
        <v>255</v>
      </c>
      <c r="C136">
        <v>9.5960000000000001</v>
      </c>
      <c r="D136">
        <v>1.395069203</v>
      </c>
      <c r="E136">
        <v>0.215314068</v>
      </c>
      <c r="F136">
        <v>2.3820929899999999</v>
      </c>
      <c r="G136">
        <v>4.035253816</v>
      </c>
      <c r="H136">
        <f t="shared" si="4"/>
        <v>4.0352538160000001E-3</v>
      </c>
      <c r="I136">
        <f t="shared" si="5"/>
        <v>4.93238273763833E-2</v>
      </c>
      <c r="J136">
        <v>2.6460120790000001</v>
      </c>
      <c r="K136">
        <v>6.153892302</v>
      </c>
    </row>
    <row r="137" spans="1:11" x14ac:dyDescent="0.35">
      <c r="A137" s="1">
        <v>44452</v>
      </c>
      <c r="B137">
        <v>256</v>
      </c>
      <c r="C137">
        <v>9.2824895833333301</v>
      </c>
      <c r="D137">
        <v>2.5440724640000001</v>
      </c>
      <c r="E137">
        <v>0.21612133</v>
      </c>
      <c r="F137">
        <v>1.216219825</v>
      </c>
      <c r="G137">
        <v>12.73141377</v>
      </c>
      <c r="H137">
        <f t="shared" si="4"/>
        <v>1.273141377E-2</v>
      </c>
      <c r="I137">
        <f t="shared" si="5"/>
        <v>0.15561897310124229</v>
      </c>
      <c r="J137">
        <v>8.3350928569999994</v>
      </c>
      <c r="K137">
        <v>19.446561580000001</v>
      </c>
    </row>
    <row r="138" spans="1:11" x14ac:dyDescent="0.35">
      <c r="A138" s="1">
        <v>44453</v>
      </c>
      <c r="B138">
        <v>257</v>
      </c>
      <c r="C138">
        <v>8.3951562499999994</v>
      </c>
      <c r="D138">
        <v>2.055672291</v>
      </c>
      <c r="E138">
        <v>0.21002573499999999</v>
      </c>
      <c r="F138">
        <v>1.511471579</v>
      </c>
      <c r="G138">
        <v>7.8120881080000002</v>
      </c>
      <c r="H138">
        <f t="shared" si="4"/>
        <v>7.8120881080000005E-3</v>
      </c>
      <c r="I138">
        <f t="shared" si="5"/>
        <v>9.5488933994750433E-2</v>
      </c>
      <c r="J138">
        <v>5.1759445890000002</v>
      </c>
      <c r="K138">
        <v>11.790837310000001</v>
      </c>
    </row>
    <row r="139" spans="1:11" x14ac:dyDescent="0.35">
      <c r="A139" s="1">
        <v>44454</v>
      </c>
      <c r="B139">
        <v>258</v>
      </c>
      <c r="C139">
        <v>8.3838124999999994</v>
      </c>
      <c r="D139">
        <v>2.5469835089999999</v>
      </c>
      <c r="E139">
        <v>0.216228754</v>
      </c>
      <c r="F139">
        <v>1.213933771</v>
      </c>
      <c r="G139">
        <v>12.76852948</v>
      </c>
      <c r="H139">
        <f t="shared" si="4"/>
        <v>1.2768529480000001E-2</v>
      </c>
      <c r="I139">
        <f t="shared" si="5"/>
        <v>0.15607264688645331</v>
      </c>
      <c r="J139">
        <v>8.3576321539999991</v>
      </c>
      <c r="K139">
        <v>19.507360720000001</v>
      </c>
    </row>
    <row r="140" spans="1:11" x14ac:dyDescent="0.35">
      <c r="A140" s="1">
        <v>44455</v>
      </c>
      <c r="B140">
        <v>259</v>
      </c>
      <c r="C140">
        <v>7.99394791666667</v>
      </c>
      <c r="D140">
        <v>1.6342707160000001</v>
      </c>
      <c r="E140">
        <v>0.22953325199999999</v>
      </c>
      <c r="F140">
        <v>1.801618852</v>
      </c>
      <c r="G140">
        <v>5.1257185300000003</v>
      </c>
      <c r="H140">
        <f t="shared" si="4"/>
        <v>5.1257185300000001E-3</v>
      </c>
      <c r="I140">
        <f t="shared" si="5"/>
        <v>6.2652826186844549E-2</v>
      </c>
      <c r="J140">
        <v>3.2686777419999999</v>
      </c>
      <c r="K140">
        <v>8.0378038210000007</v>
      </c>
    </row>
    <row r="141" spans="1:11" x14ac:dyDescent="0.35">
      <c r="A141" s="1">
        <v>44456</v>
      </c>
      <c r="B141">
        <v>260</v>
      </c>
      <c r="C141">
        <v>7.7464479166666704</v>
      </c>
      <c r="D141">
        <v>2.1900699559999999</v>
      </c>
      <c r="E141">
        <v>0.20836990499999999</v>
      </c>
      <c r="F141">
        <v>1.4364348730000001</v>
      </c>
      <c r="G141">
        <v>8.9358382110000001</v>
      </c>
      <c r="H141">
        <f t="shared" si="4"/>
        <v>8.9358382110000002E-3</v>
      </c>
      <c r="I141">
        <f t="shared" si="5"/>
        <v>0.10922478770357819</v>
      </c>
      <c r="J141">
        <v>5.9397375160000001</v>
      </c>
      <c r="K141">
        <v>13.44322107</v>
      </c>
    </row>
    <row r="142" spans="1:11" x14ac:dyDescent="0.35">
      <c r="A142" s="1">
        <v>44457</v>
      </c>
      <c r="B142">
        <v>261</v>
      </c>
      <c r="C142">
        <v>7.3505000000000003</v>
      </c>
      <c r="D142">
        <v>2.636414507</v>
      </c>
      <c r="E142">
        <v>0.195912223</v>
      </c>
      <c r="F142">
        <v>0.89620011200000005</v>
      </c>
      <c r="G142">
        <v>13.96304933</v>
      </c>
      <c r="H142">
        <f t="shared" si="4"/>
        <v>1.3963049330000001E-2</v>
      </c>
      <c r="I142">
        <f t="shared" si="5"/>
        <v>0.17067353534740937</v>
      </c>
      <c r="J142">
        <v>9.5107862450000002</v>
      </c>
      <c r="K142">
        <v>20.499540360000001</v>
      </c>
    </row>
    <row r="143" spans="1:11" x14ac:dyDescent="0.35">
      <c r="A143" s="1">
        <v>44458</v>
      </c>
      <c r="B143">
        <v>262</v>
      </c>
      <c r="C143">
        <v>7.9238125000000004</v>
      </c>
      <c r="D143">
        <v>2.170617118</v>
      </c>
      <c r="E143">
        <v>0.12880391499999999</v>
      </c>
      <c r="F143">
        <v>0.67182759700000005</v>
      </c>
      <c r="G143">
        <v>8.7636906030000006</v>
      </c>
      <c r="H143">
        <f t="shared" si="4"/>
        <v>8.763690603E-3</v>
      </c>
      <c r="I143">
        <f t="shared" si="5"/>
        <v>0.10712058824366265</v>
      </c>
      <c r="J143">
        <v>6.808429286</v>
      </c>
      <c r="K143">
        <v>11.28046863</v>
      </c>
    </row>
    <row r="144" spans="1:11" x14ac:dyDescent="0.35">
      <c r="A144" s="1">
        <v>44459</v>
      </c>
      <c r="B144">
        <v>263</v>
      </c>
      <c r="C144">
        <v>8.0630624999999991</v>
      </c>
      <c r="D144">
        <v>1.8827221940000001</v>
      </c>
      <c r="E144">
        <v>0.13031388099999999</v>
      </c>
      <c r="F144">
        <v>0.583412928</v>
      </c>
      <c r="G144">
        <v>6.571369078</v>
      </c>
      <c r="H144">
        <f t="shared" si="4"/>
        <v>6.5713690780000002E-3</v>
      </c>
      <c r="I144">
        <f t="shared" si="5"/>
        <v>8.0323342423864796E-2</v>
      </c>
      <c r="J144">
        <v>5.090148406</v>
      </c>
      <c r="K144">
        <v>8.4836213249999997</v>
      </c>
    </row>
    <row r="145" spans="1:11" x14ac:dyDescent="0.35">
      <c r="A145" s="1">
        <v>44460</v>
      </c>
      <c r="B145">
        <v>264</v>
      </c>
      <c r="C145">
        <v>8.6871666666666698</v>
      </c>
      <c r="D145">
        <v>2.612925771</v>
      </c>
      <c r="E145">
        <v>0.19056891300000001</v>
      </c>
      <c r="F145">
        <v>0.87505554600000002</v>
      </c>
      <c r="G145">
        <v>13.638896819999999</v>
      </c>
      <c r="H145">
        <f t="shared" si="4"/>
        <v>1.363889682E-2</v>
      </c>
      <c r="I145">
        <f t="shared" si="5"/>
        <v>0.16671134531528142</v>
      </c>
      <c r="J145">
        <v>9.3877974369999997</v>
      </c>
      <c r="K145">
        <v>19.815031999999999</v>
      </c>
    </row>
    <row r="146" spans="1:11" x14ac:dyDescent="0.35">
      <c r="A146" s="1">
        <v>44461</v>
      </c>
      <c r="B146">
        <v>265</v>
      </c>
      <c r="C146">
        <v>7.1227083333333301</v>
      </c>
      <c r="D146">
        <v>1.542521145</v>
      </c>
      <c r="E146">
        <v>0.19194082500000001</v>
      </c>
      <c r="F146">
        <v>2.7399405630000002</v>
      </c>
      <c r="G146">
        <v>4.6763652179999999</v>
      </c>
      <c r="H146">
        <f t="shared" si="4"/>
        <v>4.676365218E-3</v>
      </c>
      <c r="I146">
        <f t="shared" si="5"/>
        <v>5.7160278207777318E-2</v>
      </c>
      <c r="J146">
        <v>3.2101482799999999</v>
      </c>
      <c r="K146">
        <v>6.8122683909999999</v>
      </c>
    </row>
    <row r="147" spans="1:11" x14ac:dyDescent="0.35">
      <c r="A147" s="1">
        <v>44462</v>
      </c>
      <c r="B147">
        <v>266</v>
      </c>
      <c r="C147">
        <v>6.9324062499999997</v>
      </c>
      <c r="D147">
        <v>2.5200332190000001</v>
      </c>
      <c r="E147">
        <v>0.21523045900000001</v>
      </c>
      <c r="F147">
        <v>1.234479517</v>
      </c>
      <c r="G147">
        <v>12.429009539999999</v>
      </c>
      <c r="H147">
        <f t="shared" si="4"/>
        <v>1.2429009539999999E-2</v>
      </c>
      <c r="I147">
        <f t="shared" si="5"/>
        <v>0.15192261725386871</v>
      </c>
      <c r="J147">
        <v>8.1513333840000008</v>
      </c>
      <c r="K147">
        <v>18.951534769999999</v>
      </c>
    </row>
    <row r="148" spans="1:11" x14ac:dyDescent="0.35">
      <c r="A148" s="1">
        <v>44463</v>
      </c>
      <c r="B148">
        <v>267</v>
      </c>
      <c r="C148">
        <v>8.1041770833333295</v>
      </c>
      <c r="D148">
        <v>2.66443041</v>
      </c>
      <c r="E148">
        <v>0.20311591100000001</v>
      </c>
      <c r="F148">
        <v>0.92949767699999997</v>
      </c>
      <c r="G148">
        <v>14.359768040000001</v>
      </c>
      <c r="H148">
        <f t="shared" si="4"/>
        <v>1.435976804E-2</v>
      </c>
      <c r="I148">
        <f t="shared" si="5"/>
        <v>0.17552271858625162</v>
      </c>
      <c r="J148">
        <v>9.6438771800000005</v>
      </c>
      <c r="K148">
        <v>21.38174661</v>
      </c>
    </row>
    <row r="149" spans="1:11" x14ac:dyDescent="0.35">
      <c r="A149" s="1">
        <v>44464</v>
      </c>
      <c r="B149">
        <v>268</v>
      </c>
      <c r="C149">
        <v>7.0851875</v>
      </c>
      <c r="D149">
        <v>1.5109378449999999</v>
      </c>
      <c r="E149">
        <v>0.23497179000000001</v>
      </c>
      <c r="F149">
        <v>1.9390563999999999</v>
      </c>
      <c r="G149">
        <v>4.5309781579999999</v>
      </c>
      <c r="H149">
        <f t="shared" si="4"/>
        <v>4.530978158E-3</v>
      </c>
      <c r="I149">
        <f t="shared" si="5"/>
        <v>5.5383179027109597E-2</v>
      </c>
      <c r="J149">
        <v>2.8587747879999998</v>
      </c>
      <c r="K149">
        <v>7.1813152809999998</v>
      </c>
    </row>
    <row r="150" spans="1:11" x14ac:dyDescent="0.35">
      <c r="A150" s="1">
        <v>44465</v>
      </c>
      <c r="B150">
        <v>269</v>
      </c>
      <c r="C150">
        <v>6.5623437500000001</v>
      </c>
      <c r="D150">
        <v>2.5603930159999999</v>
      </c>
      <c r="E150">
        <v>0.17979253000000001</v>
      </c>
      <c r="F150">
        <v>0.83788169700000004</v>
      </c>
      <c r="G150">
        <v>12.940902299999999</v>
      </c>
      <c r="H150">
        <f t="shared" si="4"/>
        <v>1.2940902299999999E-2</v>
      </c>
      <c r="I150">
        <f t="shared" si="5"/>
        <v>0.15817959916399013</v>
      </c>
      <c r="J150">
        <v>9.0975000549999994</v>
      </c>
      <c r="K150">
        <v>18.408018819999999</v>
      </c>
    </row>
    <row r="151" spans="1:11" x14ac:dyDescent="0.35">
      <c r="A151" s="1">
        <v>44466</v>
      </c>
      <c r="B151">
        <v>270</v>
      </c>
      <c r="C151">
        <v>7.0582500000000001</v>
      </c>
      <c r="D151">
        <v>2.064259184</v>
      </c>
      <c r="E151">
        <v>0.12498047900000001</v>
      </c>
      <c r="F151">
        <v>0.63753046400000002</v>
      </c>
      <c r="G151">
        <v>7.8794585059999998</v>
      </c>
      <c r="H151">
        <f t="shared" si="4"/>
        <v>7.8794585059999995E-3</v>
      </c>
      <c r="I151">
        <f t="shared" si="5"/>
        <v>9.6312417729046029E-2</v>
      </c>
      <c r="J151">
        <v>6.1675239069999996</v>
      </c>
      <c r="K151">
        <v>10.06657895</v>
      </c>
    </row>
    <row r="152" spans="1:11" x14ac:dyDescent="0.35">
      <c r="A152" s="1">
        <v>44467</v>
      </c>
      <c r="B152">
        <v>271</v>
      </c>
      <c r="C152">
        <v>6.6237291666666698</v>
      </c>
      <c r="D152">
        <v>2.0350210390000001</v>
      </c>
      <c r="E152">
        <v>0.124836842</v>
      </c>
      <c r="F152">
        <v>0.62848452899999996</v>
      </c>
      <c r="G152">
        <v>7.6524131259999999</v>
      </c>
      <c r="H152">
        <f t="shared" si="4"/>
        <v>7.6524131259999998E-3</v>
      </c>
      <c r="I152">
        <f t="shared" si="5"/>
        <v>9.3537190286023308E-2</v>
      </c>
      <c r="J152">
        <v>5.9914941940000004</v>
      </c>
      <c r="K152">
        <v>9.7737600600000007</v>
      </c>
    </row>
    <row r="153" spans="1:11" x14ac:dyDescent="0.35">
      <c r="A153" s="1">
        <v>44468</v>
      </c>
      <c r="B153">
        <v>272</v>
      </c>
      <c r="C153">
        <v>5.8266666666666698</v>
      </c>
      <c r="D153">
        <v>2.2121823319999998</v>
      </c>
      <c r="E153">
        <v>0.13165370000000001</v>
      </c>
      <c r="F153">
        <v>0.68594222000000005</v>
      </c>
      <c r="G153">
        <v>9.1356316329999991</v>
      </c>
      <c r="H153">
        <f t="shared" si="4"/>
        <v>9.1356316329999996E-3</v>
      </c>
      <c r="I153">
        <f t="shared" si="5"/>
        <v>0.11166690825088824</v>
      </c>
      <c r="J153">
        <v>7.0578542820000001</v>
      </c>
      <c r="K153">
        <v>11.82509046</v>
      </c>
    </row>
    <row r="154" spans="1:11" x14ac:dyDescent="0.35">
      <c r="A154" s="1">
        <v>44469</v>
      </c>
      <c r="B154">
        <v>273</v>
      </c>
      <c r="C154">
        <v>6.31797916666667</v>
      </c>
      <c r="D154">
        <v>1.7033626340000001</v>
      </c>
      <c r="E154">
        <v>0.14830117100000001</v>
      </c>
      <c r="F154">
        <v>0.53361531200000001</v>
      </c>
      <c r="G154">
        <v>5.4923852569999996</v>
      </c>
      <c r="H154">
        <f t="shared" si="4"/>
        <v>5.4923852569999992E-3</v>
      </c>
      <c r="I154">
        <f t="shared" si="5"/>
        <v>6.7134677186031208E-2</v>
      </c>
      <c r="J154">
        <v>4.1069979620000003</v>
      </c>
      <c r="K154">
        <v>7.3450963680000001</v>
      </c>
    </row>
    <row r="155" spans="1:11" x14ac:dyDescent="0.35">
      <c r="A155" s="1">
        <v>44470</v>
      </c>
      <c r="B155">
        <v>274</v>
      </c>
      <c r="C155">
        <v>6.4494687500000003</v>
      </c>
      <c r="D155">
        <v>2.2412546500000001</v>
      </c>
      <c r="E155">
        <v>0.13407180399999999</v>
      </c>
      <c r="F155">
        <v>0.69610209000000001</v>
      </c>
      <c r="G155">
        <v>9.4051240299999996</v>
      </c>
      <c r="H155">
        <f t="shared" si="4"/>
        <v>9.4051240299999998E-3</v>
      </c>
      <c r="I155">
        <f t="shared" si="5"/>
        <v>0.11496097526004902</v>
      </c>
      <c r="J155">
        <v>7.2316983639999997</v>
      </c>
      <c r="K155">
        <v>12.23175436</v>
      </c>
    </row>
    <row r="156" spans="1:11" x14ac:dyDescent="0.35">
      <c r="A156" s="1">
        <v>44471</v>
      </c>
      <c r="B156">
        <v>275</v>
      </c>
      <c r="C156">
        <v>6.0090208333333299</v>
      </c>
      <c r="D156">
        <v>2.6746872900000001</v>
      </c>
      <c r="E156">
        <v>0.20622701600000001</v>
      </c>
      <c r="F156">
        <v>0.946507604</v>
      </c>
      <c r="G156">
        <v>14.50781239</v>
      </c>
      <c r="H156">
        <f t="shared" si="4"/>
        <v>1.4507812389999999E-2</v>
      </c>
      <c r="I156">
        <f t="shared" si="5"/>
        <v>0.17733229842841558</v>
      </c>
      <c r="J156">
        <v>9.6840706870000002</v>
      </c>
      <c r="K156">
        <v>21.734312689999999</v>
      </c>
    </row>
    <row r="157" spans="1:11" x14ac:dyDescent="0.35">
      <c r="A157" s="1">
        <v>44472</v>
      </c>
      <c r="B157">
        <v>276</v>
      </c>
      <c r="C157">
        <v>5.0664479166666698</v>
      </c>
      <c r="D157">
        <v>2.4498396100000002</v>
      </c>
      <c r="E157">
        <v>0.21274789</v>
      </c>
      <c r="F157">
        <v>1.283115335</v>
      </c>
      <c r="G157">
        <v>11.58648822</v>
      </c>
      <c r="H157">
        <f t="shared" si="4"/>
        <v>1.158648822E-2</v>
      </c>
      <c r="I157">
        <f t="shared" si="5"/>
        <v>0.14162428707601737</v>
      </c>
      <c r="J157">
        <v>7.6358460539999999</v>
      </c>
      <c r="K157">
        <v>17.58111783</v>
      </c>
    </row>
    <row r="158" spans="1:11" x14ac:dyDescent="0.35">
      <c r="A158" s="1">
        <v>44473</v>
      </c>
      <c r="B158">
        <v>277</v>
      </c>
      <c r="C158">
        <v>4.6267812499999996</v>
      </c>
      <c r="D158">
        <v>2.406451315</v>
      </c>
      <c r="E158">
        <v>0.15371249200000001</v>
      </c>
      <c r="F158">
        <v>0.76003054199999998</v>
      </c>
      <c r="G158">
        <v>11.09452025</v>
      </c>
      <c r="H158">
        <f t="shared" si="4"/>
        <v>1.109452025E-2</v>
      </c>
      <c r="I158">
        <f t="shared" si="5"/>
        <v>0.13561085041664919</v>
      </c>
      <c r="J158">
        <v>8.2085379839999995</v>
      </c>
      <c r="K158">
        <v>14.995164770000001</v>
      </c>
    </row>
    <row r="159" spans="1:11" x14ac:dyDescent="0.35">
      <c r="A159" s="1">
        <v>44474</v>
      </c>
      <c r="B159">
        <v>278</v>
      </c>
      <c r="C159">
        <v>3.6611250000000002</v>
      </c>
      <c r="D159">
        <v>1.8495611190000001</v>
      </c>
      <c r="E159">
        <v>0.13279833699999999</v>
      </c>
      <c r="F159">
        <v>0.57397811200000004</v>
      </c>
      <c r="G159">
        <v>6.3570289300000002</v>
      </c>
      <c r="H159">
        <f t="shared" si="4"/>
        <v>6.3570289300000004E-3</v>
      </c>
      <c r="I159">
        <f t="shared" si="5"/>
        <v>7.7703413928199516E-2</v>
      </c>
      <c r="J159">
        <v>4.9002017530000002</v>
      </c>
      <c r="K159">
        <v>8.2469699920000004</v>
      </c>
    </row>
    <row r="160" spans="1:11" x14ac:dyDescent="0.35">
      <c r="A160" s="1">
        <v>44475</v>
      </c>
      <c r="B160">
        <v>279</v>
      </c>
      <c r="C160">
        <v>3.45564583333333</v>
      </c>
      <c r="D160">
        <v>1.4575909659999999</v>
      </c>
      <c r="E160">
        <v>0.18629514599999999</v>
      </c>
      <c r="F160">
        <v>0.46904169600000001</v>
      </c>
      <c r="G160">
        <v>4.2955988100000004</v>
      </c>
      <c r="H160">
        <f t="shared" si="4"/>
        <v>4.2955988100000005E-3</v>
      </c>
      <c r="I160">
        <f t="shared" si="5"/>
        <v>5.2506083593190644E-2</v>
      </c>
      <c r="J160">
        <v>2.981577374</v>
      </c>
      <c r="K160">
        <v>6.1887272470000001</v>
      </c>
    </row>
    <row r="161" spans="1:11" x14ac:dyDescent="0.35">
      <c r="A161" s="1">
        <v>44476</v>
      </c>
      <c r="B161">
        <v>280</v>
      </c>
      <c r="C161">
        <v>4.5907916666666697</v>
      </c>
      <c r="D161">
        <v>1.301710261</v>
      </c>
      <c r="E161">
        <v>0.21507515499999999</v>
      </c>
      <c r="F161">
        <v>0.42943461900000002</v>
      </c>
      <c r="G161">
        <v>3.675577493</v>
      </c>
      <c r="H161">
        <f t="shared" si="4"/>
        <v>3.6755774929999999E-3</v>
      </c>
      <c r="I161">
        <f t="shared" si="5"/>
        <v>4.4927421679006395E-2</v>
      </c>
      <c r="J161">
        <v>2.4112926130000001</v>
      </c>
      <c r="K161">
        <v>5.6027500899999998</v>
      </c>
    </row>
    <row r="162" spans="1:11" x14ac:dyDescent="0.35">
      <c r="A162" s="1">
        <v>44477</v>
      </c>
      <c r="B162">
        <v>281</v>
      </c>
      <c r="C162">
        <v>5.1023958333333299</v>
      </c>
      <c r="D162">
        <v>2.3237395329999999</v>
      </c>
      <c r="E162">
        <v>0.142698672</v>
      </c>
      <c r="F162">
        <v>0.726489312</v>
      </c>
      <c r="G162">
        <v>10.21379782</v>
      </c>
      <c r="H162">
        <f t="shared" si="4"/>
        <v>1.021379782E-2</v>
      </c>
      <c r="I162">
        <f t="shared" si="5"/>
        <v>0.1248455793619303</v>
      </c>
      <c r="J162">
        <v>7.7218203709999997</v>
      </c>
      <c r="K162">
        <v>13.50998351</v>
      </c>
    </row>
    <row r="163" spans="1:11" x14ac:dyDescent="0.35">
      <c r="A163" s="1">
        <v>44478</v>
      </c>
      <c r="B163">
        <v>282</v>
      </c>
      <c r="C163">
        <v>5.3937187499999997</v>
      </c>
      <c r="D163">
        <v>2.6900888150000002</v>
      </c>
      <c r="E163">
        <v>0.21340430199999999</v>
      </c>
      <c r="F163">
        <v>0.99805583499999995</v>
      </c>
      <c r="G163">
        <v>14.73298438</v>
      </c>
      <c r="H163">
        <f t="shared" si="4"/>
        <v>1.473298438E-2</v>
      </c>
      <c r="I163">
        <f t="shared" si="5"/>
        <v>0.18008462699836067</v>
      </c>
      <c r="J163">
        <v>9.6969982950000002</v>
      </c>
      <c r="K163">
        <v>22.38433195</v>
      </c>
    </row>
    <row r="164" spans="1:11" x14ac:dyDescent="0.35">
      <c r="A164" s="1">
        <v>44479</v>
      </c>
      <c r="B164">
        <v>283</v>
      </c>
      <c r="C164">
        <v>5.3858541666666699</v>
      </c>
      <c r="D164">
        <v>2.3667814069999999</v>
      </c>
      <c r="E164">
        <v>0.21037183700000001</v>
      </c>
      <c r="F164">
        <v>1.3350767100000001</v>
      </c>
      <c r="G164">
        <v>10.663017079999999</v>
      </c>
      <c r="H164">
        <f t="shared" si="4"/>
        <v>1.066301708E-2</v>
      </c>
      <c r="I164">
        <f t="shared" si="5"/>
        <v>0.13033648879283946</v>
      </c>
      <c r="J164">
        <v>7.0600533309999998</v>
      </c>
      <c r="K164">
        <v>16.104684750000001</v>
      </c>
    </row>
    <row r="165" spans="1:11" x14ac:dyDescent="0.35">
      <c r="A165" s="1">
        <v>44480</v>
      </c>
      <c r="B165">
        <v>284</v>
      </c>
      <c r="C165">
        <v>5.1915312499999997</v>
      </c>
      <c r="D165">
        <v>2.6783585589999999</v>
      </c>
      <c r="E165">
        <v>0.20747465900000001</v>
      </c>
      <c r="F165">
        <v>0.95398236300000006</v>
      </c>
      <c r="G165">
        <v>14.56117237</v>
      </c>
      <c r="H165">
        <f t="shared" si="4"/>
        <v>1.456117237E-2</v>
      </c>
      <c r="I165">
        <f t="shared" si="5"/>
        <v>0.17798452962931097</v>
      </c>
      <c r="J165">
        <v>9.6959495699999998</v>
      </c>
      <c r="K165">
        <v>21.867661250000001</v>
      </c>
    </row>
    <row r="166" spans="1:11" x14ac:dyDescent="0.35">
      <c r="A166" s="1">
        <v>44481</v>
      </c>
      <c r="B166">
        <v>285</v>
      </c>
      <c r="C166">
        <v>5.1317187500000001</v>
      </c>
      <c r="D166">
        <v>2.3193428520000001</v>
      </c>
      <c r="E166">
        <v>0.14217664199999999</v>
      </c>
      <c r="F166">
        <v>0.72480247399999997</v>
      </c>
      <c r="G166">
        <v>10.16898958</v>
      </c>
      <c r="H166">
        <f t="shared" si="4"/>
        <v>1.0168989579999999E-2</v>
      </c>
      <c r="I166">
        <f t="shared" si="5"/>
        <v>0.12429787802873624</v>
      </c>
      <c r="J166">
        <v>7.695814682</v>
      </c>
      <c r="K166">
        <v>13.436959359999999</v>
      </c>
    </row>
    <row r="167" spans="1:11" x14ac:dyDescent="0.35">
      <c r="A167" s="1">
        <v>44482</v>
      </c>
      <c r="B167">
        <v>286</v>
      </c>
      <c r="C167">
        <v>5.1557083333333296</v>
      </c>
      <c r="D167">
        <v>2.6904320180000001</v>
      </c>
      <c r="E167">
        <v>0.21477727999999999</v>
      </c>
      <c r="F167">
        <v>1.011790075</v>
      </c>
      <c r="G167">
        <v>14.73804165</v>
      </c>
      <c r="H167">
        <f t="shared" si="4"/>
        <v>1.473804165E-2</v>
      </c>
      <c r="I167">
        <f t="shared" si="5"/>
        <v>0.18014644316255998</v>
      </c>
      <c r="J167">
        <v>9.6742580690000004</v>
      </c>
      <c r="K167">
        <v>22.452354499999998</v>
      </c>
    </row>
    <row r="168" spans="1:11" x14ac:dyDescent="0.35">
      <c r="A168" s="1">
        <v>44483</v>
      </c>
      <c r="B168">
        <v>287</v>
      </c>
      <c r="C168">
        <v>5.31816666666667</v>
      </c>
      <c r="D168">
        <v>2.6072555679999998</v>
      </c>
      <c r="E168">
        <v>0.21827748999999999</v>
      </c>
      <c r="F168">
        <v>1.161357236</v>
      </c>
      <c r="G168">
        <v>13.561780349999999</v>
      </c>
      <c r="H168">
        <f t="shared" si="4"/>
        <v>1.356178035E-2</v>
      </c>
      <c r="I168">
        <f t="shared" si="5"/>
        <v>0.16576873312095694</v>
      </c>
      <c r="J168">
        <v>8.841280222</v>
      </c>
      <c r="K168">
        <v>20.802630560000001</v>
      </c>
    </row>
    <row r="169" spans="1:11" x14ac:dyDescent="0.35">
      <c r="A169" s="1">
        <v>44484</v>
      </c>
      <c r="B169">
        <v>288</v>
      </c>
      <c r="C169">
        <v>4.7523645833333301</v>
      </c>
      <c r="D169">
        <v>1.782998643</v>
      </c>
      <c r="E169">
        <v>0.22113106599999999</v>
      </c>
      <c r="F169">
        <v>1.6806573090000001</v>
      </c>
      <c r="G169">
        <v>5.9476646259999999</v>
      </c>
      <c r="H169">
        <f t="shared" si="4"/>
        <v>5.9476646260000002E-3</v>
      </c>
      <c r="I169">
        <f t="shared" si="5"/>
        <v>7.2699660710870473E-2</v>
      </c>
      <c r="J169">
        <v>3.8558125090000002</v>
      </c>
      <c r="K169">
        <v>9.1743865719999995</v>
      </c>
    </row>
    <row r="170" spans="1:11" x14ac:dyDescent="0.35">
      <c r="A170" s="1">
        <v>44485</v>
      </c>
      <c r="B170">
        <v>289</v>
      </c>
      <c r="C170">
        <v>3.9431458333333298</v>
      </c>
      <c r="D170">
        <v>2.690357916</v>
      </c>
      <c r="E170">
        <v>0.21495616100000001</v>
      </c>
      <c r="F170">
        <v>1.013754255</v>
      </c>
      <c r="G170">
        <v>14.73694957</v>
      </c>
      <c r="H170">
        <f t="shared" si="4"/>
        <v>1.473694957E-2</v>
      </c>
      <c r="I170">
        <f t="shared" si="5"/>
        <v>0.18013309441974049</v>
      </c>
      <c r="J170">
        <v>9.6701501889999992</v>
      </c>
      <c r="K170">
        <v>22.458563550000001</v>
      </c>
    </row>
    <row r="171" spans="1:11" x14ac:dyDescent="0.35">
      <c r="A171" s="1">
        <v>44486</v>
      </c>
      <c r="B171">
        <v>290</v>
      </c>
      <c r="C171">
        <v>2.8066666666666702</v>
      </c>
      <c r="D171">
        <v>2.4898552129999998</v>
      </c>
      <c r="E171">
        <v>0.16695174099999999</v>
      </c>
      <c r="F171">
        <v>0.79865393900000003</v>
      </c>
      <c r="G171">
        <v>12.05952993</v>
      </c>
      <c r="H171">
        <f t="shared" si="4"/>
        <v>1.205952993E-2</v>
      </c>
      <c r="I171">
        <f t="shared" si="5"/>
        <v>0.14740638374447368</v>
      </c>
      <c r="J171">
        <v>8.6939710249999997</v>
      </c>
      <c r="K171">
        <v>16.727944189999999</v>
      </c>
    </row>
    <row r="172" spans="1:11" x14ac:dyDescent="0.35">
      <c r="A172" s="1">
        <v>44487</v>
      </c>
      <c r="B172">
        <v>291</v>
      </c>
      <c r="C172">
        <v>2.9782916666666699</v>
      </c>
      <c r="D172">
        <v>1.660127039</v>
      </c>
      <c r="E172">
        <v>0.15408124600000001</v>
      </c>
      <c r="F172">
        <v>0.52200195599999999</v>
      </c>
      <c r="G172">
        <v>5.2599790249999998</v>
      </c>
      <c r="H172">
        <f t="shared" si="4"/>
        <v>5.259979025E-3</v>
      </c>
      <c r="I172">
        <f t="shared" si="5"/>
        <v>6.4293922826810596E-2</v>
      </c>
      <c r="J172">
        <v>3.888905662</v>
      </c>
      <c r="K172">
        <v>7.1144382899999998</v>
      </c>
    </row>
    <row r="173" spans="1:11" x14ac:dyDescent="0.35">
      <c r="A173" s="1">
        <v>44488</v>
      </c>
      <c r="B173">
        <v>292</v>
      </c>
      <c r="C173">
        <v>3.7221875</v>
      </c>
      <c r="D173">
        <v>1.416614075</v>
      </c>
      <c r="E173">
        <v>0.19359799899999999</v>
      </c>
      <c r="F173">
        <v>0.45855402299999998</v>
      </c>
      <c r="G173">
        <v>4.1231361480000004</v>
      </c>
      <c r="H173">
        <f t="shared" si="4"/>
        <v>4.1231361480000006E-3</v>
      </c>
      <c r="I173">
        <f t="shared" si="5"/>
        <v>5.039803315640505E-2</v>
      </c>
      <c r="J173">
        <v>2.8211990679999999</v>
      </c>
      <c r="K173">
        <v>6.0258958270000003</v>
      </c>
    </row>
    <row r="174" spans="1:11" x14ac:dyDescent="0.35">
      <c r="A174" s="1">
        <v>44489</v>
      </c>
      <c r="B174">
        <v>293</v>
      </c>
      <c r="C174">
        <v>4.5577187500000003</v>
      </c>
      <c r="D174">
        <v>1.3433453099999999</v>
      </c>
      <c r="E174">
        <v>0.20713999499999999</v>
      </c>
      <c r="F174">
        <v>0.439942467</v>
      </c>
      <c r="G174">
        <v>3.8318407840000002</v>
      </c>
      <c r="H174">
        <f t="shared" si="4"/>
        <v>3.8318407840000003E-3</v>
      </c>
      <c r="I174">
        <f t="shared" si="5"/>
        <v>4.6837463510821013E-2</v>
      </c>
      <c r="J174">
        <v>2.5532087990000001</v>
      </c>
      <c r="K174">
        <v>5.7508041639999998</v>
      </c>
    </row>
    <row r="175" spans="1:11" x14ac:dyDescent="0.35">
      <c r="A175" s="1">
        <v>44490</v>
      </c>
      <c r="B175">
        <v>294</v>
      </c>
      <c r="C175">
        <v>5.0006770833333301</v>
      </c>
      <c r="D175">
        <v>1.339459194</v>
      </c>
      <c r="E175">
        <v>0.207873794</v>
      </c>
      <c r="F175">
        <v>0.43895978000000002</v>
      </c>
      <c r="G175">
        <v>3.816978701</v>
      </c>
      <c r="H175">
        <f t="shared" si="4"/>
        <v>3.8169787010000002E-3</v>
      </c>
      <c r="I175">
        <f t="shared" si="5"/>
        <v>4.665580088195765E-2</v>
      </c>
      <c r="J175">
        <v>2.5396507160000001</v>
      </c>
      <c r="K175">
        <v>5.7367441560000003</v>
      </c>
    </row>
    <row r="176" spans="1:11" x14ac:dyDescent="0.35">
      <c r="A176" s="1">
        <v>44491</v>
      </c>
      <c r="B176">
        <v>295</v>
      </c>
      <c r="C176">
        <v>5.3281354166666697</v>
      </c>
      <c r="D176">
        <v>1.3552305609999999</v>
      </c>
      <c r="E176">
        <v>0.20490493200000001</v>
      </c>
      <c r="F176">
        <v>0.442950503</v>
      </c>
      <c r="G176">
        <v>3.8776548910000002</v>
      </c>
      <c r="H176">
        <f t="shared" si="4"/>
        <v>3.8776548910000003E-3</v>
      </c>
      <c r="I176">
        <f t="shared" si="5"/>
        <v>4.7397459785680163E-2</v>
      </c>
      <c r="J176">
        <v>2.5950788299999998</v>
      </c>
      <c r="K176">
        <v>5.7941235830000002</v>
      </c>
    </row>
    <row r="177" spans="1:11" x14ac:dyDescent="0.35">
      <c r="A177" s="1">
        <v>44492</v>
      </c>
      <c r="B177">
        <v>296</v>
      </c>
      <c r="C177">
        <v>5.19084375</v>
      </c>
      <c r="D177">
        <v>1.658942141</v>
      </c>
      <c r="E177">
        <v>0.154246139</v>
      </c>
      <c r="F177">
        <v>0.52168546500000001</v>
      </c>
      <c r="G177">
        <v>5.2537501740000003</v>
      </c>
      <c r="H177">
        <f t="shared" si="4"/>
        <v>5.2537501739999999E-3</v>
      </c>
      <c r="I177">
        <f t="shared" si="5"/>
        <v>6.4217786160943618E-2</v>
      </c>
      <c r="J177">
        <v>3.8830452649999998</v>
      </c>
      <c r="K177">
        <v>7.1083103630000002</v>
      </c>
    </row>
    <row r="178" spans="1:11" x14ac:dyDescent="0.35">
      <c r="A178" s="1">
        <v>44493</v>
      </c>
      <c r="B178">
        <v>297</v>
      </c>
      <c r="C178">
        <v>4.1739895833333298</v>
      </c>
      <c r="D178">
        <v>1.552209199</v>
      </c>
      <c r="E178">
        <v>0.17033595700000001</v>
      </c>
      <c r="F178">
        <v>0.493522507</v>
      </c>
      <c r="G178">
        <v>4.7218902639999998</v>
      </c>
      <c r="H178">
        <f t="shared" si="4"/>
        <v>4.7218902640000001E-3</v>
      </c>
      <c r="I178">
        <f t="shared" si="5"/>
        <v>5.7716741224131458E-2</v>
      </c>
      <c r="J178">
        <v>3.3816059310000002</v>
      </c>
      <c r="K178">
        <v>6.5933902780000002</v>
      </c>
    </row>
    <row r="179" spans="1:11" x14ac:dyDescent="0.35">
      <c r="A179" s="1">
        <v>44494</v>
      </c>
      <c r="B179">
        <v>298</v>
      </c>
      <c r="C179">
        <v>3.2596145833333301</v>
      </c>
      <c r="D179">
        <v>1.138546437</v>
      </c>
      <c r="E179">
        <v>0.247491708</v>
      </c>
      <c r="F179">
        <v>0.38858935</v>
      </c>
      <c r="G179">
        <v>3.1222267119999998</v>
      </c>
      <c r="H179">
        <f t="shared" si="4"/>
        <v>3.1222267119999998E-3</v>
      </c>
      <c r="I179">
        <f t="shared" si="5"/>
        <v>3.8163688926332658E-2</v>
      </c>
      <c r="J179">
        <v>1.9221852479999999</v>
      </c>
      <c r="K179">
        <v>5.0714673039999996</v>
      </c>
    </row>
    <row r="180" spans="1:11" x14ac:dyDescent="0.35">
      <c r="A180" s="1">
        <v>44495</v>
      </c>
      <c r="B180">
        <v>299</v>
      </c>
      <c r="C180">
        <v>4.00830208333333</v>
      </c>
      <c r="D180">
        <v>0.93517674399999995</v>
      </c>
      <c r="E180">
        <v>0.29003586399999998</v>
      </c>
      <c r="F180">
        <v>0.338002994</v>
      </c>
      <c r="G180">
        <v>2.5476637019999999</v>
      </c>
      <c r="H180">
        <f t="shared" si="4"/>
        <v>2.5476637019999997E-3</v>
      </c>
      <c r="I180">
        <f t="shared" si="5"/>
        <v>3.1140674262489964E-2</v>
      </c>
      <c r="J180">
        <v>1.442974274</v>
      </c>
      <c r="K180">
        <v>4.4980637979999996</v>
      </c>
    </row>
    <row r="181" spans="1:11" x14ac:dyDescent="0.35">
      <c r="A181" s="1">
        <v>44496</v>
      </c>
      <c r="B181">
        <v>300</v>
      </c>
      <c r="C181">
        <v>4.5160312500000002</v>
      </c>
      <c r="D181">
        <v>1.155386861</v>
      </c>
      <c r="E181">
        <v>0.24406297399999999</v>
      </c>
      <c r="F181">
        <v>0.392787159</v>
      </c>
      <c r="G181">
        <v>3.1752515610000001</v>
      </c>
      <c r="H181">
        <f t="shared" si="4"/>
        <v>3.175251561E-3</v>
      </c>
      <c r="I181">
        <f t="shared" si="5"/>
        <v>3.8811823744609675E-2</v>
      </c>
      <c r="J181">
        <v>1.9680110850000001</v>
      </c>
      <c r="K181">
        <v>5.1230516709999998</v>
      </c>
    </row>
    <row r="182" spans="1:11" x14ac:dyDescent="0.35">
      <c r="A182" s="1">
        <v>44497</v>
      </c>
      <c r="B182">
        <v>301</v>
      </c>
      <c r="C182">
        <v>4.0729895833333298</v>
      </c>
      <c r="D182">
        <v>2.3408992880000001</v>
      </c>
      <c r="E182">
        <v>0.14479948400000001</v>
      </c>
      <c r="F182">
        <v>0.73315604000000001</v>
      </c>
      <c r="G182">
        <v>10.390576490000001</v>
      </c>
      <c r="H182">
        <f t="shared" si="4"/>
        <v>1.0390576490000001E-2</v>
      </c>
      <c r="I182">
        <f t="shared" si="5"/>
        <v>0.12700638534849149</v>
      </c>
      <c r="J182">
        <v>7.823189223</v>
      </c>
      <c r="K182">
        <v>13.800520049999999</v>
      </c>
    </row>
    <row r="183" spans="1:11" x14ac:dyDescent="0.35">
      <c r="A183" s="1">
        <v>44498</v>
      </c>
      <c r="B183">
        <v>302</v>
      </c>
      <c r="C183">
        <v>3.7341770833333299</v>
      </c>
      <c r="D183">
        <v>2.5570457270000002</v>
      </c>
      <c r="E183">
        <v>0.17914582600000001</v>
      </c>
      <c r="F183">
        <v>0.83581013599999998</v>
      </c>
      <c r="G183">
        <v>12.89765777</v>
      </c>
      <c r="H183">
        <f t="shared" si="4"/>
        <v>1.2897657770000001E-2</v>
      </c>
      <c r="I183">
        <f t="shared" si="5"/>
        <v>0.15765101141463089</v>
      </c>
      <c r="J183">
        <v>9.0785992039999996</v>
      </c>
      <c r="K183">
        <v>18.32326467</v>
      </c>
    </row>
    <row r="184" spans="1:11" x14ac:dyDescent="0.35">
      <c r="A184" s="1">
        <v>44499</v>
      </c>
      <c r="B184">
        <v>303</v>
      </c>
      <c r="C184">
        <v>3.7893020833333302</v>
      </c>
      <c r="D184">
        <v>1.43035147</v>
      </c>
      <c r="E184">
        <v>0.19112631799999999</v>
      </c>
      <c r="F184">
        <v>0.46206312700000002</v>
      </c>
      <c r="G184">
        <v>4.180168138</v>
      </c>
      <c r="H184">
        <f t="shared" si="4"/>
        <v>4.180168138E-3</v>
      </c>
      <c r="I184">
        <f t="shared" si="5"/>
        <v>5.1095148172699133E-2</v>
      </c>
      <c r="J184">
        <v>2.8741123740000001</v>
      </c>
      <c r="K184">
        <v>6.0797224969999997</v>
      </c>
    </row>
    <row r="185" spans="1:11" x14ac:dyDescent="0.35">
      <c r="A185" s="1">
        <v>44500</v>
      </c>
      <c r="B185">
        <v>304</v>
      </c>
      <c r="C185">
        <v>2.8438854166666698</v>
      </c>
      <c r="D185">
        <v>1.193656882</v>
      </c>
      <c r="E185">
        <v>0.236335934</v>
      </c>
      <c r="F185">
        <v>0.40233881399999999</v>
      </c>
      <c r="G185">
        <v>3.2991236800000001</v>
      </c>
      <c r="H185">
        <f t="shared" si="4"/>
        <v>3.29912368E-3</v>
      </c>
      <c r="I185">
        <f t="shared" si="5"/>
        <v>4.0325940896318184E-2</v>
      </c>
      <c r="J185">
        <v>2.0759906259999998</v>
      </c>
      <c r="K185">
        <v>5.2429027929999998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A32B-285A-4F5C-B78B-D87AB7B19B1B}">
  <dimension ref="A1:W185"/>
  <sheetViews>
    <sheetView topLeftCell="E1" workbookViewId="0">
      <selection activeCell="V185" sqref="V2:V185"/>
    </sheetView>
  </sheetViews>
  <sheetFormatPr defaultRowHeight="14.5" x14ac:dyDescent="0.35"/>
  <cols>
    <col min="13" max="13" width="11" bestFit="1" customWidth="1"/>
  </cols>
  <sheetData>
    <row r="1" spans="1:23" x14ac:dyDescent="0.35"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L1" s="2" t="s">
        <v>22</v>
      </c>
      <c r="M1">
        <v>8.1811449569951997E-2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</row>
    <row r="2" spans="1:23" x14ac:dyDescent="0.35">
      <c r="A2">
        <v>121</v>
      </c>
      <c r="B2" s="4">
        <v>1.5766805310000001</v>
      </c>
      <c r="C2" s="4">
        <v>4.5021439250000004</v>
      </c>
      <c r="D2" s="4">
        <v>3.7082947220000002</v>
      </c>
      <c r="E2" s="4">
        <v>4.8715131679999999</v>
      </c>
      <c r="F2" s="4"/>
      <c r="G2" s="4">
        <v>1.961787261</v>
      </c>
      <c r="H2" s="4">
        <v>1.6816573020000001</v>
      </c>
      <c r="I2" s="4">
        <v>14.56610558</v>
      </c>
      <c r="J2" s="4">
        <v>4.4034233470000004</v>
      </c>
      <c r="O2">
        <f>(B2/1000)</f>
        <v>1.5766805310000001E-3</v>
      </c>
      <c r="P2">
        <f t="shared" ref="P2:W2" si="0">(C2/1000)</f>
        <v>4.5021439250000003E-3</v>
      </c>
      <c r="Q2">
        <f t="shared" si="0"/>
        <v>3.7082947220000002E-3</v>
      </c>
      <c r="R2">
        <f t="shared" si="0"/>
        <v>4.8715131680000003E-3</v>
      </c>
      <c r="S2">
        <v>6.6942634279999998E-3</v>
      </c>
      <c r="T2">
        <f t="shared" si="0"/>
        <v>1.9617872609999998E-3</v>
      </c>
      <c r="U2">
        <f t="shared" si="0"/>
        <v>1.6816573020000001E-3</v>
      </c>
      <c r="V2">
        <f t="shared" si="0"/>
        <v>1.456610558E-2</v>
      </c>
      <c r="W2">
        <f t="shared" si="0"/>
        <v>4.403423347E-3</v>
      </c>
    </row>
    <row r="3" spans="1:23" x14ac:dyDescent="0.35">
      <c r="A3">
        <v>122</v>
      </c>
      <c r="B3" s="4">
        <v>1.604551096</v>
      </c>
      <c r="C3" s="4">
        <v>4.4450389890000004</v>
      </c>
      <c r="D3" s="4">
        <v>3.3800761370000001</v>
      </c>
      <c r="E3" s="4">
        <v>4.4916660049999999</v>
      </c>
      <c r="F3" s="4"/>
      <c r="G3" s="4">
        <v>2.6463825170000002</v>
      </c>
      <c r="H3" s="4">
        <v>1.985741355</v>
      </c>
      <c r="I3" s="4">
        <v>12.599127169999999</v>
      </c>
      <c r="J3" s="4">
        <v>11.574113560000001</v>
      </c>
      <c r="O3">
        <f t="shared" ref="O3:O66" si="1">(B3/1000)</f>
        <v>1.6045510960000001E-3</v>
      </c>
      <c r="P3">
        <f t="shared" ref="P3:P66" si="2">(C3/1000)</f>
        <v>4.4450389890000001E-3</v>
      </c>
      <c r="Q3">
        <f t="shared" ref="Q3:Q66" si="3">(D3/1000)</f>
        <v>3.380076137E-3</v>
      </c>
      <c r="R3">
        <f t="shared" ref="R3:R66" si="4">(E3/1000)</f>
        <v>4.4916660049999996E-3</v>
      </c>
      <c r="S3">
        <v>6.6942634279999998E-3</v>
      </c>
      <c r="T3">
        <f t="shared" ref="T3:T66" si="5">(G3/1000)</f>
        <v>2.6463825170000002E-3</v>
      </c>
      <c r="U3">
        <f t="shared" ref="U3:U66" si="6">(H3/1000)</f>
        <v>1.985741355E-3</v>
      </c>
      <c r="V3">
        <f t="shared" ref="V3:V66" si="7">(I3/1000)</f>
        <v>1.2599127169999998E-2</v>
      </c>
      <c r="W3">
        <f t="shared" ref="W3:W66" si="8">(J3/1000)</f>
        <v>1.157411356E-2</v>
      </c>
    </row>
    <row r="4" spans="1:23" x14ac:dyDescent="0.35">
      <c r="A4">
        <v>123</v>
      </c>
      <c r="B4" s="4">
        <v>11.85625894</v>
      </c>
      <c r="C4" s="4">
        <v>7.0844543440000001</v>
      </c>
      <c r="D4" s="4">
        <v>3.079151961</v>
      </c>
      <c r="E4" s="4">
        <v>6.4850647869999998</v>
      </c>
      <c r="F4" s="4"/>
      <c r="G4" s="4">
        <v>12.384020899999999</v>
      </c>
      <c r="H4" s="4">
        <v>2.2536108239999999</v>
      </c>
      <c r="I4" s="4">
        <v>14.733912780000001</v>
      </c>
      <c r="J4" s="4">
        <v>11.22291388</v>
      </c>
      <c r="O4">
        <f t="shared" si="1"/>
        <v>1.1856258939999999E-2</v>
      </c>
      <c r="P4">
        <f t="shared" si="2"/>
        <v>7.0844543439999999E-3</v>
      </c>
      <c r="Q4">
        <f t="shared" si="3"/>
        <v>3.0791519610000001E-3</v>
      </c>
      <c r="R4">
        <f t="shared" si="4"/>
        <v>6.4850647869999995E-3</v>
      </c>
      <c r="S4">
        <v>6.6942634279999998E-3</v>
      </c>
      <c r="T4">
        <f t="shared" si="5"/>
        <v>1.2384020899999999E-2</v>
      </c>
      <c r="U4">
        <f t="shared" si="6"/>
        <v>2.2536108239999998E-3</v>
      </c>
      <c r="V4">
        <f t="shared" si="7"/>
        <v>1.473391278E-2</v>
      </c>
      <c r="W4">
        <f t="shared" si="8"/>
        <v>1.1222913880000001E-2</v>
      </c>
    </row>
    <row r="5" spans="1:23" x14ac:dyDescent="0.35">
      <c r="A5">
        <v>124</v>
      </c>
      <c r="B5" s="4">
        <v>5.0471669730000004</v>
      </c>
      <c r="C5" s="4">
        <v>8.0491208479999994</v>
      </c>
      <c r="D5" s="4">
        <v>2.3849766419999998</v>
      </c>
      <c r="E5" s="4">
        <v>11.87311676</v>
      </c>
      <c r="F5" s="4"/>
      <c r="G5" s="4">
        <v>4.3096682030000002</v>
      </c>
      <c r="H5" s="4">
        <v>5.4998244359999999</v>
      </c>
      <c r="I5" s="4">
        <v>13.21433749</v>
      </c>
      <c r="J5" s="4">
        <v>9.5267821959999992</v>
      </c>
      <c r="O5">
        <f t="shared" si="1"/>
        <v>5.0471669730000005E-3</v>
      </c>
      <c r="P5">
        <f t="shared" si="2"/>
        <v>8.049120848E-3</v>
      </c>
      <c r="Q5">
        <f t="shared" si="3"/>
        <v>2.3849766419999996E-3</v>
      </c>
      <c r="R5">
        <f t="shared" si="4"/>
        <v>1.187311676E-2</v>
      </c>
      <c r="S5">
        <v>6.6942634279999998E-3</v>
      </c>
      <c r="T5">
        <f t="shared" si="5"/>
        <v>4.3096682030000005E-3</v>
      </c>
      <c r="U5">
        <f t="shared" si="6"/>
        <v>5.4998244359999995E-3</v>
      </c>
      <c r="V5">
        <f t="shared" si="7"/>
        <v>1.321433749E-2</v>
      </c>
      <c r="W5">
        <f t="shared" si="8"/>
        <v>9.5267821959999985E-3</v>
      </c>
    </row>
    <row r="6" spans="1:23" x14ac:dyDescent="0.35">
      <c r="A6">
        <v>125</v>
      </c>
      <c r="B6" s="4">
        <v>8.1811023259999995</v>
      </c>
      <c r="C6" s="4">
        <v>5.9960368700000002</v>
      </c>
      <c r="D6" s="4">
        <v>2.2852625830000002</v>
      </c>
      <c r="E6" s="4">
        <v>8.4972535520000001</v>
      </c>
      <c r="F6" s="4"/>
      <c r="G6" s="4">
        <v>4.1593909059999996</v>
      </c>
      <c r="H6" s="4">
        <v>4.3182305989999996</v>
      </c>
      <c r="I6" s="4">
        <v>14.37826504</v>
      </c>
      <c r="J6" s="4">
        <v>12.237957870000001</v>
      </c>
      <c r="O6">
        <f t="shared" si="1"/>
        <v>8.1811023259999987E-3</v>
      </c>
      <c r="P6">
        <f t="shared" si="2"/>
        <v>5.9960368700000006E-3</v>
      </c>
      <c r="Q6">
        <f t="shared" si="3"/>
        <v>2.285262583E-3</v>
      </c>
      <c r="R6">
        <f t="shared" si="4"/>
        <v>8.4972535519999993E-3</v>
      </c>
      <c r="S6">
        <v>6.6942634279999998E-3</v>
      </c>
      <c r="T6">
        <f t="shared" si="5"/>
        <v>4.1593909059999996E-3</v>
      </c>
      <c r="U6">
        <f t="shared" si="6"/>
        <v>4.3182305989999999E-3</v>
      </c>
      <c r="V6">
        <f t="shared" si="7"/>
        <v>1.4378265040000001E-2</v>
      </c>
      <c r="W6">
        <f t="shared" si="8"/>
        <v>1.223795787E-2</v>
      </c>
    </row>
    <row r="7" spans="1:23" x14ac:dyDescent="0.35">
      <c r="A7">
        <v>126</v>
      </c>
      <c r="B7" s="4">
        <v>8.1811023259999995</v>
      </c>
      <c r="C7" s="4">
        <v>5.1534620420000001</v>
      </c>
      <c r="D7" s="4">
        <v>2.192056671</v>
      </c>
      <c r="E7" s="4">
        <v>13.00262227</v>
      </c>
      <c r="F7" s="4"/>
      <c r="G7" s="4">
        <v>8.9916284520000005</v>
      </c>
      <c r="H7" s="4">
        <v>4.882519533</v>
      </c>
      <c r="I7" s="4">
        <v>14.68096018</v>
      </c>
      <c r="J7" s="4">
        <v>13.889972670000001</v>
      </c>
      <c r="O7">
        <f t="shared" si="1"/>
        <v>8.1811023259999987E-3</v>
      </c>
      <c r="P7">
        <f t="shared" si="2"/>
        <v>5.153462042E-3</v>
      </c>
      <c r="Q7">
        <f t="shared" si="3"/>
        <v>2.1920566709999999E-3</v>
      </c>
      <c r="R7">
        <f t="shared" si="4"/>
        <v>1.300262227E-2</v>
      </c>
      <c r="S7">
        <v>6.6942634279999998E-3</v>
      </c>
      <c r="T7">
        <f t="shared" si="5"/>
        <v>8.9916284519999997E-3</v>
      </c>
      <c r="U7">
        <f t="shared" si="6"/>
        <v>4.8825195330000001E-3</v>
      </c>
      <c r="V7">
        <f t="shared" si="7"/>
        <v>1.4680960179999999E-2</v>
      </c>
      <c r="W7">
        <f t="shared" si="8"/>
        <v>1.388997267E-2</v>
      </c>
    </row>
    <row r="8" spans="1:23" x14ac:dyDescent="0.35">
      <c r="A8">
        <v>127</v>
      </c>
      <c r="B8" s="4">
        <v>4.3533335419999997</v>
      </c>
      <c r="C8" s="4">
        <v>5.5643810499999997</v>
      </c>
      <c r="D8" s="4">
        <v>2.149484964</v>
      </c>
      <c r="E8" s="4">
        <v>8.0510072269999995</v>
      </c>
      <c r="F8" s="4"/>
      <c r="G8" s="4">
        <v>4.8788837059999999</v>
      </c>
      <c r="H8" s="4">
        <v>12.144999220000001</v>
      </c>
      <c r="I8" s="4">
        <v>14.310935990000001</v>
      </c>
      <c r="J8" s="4">
        <v>14.041510199999999</v>
      </c>
      <c r="O8">
        <f t="shared" si="1"/>
        <v>4.3533335419999996E-3</v>
      </c>
      <c r="P8">
        <f t="shared" si="2"/>
        <v>5.56438105E-3</v>
      </c>
      <c r="Q8">
        <f t="shared" si="3"/>
        <v>2.1494849640000002E-3</v>
      </c>
      <c r="R8">
        <f t="shared" si="4"/>
        <v>8.0510072269999993E-3</v>
      </c>
      <c r="S8">
        <v>6.6942634279999998E-3</v>
      </c>
      <c r="T8">
        <f t="shared" si="5"/>
        <v>4.8788837060000003E-3</v>
      </c>
      <c r="U8">
        <f t="shared" si="6"/>
        <v>1.2144999220000001E-2</v>
      </c>
      <c r="V8">
        <f t="shared" si="7"/>
        <v>1.4310935990000001E-2</v>
      </c>
      <c r="W8">
        <f t="shared" si="8"/>
        <v>1.4041510199999999E-2</v>
      </c>
    </row>
    <row r="9" spans="1:23" x14ac:dyDescent="0.35">
      <c r="A9">
        <v>128</v>
      </c>
      <c r="B9" s="4">
        <v>11.4532089</v>
      </c>
      <c r="C9" s="4">
        <v>5.2606370690000004</v>
      </c>
      <c r="D9" s="4">
        <v>2.1728720309999998</v>
      </c>
      <c r="E9" s="4">
        <v>4.3731645639999996</v>
      </c>
      <c r="F9" s="4"/>
      <c r="G9" s="4">
        <v>12.616332209999999</v>
      </c>
      <c r="H9" s="4">
        <v>14.68069901</v>
      </c>
      <c r="I9" s="4">
        <v>14.62128491</v>
      </c>
      <c r="J9" s="4">
        <v>14.37049341</v>
      </c>
      <c r="O9">
        <f t="shared" si="1"/>
        <v>1.1453208899999999E-2</v>
      </c>
      <c r="P9">
        <f t="shared" si="2"/>
        <v>5.2606370690000005E-3</v>
      </c>
      <c r="Q9">
        <f t="shared" si="3"/>
        <v>2.1728720309999996E-3</v>
      </c>
      <c r="R9">
        <f t="shared" si="4"/>
        <v>4.373164564E-3</v>
      </c>
      <c r="S9">
        <v>6.6942634279999998E-3</v>
      </c>
      <c r="T9">
        <f t="shared" si="5"/>
        <v>1.2616332209999999E-2</v>
      </c>
      <c r="U9">
        <f t="shared" si="6"/>
        <v>1.4680699009999999E-2</v>
      </c>
      <c r="V9">
        <f t="shared" si="7"/>
        <v>1.4621284910000001E-2</v>
      </c>
      <c r="W9">
        <f t="shared" si="8"/>
        <v>1.4370493410000001E-2</v>
      </c>
    </row>
    <row r="10" spans="1:23" x14ac:dyDescent="0.35">
      <c r="A10">
        <v>129</v>
      </c>
      <c r="B10" s="4">
        <v>13.79296476</v>
      </c>
      <c r="C10" s="4">
        <v>5.5075547419999999</v>
      </c>
      <c r="D10" s="4">
        <v>2.3556240939999999</v>
      </c>
      <c r="E10" s="4">
        <v>14.737752889999999</v>
      </c>
      <c r="F10" s="4"/>
      <c r="G10" s="4">
        <v>10.683233380000001</v>
      </c>
      <c r="H10" s="4">
        <v>13.22293146</v>
      </c>
      <c r="I10" s="4">
        <v>14.72770296</v>
      </c>
      <c r="J10" s="4">
        <v>14.70420848</v>
      </c>
      <c r="O10">
        <f t="shared" si="1"/>
        <v>1.379296476E-2</v>
      </c>
      <c r="P10">
        <f t="shared" si="2"/>
        <v>5.5075547420000001E-3</v>
      </c>
      <c r="Q10">
        <f t="shared" si="3"/>
        <v>2.3556240939999998E-3</v>
      </c>
      <c r="R10">
        <f t="shared" si="4"/>
        <v>1.4737752889999999E-2</v>
      </c>
      <c r="S10">
        <v>6.6942634279999998E-3</v>
      </c>
      <c r="T10">
        <f t="shared" si="5"/>
        <v>1.0683233380000001E-2</v>
      </c>
      <c r="U10">
        <f t="shared" si="6"/>
        <v>1.322293146E-2</v>
      </c>
      <c r="V10">
        <f t="shared" si="7"/>
        <v>1.472770296E-2</v>
      </c>
      <c r="W10">
        <f t="shared" si="8"/>
        <v>1.470420848E-2</v>
      </c>
    </row>
    <row r="11" spans="1:23" x14ac:dyDescent="0.35">
      <c r="A11">
        <v>130</v>
      </c>
      <c r="B11" s="4">
        <v>9.5112671879999997</v>
      </c>
      <c r="C11" s="4">
        <v>6.1466149860000003</v>
      </c>
      <c r="D11" s="4">
        <v>3.9427635950000002</v>
      </c>
      <c r="E11" s="4">
        <v>8.8305320470000002</v>
      </c>
      <c r="F11" s="4"/>
      <c r="G11" s="4">
        <v>10.57742854</v>
      </c>
      <c r="H11" s="4">
        <v>13.898105660000001</v>
      </c>
      <c r="I11" s="4">
        <v>12.83575961</v>
      </c>
      <c r="J11" s="4">
        <v>14.736663589999999</v>
      </c>
      <c r="O11">
        <f t="shared" si="1"/>
        <v>9.5112671879999996E-3</v>
      </c>
      <c r="P11">
        <f t="shared" si="2"/>
        <v>6.1466149860000003E-3</v>
      </c>
      <c r="Q11">
        <f t="shared" si="3"/>
        <v>3.942763595E-3</v>
      </c>
      <c r="R11">
        <f t="shared" si="4"/>
        <v>8.8305320469999997E-3</v>
      </c>
      <c r="S11">
        <v>6.6942634279999998E-3</v>
      </c>
      <c r="T11">
        <f t="shared" si="5"/>
        <v>1.0577428539999999E-2</v>
      </c>
      <c r="U11">
        <f t="shared" si="6"/>
        <v>1.389810566E-2</v>
      </c>
      <c r="V11">
        <f t="shared" si="7"/>
        <v>1.2835759610000001E-2</v>
      </c>
      <c r="W11">
        <f t="shared" si="8"/>
        <v>1.4736663589999999E-2</v>
      </c>
    </row>
    <row r="12" spans="1:23" x14ac:dyDescent="0.35">
      <c r="A12">
        <v>131</v>
      </c>
      <c r="B12" s="4">
        <v>5.8450478410000004</v>
      </c>
      <c r="C12" s="4">
        <v>8.6030015070000001</v>
      </c>
      <c r="D12" s="4">
        <v>8.6773920669999995</v>
      </c>
      <c r="E12" s="4">
        <v>6.5405714640000001</v>
      </c>
      <c r="F12" s="4"/>
      <c r="G12" s="4">
        <v>11.965053989999999</v>
      </c>
      <c r="H12" s="4">
        <v>9.3246884320000003</v>
      </c>
      <c r="I12" s="4">
        <v>7.9551146360000002</v>
      </c>
      <c r="J12" s="4">
        <v>12.937120090000001</v>
      </c>
      <c r="O12">
        <f t="shared" si="1"/>
        <v>5.8450478410000005E-3</v>
      </c>
      <c r="P12">
        <f t="shared" si="2"/>
        <v>8.603001507E-3</v>
      </c>
      <c r="Q12">
        <f t="shared" si="3"/>
        <v>8.6773920670000001E-3</v>
      </c>
      <c r="R12">
        <f t="shared" si="4"/>
        <v>6.5405714640000001E-3</v>
      </c>
      <c r="S12">
        <v>6.6942634279999998E-3</v>
      </c>
      <c r="T12">
        <f t="shared" si="5"/>
        <v>1.196505399E-2</v>
      </c>
      <c r="U12">
        <f t="shared" si="6"/>
        <v>9.3246884320000011E-3</v>
      </c>
      <c r="V12">
        <f t="shared" si="7"/>
        <v>7.9551146360000002E-3</v>
      </c>
      <c r="W12">
        <f t="shared" si="8"/>
        <v>1.293712009E-2</v>
      </c>
    </row>
    <row r="13" spans="1:23" x14ac:dyDescent="0.35">
      <c r="A13">
        <v>132</v>
      </c>
      <c r="B13" s="4">
        <v>4.023456586</v>
      </c>
      <c r="C13" s="4">
        <v>12.33391054</v>
      </c>
      <c r="D13" s="4">
        <v>5.1646059339999999</v>
      </c>
      <c r="E13" s="4">
        <v>6.9886544519999996</v>
      </c>
      <c r="F13" s="4"/>
      <c r="G13" s="4">
        <v>12.13283135</v>
      </c>
      <c r="H13" s="4">
        <v>5.7935372679999997</v>
      </c>
      <c r="I13" s="4">
        <v>10.1762906</v>
      </c>
      <c r="J13" s="4">
        <v>14.722238000000001</v>
      </c>
      <c r="O13">
        <f t="shared" si="1"/>
        <v>4.0234565860000002E-3</v>
      </c>
      <c r="P13">
        <f t="shared" si="2"/>
        <v>1.233391054E-2</v>
      </c>
      <c r="Q13">
        <f t="shared" si="3"/>
        <v>5.1646059339999998E-3</v>
      </c>
      <c r="R13">
        <f t="shared" si="4"/>
        <v>6.9886544519999995E-3</v>
      </c>
      <c r="S13">
        <v>6.6942634279999998E-3</v>
      </c>
      <c r="T13">
        <f t="shared" si="5"/>
        <v>1.213283135E-2</v>
      </c>
      <c r="U13">
        <f t="shared" si="6"/>
        <v>5.7935372679999994E-3</v>
      </c>
      <c r="V13">
        <f t="shared" si="7"/>
        <v>1.01762906E-2</v>
      </c>
      <c r="W13">
        <f t="shared" si="8"/>
        <v>1.4722238E-2</v>
      </c>
    </row>
    <row r="14" spans="1:23" x14ac:dyDescent="0.35">
      <c r="A14">
        <v>133</v>
      </c>
      <c r="B14" s="4">
        <v>8.1811023259999995</v>
      </c>
      <c r="C14" s="4">
        <v>12.24614321</v>
      </c>
      <c r="D14" s="4">
        <v>5.18670002</v>
      </c>
      <c r="E14" s="4">
        <v>8.7164543600000002</v>
      </c>
      <c r="F14" s="4"/>
      <c r="G14" s="4">
        <v>6.7484367120000002</v>
      </c>
      <c r="H14" s="4">
        <v>3.8878615490000001</v>
      </c>
      <c r="I14" s="4">
        <v>12.790759939999999</v>
      </c>
      <c r="J14" s="4">
        <v>13.759035859999999</v>
      </c>
      <c r="O14">
        <f t="shared" si="1"/>
        <v>8.1811023259999987E-3</v>
      </c>
      <c r="P14">
        <f t="shared" si="2"/>
        <v>1.2246143209999999E-2</v>
      </c>
      <c r="Q14">
        <f t="shared" si="3"/>
        <v>5.1867000199999997E-3</v>
      </c>
      <c r="R14">
        <f t="shared" si="4"/>
        <v>8.7164543600000005E-3</v>
      </c>
      <c r="S14">
        <v>6.6942634279999998E-3</v>
      </c>
      <c r="T14">
        <f t="shared" si="5"/>
        <v>6.7484367119999998E-3</v>
      </c>
      <c r="U14">
        <f t="shared" si="6"/>
        <v>3.8878615490000002E-3</v>
      </c>
      <c r="V14">
        <f t="shared" si="7"/>
        <v>1.2790759939999998E-2</v>
      </c>
      <c r="W14">
        <f t="shared" si="8"/>
        <v>1.3759035859999999E-2</v>
      </c>
    </row>
    <row r="15" spans="1:23" x14ac:dyDescent="0.35">
      <c r="A15">
        <v>134</v>
      </c>
      <c r="B15" s="4">
        <v>8.1811023259999995</v>
      </c>
      <c r="C15" s="4">
        <v>11.83446277</v>
      </c>
      <c r="D15" s="4">
        <v>5.8972303430000004</v>
      </c>
      <c r="E15" s="4">
        <v>9.8496979180000004</v>
      </c>
      <c r="F15" s="4"/>
      <c r="G15" s="4">
        <v>14.62671465</v>
      </c>
      <c r="H15" s="4">
        <v>3.5584748190000002</v>
      </c>
      <c r="I15" s="4">
        <v>13.31840491</v>
      </c>
      <c r="J15" s="4">
        <v>12.814940549999999</v>
      </c>
      <c r="O15">
        <f t="shared" si="1"/>
        <v>8.1811023259999987E-3</v>
      </c>
      <c r="P15">
        <f t="shared" si="2"/>
        <v>1.183446277E-2</v>
      </c>
      <c r="Q15">
        <f t="shared" si="3"/>
        <v>5.8972303430000006E-3</v>
      </c>
      <c r="R15">
        <f t="shared" si="4"/>
        <v>9.8496979179999999E-3</v>
      </c>
      <c r="S15">
        <v>6.6942634279999998E-3</v>
      </c>
      <c r="T15">
        <f t="shared" si="5"/>
        <v>1.4626714650000001E-2</v>
      </c>
      <c r="U15">
        <f t="shared" si="6"/>
        <v>3.558474819E-3</v>
      </c>
      <c r="V15">
        <f t="shared" si="7"/>
        <v>1.331840491E-2</v>
      </c>
      <c r="W15">
        <f t="shared" si="8"/>
        <v>1.2814940549999999E-2</v>
      </c>
    </row>
    <row r="16" spans="1:23" x14ac:dyDescent="0.35">
      <c r="A16">
        <v>135</v>
      </c>
      <c r="B16" s="4">
        <v>8.1811023259999995</v>
      </c>
      <c r="C16" s="4">
        <v>14.262107690000001</v>
      </c>
      <c r="D16" s="4">
        <v>7.6505866710000001</v>
      </c>
      <c r="E16" s="4">
        <v>0.72346450100000004</v>
      </c>
      <c r="F16" s="4"/>
      <c r="G16" s="4">
        <v>8.631717514</v>
      </c>
      <c r="H16" s="4">
        <v>3.7194606069999998</v>
      </c>
      <c r="I16" s="4">
        <v>14.35344329</v>
      </c>
      <c r="J16" s="4">
        <v>10.20309621</v>
      </c>
      <c r="O16">
        <f t="shared" si="1"/>
        <v>8.1811023259999987E-3</v>
      </c>
      <c r="P16">
        <f t="shared" si="2"/>
        <v>1.4262107690000001E-2</v>
      </c>
      <c r="Q16">
        <f t="shared" si="3"/>
        <v>7.6505866710000004E-3</v>
      </c>
      <c r="R16">
        <f t="shared" si="4"/>
        <v>7.23464501E-4</v>
      </c>
      <c r="S16">
        <v>6.6942634279999998E-3</v>
      </c>
      <c r="T16">
        <f t="shared" si="5"/>
        <v>8.6317175139999994E-3</v>
      </c>
      <c r="U16">
        <f t="shared" si="6"/>
        <v>3.7194606069999997E-3</v>
      </c>
      <c r="V16">
        <f t="shared" si="7"/>
        <v>1.435344329E-2</v>
      </c>
      <c r="W16">
        <f t="shared" si="8"/>
        <v>1.020309621E-2</v>
      </c>
    </row>
    <row r="17" spans="1:23" x14ac:dyDescent="0.35">
      <c r="A17">
        <v>136</v>
      </c>
      <c r="B17" s="4">
        <v>8.1811023259999995</v>
      </c>
      <c r="C17" s="4">
        <v>11.76080206</v>
      </c>
      <c r="D17" s="4">
        <v>7.8483520679999996</v>
      </c>
      <c r="E17" s="4">
        <v>0.72346450100000004</v>
      </c>
      <c r="F17" s="4">
        <v>6.6942634280000002</v>
      </c>
      <c r="G17" s="4">
        <v>11.435316869999999</v>
      </c>
      <c r="H17" s="4">
        <v>4.4124569830000002</v>
      </c>
      <c r="I17" s="4">
        <v>14.718937800000001</v>
      </c>
      <c r="J17" s="4">
        <v>4.9474583440000002</v>
      </c>
      <c r="O17">
        <f t="shared" si="1"/>
        <v>8.1811023259999987E-3</v>
      </c>
      <c r="P17">
        <f t="shared" si="2"/>
        <v>1.1760802059999999E-2</v>
      </c>
      <c r="Q17">
        <f t="shared" si="3"/>
        <v>7.8483520679999991E-3</v>
      </c>
      <c r="R17">
        <f t="shared" si="4"/>
        <v>7.23464501E-4</v>
      </c>
      <c r="S17">
        <f t="shared" ref="S17:S66" si="9">(F17/1000)</f>
        <v>6.6942634279999998E-3</v>
      </c>
      <c r="T17">
        <f t="shared" si="5"/>
        <v>1.143531687E-2</v>
      </c>
      <c r="U17">
        <f t="shared" si="6"/>
        <v>4.4124569830000003E-3</v>
      </c>
      <c r="V17">
        <f t="shared" si="7"/>
        <v>1.4718937800000002E-2</v>
      </c>
      <c r="W17">
        <f t="shared" si="8"/>
        <v>4.9474583440000004E-3</v>
      </c>
    </row>
    <row r="18" spans="1:23" x14ac:dyDescent="0.35">
      <c r="A18">
        <v>137</v>
      </c>
      <c r="B18" s="4">
        <v>4.1467376580000002</v>
      </c>
      <c r="C18" s="4">
        <v>12.63069913</v>
      </c>
      <c r="D18" s="4">
        <v>7.7950516820000004</v>
      </c>
      <c r="E18" s="4">
        <v>14.724723239999999</v>
      </c>
      <c r="F18" s="4">
        <v>6.3181697210000003</v>
      </c>
      <c r="G18" s="4">
        <v>5.4542276789999997</v>
      </c>
      <c r="H18" s="4">
        <v>4.221353347</v>
      </c>
      <c r="I18" s="4">
        <v>14.714220920000001</v>
      </c>
      <c r="J18" s="4">
        <v>14.56811673</v>
      </c>
      <c r="O18">
        <f t="shared" si="1"/>
        <v>4.1467376580000001E-3</v>
      </c>
      <c r="P18">
        <f t="shared" si="2"/>
        <v>1.2630699130000001E-2</v>
      </c>
      <c r="Q18">
        <f t="shared" si="3"/>
        <v>7.7950516820000006E-3</v>
      </c>
      <c r="R18">
        <f t="shared" si="4"/>
        <v>1.4724723239999999E-2</v>
      </c>
      <c r="S18">
        <f t="shared" si="9"/>
        <v>6.3181697210000004E-3</v>
      </c>
      <c r="T18">
        <f t="shared" si="5"/>
        <v>5.4542276789999993E-3</v>
      </c>
      <c r="U18">
        <f t="shared" si="6"/>
        <v>4.2213533469999997E-3</v>
      </c>
      <c r="V18">
        <f t="shared" si="7"/>
        <v>1.471422092E-2</v>
      </c>
      <c r="W18">
        <f t="shared" si="8"/>
        <v>1.456811673E-2</v>
      </c>
    </row>
    <row r="19" spans="1:23" x14ac:dyDescent="0.35">
      <c r="A19">
        <v>138</v>
      </c>
      <c r="B19" s="4">
        <v>4.148476874</v>
      </c>
      <c r="C19" s="4">
        <v>12.033278859999999</v>
      </c>
      <c r="D19" s="4">
        <v>7.7612302379999996</v>
      </c>
      <c r="E19" s="4">
        <v>12.32231853</v>
      </c>
      <c r="F19" s="4">
        <v>7.6718301799999997</v>
      </c>
      <c r="G19" s="4">
        <v>4.5978144439999999</v>
      </c>
      <c r="H19" s="4">
        <v>5.8755500219999997</v>
      </c>
      <c r="I19" s="4">
        <v>14.57097467</v>
      </c>
      <c r="J19" s="4">
        <v>11.139381220000001</v>
      </c>
      <c r="O19">
        <f t="shared" si="1"/>
        <v>4.1484768739999999E-3</v>
      </c>
      <c r="P19">
        <f t="shared" si="2"/>
        <v>1.203327886E-2</v>
      </c>
      <c r="Q19">
        <f t="shared" si="3"/>
        <v>7.761230238E-3</v>
      </c>
      <c r="R19">
        <f t="shared" si="4"/>
        <v>1.2322318530000001E-2</v>
      </c>
      <c r="S19">
        <f t="shared" si="9"/>
        <v>7.6718301799999994E-3</v>
      </c>
      <c r="T19">
        <f t="shared" si="5"/>
        <v>4.5978144440000004E-3</v>
      </c>
      <c r="U19">
        <f t="shared" si="6"/>
        <v>5.8755500219999993E-3</v>
      </c>
      <c r="V19">
        <f t="shared" si="7"/>
        <v>1.457097467E-2</v>
      </c>
      <c r="W19">
        <f t="shared" si="8"/>
        <v>1.1139381220000001E-2</v>
      </c>
    </row>
    <row r="20" spans="1:23" x14ac:dyDescent="0.35">
      <c r="A20">
        <v>139</v>
      </c>
      <c r="B20" s="4">
        <v>4.0101765690000004</v>
      </c>
      <c r="C20" s="4">
        <v>11.09642639</v>
      </c>
      <c r="D20" s="4">
        <v>8.6530545100000005</v>
      </c>
      <c r="E20" s="4">
        <v>8.5976774389999999</v>
      </c>
      <c r="F20" s="4">
        <v>6.974312458</v>
      </c>
      <c r="G20" s="4">
        <v>5.3471310760000001</v>
      </c>
      <c r="H20" s="4">
        <v>5.3703969479999998</v>
      </c>
      <c r="I20" s="4">
        <v>14.38690512</v>
      </c>
      <c r="J20" s="4">
        <v>10.26406705</v>
      </c>
      <c r="O20">
        <f t="shared" si="1"/>
        <v>4.0101765690000006E-3</v>
      </c>
      <c r="P20">
        <f t="shared" si="2"/>
        <v>1.1096426389999999E-2</v>
      </c>
      <c r="Q20">
        <f t="shared" si="3"/>
        <v>8.6530545100000009E-3</v>
      </c>
      <c r="R20">
        <f t="shared" si="4"/>
        <v>8.5976774389999993E-3</v>
      </c>
      <c r="S20">
        <f t="shared" si="9"/>
        <v>6.9743124579999998E-3</v>
      </c>
      <c r="T20">
        <f t="shared" si="5"/>
        <v>5.3471310760000003E-3</v>
      </c>
      <c r="U20">
        <f t="shared" si="6"/>
        <v>5.3703969480000001E-3</v>
      </c>
      <c r="V20">
        <f t="shared" si="7"/>
        <v>1.438690512E-2</v>
      </c>
      <c r="W20">
        <f t="shared" si="8"/>
        <v>1.0264067049999999E-2</v>
      </c>
    </row>
    <row r="21" spans="1:23" x14ac:dyDescent="0.35">
      <c r="A21">
        <v>140</v>
      </c>
      <c r="B21" s="4">
        <v>4.5076481949999998</v>
      </c>
      <c r="C21" s="4">
        <v>9.6723784199999994</v>
      </c>
      <c r="D21" s="4">
        <v>10.101414269999999</v>
      </c>
      <c r="E21" s="4">
        <v>6.0159279479999999</v>
      </c>
      <c r="F21" s="4">
        <v>6.6457789470000002</v>
      </c>
      <c r="G21" s="4">
        <v>6.9517599030000001</v>
      </c>
      <c r="H21" s="4">
        <v>4.7441096600000003</v>
      </c>
      <c r="I21" s="4">
        <v>14.716250909999999</v>
      </c>
      <c r="J21" s="4">
        <v>11.894180560000001</v>
      </c>
      <c r="O21">
        <f t="shared" si="1"/>
        <v>4.507648195E-3</v>
      </c>
      <c r="P21">
        <f t="shared" si="2"/>
        <v>9.6723784199999989E-3</v>
      </c>
      <c r="Q21">
        <f t="shared" si="3"/>
        <v>1.0101414269999999E-2</v>
      </c>
      <c r="R21">
        <f t="shared" si="4"/>
        <v>6.0159279479999996E-3</v>
      </c>
      <c r="S21">
        <f t="shared" si="9"/>
        <v>6.6457789469999999E-3</v>
      </c>
      <c r="T21">
        <f t="shared" si="5"/>
        <v>6.9517599030000004E-3</v>
      </c>
      <c r="U21">
        <f t="shared" si="6"/>
        <v>4.7441096600000007E-3</v>
      </c>
      <c r="V21">
        <f t="shared" si="7"/>
        <v>1.4716250909999999E-2</v>
      </c>
      <c r="W21">
        <f t="shared" si="8"/>
        <v>1.189418056E-2</v>
      </c>
    </row>
    <row r="22" spans="1:23" x14ac:dyDescent="0.35">
      <c r="A22">
        <v>141</v>
      </c>
      <c r="B22" s="4">
        <v>12.549765860000001</v>
      </c>
      <c r="C22" s="4">
        <v>5.6536544219999998</v>
      </c>
      <c r="D22" s="4">
        <v>10.0308805</v>
      </c>
      <c r="E22" s="4">
        <v>6.577522589</v>
      </c>
      <c r="F22" s="4">
        <v>12.599662739999999</v>
      </c>
      <c r="G22" s="4">
        <v>6.8410884579999998</v>
      </c>
      <c r="H22" s="4">
        <v>5.4712161579999998</v>
      </c>
      <c r="I22" s="4">
        <v>14.71286134</v>
      </c>
      <c r="J22" s="4">
        <v>12.64707308</v>
      </c>
      <c r="O22">
        <f t="shared" si="1"/>
        <v>1.2549765860000001E-2</v>
      </c>
      <c r="P22">
        <f t="shared" si="2"/>
        <v>5.6536544220000002E-3</v>
      </c>
      <c r="Q22">
        <f t="shared" si="3"/>
        <v>1.00308805E-2</v>
      </c>
      <c r="R22">
        <f t="shared" si="4"/>
        <v>6.5775225890000004E-3</v>
      </c>
      <c r="S22">
        <f t="shared" si="9"/>
        <v>1.259966274E-2</v>
      </c>
      <c r="T22">
        <f t="shared" si="5"/>
        <v>6.8410884579999994E-3</v>
      </c>
      <c r="U22">
        <f t="shared" si="6"/>
        <v>5.4712161579999995E-3</v>
      </c>
      <c r="V22">
        <f t="shared" si="7"/>
        <v>1.4712861339999999E-2</v>
      </c>
      <c r="W22">
        <f t="shared" si="8"/>
        <v>1.264707308E-2</v>
      </c>
    </row>
    <row r="23" spans="1:23" x14ac:dyDescent="0.35">
      <c r="A23">
        <v>142</v>
      </c>
      <c r="B23" s="4">
        <v>14.71594359</v>
      </c>
      <c r="C23" s="4">
        <v>13.25462415</v>
      </c>
      <c r="D23" s="4">
        <v>9.4926657989999992</v>
      </c>
      <c r="E23" s="4">
        <v>7.4698665030000004</v>
      </c>
      <c r="F23" s="4">
        <v>4.4798209660000001</v>
      </c>
      <c r="G23" s="4">
        <v>8.5943986209999998</v>
      </c>
      <c r="H23" s="4">
        <v>7.8926047590000001</v>
      </c>
      <c r="I23" s="4">
        <v>13.50646832</v>
      </c>
      <c r="J23" s="4">
        <v>14.557427049999999</v>
      </c>
      <c r="O23">
        <f t="shared" si="1"/>
        <v>1.4715943590000001E-2</v>
      </c>
      <c r="P23">
        <f t="shared" si="2"/>
        <v>1.325462415E-2</v>
      </c>
      <c r="Q23">
        <f t="shared" si="3"/>
        <v>9.4926657989999989E-3</v>
      </c>
      <c r="R23">
        <f t="shared" si="4"/>
        <v>7.4698665030000005E-3</v>
      </c>
      <c r="S23">
        <f t="shared" si="9"/>
        <v>4.4798209660000003E-3</v>
      </c>
      <c r="T23">
        <f t="shared" si="5"/>
        <v>8.5943986209999993E-3</v>
      </c>
      <c r="U23">
        <f t="shared" si="6"/>
        <v>7.892604759000001E-3</v>
      </c>
      <c r="V23">
        <f t="shared" si="7"/>
        <v>1.3506468319999999E-2</v>
      </c>
      <c r="W23">
        <f t="shared" si="8"/>
        <v>1.455742705E-2</v>
      </c>
    </row>
    <row r="24" spans="1:23" x14ac:dyDescent="0.35">
      <c r="A24">
        <v>143</v>
      </c>
      <c r="B24" s="4">
        <v>14.40583771</v>
      </c>
      <c r="C24" s="4">
        <v>10.387912200000001</v>
      </c>
      <c r="D24" s="4">
        <v>9.8102864899999993</v>
      </c>
      <c r="E24" s="4">
        <v>0.72346450100000004</v>
      </c>
      <c r="F24" s="4">
        <v>4.5812073770000001</v>
      </c>
      <c r="G24" s="4">
        <v>11.482287100000001</v>
      </c>
      <c r="H24" s="4">
        <v>5.8826630440000001</v>
      </c>
      <c r="I24" s="4">
        <v>13.1450358</v>
      </c>
      <c r="J24" s="4">
        <v>4.8244018259999999</v>
      </c>
      <c r="O24">
        <f t="shared" si="1"/>
        <v>1.4405837710000001E-2</v>
      </c>
      <c r="P24">
        <f t="shared" si="2"/>
        <v>1.03879122E-2</v>
      </c>
      <c r="Q24">
        <f t="shared" si="3"/>
        <v>9.8102864899999986E-3</v>
      </c>
      <c r="R24">
        <f t="shared" si="4"/>
        <v>7.23464501E-4</v>
      </c>
      <c r="S24">
        <f t="shared" si="9"/>
        <v>4.5812073770000001E-3</v>
      </c>
      <c r="T24">
        <f t="shared" si="5"/>
        <v>1.14822871E-2</v>
      </c>
      <c r="U24">
        <f t="shared" si="6"/>
        <v>5.8826630440000005E-3</v>
      </c>
      <c r="V24">
        <f t="shared" si="7"/>
        <v>1.31450358E-2</v>
      </c>
      <c r="W24">
        <f t="shared" si="8"/>
        <v>4.824401826E-3</v>
      </c>
    </row>
    <row r="25" spans="1:23" x14ac:dyDescent="0.35">
      <c r="A25">
        <v>144</v>
      </c>
      <c r="B25" s="4">
        <v>13.6395841</v>
      </c>
      <c r="C25" s="4">
        <v>8.2856216230000008</v>
      </c>
      <c r="D25" s="4">
        <v>10.468649210000001</v>
      </c>
      <c r="E25" s="4">
        <v>5.3387967700000001</v>
      </c>
      <c r="F25" s="4">
        <v>14.60345892</v>
      </c>
      <c r="G25" s="4">
        <v>14.738633009999999</v>
      </c>
      <c r="H25" s="4">
        <v>4.4492607319999999</v>
      </c>
      <c r="I25" s="4">
        <v>13.415963169999999</v>
      </c>
      <c r="J25" s="4">
        <v>5.8909539540000004</v>
      </c>
      <c r="O25">
        <f t="shared" si="1"/>
        <v>1.3639584100000001E-2</v>
      </c>
      <c r="P25">
        <f t="shared" si="2"/>
        <v>8.2856216230000005E-3</v>
      </c>
      <c r="Q25">
        <f t="shared" si="3"/>
        <v>1.046864921E-2</v>
      </c>
      <c r="R25">
        <f t="shared" si="4"/>
        <v>5.3387967700000002E-3</v>
      </c>
      <c r="S25">
        <f t="shared" si="9"/>
        <v>1.460345892E-2</v>
      </c>
      <c r="T25">
        <f t="shared" si="5"/>
        <v>1.4738633009999998E-2</v>
      </c>
      <c r="U25">
        <f t="shared" si="6"/>
        <v>4.4492607319999997E-3</v>
      </c>
      <c r="V25">
        <f t="shared" si="7"/>
        <v>1.341596317E-2</v>
      </c>
      <c r="W25">
        <f t="shared" si="8"/>
        <v>5.8909539540000005E-3</v>
      </c>
    </row>
    <row r="26" spans="1:23" x14ac:dyDescent="0.35">
      <c r="A26">
        <v>145</v>
      </c>
      <c r="B26" s="4">
        <v>9.0817551040000009</v>
      </c>
      <c r="C26" s="4">
        <v>6.759475278</v>
      </c>
      <c r="D26" s="4">
        <v>9.0395211539999991</v>
      </c>
      <c r="E26" s="4">
        <v>5.2892432549999997</v>
      </c>
      <c r="F26" s="4">
        <v>12.39765862</v>
      </c>
      <c r="G26" s="4">
        <v>6.3270425990000003</v>
      </c>
      <c r="H26" s="4">
        <v>3.5945822249999999</v>
      </c>
      <c r="I26" s="4">
        <v>12.95504015</v>
      </c>
      <c r="J26" s="4">
        <v>14.698740320000001</v>
      </c>
      <c r="O26">
        <f t="shared" si="1"/>
        <v>9.0817551040000017E-3</v>
      </c>
      <c r="P26">
        <f t="shared" si="2"/>
        <v>6.7594752779999998E-3</v>
      </c>
      <c r="Q26">
        <f t="shared" si="3"/>
        <v>9.0395211539999985E-3</v>
      </c>
      <c r="R26">
        <f t="shared" si="4"/>
        <v>5.2892432549999993E-3</v>
      </c>
      <c r="S26">
        <f t="shared" si="9"/>
        <v>1.239765862E-2</v>
      </c>
      <c r="T26">
        <f t="shared" si="5"/>
        <v>6.3270425990000004E-3</v>
      </c>
      <c r="U26">
        <f t="shared" si="6"/>
        <v>3.5945822249999998E-3</v>
      </c>
      <c r="V26">
        <f t="shared" si="7"/>
        <v>1.295504015E-2</v>
      </c>
      <c r="W26">
        <f t="shared" si="8"/>
        <v>1.4698740320000001E-2</v>
      </c>
    </row>
    <row r="27" spans="1:23" x14ac:dyDescent="0.35">
      <c r="A27">
        <v>146</v>
      </c>
      <c r="B27" s="4">
        <v>5.6364916269999998</v>
      </c>
      <c r="C27" s="4">
        <v>5.2232392340000002</v>
      </c>
      <c r="D27" s="4">
        <v>6.8233213389999996</v>
      </c>
      <c r="E27" s="4">
        <v>4.1996939180000004</v>
      </c>
      <c r="F27" s="4">
        <v>7.9391738869999999</v>
      </c>
      <c r="G27" s="4">
        <v>4.8326169200000004</v>
      </c>
      <c r="H27" s="4">
        <v>3.5744439890000002</v>
      </c>
      <c r="I27" s="4">
        <v>14.601376589999999</v>
      </c>
      <c r="J27" s="4">
        <v>13.51069976</v>
      </c>
      <c r="O27">
        <f t="shared" si="1"/>
        <v>5.6364916270000001E-3</v>
      </c>
      <c r="P27">
        <f t="shared" si="2"/>
        <v>5.2232392340000001E-3</v>
      </c>
      <c r="Q27">
        <f t="shared" si="3"/>
        <v>6.8233213389999993E-3</v>
      </c>
      <c r="R27">
        <f t="shared" si="4"/>
        <v>4.1996939180000007E-3</v>
      </c>
      <c r="S27">
        <f t="shared" si="9"/>
        <v>7.9391738870000002E-3</v>
      </c>
      <c r="T27">
        <f t="shared" si="5"/>
        <v>4.8326169200000003E-3</v>
      </c>
      <c r="U27">
        <f t="shared" si="6"/>
        <v>3.574443989E-3</v>
      </c>
      <c r="V27">
        <f t="shared" si="7"/>
        <v>1.4601376589999999E-2</v>
      </c>
      <c r="W27">
        <f t="shared" si="8"/>
        <v>1.351069976E-2</v>
      </c>
    </row>
    <row r="28" spans="1:23" x14ac:dyDescent="0.35">
      <c r="A28">
        <v>147</v>
      </c>
      <c r="B28" s="4">
        <v>4.9801609840000003</v>
      </c>
      <c r="C28" s="4">
        <v>5.0428693600000001</v>
      </c>
      <c r="D28" s="4">
        <v>6.1055847270000001</v>
      </c>
      <c r="E28" s="4">
        <v>3.7744315209999999</v>
      </c>
      <c r="F28" s="4">
        <v>9.7943902900000008</v>
      </c>
      <c r="G28" s="4">
        <v>12.33200381</v>
      </c>
      <c r="H28" s="4">
        <v>5.3797749589999997</v>
      </c>
      <c r="I28" s="4">
        <v>14.13755256</v>
      </c>
      <c r="J28" s="4">
        <v>14.41165887</v>
      </c>
      <c r="O28">
        <f t="shared" si="1"/>
        <v>4.9801609840000004E-3</v>
      </c>
      <c r="P28">
        <f t="shared" si="2"/>
        <v>5.0428693600000005E-3</v>
      </c>
      <c r="Q28">
        <f t="shared" si="3"/>
        <v>6.105584727E-3</v>
      </c>
      <c r="R28">
        <f t="shared" si="4"/>
        <v>3.7744315210000001E-3</v>
      </c>
      <c r="S28">
        <f t="shared" si="9"/>
        <v>9.7943902900000015E-3</v>
      </c>
      <c r="T28">
        <f t="shared" si="5"/>
        <v>1.233200381E-2</v>
      </c>
      <c r="U28">
        <f t="shared" si="6"/>
        <v>5.3797749589999996E-3</v>
      </c>
      <c r="V28">
        <f t="shared" si="7"/>
        <v>1.4137552559999999E-2</v>
      </c>
      <c r="W28">
        <f t="shared" si="8"/>
        <v>1.441165887E-2</v>
      </c>
    </row>
    <row r="29" spans="1:23" x14ac:dyDescent="0.35">
      <c r="A29">
        <v>148</v>
      </c>
      <c r="B29" s="4">
        <v>4.0458502210000002</v>
      </c>
      <c r="C29" s="4">
        <v>4.8660745729999997</v>
      </c>
      <c r="D29" s="4">
        <v>6.4229212049999997</v>
      </c>
      <c r="E29" s="4">
        <v>3.861631354</v>
      </c>
      <c r="F29" s="4">
        <v>6.7442790549999998</v>
      </c>
      <c r="G29" s="4">
        <v>7.1208942620000002</v>
      </c>
      <c r="H29" s="4">
        <v>6.3799061200000002</v>
      </c>
      <c r="I29" s="4">
        <v>11.58116652</v>
      </c>
      <c r="J29" s="4">
        <v>12.15729324</v>
      </c>
      <c r="O29">
        <f t="shared" si="1"/>
        <v>4.0458502210000006E-3</v>
      </c>
      <c r="P29">
        <f t="shared" si="2"/>
        <v>4.8660745729999996E-3</v>
      </c>
      <c r="Q29">
        <f t="shared" si="3"/>
        <v>6.4229212049999995E-3</v>
      </c>
      <c r="R29">
        <f t="shared" si="4"/>
        <v>3.8616313539999998E-3</v>
      </c>
      <c r="S29">
        <f t="shared" si="9"/>
        <v>6.7442790549999999E-3</v>
      </c>
      <c r="T29">
        <f t="shared" si="5"/>
        <v>7.1208942619999998E-3</v>
      </c>
      <c r="U29">
        <f t="shared" si="6"/>
        <v>6.3799061199999998E-3</v>
      </c>
      <c r="V29">
        <f t="shared" si="7"/>
        <v>1.158116652E-2</v>
      </c>
      <c r="W29">
        <f t="shared" si="8"/>
        <v>1.215729324E-2</v>
      </c>
    </row>
    <row r="30" spans="1:23" x14ac:dyDescent="0.35">
      <c r="A30">
        <v>149</v>
      </c>
      <c r="B30" s="4">
        <v>4.3918464080000001</v>
      </c>
      <c r="C30" s="4">
        <v>3.7984680019999999</v>
      </c>
      <c r="D30" s="4">
        <v>6.1097265549999999</v>
      </c>
      <c r="E30" s="4">
        <v>4.3939827979999997</v>
      </c>
      <c r="F30" s="4">
        <v>6.0906673319999998</v>
      </c>
      <c r="G30" s="4">
        <v>4.1981860920000003</v>
      </c>
      <c r="H30" s="4">
        <v>5.9244621159999999</v>
      </c>
      <c r="I30" s="4">
        <v>10.888517719999999</v>
      </c>
      <c r="J30" s="4">
        <v>13.04819468</v>
      </c>
      <c r="O30">
        <f t="shared" si="1"/>
        <v>4.3918464080000006E-3</v>
      </c>
      <c r="P30">
        <f t="shared" si="2"/>
        <v>3.7984680019999997E-3</v>
      </c>
      <c r="Q30">
        <f t="shared" si="3"/>
        <v>6.1097265550000002E-3</v>
      </c>
      <c r="R30">
        <f t="shared" si="4"/>
        <v>4.3939827979999997E-3</v>
      </c>
      <c r="S30">
        <f t="shared" si="9"/>
        <v>6.0906673319999997E-3</v>
      </c>
      <c r="T30">
        <f t="shared" si="5"/>
        <v>4.1981860920000001E-3</v>
      </c>
      <c r="U30">
        <f t="shared" si="6"/>
        <v>5.9244621159999997E-3</v>
      </c>
      <c r="V30">
        <f t="shared" si="7"/>
        <v>1.0888517719999999E-2</v>
      </c>
      <c r="W30">
        <f t="shared" si="8"/>
        <v>1.304819468E-2</v>
      </c>
    </row>
    <row r="31" spans="1:23" x14ac:dyDescent="0.35">
      <c r="A31">
        <v>150</v>
      </c>
      <c r="B31" s="4">
        <v>5.4686313030000004</v>
      </c>
      <c r="C31" s="4">
        <v>3.2719577879999999</v>
      </c>
      <c r="D31" s="4">
        <v>6.1435468350000004</v>
      </c>
      <c r="E31" s="4">
        <v>4.993602074</v>
      </c>
      <c r="F31" s="4">
        <v>7.986561558</v>
      </c>
      <c r="G31" s="4">
        <v>3.6368460150000002</v>
      </c>
      <c r="H31" s="4">
        <v>4.1768151629999997</v>
      </c>
      <c r="I31" s="4">
        <v>12.65854524</v>
      </c>
      <c r="J31" s="4">
        <v>11.03061449</v>
      </c>
      <c r="O31">
        <f t="shared" si="1"/>
        <v>5.4686313030000008E-3</v>
      </c>
      <c r="P31">
        <f t="shared" si="2"/>
        <v>3.2719577880000001E-3</v>
      </c>
      <c r="Q31">
        <f t="shared" si="3"/>
        <v>6.1435468350000003E-3</v>
      </c>
      <c r="R31">
        <f t="shared" si="4"/>
        <v>4.9936020740000003E-3</v>
      </c>
      <c r="S31">
        <f t="shared" si="9"/>
        <v>7.986561558E-3</v>
      </c>
      <c r="T31">
        <f t="shared" si="5"/>
        <v>3.6368460149999999E-3</v>
      </c>
      <c r="U31">
        <f t="shared" si="6"/>
        <v>4.1768151629999993E-3</v>
      </c>
      <c r="V31">
        <f t="shared" si="7"/>
        <v>1.2658545240000001E-2</v>
      </c>
      <c r="W31">
        <f t="shared" si="8"/>
        <v>1.103061449E-2</v>
      </c>
    </row>
    <row r="32" spans="1:23" x14ac:dyDescent="0.35">
      <c r="A32">
        <v>151</v>
      </c>
      <c r="B32" s="4">
        <v>4.6322144679999999</v>
      </c>
      <c r="C32" s="4">
        <v>3.0940342049999998</v>
      </c>
      <c r="D32" s="4">
        <v>6.4803732600000004</v>
      </c>
      <c r="E32" s="4">
        <v>4.7855257939999998</v>
      </c>
      <c r="F32" s="4">
        <v>10.541304650000001</v>
      </c>
      <c r="G32" s="4">
        <v>3.0897462529999999</v>
      </c>
      <c r="H32" s="4">
        <v>3.6477931469999998</v>
      </c>
      <c r="I32" s="4">
        <v>13.564766090000001</v>
      </c>
      <c r="J32" s="4">
        <v>14.095448790000001</v>
      </c>
      <c r="O32">
        <f t="shared" si="1"/>
        <v>4.6322144679999998E-3</v>
      </c>
      <c r="P32">
        <f t="shared" si="2"/>
        <v>3.0940342049999999E-3</v>
      </c>
      <c r="Q32">
        <f t="shared" si="3"/>
        <v>6.48037326E-3</v>
      </c>
      <c r="R32">
        <f t="shared" si="4"/>
        <v>4.785525794E-3</v>
      </c>
      <c r="S32">
        <f t="shared" si="9"/>
        <v>1.0541304650000001E-2</v>
      </c>
      <c r="T32">
        <f t="shared" si="5"/>
        <v>3.0897462529999998E-3</v>
      </c>
      <c r="U32">
        <f t="shared" si="6"/>
        <v>3.6477931469999997E-3</v>
      </c>
      <c r="V32">
        <f t="shared" si="7"/>
        <v>1.3564766090000001E-2</v>
      </c>
      <c r="W32">
        <f t="shared" si="8"/>
        <v>1.4095448790000001E-2</v>
      </c>
    </row>
    <row r="33" spans="1:23" x14ac:dyDescent="0.35">
      <c r="A33">
        <v>152</v>
      </c>
      <c r="B33" s="4">
        <v>4.0407921379999996</v>
      </c>
      <c r="C33" s="4">
        <v>5.7254140339999999</v>
      </c>
      <c r="D33" s="4">
        <v>6.629097625</v>
      </c>
      <c r="E33" s="4">
        <v>5.3302997699999999</v>
      </c>
      <c r="F33" s="4">
        <v>9.0624788140000003</v>
      </c>
      <c r="G33" s="4">
        <v>2.8644115729999999</v>
      </c>
      <c r="H33" s="4">
        <v>4.2337341730000002</v>
      </c>
      <c r="I33" s="4">
        <v>14.162992790000001</v>
      </c>
      <c r="J33" s="4">
        <v>8.1811023259999995</v>
      </c>
      <c r="O33">
        <f t="shared" si="1"/>
        <v>4.040792138E-3</v>
      </c>
      <c r="P33">
        <f t="shared" si="2"/>
        <v>5.7254140339999997E-3</v>
      </c>
      <c r="Q33">
        <f t="shared" si="3"/>
        <v>6.6290976250000001E-3</v>
      </c>
      <c r="R33">
        <f t="shared" si="4"/>
        <v>5.3302997699999997E-3</v>
      </c>
      <c r="S33">
        <f t="shared" si="9"/>
        <v>9.0624788139999999E-3</v>
      </c>
      <c r="T33">
        <f t="shared" si="5"/>
        <v>2.8644115729999997E-3</v>
      </c>
      <c r="U33">
        <f t="shared" si="6"/>
        <v>4.233734173E-3</v>
      </c>
      <c r="V33">
        <f t="shared" si="7"/>
        <v>1.416299279E-2</v>
      </c>
      <c r="W33">
        <f t="shared" si="8"/>
        <v>8.1811023259999987E-3</v>
      </c>
    </row>
    <row r="34" spans="1:23" x14ac:dyDescent="0.35">
      <c r="A34">
        <v>153</v>
      </c>
      <c r="B34" s="4">
        <v>8.1811023259999995</v>
      </c>
      <c r="C34" s="4">
        <v>7.4499124549999998</v>
      </c>
      <c r="D34" s="4">
        <v>5.9190344230000003</v>
      </c>
      <c r="E34" s="4">
        <v>5.0023474869999998</v>
      </c>
      <c r="F34" s="4">
        <v>9.2566257860000007</v>
      </c>
      <c r="G34" s="4">
        <v>2.7601153979999999</v>
      </c>
      <c r="H34" s="4">
        <v>5.8512156519999996</v>
      </c>
      <c r="I34" s="4">
        <v>12.479384659999999</v>
      </c>
      <c r="J34" s="4">
        <v>8.1811023259999995</v>
      </c>
      <c r="O34">
        <f t="shared" si="1"/>
        <v>8.1811023259999987E-3</v>
      </c>
      <c r="P34">
        <f t="shared" si="2"/>
        <v>7.4499124549999999E-3</v>
      </c>
      <c r="Q34">
        <f t="shared" si="3"/>
        <v>5.9190344230000006E-3</v>
      </c>
      <c r="R34">
        <f t="shared" si="4"/>
        <v>5.0023474870000001E-3</v>
      </c>
      <c r="S34">
        <f t="shared" si="9"/>
        <v>9.2566257860000004E-3</v>
      </c>
      <c r="T34">
        <f t="shared" si="5"/>
        <v>2.7601153979999998E-3</v>
      </c>
      <c r="U34">
        <f t="shared" si="6"/>
        <v>5.8512156519999999E-3</v>
      </c>
      <c r="V34">
        <f t="shared" si="7"/>
        <v>1.2479384659999999E-2</v>
      </c>
      <c r="W34">
        <f t="shared" si="8"/>
        <v>8.1811023259999987E-3</v>
      </c>
    </row>
    <row r="35" spans="1:23" x14ac:dyDescent="0.35">
      <c r="A35">
        <v>154</v>
      </c>
      <c r="B35" s="4">
        <v>4.5038656589999997</v>
      </c>
      <c r="C35" s="4">
        <v>4.3071259509999997</v>
      </c>
      <c r="D35" s="4">
        <v>5.9247692780000003</v>
      </c>
      <c r="E35" s="4">
        <v>8.5171527989999998</v>
      </c>
      <c r="F35" s="4">
        <v>9.5318019270000001</v>
      </c>
      <c r="G35" s="4">
        <v>2.8338637790000001</v>
      </c>
      <c r="H35" s="4">
        <v>4.044493138</v>
      </c>
      <c r="I35" s="4">
        <v>14.211408260000001</v>
      </c>
      <c r="J35" s="4">
        <v>8.1811023259999995</v>
      </c>
      <c r="O35">
        <f t="shared" si="1"/>
        <v>4.5038656589999997E-3</v>
      </c>
      <c r="P35">
        <f t="shared" si="2"/>
        <v>4.3071259509999994E-3</v>
      </c>
      <c r="Q35">
        <f t="shared" si="3"/>
        <v>5.9247692780000005E-3</v>
      </c>
      <c r="R35">
        <f t="shared" si="4"/>
        <v>8.5171527989999999E-3</v>
      </c>
      <c r="S35">
        <f t="shared" si="9"/>
        <v>9.5318019270000005E-3</v>
      </c>
      <c r="T35">
        <f t="shared" si="5"/>
        <v>2.8338637790000002E-3</v>
      </c>
      <c r="U35">
        <f t="shared" si="6"/>
        <v>4.044493138E-3</v>
      </c>
      <c r="V35">
        <f t="shared" si="7"/>
        <v>1.4211408260000001E-2</v>
      </c>
      <c r="W35">
        <f t="shared" si="8"/>
        <v>8.1811023259999987E-3</v>
      </c>
    </row>
    <row r="36" spans="1:23" x14ac:dyDescent="0.35">
      <c r="A36">
        <v>155</v>
      </c>
      <c r="B36" s="4">
        <v>7.7506141949999998</v>
      </c>
      <c r="C36" s="4">
        <v>4.6430733970000002</v>
      </c>
      <c r="D36" s="4">
        <v>5.9850602740000003</v>
      </c>
      <c r="E36" s="4">
        <v>6.7094059020000003</v>
      </c>
      <c r="F36" s="4">
        <v>9.2984257810000006</v>
      </c>
      <c r="G36" s="4">
        <v>2.5121373920000001</v>
      </c>
      <c r="H36" s="4">
        <v>3.3097600819999999</v>
      </c>
      <c r="I36" s="4">
        <v>14.22941709</v>
      </c>
      <c r="J36" s="4">
        <v>8.1811023259999995</v>
      </c>
      <c r="O36">
        <f t="shared" si="1"/>
        <v>7.7506141949999999E-3</v>
      </c>
      <c r="P36">
        <f t="shared" si="2"/>
        <v>4.6430733969999999E-3</v>
      </c>
      <c r="Q36">
        <f t="shared" si="3"/>
        <v>5.9850602740000002E-3</v>
      </c>
      <c r="R36">
        <f t="shared" si="4"/>
        <v>6.7094059020000006E-3</v>
      </c>
      <c r="S36">
        <f t="shared" si="9"/>
        <v>9.2984257809999998E-3</v>
      </c>
      <c r="T36">
        <f t="shared" si="5"/>
        <v>2.512137392E-3</v>
      </c>
      <c r="U36">
        <f t="shared" si="6"/>
        <v>3.3097600819999998E-3</v>
      </c>
      <c r="V36">
        <f t="shared" si="7"/>
        <v>1.422941709E-2</v>
      </c>
      <c r="W36">
        <f t="shared" si="8"/>
        <v>8.1811023259999987E-3</v>
      </c>
    </row>
    <row r="37" spans="1:23" x14ac:dyDescent="0.35">
      <c r="A37">
        <v>156</v>
      </c>
      <c r="B37" s="4">
        <v>4.2091193650000003</v>
      </c>
      <c r="C37" s="4">
        <v>5.2374032650000002</v>
      </c>
      <c r="D37" s="4">
        <v>7.0916274399999999</v>
      </c>
      <c r="E37" s="4">
        <v>11.41665396</v>
      </c>
      <c r="F37" s="4">
        <v>5.9507891580000001</v>
      </c>
      <c r="G37" s="4">
        <v>2.4336872810000001</v>
      </c>
      <c r="H37" s="4">
        <v>4.4609372360000004</v>
      </c>
      <c r="I37" s="4">
        <v>14.162227290000001</v>
      </c>
      <c r="J37" s="4">
        <v>4.0879927619999998</v>
      </c>
      <c r="O37">
        <f t="shared" si="1"/>
        <v>4.2091193650000006E-3</v>
      </c>
      <c r="P37">
        <f t="shared" si="2"/>
        <v>5.2374032650000001E-3</v>
      </c>
      <c r="Q37">
        <f t="shared" si="3"/>
        <v>7.0916274399999996E-3</v>
      </c>
      <c r="R37">
        <f t="shared" si="4"/>
        <v>1.141665396E-2</v>
      </c>
      <c r="S37">
        <f t="shared" si="9"/>
        <v>5.950789158E-3</v>
      </c>
      <c r="T37">
        <f t="shared" si="5"/>
        <v>2.4336872810000001E-3</v>
      </c>
      <c r="U37">
        <f t="shared" si="6"/>
        <v>4.4609372360000007E-3</v>
      </c>
      <c r="V37">
        <f t="shared" si="7"/>
        <v>1.4162227290000001E-2</v>
      </c>
      <c r="W37">
        <f t="shared" si="8"/>
        <v>4.0879927619999999E-3</v>
      </c>
    </row>
    <row r="38" spans="1:23" x14ac:dyDescent="0.35">
      <c r="A38">
        <v>157</v>
      </c>
      <c r="B38" s="4">
        <v>4.2759764950000001</v>
      </c>
      <c r="C38" s="4">
        <v>4.3069720279999997</v>
      </c>
      <c r="D38" s="4">
        <v>12.069664230000001</v>
      </c>
      <c r="E38" s="4">
        <v>13.477162590000001</v>
      </c>
      <c r="F38" s="4">
        <v>4.8387048620000002</v>
      </c>
      <c r="G38" s="4">
        <v>2.911959886</v>
      </c>
      <c r="H38" s="4">
        <v>3.3127283520000002</v>
      </c>
      <c r="I38" s="4">
        <v>12.38111973</v>
      </c>
      <c r="J38" s="4">
        <v>7.6363542500000001</v>
      </c>
      <c r="O38">
        <f t="shared" si="1"/>
        <v>4.2759764950000001E-3</v>
      </c>
      <c r="P38">
        <f t="shared" si="2"/>
        <v>4.3069720279999999E-3</v>
      </c>
      <c r="Q38">
        <f t="shared" si="3"/>
        <v>1.2069664230000001E-2</v>
      </c>
      <c r="R38">
        <f t="shared" si="4"/>
        <v>1.3477162590000001E-2</v>
      </c>
      <c r="S38">
        <f t="shared" si="9"/>
        <v>4.8387048620000001E-3</v>
      </c>
      <c r="T38">
        <f t="shared" si="5"/>
        <v>2.9119598859999999E-3</v>
      </c>
      <c r="U38">
        <f t="shared" si="6"/>
        <v>3.3127283520000004E-3</v>
      </c>
      <c r="V38">
        <f t="shared" si="7"/>
        <v>1.2381119729999999E-2</v>
      </c>
      <c r="W38">
        <f t="shared" si="8"/>
        <v>7.6363542500000004E-3</v>
      </c>
    </row>
    <row r="39" spans="1:23" x14ac:dyDescent="0.35">
      <c r="A39">
        <v>158</v>
      </c>
      <c r="B39" s="4">
        <v>4.067514482</v>
      </c>
      <c r="C39" s="4">
        <v>3.8190761520000001</v>
      </c>
      <c r="D39" s="4">
        <v>9.1930483899999995</v>
      </c>
      <c r="E39" s="4">
        <v>11.32009575</v>
      </c>
      <c r="F39" s="4">
        <v>4.975826702</v>
      </c>
      <c r="G39" s="4">
        <v>2.7772159059999999</v>
      </c>
      <c r="H39" s="4">
        <v>3.0864585349999998</v>
      </c>
      <c r="I39" s="4">
        <v>11.62204974</v>
      </c>
      <c r="J39" s="4">
        <v>8.7536943399999991</v>
      </c>
      <c r="O39">
        <f t="shared" si="1"/>
        <v>4.0675144820000002E-3</v>
      </c>
      <c r="P39">
        <f t="shared" si="2"/>
        <v>3.8190761520000001E-3</v>
      </c>
      <c r="Q39">
        <f t="shared" si="3"/>
        <v>9.1930483899999998E-3</v>
      </c>
      <c r="R39">
        <f t="shared" si="4"/>
        <v>1.132009575E-2</v>
      </c>
      <c r="S39">
        <f t="shared" si="9"/>
        <v>4.9758267019999998E-3</v>
      </c>
      <c r="T39">
        <f t="shared" si="5"/>
        <v>2.7772159059999998E-3</v>
      </c>
      <c r="U39">
        <f t="shared" si="6"/>
        <v>3.0864585349999999E-3</v>
      </c>
      <c r="V39">
        <f t="shared" si="7"/>
        <v>1.1622049739999999E-2</v>
      </c>
      <c r="W39">
        <f t="shared" si="8"/>
        <v>8.7536943399999997E-3</v>
      </c>
    </row>
    <row r="40" spans="1:23" x14ac:dyDescent="0.35">
      <c r="A40">
        <v>159</v>
      </c>
      <c r="B40" s="4">
        <v>5.4966923620000001</v>
      </c>
      <c r="C40" s="4">
        <v>4.2314022500000004</v>
      </c>
      <c r="D40" s="4">
        <v>10.140291059999999</v>
      </c>
      <c r="E40" s="4">
        <v>13.22276686</v>
      </c>
      <c r="F40" s="4">
        <v>8.6715730620000002</v>
      </c>
      <c r="G40" s="4">
        <v>2.4524147300000001</v>
      </c>
      <c r="H40" s="4">
        <v>3.2231612300000001</v>
      </c>
      <c r="I40" s="4">
        <v>13.515981269999999</v>
      </c>
      <c r="J40" s="4">
        <v>13.07599952</v>
      </c>
      <c r="O40">
        <f t="shared" si="1"/>
        <v>5.4966923620000004E-3</v>
      </c>
      <c r="P40">
        <f t="shared" si="2"/>
        <v>4.2314022500000003E-3</v>
      </c>
      <c r="Q40">
        <f t="shared" si="3"/>
        <v>1.0140291059999999E-2</v>
      </c>
      <c r="R40">
        <f t="shared" si="4"/>
        <v>1.322276686E-2</v>
      </c>
      <c r="S40">
        <f t="shared" si="9"/>
        <v>8.6715730620000007E-3</v>
      </c>
      <c r="T40">
        <f t="shared" si="5"/>
        <v>2.4524147300000001E-3</v>
      </c>
      <c r="U40">
        <f t="shared" si="6"/>
        <v>3.2231612299999999E-3</v>
      </c>
      <c r="V40">
        <f t="shared" si="7"/>
        <v>1.351598127E-2</v>
      </c>
      <c r="W40">
        <f t="shared" si="8"/>
        <v>1.3075999519999999E-2</v>
      </c>
    </row>
    <row r="41" spans="1:23" x14ac:dyDescent="0.35">
      <c r="A41">
        <v>160</v>
      </c>
      <c r="B41" s="4">
        <v>6.7710692180000001</v>
      </c>
      <c r="C41" s="4">
        <v>13.725380510000001</v>
      </c>
      <c r="D41" s="4">
        <v>8.5448537370000004</v>
      </c>
      <c r="E41" s="4">
        <v>8.4627398120000006</v>
      </c>
      <c r="F41" s="4">
        <v>11.83954207</v>
      </c>
      <c r="G41" s="4">
        <v>2.4386530849999999</v>
      </c>
      <c r="H41" s="4">
        <v>2.9849024019999999</v>
      </c>
      <c r="I41" s="4">
        <v>8.1983419160000004</v>
      </c>
      <c r="J41" s="4">
        <v>14.035582160000001</v>
      </c>
      <c r="O41">
        <f t="shared" si="1"/>
        <v>6.7710692180000002E-3</v>
      </c>
      <c r="P41">
        <f t="shared" si="2"/>
        <v>1.3725380510000001E-2</v>
      </c>
      <c r="Q41">
        <f t="shared" si="3"/>
        <v>8.5448537370000008E-3</v>
      </c>
      <c r="R41">
        <f t="shared" si="4"/>
        <v>8.4627398120000006E-3</v>
      </c>
      <c r="S41">
        <f t="shared" si="9"/>
        <v>1.183954207E-2</v>
      </c>
      <c r="T41">
        <f t="shared" si="5"/>
        <v>2.4386530849999999E-3</v>
      </c>
      <c r="U41">
        <f t="shared" si="6"/>
        <v>2.9849024019999999E-3</v>
      </c>
      <c r="V41">
        <f t="shared" si="7"/>
        <v>8.1983419160000012E-3</v>
      </c>
      <c r="W41">
        <f t="shared" si="8"/>
        <v>1.4035582160000001E-2</v>
      </c>
    </row>
    <row r="42" spans="1:23" x14ac:dyDescent="0.35">
      <c r="A42">
        <v>161</v>
      </c>
      <c r="B42" s="4">
        <v>10.30718589</v>
      </c>
      <c r="C42" s="4">
        <v>5.1323263020000001</v>
      </c>
      <c r="D42" s="4">
        <v>4.8393129349999997</v>
      </c>
      <c r="E42" s="4">
        <v>7.4833933019999996</v>
      </c>
      <c r="F42" s="4">
        <v>13.239197709999999</v>
      </c>
      <c r="G42" s="4">
        <v>2.2088065490000002</v>
      </c>
      <c r="H42" s="4">
        <v>3.0524345190000002</v>
      </c>
      <c r="I42" s="4">
        <v>14.099940200000001</v>
      </c>
      <c r="J42" s="4">
        <v>13.914595070000001</v>
      </c>
      <c r="O42">
        <f t="shared" si="1"/>
        <v>1.0307185889999999E-2</v>
      </c>
      <c r="P42">
        <f t="shared" si="2"/>
        <v>5.1323263020000001E-3</v>
      </c>
      <c r="Q42">
        <f t="shared" si="3"/>
        <v>4.8393129349999994E-3</v>
      </c>
      <c r="R42">
        <f t="shared" si="4"/>
        <v>7.4833933019999993E-3</v>
      </c>
      <c r="S42">
        <f t="shared" si="9"/>
        <v>1.3239197709999999E-2</v>
      </c>
      <c r="T42">
        <f t="shared" si="5"/>
        <v>2.2088065490000002E-3</v>
      </c>
      <c r="U42">
        <f t="shared" si="6"/>
        <v>3.0524345190000002E-3</v>
      </c>
      <c r="V42">
        <f t="shared" si="7"/>
        <v>1.4099940200000001E-2</v>
      </c>
      <c r="W42">
        <f t="shared" si="8"/>
        <v>1.3914595070000001E-2</v>
      </c>
    </row>
    <row r="43" spans="1:23" x14ac:dyDescent="0.35">
      <c r="A43">
        <v>162</v>
      </c>
      <c r="B43" s="4">
        <v>7.1780512730000003</v>
      </c>
      <c r="C43" s="4">
        <v>14.70845162</v>
      </c>
      <c r="D43" s="4">
        <v>3.830923737</v>
      </c>
      <c r="E43" s="4">
        <v>7.8302911560000004</v>
      </c>
      <c r="F43" s="4">
        <v>7.9062503130000001</v>
      </c>
      <c r="G43" s="4">
        <v>2.8385920279999999</v>
      </c>
      <c r="H43" s="4">
        <v>2.9435684090000001</v>
      </c>
      <c r="I43" s="4">
        <v>14.568679299999999</v>
      </c>
      <c r="J43" s="4">
        <v>14.7383068</v>
      </c>
      <c r="O43">
        <f t="shared" si="1"/>
        <v>7.1780512730000006E-3</v>
      </c>
      <c r="P43">
        <f t="shared" si="2"/>
        <v>1.470845162E-2</v>
      </c>
      <c r="Q43">
        <f t="shared" si="3"/>
        <v>3.8309237370000001E-3</v>
      </c>
      <c r="R43">
        <f t="shared" si="4"/>
        <v>7.8302911560000008E-3</v>
      </c>
      <c r="S43">
        <f t="shared" si="9"/>
        <v>7.906250313000001E-3</v>
      </c>
      <c r="T43">
        <f t="shared" si="5"/>
        <v>2.8385920279999999E-3</v>
      </c>
      <c r="U43">
        <f t="shared" si="6"/>
        <v>2.9435684090000002E-3</v>
      </c>
      <c r="V43">
        <f t="shared" si="7"/>
        <v>1.45686793E-2</v>
      </c>
      <c r="W43">
        <f t="shared" si="8"/>
        <v>1.47383068E-2</v>
      </c>
    </row>
    <row r="44" spans="1:23" x14ac:dyDescent="0.35">
      <c r="A44">
        <v>163</v>
      </c>
      <c r="B44" s="4">
        <v>4.6908586320000003</v>
      </c>
      <c r="C44" s="4">
        <v>8.5299957289999995</v>
      </c>
      <c r="D44" s="4">
        <v>10.93169758</v>
      </c>
      <c r="E44" s="4">
        <v>5.9710269980000001</v>
      </c>
      <c r="F44" s="4">
        <v>5.7460867980000003</v>
      </c>
      <c r="G44" s="4">
        <v>4.4650003140000001</v>
      </c>
      <c r="H44" s="4">
        <v>13.923630989999999</v>
      </c>
      <c r="I44" s="4">
        <v>13.458252939999999</v>
      </c>
      <c r="J44" s="4">
        <v>13.968645309999999</v>
      </c>
      <c r="O44">
        <f t="shared" si="1"/>
        <v>4.6908586320000001E-3</v>
      </c>
      <c r="P44">
        <f t="shared" si="2"/>
        <v>8.5299957289999995E-3</v>
      </c>
      <c r="Q44">
        <f t="shared" si="3"/>
        <v>1.093169758E-2</v>
      </c>
      <c r="R44">
        <f t="shared" si="4"/>
        <v>5.9710269980000003E-3</v>
      </c>
      <c r="S44">
        <f t="shared" si="9"/>
        <v>5.7460867980000004E-3</v>
      </c>
      <c r="T44">
        <f t="shared" si="5"/>
        <v>4.4650003139999998E-3</v>
      </c>
      <c r="U44">
        <f t="shared" si="6"/>
        <v>1.392363099E-2</v>
      </c>
      <c r="V44">
        <f t="shared" si="7"/>
        <v>1.345825294E-2</v>
      </c>
      <c r="W44">
        <f t="shared" si="8"/>
        <v>1.396864531E-2</v>
      </c>
    </row>
    <row r="45" spans="1:23" x14ac:dyDescent="0.35">
      <c r="A45">
        <v>164</v>
      </c>
      <c r="B45" s="4">
        <v>4.2977746129999996</v>
      </c>
      <c r="C45" s="4">
        <v>5.7808252219999998</v>
      </c>
      <c r="D45" s="4">
        <v>6.6958481499999998</v>
      </c>
      <c r="E45" s="4">
        <v>9.4948102670000001</v>
      </c>
      <c r="F45" s="4">
        <v>7.1946075199999999</v>
      </c>
      <c r="G45" s="4">
        <v>4.7992592299999997</v>
      </c>
      <c r="H45" s="4">
        <v>14.73532486</v>
      </c>
      <c r="I45" s="4">
        <v>12.777033960000001</v>
      </c>
      <c r="J45" s="4">
        <v>13.60858399</v>
      </c>
      <c r="O45">
        <f t="shared" si="1"/>
        <v>4.2977746129999996E-3</v>
      </c>
      <c r="P45">
        <f t="shared" si="2"/>
        <v>5.7808252219999998E-3</v>
      </c>
      <c r="Q45">
        <f t="shared" si="3"/>
        <v>6.6958481500000002E-3</v>
      </c>
      <c r="R45">
        <f t="shared" si="4"/>
        <v>9.4948102669999996E-3</v>
      </c>
      <c r="S45">
        <f t="shared" si="9"/>
        <v>7.1946075200000001E-3</v>
      </c>
      <c r="T45">
        <f t="shared" si="5"/>
        <v>4.7992592299999992E-3</v>
      </c>
      <c r="U45">
        <f t="shared" si="6"/>
        <v>1.4735324860000001E-2</v>
      </c>
      <c r="V45">
        <f t="shared" si="7"/>
        <v>1.2777033960000002E-2</v>
      </c>
      <c r="W45">
        <f t="shared" si="8"/>
        <v>1.3608583989999999E-2</v>
      </c>
    </row>
    <row r="46" spans="1:23" x14ac:dyDescent="0.35">
      <c r="A46">
        <v>165</v>
      </c>
      <c r="B46" s="4">
        <v>4.7966735099999998</v>
      </c>
      <c r="C46" s="4">
        <v>4.4470974490000001</v>
      </c>
      <c r="D46" s="4">
        <v>3.9413685649999999</v>
      </c>
      <c r="E46" s="4">
        <v>14.614568800000001</v>
      </c>
      <c r="F46" s="4">
        <v>5.954841643</v>
      </c>
      <c r="G46" s="4">
        <v>3.2529383680000001</v>
      </c>
      <c r="H46" s="4">
        <v>9.6616830569999994</v>
      </c>
      <c r="I46" s="4">
        <v>13.717560929999999</v>
      </c>
      <c r="J46" s="4">
        <v>13.836202289999999</v>
      </c>
      <c r="O46">
        <f t="shared" si="1"/>
        <v>4.7966735100000001E-3</v>
      </c>
      <c r="P46">
        <f t="shared" si="2"/>
        <v>4.4470974490000001E-3</v>
      </c>
      <c r="Q46">
        <f t="shared" si="3"/>
        <v>3.9413685649999997E-3</v>
      </c>
      <c r="R46">
        <f t="shared" si="4"/>
        <v>1.46145688E-2</v>
      </c>
      <c r="S46">
        <f t="shared" si="9"/>
        <v>5.9548416430000002E-3</v>
      </c>
      <c r="T46">
        <f t="shared" si="5"/>
        <v>3.2529383680000002E-3</v>
      </c>
      <c r="U46">
        <f t="shared" si="6"/>
        <v>9.6616830569999992E-3</v>
      </c>
      <c r="V46">
        <f t="shared" si="7"/>
        <v>1.3717560929999999E-2</v>
      </c>
      <c r="W46">
        <f t="shared" si="8"/>
        <v>1.3836202289999999E-2</v>
      </c>
    </row>
    <row r="47" spans="1:23" x14ac:dyDescent="0.35">
      <c r="A47">
        <v>166</v>
      </c>
      <c r="B47" s="4">
        <v>10.161638249999999</v>
      </c>
      <c r="C47" s="4">
        <v>7.3029331649999998</v>
      </c>
      <c r="D47" s="4">
        <v>4.5448549050000002</v>
      </c>
      <c r="E47" s="4">
        <v>8.8109187589999998</v>
      </c>
      <c r="F47" s="4">
        <v>4.2528698819999997</v>
      </c>
      <c r="G47" s="4">
        <v>2.8434712900000001</v>
      </c>
      <c r="H47" s="4">
        <v>6.6959320460000002</v>
      </c>
      <c r="I47" s="4">
        <v>14.738623820000001</v>
      </c>
      <c r="J47" s="4">
        <v>14.62220422</v>
      </c>
      <c r="O47">
        <f t="shared" si="1"/>
        <v>1.0161638249999999E-2</v>
      </c>
      <c r="P47">
        <f t="shared" si="2"/>
        <v>7.3029331649999999E-3</v>
      </c>
      <c r="Q47">
        <f t="shared" si="3"/>
        <v>4.5448549050000004E-3</v>
      </c>
      <c r="R47">
        <f t="shared" si="4"/>
        <v>8.8109187589999992E-3</v>
      </c>
      <c r="S47">
        <f t="shared" si="9"/>
        <v>4.2528698819999993E-3</v>
      </c>
      <c r="T47">
        <f t="shared" si="5"/>
        <v>2.8434712899999999E-3</v>
      </c>
      <c r="U47">
        <f t="shared" si="6"/>
        <v>6.6959320460000006E-3</v>
      </c>
      <c r="V47">
        <f t="shared" si="7"/>
        <v>1.4738623820000001E-2</v>
      </c>
      <c r="W47">
        <f t="shared" si="8"/>
        <v>1.4622204220000001E-2</v>
      </c>
    </row>
    <row r="48" spans="1:23" x14ac:dyDescent="0.35">
      <c r="A48">
        <v>167</v>
      </c>
      <c r="B48" s="4">
        <v>7.8995381010000001</v>
      </c>
      <c r="C48" s="4">
        <v>9.2293772650000001</v>
      </c>
      <c r="D48" s="4">
        <v>7.257981601</v>
      </c>
      <c r="E48" s="4">
        <v>6.0611026990000001</v>
      </c>
      <c r="F48" s="4">
        <v>4.5136842770000003</v>
      </c>
      <c r="G48" s="4">
        <v>2.584681234</v>
      </c>
      <c r="H48" s="4">
        <v>6.6652954060000003</v>
      </c>
      <c r="I48" s="4">
        <v>12.62603283</v>
      </c>
      <c r="J48" s="4">
        <v>4.0290002490000001</v>
      </c>
      <c r="O48">
        <f t="shared" si="1"/>
        <v>7.8995381009999994E-3</v>
      </c>
      <c r="P48">
        <f t="shared" si="2"/>
        <v>9.2293772649999998E-3</v>
      </c>
      <c r="Q48">
        <f t="shared" si="3"/>
        <v>7.2579816009999999E-3</v>
      </c>
      <c r="R48">
        <f t="shared" si="4"/>
        <v>6.0611026989999999E-3</v>
      </c>
      <c r="S48">
        <f t="shared" si="9"/>
        <v>4.5136842770000006E-3</v>
      </c>
      <c r="T48">
        <f t="shared" si="5"/>
        <v>2.5846812340000001E-3</v>
      </c>
      <c r="U48">
        <f t="shared" si="6"/>
        <v>6.665295406E-3</v>
      </c>
      <c r="V48">
        <f t="shared" si="7"/>
        <v>1.262603283E-2</v>
      </c>
      <c r="W48">
        <f t="shared" si="8"/>
        <v>4.0290002489999999E-3</v>
      </c>
    </row>
    <row r="49" spans="1:23" x14ac:dyDescent="0.35">
      <c r="A49">
        <v>168</v>
      </c>
      <c r="B49" s="4">
        <v>4.1266373390000002</v>
      </c>
      <c r="C49" s="4">
        <v>5.3327933390000002</v>
      </c>
      <c r="D49" s="4">
        <v>7.6585040769999999</v>
      </c>
      <c r="E49" s="4">
        <v>8.213782192</v>
      </c>
      <c r="F49" s="4">
        <v>10.53247271</v>
      </c>
      <c r="G49" s="4">
        <v>2.1743822989999999</v>
      </c>
      <c r="H49" s="4">
        <v>12.91028427</v>
      </c>
      <c r="I49" s="4">
        <v>13.20765611</v>
      </c>
      <c r="J49" s="4">
        <v>8.1750400400000007</v>
      </c>
      <c r="O49">
        <f t="shared" si="1"/>
        <v>4.1266373389999998E-3</v>
      </c>
      <c r="P49">
        <f t="shared" si="2"/>
        <v>5.3327933390000005E-3</v>
      </c>
      <c r="Q49">
        <f t="shared" si="3"/>
        <v>7.6585040770000001E-3</v>
      </c>
      <c r="R49">
        <f t="shared" si="4"/>
        <v>8.2137821920000003E-3</v>
      </c>
      <c r="S49">
        <f t="shared" si="9"/>
        <v>1.0532472710000001E-2</v>
      </c>
      <c r="T49">
        <f t="shared" si="5"/>
        <v>2.174382299E-3</v>
      </c>
      <c r="U49">
        <f t="shared" si="6"/>
        <v>1.2910284270000001E-2</v>
      </c>
      <c r="V49">
        <f t="shared" si="7"/>
        <v>1.320765611E-2</v>
      </c>
      <c r="W49">
        <f t="shared" si="8"/>
        <v>8.1750400400000013E-3</v>
      </c>
    </row>
    <row r="50" spans="1:23" x14ac:dyDescent="0.35">
      <c r="A50">
        <v>169</v>
      </c>
      <c r="B50" s="4">
        <v>4.0370331740000003</v>
      </c>
      <c r="C50" s="4">
        <v>8.1932151270000002</v>
      </c>
      <c r="D50" s="4">
        <v>5.7369195319999999</v>
      </c>
      <c r="E50" s="4">
        <v>8.1210844770000001</v>
      </c>
      <c r="F50" s="4">
        <v>9.1802474269999994</v>
      </c>
      <c r="G50" s="4">
        <v>5.1485445089999997</v>
      </c>
      <c r="H50" s="4">
        <v>10.47952686</v>
      </c>
      <c r="I50" s="4">
        <v>14.35872019</v>
      </c>
      <c r="J50" s="4">
        <v>14.11520374</v>
      </c>
      <c r="O50">
        <f t="shared" si="1"/>
        <v>4.0370331739999999E-3</v>
      </c>
      <c r="P50">
        <f t="shared" si="2"/>
        <v>8.193215127000001E-3</v>
      </c>
      <c r="Q50">
        <f t="shared" si="3"/>
        <v>5.7369195319999997E-3</v>
      </c>
      <c r="R50">
        <f t="shared" si="4"/>
        <v>8.1210844770000009E-3</v>
      </c>
      <c r="S50">
        <f t="shared" si="9"/>
        <v>9.1802474269999986E-3</v>
      </c>
      <c r="T50">
        <f t="shared" si="5"/>
        <v>5.1485445089999998E-3</v>
      </c>
      <c r="U50">
        <f t="shared" si="6"/>
        <v>1.0479526859999999E-2</v>
      </c>
      <c r="V50">
        <f t="shared" si="7"/>
        <v>1.435872019E-2</v>
      </c>
      <c r="W50">
        <f t="shared" si="8"/>
        <v>1.411520374E-2</v>
      </c>
    </row>
    <row r="51" spans="1:23" x14ac:dyDescent="0.35">
      <c r="A51">
        <v>170</v>
      </c>
      <c r="B51" s="4">
        <v>4.1453661659999996</v>
      </c>
      <c r="C51" s="4">
        <v>14.22000972</v>
      </c>
      <c r="D51" s="4">
        <v>4.0544325380000004</v>
      </c>
      <c r="E51" s="4">
        <v>5.7113050330000004</v>
      </c>
      <c r="F51" s="4">
        <v>13.16284078</v>
      </c>
      <c r="G51" s="4">
        <v>6.3850570160000002</v>
      </c>
      <c r="H51" s="4">
        <v>12.19523749</v>
      </c>
      <c r="I51" s="4">
        <v>9.9458551370000006</v>
      </c>
      <c r="J51" s="4">
        <v>14.73441079</v>
      </c>
      <c r="O51">
        <f t="shared" si="1"/>
        <v>4.1453661659999995E-3</v>
      </c>
      <c r="P51">
        <f t="shared" si="2"/>
        <v>1.4220009719999999E-2</v>
      </c>
      <c r="Q51">
        <f t="shared" si="3"/>
        <v>4.0544325380000006E-3</v>
      </c>
      <c r="R51">
        <f t="shared" si="4"/>
        <v>5.7113050330000002E-3</v>
      </c>
      <c r="S51">
        <f t="shared" si="9"/>
        <v>1.3162840780000001E-2</v>
      </c>
      <c r="T51">
        <f t="shared" si="5"/>
        <v>6.3850570160000003E-3</v>
      </c>
      <c r="U51">
        <f t="shared" si="6"/>
        <v>1.219523749E-2</v>
      </c>
      <c r="V51">
        <f t="shared" si="7"/>
        <v>9.9458551369999999E-3</v>
      </c>
      <c r="W51">
        <f t="shared" si="8"/>
        <v>1.4734410789999999E-2</v>
      </c>
    </row>
    <row r="52" spans="1:23" x14ac:dyDescent="0.35">
      <c r="A52">
        <v>171</v>
      </c>
      <c r="B52" s="4">
        <v>4.605588826</v>
      </c>
      <c r="C52" s="4">
        <v>7.5253219099999997</v>
      </c>
      <c r="D52" s="4">
        <v>3.9370225169999999</v>
      </c>
      <c r="E52" s="4">
        <v>4.6931374699999999</v>
      </c>
      <c r="F52" s="4">
        <v>8.1422036260000006</v>
      </c>
      <c r="G52" s="4">
        <v>6.1408038889999998</v>
      </c>
      <c r="H52" s="4">
        <v>6.7905338329999996</v>
      </c>
      <c r="I52" s="4">
        <v>6.6693005029999997</v>
      </c>
      <c r="J52" s="4">
        <v>14.56636904</v>
      </c>
      <c r="O52">
        <f t="shared" si="1"/>
        <v>4.605588826E-3</v>
      </c>
      <c r="P52">
        <f t="shared" si="2"/>
        <v>7.5253219099999996E-3</v>
      </c>
      <c r="Q52">
        <f t="shared" si="3"/>
        <v>3.9370225170000002E-3</v>
      </c>
      <c r="R52">
        <f t="shared" si="4"/>
        <v>4.6931374699999999E-3</v>
      </c>
      <c r="S52">
        <f t="shared" si="9"/>
        <v>8.1422036260000007E-3</v>
      </c>
      <c r="T52">
        <f t="shared" si="5"/>
        <v>6.1408038889999997E-3</v>
      </c>
      <c r="U52">
        <f t="shared" si="6"/>
        <v>6.7905338329999993E-3</v>
      </c>
      <c r="V52">
        <f t="shared" si="7"/>
        <v>6.6693005029999997E-3</v>
      </c>
      <c r="W52">
        <f t="shared" si="8"/>
        <v>1.4566369039999999E-2</v>
      </c>
    </row>
    <row r="53" spans="1:23" x14ac:dyDescent="0.35">
      <c r="A53">
        <v>172</v>
      </c>
      <c r="B53" s="4">
        <v>4.5270735540000002</v>
      </c>
      <c r="C53" s="4">
        <v>6.6412818549999999</v>
      </c>
      <c r="D53" s="4">
        <v>3.7642600709999998</v>
      </c>
      <c r="E53" s="4">
        <v>4.1246733469999999</v>
      </c>
      <c r="F53" s="4">
        <v>9.6733131930000003</v>
      </c>
      <c r="G53" s="4">
        <v>5.8561074270000004</v>
      </c>
      <c r="H53" s="4">
        <v>4.3504261870000001</v>
      </c>
      <c r="I53" s="4">
        <v>7.486363871</v>
      </c>
      <c r="J53" s="4">
        <v>9.9117605849999997</v>
      </c>
      <c r="O53">
        <f t="shared" si="1"/>
        <v>4.5270735539999999E-3</v>
      </c>
      <c r="P53">
        <f t="shared" si="2"/>
        <v>6.6412818550000002E-3</v>
      </c>
      <c r="Q53">
        <f t="shared" si="3"/>
        <v>3.7642600709999999E-3</v>
      </c>
      <c r="R53">
        <f t="shared" si="4"/>
        <v>4.1246733469999996E-3</v>
      </c>
      <c r="S53">
        <f t="shared" si="9"/>
        <v>9.6733131930000008E-3</v>
      </c>
      <c r="T53">
        <f t="shared" si="5"/>
        <v>5.8561074270000006E-3</v>
      </c>
      <c r="U53">
        <f t="shared" si="6"/>
        <v>4.3504261869999998E-3</v>
      </c>
      <c r="V53">
        <f t="shared" si="7"/>
        <v>7.4863638709999998E-3</v>
      </c>
      <c r="W53">
        <f t="shared" si="8"/>
        <v>9.9117605850000002E-3</v>
      </c>
    </row>
    <row r="54" spans="1:23" x14ac:dyDescent="0.35">
      <c r="A54">
        <v>173</v>
      </c>
      <c r="B54" s="4">
        <v>5.7746508150000002</v>
      </c>
      <c r="C54" s="4">
        <v>13.959650010000001</v>
      </c>
      <c r="D54" s="4">
        <v>3.5635964329999998</v>
      </c>
      <c r="E54" s="4">
        <v>4.1458289400000004</v>
      </c>
      <c r="F54" s="4">
        <v>14.085068339999999</v>
      </c>
      <c r="G54" s="4">
        <v>4.8793489680000004</v>
      </c>
      <c r="H54" s="4">
        <v>4.008905886</v>
      </c>
      <c r="I54" s="4">
        <v>14.3287613</v>
      </c>
      <c r="J54" s="4">
        <v>4.452903118</v>
      </c>
      <c r="O54">
        <f t="shared" si="1"/>
        <v>5.7746508149999999E-3</v>
      </c>
      <c r="P54">
        <f t="shared" si="2"/>
        <v>1.3959650010000001E-2</v>
      </c>
      <c r="Q54">
        <f t="shared" si="3"/>
        <v>3.563596433E-3</v>
      </c>
      <c r="R54">
        <f t="shared" si="4"/>
        <v>4.1458289400000004E-3</v>
      </c>
      <c r="S54">
        <f t="shared" si="9"/>
        <v>1.408506834E-2</v>
      </c>
      <c r="T54">
        <f t="shared" si="5"/>
        <v>4.879348968E-3</v>
      </c>
      <c r="U54">
        <f t="shared" si="6"/>
        <v>4.008905886E-3</v>
      </c>
      <c r="V54">
        <f t="shared" si="7"/>
        <v>1.4328761299999999E-2</v>
      </c>
      <c r="W54">
        <f t="shared" si="8"/>
        <v>4.4529031179999998E-3</v>
      </c>
    </row>
    <row r="55" spans="1:23" x14ac:dyDescent="0.35">
      <c r="A55">
        <v>174</v>
      </c>
      <c r="B55" s="4">
        <v>5.8664541779999997</v>
      </c>
      <c r="C55" s="4">
        <v>7.9629328739999998</v>
      </c>
      <c r="D55" s="4">
        <v>3.6228527530000001</v>
      </c>
      <c r="E55" s="4">
        <v>4.686329819</v>
      </c>
      <c r="F55" s="4">
        <v>7.941555052</v>
      </c>
      <c r="G55" s="4">
        <v>3.7546826229999999</v>
      </c>
      <c r="H55" s="4">
        <v>3.3034388099999998</v>
      </c>
      <c r="I55" s="4">
        <v>13.17533845</v>
      </c>
      <c r="J55" s="4">
        <v>10.60621809</v>
      </c>
      <c r="O55">
        <f t="shared" si="1"/>
        <v>5.8664541779999994E-3</v>
      </c>
      <c r="P55">
        <f t="shared" si="2"/>
        <v>7.9629328739999998E-3</v>
      </c>
      <c r="Q55">
        <f t="shared" si="3"/>
        <v>3.6228527530000002E-3</v>
      </c>
      <c r="R55">
        <f t="shared" si="4"/>
        <v>4.6863298190000001E-3</v>
      </c>
      <c r="S55">
        <f t="shared" si="9"/>
        <v>7.9415550519999992E-3</v>
      </c>
      <c r="T55">
        <f t="shared" si="5"/>
        <v>3.7546826229999998E-3</v>
      </c>
      <c r="U55">
        <f t="shared" si="6"/>
        <v>3.3034388099999999E-3</v>
      </c>
      <c r="V55">
        <f t="shared" si="7"/>
        <v>1.3175338450000001E-2</v>
      </c>
      <c r="W55">
        <f t="shared" si="8"/>
        <v>1.0606218090000001E-2</v>
      </c>
    </row>
    <row r="56" spans="1:23" x14ac:dyDescent="0.35">
      <c r="A56">
        <v>175</v>
      </c>
      <c r="B56" s="4">
        <v>8.6829660519999994</v>
      </c>
      <c r="C56" s="4">
        <v>13.77438297</v>
      </c>
      <c r="D56" s="4">
        <v>3.794889022</v>
      </c>
      <c r="E56" s="4">
        <v>4.9328804289999999</v>
      </c>
      <c r="F56" s="4">
        <v>6.2473513199999999</v>
      </c>
      <c r="G56" s="4">
        <v>2.5841941180000001</v>
      </c>
      <c r="H56" s="4">
        <v>3.8263790700000002</v>
      </c>
      <c r="I56" s="4">
        <v>12.14074999</v>
      </c>
      <c r="J56" s="4">
        <v>14.66984719</v>
      </c>
      <c r="O56">
        <f t="shared" si="1"/>
        <v>8.6829660520000001E-3</v>
      </c>
      <c r="P56">
        <f t="shared" si="2"/>
        <v>1.377438297E-2</v>
      </c>
      <c r="Q56">
        <f t="shared" si="3"/>
        <v>3.794889022E-3</v>
      </c>
      <c r="R56">
        <f t="shared" si="4"/>
        <v>4.9328804290000002E-3</v>
      </c>
      <c r="S56">
        <f t="shared" si="9"/>
        <v>6.2473513199999995E-3</v>
      </c>
      <c r="T56">
        <f t="shared" si="5"/>
        <v>2.5841941180000001E-3</v>
      </c>
      <c r="U56">
        <f t="shared" si="6"/>
        <v>3.8263790700000001E-3</v>
      </c>
      <c r="V56">
        <f t="shared" si="7"/>
        <v>1.214074999E-2</v>
      </c>
      <c r="W56">
        <f t="shared" si="8"/>
        <v>1.466984719E-2</v>
      </c>
    </row>
    <row r="57" spans="1:23" x14ac:dyDescent="0.35">
      <c r="A57">
        <v>176</v>
      </c>
      <c r="B57" s="4">
        <v>10.946396379999999</v>
      </c>
      <c r="C57" s="4">
        <v>14.617163939999999</v>
      </c>
      <c r="D57" s="4">
        <v>3.9280075750000001</v>
      </c>
      <c r="E57" s="4">
        <v>4.8615751659999997</v>
      </c>
      <c r="F57" s="4">
        <v>6.8060885290000002</v>
      </c>
      <c r="G57" s="4">
        <v>2.0223798689999999</v>
      </c>
      <c r="H57" s="4">
        <v>2.7724915819999998</v>
      </c>
      <c r="I57" s="4">
        <v>11.729476500000001</v>
      </c>
      <c r="J57" s="4">
        <v>4.8892989990000002</v>
      </c>
      <c r="O57">
        <f t="shared" si="1"/>
        <v>1.0946396379999999E-2</v>
      </c>
      <c r="P57">
        <f t="shared" si="2"/>
        <v>1.4617163939999999E-2</v>
      </c>
      <c r="Q57">
        <f t="shared" si="3"/>
        <v>3.9280075749999997E-3</v>
      </c>
      <c r="R57">
        <f t="shared" si="4"/>
        <v>4.8615751660000001E-3</v>
      </c>
      <c r="S57">
        <f t="shared" si="9"/>
        <v>6.8060885290000001E-3</v>
      </c>
      <c r="T57">
        <f t="shared" si="5"/>
        <v>2.0223798689999999E-3</v>
      </c>
      <c r="U57">
        <f t="shared" si="6"/>
        <v>2.7724915819999996E-3</v>
      </c>
      <c r="V57">
        <f t="shared" si="7"/>
        <v>1.1729476500000001E-2</v>
      </c>
      <c r="W57">
        <f t="shared" si="8"/>
        <v>4.8892989990000002E-3</v>
      </c>
    </row>
    <row r="58" spans="1:23" x14ac:dyDescent="0.35">
      <c r="A58">
        <v>177</v>
      </c>
      <c r="B58" s="4">
        <v>5.8567609750000003</v>
      </c>
      <c r="C58" s="4">
        <v>4.0089778320000002</v>
      </c>
      <c r="D58" s="4">
        <v>3.8795499439999999</v>
      </c>
      <c r="E58" s="4">
        <v>5.7342857939999998</v>
      </c>
      <c r="F58" s="4">
        <v>8.7646772370000008</v>
      </c>
      <c r="G58" s="4">
        <v>1.976054091</v>
      </c>
      <c r="H58" s="4">
        <v>2.6457140560000001</v>
      </c>
      <c r="I58" s="4">
        <v>10.75256572</v>
      </c>
      <c r="J58" s="4">
        <v>4.1042938109999998</v>
      </c>
      <c r="O58">
        <f t="shared" si="1"/>
        <v>5.8567609749999999E-3</v>
      </c>
      <c r="P58">
        <f t="shared" si="2"/>
        <v>4.0089778320000005E-3</v>
      </c>
      <c r="Q58">
        <f t="shared" si="3"/>
        <v>3.8795499440000001E-3</v>
      </c>
      <c r="R58">
        <f t="shared" si="4"/>
        <v>5.7342857939999999E-3</v>
      </c>
      <c r="S58">
        <f t="shared" si="9"/>
        <v>8.7646772370000015E-3</v>
      </c>
      <c r="T58">
        <f t="shared" si="5"/>
        <v>1.9760540910000002E-3</v>
      </c>
      <c r="U58">
        <f t="shared" si="6"/>
        <v>2.6457140560000002E-3</v>
      </c>
      <c r="V58">
        <f t="shared" si="7"/>
        <v>1.0752565719999999E-2</v>
      </c>
      <c r="W58">
        <f t="shared" si="8"/>
        <v>4.104293811E-3</v>
      </c>
    </row>
    <row r="59" spans="1:23" x14ac:dyDescent="0.35">
      <c r="A59">
        <v>178</v>
      </c>
      <c r="B59" s="4">
        <v>6.9369406400000004</v>
      </c>
      <c r="C59" s="4">
        <v>13.82081885</v>
      </c>
      <c r="D59" s="4">
        <v>14.615688609999999</v>
      </c>
      <c r="E59" s="4">
        <v>9.7967989899999992</v>
      </c>
      <c r="F59" s="4">
        <v>8.2964688239999997</v>
      </c>
      <c r="G59" s="4">
        <v>1.779032124</v>
      </c>
      <c r="H59" s="4">
        <v>2.8372179169999998</v>
      </c>
      <c r="I59" s="4">
        <v>13.504468409999999</v>
      </c>
      <c r="J59" s="4">
        <v>4.9375722230000001</v>
      </c>
      <c r="O59">
        <f t="shared" si="1"/>
        <v>6.9369406400000009E-3</v>
      </c>
      <c r="P59">
        <f t="shared" si="2"/>
        <v>1.382081885E-2</v>
      </c>
      <c r="Q59">
        <f t="shared" si="3"/>
        <v>1.461568861E-2</v>
      </c>
      <c r="R59">
        <f t="shared" si="4"/>
        <v>9.7967989899999993E-3</v>
      </c>
      <c r="S59">
        <f t="shared" si="9"/>
        <v>8.2964688239999997E-3</v>
      </c>
      <c r="T59">
        <f t="shared" si="5"/>
        <v>1.779032124E-3</v>
      </c>
      <c r="U59">
        <f t="shared" si="6"/>
        <v>2.8372179169999998E-3</v>
      </c>
      <c r="V59">
        <f t="shared" si="7"/>
        <v>1.350446841E-2</v>
      </c>
      <c r="W59">
        <f t="shared" si="8"/>
        <v>4.9375722229999999E-3</v>
      </c>
    </row>
    <row r="60" spans="1:23" x14ac:dyDescent="0.35">
      <c r="A60">
        <v>179</v>
      </c>
      <c r="B60" s="4">
        <v>7.934104606</v>
      </c>
      <c r="C60" s="4">
        <v>10.03095274</v>
      </c>
      <c r="D60" s="4">
        <v>9.1396313589999991</v>
      </c>
      <c r="E60" s="4">
        <v>7.6200341800000002</v>
      </c>
      <c r="F60" s="4">
        <v>13.65439057</v>
      </c>
      <c r="G60" s="4">
        <v>1.7130860939999999</v>
      </c>
      <c r="H60" s="4">
        <v>3.291069217</v>
      </c>
      <c r="I60" s="4">
        <v>13.845262229999999</v>
      </c>
      <c r="J60" s="4">
        <v>8.6102743079999993</v>
      </c>
      <c r="O60">
        <f t="shared" si="1"/>
        <v>7.9341046059999993E-3</v>
      </c>
      <c r="P60">
        <f t="shared" si="2"/>
        <v>1.003095274E-2</v>
      </c>
      <c r="Q60">
        <f t="shared" si="3"/>
        <v>9.1396313589999986E-3</v>
      </c>
      <c r="R60">
        <f t="shared" si="4"/>
        <v>7.6200341800000005E-3</v>
      </c>
      <c r="S60">
        <f t="shared" si="9"/>
        <v>1.3654390570000001E-2</v>
      </c>
      <c r="T60">
        <f t="shared" si="5"/>
        <v>1.7130860939999998E-3</v>
      </c>
      <c r="U60">
        <f t="shared" si="6"/>
        <v>3.2910692170000002E-3</v>
      </c>
      <c r="V60">
        <f t="shared" si="7"/>
        <v>1.3845262229999999E-2</v>
      </c>
      <c r="W60">
        <f t="shared" si="8"/>
        <v>8.6102743079999999E-3</v>
      </c>
    </row>
    <row r="61" spans="1:23" x14ac:dyDescent="0.35">
      <c r="A61">
        <v>180</v>
      </c>
      <c r="B61" s="4">
        <v>10.47059724</v>
      </c>
      <c r="C61" s="4">
        <v>7.8938568900000003</v>
      </c>
      <c r="D61" s="4">
        <v>4.574243837</v>
      </c>
      <c r="E61" s="4">
        <v>5.6952536020000002</v>
      </c>
      <c r="F61" s="4">
        <v>9.510781991</v>
      </c>
      <c r="G61" s="4">
        <v>1.7475754050000001</v>
      </c>
      <c r="H61" s="4">
        <v>2.9883180390000001</v>
      </c>
      <c r="I61" s="4">
        <v>12.77039358</v>
      </c>
      <c r="J61" s="4">
        <v>9.8934259989999997</v>
      </c>
      <c r="O61">
        <f t="shared" si="1"/>
        <v>1.0470597240000001E-2</v>
      </c>
      <c r="P61">
        <f t="shared" si="2"/>
        <v>7.8938568900000002E-3</v>
      </c>
      <c r="Q61">
        <f t="shared" si="3"/>
        <v>4.5742438370000001E-3</v>
      </c>
      <c r="R61">
        <f t="shared" si="4"/>
        <v>5.6952536020000001E-3</v>
      </c>
      <c r="S61">
        <f t="shared" si="9"/>
        <v>9.5107819910000002E-3</v>
      </c>
      <c r="T61">
        <f t="shared" si="5"/>
        <v>1.747575405E-3</v>
      </c>
      <c r="U61">
        <f t="shared" si="6"/>
        <v>2.9883180390000001E-3</v>
      </c>
      <c r="V61">
        <f t="shared" si="7"/>
        <v>1.2770393580000001E-2</v>
      </c>
      <c r="W61">
        <f t="shared" si="8"/>
        <v>9.8934259989999999E-3</v>
      </c>
    </row>
    <row r="62" spans="1:23" x14ac:dyDescent="0.35">
      <c r="A62">
        <v>181</v>
      </c>
      <c r="B62" s="4">
        <v>14.506875300000001</v>
      </c>
      <c r="C62" s="4">
        <v>6.611781218</v>
      </c>
      <c r="D62" s="4">
        <v>13.3229518</v>
      </c>
      <c r="E62" s="4">
        <v>4.9674758050000003</v>
      </c>
      <c r="F62" s="4">
        <v>6.2128072589999999</v>
      </c>
      <c r="G62" s="4">
        <v>1.8178071339999999</v>
      </c>
      <c r="H62" s="4">
        <v>2.744012422</v>
      </c>
      <c r="I62" s="4">
        <v>14.73516753</v>
      </c>
      <c r="J62" s="4">
        <v>12.05814277</v>
      </c>
      <c r="O62">
        <f t="shared" si="1"/>
        <v>1.4506875300000001E-2</v>
      </c>
      <c r="P62">
        <f t="shared" si="2"/>
        <v>6.6117812179999997E-3</v>
      </c>
      <c r="Q62">
        <f t="shared" si="3"/>
        <v>1.33229518E-2</v>
      </c>
      <c r="R62">
        <f t="shared" si="4"/>
        <v>4.9674758050000005E-3</v>
      </c>
      <c r="S62">
        <f t="shared" si="9"/>
        <v>6.2128072590000001E-3</v>
      </c>
      <c r="T62">
        <f t="shared" si="5"/>
        <v>1.817807134E-3</v>
      </c>
      <c r="U62">
        <f t="shared" si="6"/>
        <v>2.7440124220000001E-3</v>
      </c>
      <c r="V62">
        <f t="shared" si="7"/>
        <v>1.4735167529999999E-2</v>
      </c>
      <c r="W62">
        <f t="shared" si="8"/>
        <v>1.205814277E-2</v>
      </c>
    </row>
    <row r="63" spans="1:23" x14ac:dyDescent="0.35">
      <c r="A63">
        <v>182</v>
      </c>
      <c r="B63" s="4">
        <v>14.669547100000001</v>
      </c>
      <c r="C63" s="4">
        <v>5.9613998620000004</v>
      </c>
      <c r="D63" s="4">
        <v>12.21303679</v>
      </c>
      <c r="E63" s="4">
        <v>9.3434296999999997</v>
      </c>
      <c r="F63" s="4">
        <v>8.4643464230000003</v>
      </c>
      <c r="G63" s="4">
        <v>2.3563801610000001</v>
      </c>
      <c r="H63" s="4">
        <v>2.3762872530000001</v>
      </c>
      <c r="I63" s="4">
        <v>12.513622850000001</v>
      </c>
      <c r="J63" s="4">
        <v>14.73885057</v>
      </c>
      <c r="O63">
        <f t="shared" si="1"/>
        <v>1.4669547100000001E-2</v>
      </c>
      <c r="P63">
        <f t="shared" si="2"/>
        <v>5.9613998620000001E-3</v>
      </c>
      <c r="Q63">
        <f t="shared" si="3"/>
        <v>1.2213036789999999E-2</v>
      </c>
      <c r="R63">
        <f t="shared" si="4"/>
        <v>9.3434296999999993E-3</v>
      </c>
      <c r="S63">
        <f t="shared" si="9"/>
        <v>8.4643464230000007E-3</v>
      </c>
      <c r="T63">
        <f t="shared" si="5"/>
        <v>2.3563801610000002E-3</v>
      </c>
      <c r="U63">
        <f t="shared" si="6"/>
        <v>2.3762872530000002E-3</v>
      </c>
      <c r="V63">
        <f t="shared" si="7"/>
        <v>1.2513622850000001E-2</v>
      </c>
      <c r="W63">
        <f t="shared" si="8"/>
        <v>1.473885057E-2</v>
      </c>
    </row>
    <row r="64" spans="1:23" x14ac:dyDescent="0.35">
      <c r="A64">
        <v>183</v>
      </c>
      <c r="B64" s="4">
        <v>13.331290770000001</v>
      </c>
      <c r="C64" s="4">
        <v>6.2347543610000002</v>
      </c>
      <c r="D64" s="4">
        <v>4.7573518359999998</v>
      </c>
      <c r="E64" s="4">
        <v>8.0013856600000004</v>
      </c>
      <c r="F64" s="4">
        <v>9.8965717200000007</v>
      </c>
      <c r="G64" s="4">
        <v>1.9259613360000001</v>
      </c>
      <c r="H64" s="4">
        <v>2.4353347150000002</v>
      </c>
      <c r="I64" s="4">
        <v>11.842913380000001</v>
      </c>
      <c r="J64" s="4">
        <v>12.519977920000001</v>
      </c>
      <c r="O64">
        <f t="shared" si="1"/>
        <v>1.333129077E-2</v>
      </c>
      <c r="P64">
        <f t="shared" si="2"/>
        <v>6.2347543610000002E-3</v>
      </c>
      <c r="Q64">
        <f t="shared" si="3"/>
        <v>4.7573518360000001E-3</v>
      </c>
      <c r="R64">
        <f t="shared" si="4"/>
        <v>8.0013856600000006E-3</v>
      </c>
      <c r="S64">
        <f t="shared" si="9"/>
        <v>9.8965717200000004E-3</v>
      </c>
      <c r="T64">
        <f t="shared" si="5"/>
        <v>1.9259613360000001E-3</v>
      </c>
      <c r="U64">
        <f t="shared" si="6"/>
        <v>2.4353347150000001E-3</v>
      </c>
      <c r="V64">
        <f t="shared" si="7"/>
        <v>1.184291338E-2</v>
      </c>
      <c r="W64">
        <f t="shared" si="8"/>
        <v>1.2519977920000001E-2</v>
      </c>
    </row>
    <row r="65" spans="1:23" x14ac:dyDescent="0.35">
      <c r="A65">
        <v>184</v>
      </c>
      <c r="B65" s="4">
        <v>7.2332052019999997</v>
      </c>
      <c r="C65" s="4">
        <v>4.8389850279999997</v>
      </c>
      <c r="D65" s="4">
        <v>11.42420894</v>
      </c>
      <c r="E65" s="4">
        <v>14.450343289999999</v>
      </c>
      <c r="F65" s="4">
        <v>11.023220090000001</v>
      </c>
      <c r="G65" s="4">
        <v>1.771434637</v>
      </c>
      <c r="H65" s="4">
        <v>2.2682627329999998</v>
      </c>
      <c r="I65" s="4">
        <v>13.812090749999999</v>
      </c>
      <c r="J65" s="4">
        <v>11.45087547</v>
      </c>
      <c r="O65">
        <f t="shared" si="1"/>
        <v>7.2332052019999996E-3</v>
      </c>
      <c r="P65">
        <f t="shared" si="2"/>
        <v>4.8389850279999995E-3</v>
      </c>
      <c r="Q65">
        <f t="shared" si="3"/>
        <v>1.142420894E-2</v>
      </c>
      <c r="R65">
        <f t="shared" si="4"/>
        <v>1.4450343289999999E-2</v>
      </c>
      <c r="S65">
        <f t="shared" si="9"/>
        <v>1.1023220090000001E-2</v>
      </c>
      <c r="T65">
        <f t="shared" si="5"/>
        <v>1.771434637E-3</v>
      </c>
      <c r="U65">
        <f t="shared" si="6"/>
        <v>2.2682627329999997E-3</v>
      </c>
      <c r="V65">
        <f t="shared" si="7"/>
        <v>1.3812090749999999E-2</v>
      </c>
      <c r="W65">
        <f t="shared" si="8"/>
        <v>1.145087547E-2</v>
      </c>
    </row>
    <row r="66" spans="1:23" x14ac:dyDescent="0.35">
      <c r="A66">
        <v>185</v>
      </c>
      <c r="B66" s="4">
        <v>5.151064335</v>
      </c>
      <c r="C66" s="4">
        <v>7.1386633230000003</v>
      </c>
      <c r="D66" s="4">
        <v>5.4028651209999996</v>
      </c>
      <c r="E66" s="4">
        <v>8.4915385039999993</v>
      </c>
      <c r="F66" s="4">
        <v>4.3795802269999999</v>
      </c>
      <c r="G66" s="4">
        <v>1.8697498829999999</v>
      </c>
      <c r="H66" s="4">
        <v>2.2600694680000002</v>
      </c>
      <c r="I66" s="4">
        <v>13.304163600000001</v>
      </c>
      <c r="J66" s="4">
        <v>9.6372069400000004</v>
      </c>
      <c r="O66">
        <f t="shared" si="1"/>
        <v>5.1510643350000003E-3</v>
      </c>
      <c r="P66">
        <f t="shared" si="2"/>
        <v>7.138663323E-3</v>
      </c>
      <c r="Q66">
        <f t="shared" si="3"/>
        <v>5.4028651209999997E-3</v>
      </c>
      <c r="R66">
        <f t="shared" si="4"/>
        <v>8.4915385039999996E-3</v>
      </c>
      <c r="S66">
        <f t="shared" si="9"/>
        <v>4.3795802269999996E-3</v>
      </c>
      <c r="T66">
        <f t="shared" si="5"/>
        <v>1.8697498829999999E-3</v>
      </c>
      <c r="U66">
        <f t="shared" si="6"/>
        <v>2.2600694680000003E-3</v>
      </c>
      <c r="V66">
        <f t="shared" si="7"/>
        <v>1.33041636E-2</v>
      </c>
      <c r="W66">
        <f t="shared" si="8"/>
        <v>9.6372069400000003E-3</v>
      </c>
    </row>
    <row r="67" spans="1:23" x14ac:dyDescent="0.35">
      <c r="A67">
        <v>186</v>
      </c>
      <c r="B67" s="4">
        <v>4.4103713400000002</v>
      </c>
      <c r="C67" s="4">
        <v>11.79891001</v>
      </c>
      <c r="D67" s="4">
        <v>10.37725359</v>
      </c>
      <c r="E67" s="4">
        <v>4.5808392549999999</v>
      </c>
      <c r="F67" s="4">
        <v>13.444276139999999</v>
      </c>
      <c r="G67" s="4">
        <v>2.2724640040000001</v>
      </c>
      <c r="H67" s="4">
        <v>2.1628753939999998</v>
      </c>
      <c r="I67" s="4">
        <v>12.19116442</v>
      </c>
      <c r="J67" s="4">
        <v>9.4225498479999992</v>
      </c>
      <c r="O67">
        <f t="shared" ref="O67:O130" si="10">(B67/1000)</f>
        <v>4.4103713400000001E-3</v>
      </c>
      <c r="P67">
        <f t="shared" ref="P67:P130" si="11">(C67/1000)</f>
        <v>1.179891001E-2</v>
      </c>
      <c r="Q67">
        <f t="shared" ref="Q67:Q130" si="12">(D67/1000)</f>
        <v>1.037725359E-2</v>
      </c>
      <c r="R67">
        <f t="shared" ref="R67:R130" si="13">(E67/1000)</f>
        <v>4.580839255E-3</v>
      </c>
      <c r="S67">
        <f t="shared" ref="S67:S130" si="14">(F67/1000)</f>
        <v>1.3444276139999999E-2</v>
      </c>
      <c r="T67">
        <f t="shared" ref="T67:T130" si="15">(G67/1000)</f>
        <v>2.2724640040000001E-3</v>
      </c>
      <c r="U67">
        <f t="shared" ref="U67:U130" si="16">(H67/1000)</f>
        <v>2.162875394E-3</v>
      </c>
      <c r="V67">
        <f t="shared" ref="V67:V130" si="17">(I67/1000)</f>
        <v>1.2191164419999999E-2</v>
      </c>
      <c r="W67">
        <f t="shared" ref="W67:W130" si="18">(J67/1000)</f>
        <v>9.4225498479999989E-3</v>
      </c>
    </row>
    <row r="68" spans="1:23" x14ac:dyDescent="0.35">
      <c r="A68">
        <v>187</v>
      </c>
      <c r="B68" s="4">
        <v>12.799971449999999</v>
      </c>
      <c r="C68" s="4">
        <v>10.4522514</v>
      </c>
      <c r="D68" s="4">
        <v>6.7606634489999999</v>
      </c>
      <c r="E68" s="4">
        <v>3.7570995809999999</v>
      </c>
      <c r="F68" s="4">
        <v>14.722343459999999</v>
      </c>
      <c r="G68" s="4">
        <v>2.2511472449999999</v>
      </c>
      <c r="H68" s="4">
        <v>2.2448711299999999</v>
      </c>
      <c r="I68" s="4">
        <v>10.40597283</v>
      </c>
      <c r="J68" s="4">
        <v>10.990019800000001</v>
      </c>
      <c r="O68">
        <f t="shared" si="10"/>
        <v>1.2799971449999999E-2</v>
      </c>
      <c r="P68">
        <f t="shared" si="11"/>
        <v>1.0452251399999999E-2</v>
      </c>
      <c r="Q68">
        <f t="shared" si="12"/>
        <v>6.7606634489999996E-3</v>
      </c>
      <c r="R68">
        <f t="shared" si="13"/>
        <v>3.7570995809999997E-3</v>
      </c>
      <c r="S68">
        <f t="shared" si="14"/>
        <v>1.4722343459999999E-2</v>
      </c>
      <c r="T68">
        <f t="shared" si="15"/>
        <v>2.2511472449999997E-3</v>
      </c>
      <c r="U68">
        <f t="shared" si="16"/>
        <v>2.2448711299999998E-3</v>
      </c>
      <c r="V68">
        <f t="shared" si="17"/>
        <v>1.040597283E-2</v>
      </c>
      <c r="W68">
        <f t="shared" si="18"/>
        <v>1.09900198E-2</v>
      </c>
    </row>
    <row r="69" spans="1:23" x14ac:dyDescent="0.35">
      <c r="A69">
        <v>188</v>
      </c>
      <c r="B69" s="4">
        <v>14.31644947</v>
      </c>
      <c r="C69" s="4">
        <v>7.2670754019999997</v>
      </c>
      <c r="D69" s="4">
        <v>5.9223877680000001</v>
      </c>
      <c r="E69" s="4">
        <v>3.3720153349999999</v>
      </c>
      <c r="F69" s="4">
        <v>10.789590110000001</v>
      </c>
      <c r="G69" s="4">
        <v>2.2167571189999999</v>
      </c>
      <c r="H69" s="4">
        <v>2.1975107550000001</v>
      </c>
      <c r="I69" s="4">
        <v>8.5379117569999998</v>
      </c>
      <c r="J69" s="4">
        <v>12.420096900000001</v>
      </c>
      <c r="O69">
        <f t="shared" si="10"/>
        <v>1.4316449470000001E-2</v>
      </c>
      <c r="P69">
        <f t="shared" si="11"/>
        <v>7.2670754019999997E-3</v>
      </c>
      <c r="Q69">
        <f t="shared" si="12"/>
        <v>5.9223877679999998E-3</v>
      </c>
      <c r="R69">
        <f t="shared" si="13"/>
        <v>3.3720153349999999E-3</v>
      </c>
      <c r="S69">
        <f t="shared" si="14"/>
        <v>1.078959011E-2</v>
      </c>
      <c r="T69">
        <f t="shared" si="15"/>
        <v>2.2167571190000001E-3</v>
      </c>
      <c r="U69">
        <f t="shared" si="16"/>
        <v>2.1975107550000002E-3</v>
      </c>
      <c r="V69">
        <f t="shared" si="17"/>
        <v>8.5379117569999996E-3</v>
      </c>
      <c r="W69">
        <f t="shared" si="18"/>
        <v>1.24200969E-2</v>
      </c>
    </row>
    <row r="70" spans="1:23" x14ac:dyDescent="0.35">
      <c r="A70">
        <v>189</v>
      </c>
      <c r="B70" s="4">
        <v>11.81350145</v>
      </c>
      <c r="C70" s="4">
        <v>5.8522734070000002</v>
      </c>
      <c r="D70" s="4">
        <v>5.742144369</v>
      </c>
      <c r="E70" s="4">
        <v>3.3428842209999998</v>
      </c>
      <c r="F70" s="4">
        <v>9.3956389770000008</v>
      </c>
      <c r="G70" s="4">
        <v>1.8702416079999999</v>
      </c>
      <c r="H70" s="4">
        <v>2.0215402099999999</v>
      </c>
      <c r="I70" s="4">
        <v>7.650039789</v>
      </c>
      <c r="J70" s="4">
        <v>10.80632286</v>
      </c>
      <c r="O70">
        <f t="shared" si="10"/>
        <v>1.181350145E-2</v>
      </c>
      <c r="P70">
        <f t="shared" si="11"/>
        <v>5.8522734070000004E-3</v>
      </c>
      <c r="Q70">
        <f t="shared" si="12"/>
        <v>5.7421443690000001E-3</v>
      </c>
      <c r="R70">
        <f t="shared" si="13"/>
        <v>3.3428842209999999E-3</v>
      </c>
      <c r="S70">
        <f t="shared" si="14"/>
        <v>9.3956389770000013E-3</v>
      </c>
      <c r="T70">
        <f t="shared" si="15"/>
        <v>1.8702416079999999E-3</v>
      </c>
      <c r="U70">
        <f t="shared" si="16"/>
        <v>2.0215402100000001E-3</v>
      </c>
      <c r="V70">
        <f t="shared" si="17"/>
        <v>7.6500397889999999E-3</v>
      </c>
      <c r="W70">
        <f t="shared" si="18"/>
        <v>1.080632286E-2</v>
      </c>
    </row>
    <row r="71" spans="1:23" x14ac:dyDescent="0.35">
      <c r="A71">
        <v>190</v>
      </c>
      <c r="B71" s="4">
        <v>4.2846374950000001</v>
      </c>
      <c r="C71" s="4">
        <v>5.640109077</v>
      </c>
      <c r="D71" s="4">
        <v>5.4921847350000004</v>
      </c>
      <c r="E71" s="4">
        <v>3.4328441199999999</v>
      </c>
      <c r="F71" s="4">
        <v>7.3306645440000002</v>
      </c>
      <c r="G71" s="4">
        <v>1.637477928</v>
      </c>
      <c r="H71" s="4">
        <v>1.8602544560000001</v>
      </c>
      <c r="I71" s="4">
        <v>11.176851320000001</v>
      </c>
      <c r="J71" s="4">
        <v>9.5280188960000007</v>
      </c>
      <c r="O71">
        <f t="shared" si="10"/>
        <v>4.2846374950000002E-3</v>
      </c>
      <c r="P71">
        <f t="shared" si="11"/>
        <v>5.640109077E-3</v>
      </c>
      <c r="Q71">
        <f t="shared" si="12"/>
        <v>5.4921847350000007E-3</v>
      </c>
      <c r="R71">
        <f t="shared" si="13"/>
        <v>3.43284412E-3</v>
      </c>
      <c r="S71">
        <f t="shared" si="14"/>
        <v>7.3306645440000002E-3</v>
      </c>
      <c r="T71">
        <f t="shared" si="15"/>
        <v>1.637477928E-3</v>
      </c>
      <c r="U71">
        <f t="shared" si="16"/>
        <v>1.8602544560000001E-3</v>
      </c>
      <c r="V71">
        <f t="shared" si="17"/>
        <v>1.117685132E-2</v>
      </c>
      <c r="W71">
        <f t="shared" si="18"/>
        <v>9.5280188960000008E-3</v>
      </c>
    </row>
    <row r="72" spans="1:23" x14ac:dyDescent="0.35">
      <c r="A72">
        <v>191</v>
      </c>
      <c r="B72" s="4">
        <v>8.1811023259999995</v>
      </c>
      <c r="C72" s="4">
        <v>9.8325128690000003</v>
      </c>
      <c r="D72" s="4">
        <v>14.36059077</v>
      </c>
      <c r="E72" s="4">
        <v>4.171987669</v>
      </c>
      <c r="F72" s="4">
        <v>9.5779748340000008</v>
      </c>
      <c r="G72" s="4">
        <v>1.557068036</v>
      </c>
      <c r="H72" s="4">
        <v>1.6883304619999999</v>
      </c>
      <c r="I72" s="4">
        <v>14.463600720000001</v>
      </c>
      <c r="J72" s="4">
        <v>11.47666899</v>
      </c>
      <c r="O72">
        <f t="shared" si="10"/>
        <v>8.1811023259999987E-3</v>
      </c>
      <c r="P72">
        <f t="shared" si="11"/>
        <v>9.8325128690000003E-3</v>
      </c>
      <c r="Q72">
        <f t="shared" si="12"/>
        <v>1.4360590770000001E-2</v>
      </c>
      <c r="R72">
        <f t="shared" si="13"/>
        <v>4.1719876689999998E-3</v>
      </c>
      <c r="S72">
        <f t="shared" si="14"/>
        <v>9.5779748340000005E-3</v>
      </c>
      <c r="T72">
        <f t="shared" si="15"/>
        <v>1.5570680360000001E-3</v>
      </c>
      <c r="U72">
        <f t="shared" si="16"/>
        <v>1.6883304619999999E-3</v>
      </c>
      <c r="V72">
        <f t="shared" si="17"/>
        <v>1.4463600720000001E-2</v>
      </c>
      <c r="W72">
        <f t="shared" si="18"/>
        <v>1.1476668990000001E-2</v>
      </c>
    </row>
    <row r="73" spans="1:23" x14ac:dyDescent="0.35">
      <c r="A73">
        <v>192</v>
      </c>
      <c r="B73" s="4">
        <v>4.9064571609999996</v>
      </c>
      <c r="C73" s="4">
        <v>10.38159973</v>
      </c>
      <c r="D73" s="4">
        <v>8.0327987959999998</v>
      </c>
      <c r="E73" s="4">
        <v>3.8879962190000001</v>
      </c>
      <c r="F73" s="4">
        <v>13.112541119999999</v>
      </c>
      <c r="G73" s="4">
        <v>1.6094629229999999</v>
      </c>
      <c r="H73" s="4">
        <v>1.564911599</v>
      </c>
      <c r="I73" s="4">
        <v>14.708683219999999</v>
      </c>
      <c r="J73" s="4">
        <v>8.9286408710000007</v>
      </c>
      <c r="O73">
        <f t="shared" si="10"/>
        <v>4.9064571609999993E-3</v>
      </c>
      <c r="P73">
        <f t="shared" si="11"/>
        <v>1.038159973E-2</v>
      </c>
      <c r="Q73">
        <f t="shared" si="12"/>
        <v>8.0327987959999993E-3</v>
      </c>
      <c r="R73">
        <f t="shared" si="13"/>
        <v>3.8879962190000003E-3</v>
      </c>
      <c r="S73">
        <f t="shared" si="14"/>
        <v>1.311254112E-2</v>
      </c>
      <c r="T73">
        <f t="shared" si="15"/>
        <v>1.6094629229999999E-3</v>
      </c>
      <c r="U73">
        <f t="shared" si="16"/>
        <v>1.564911599E-3</v>
      </c>
      <c r="V73">
        <f t="shared" si="17"/>
        <v>1.4708683219999999E-2</v>
      </c>
      <c r="W73">
        <f t="shared" si="18"/>
        <v>8.9286408710000011E-3</v>
      </c>
    </row>
    <row r="74" spans="1:23" x14ac:dyDescent="0.35">
      <c r="A74">
        <v>193</v>
      </c>
      <c r="B74" s="4">
        <v>14.03348667</v>
      </c>
      <c r="C74" s="4">
        <v>6.3451918479999998</v>
      </c>
      <c r="D74" s="4">
        <v>9.8837424540000001</v>
      </c>
      <c r="E74" s="4">
        <v>3.3829637300000002</v>
      </c>
      <c r="F74" s="4">
        <v>8.0848323799999999</v>
      </c>
      <c r="G74" s="4">
        <v>4.3696847720000003</v>
      </c>
      <c r="H74" s="4">
        <v>1.470086783</v>
      </c>
      <c r="I74" s="4">
        <v>12.8733024</v>
      </c>
      <c r="J74" s="4">
        <v>6.9392262120000003</v>
      </c>
      <c r="O74">
        <f t="shared" si="10"/>
        <v>1.4033486669999999E-2</v>
      </c>
      <c r="P74">
        <f t="shared" si="11"/>
        <v>6.3451918480000001E-3</v>
      </c>
      <c r="Q74">
        <f t="shared" si="12"/>
        <v>9.883742454E-3</v>
      </c>
      <c r="R74">
        <f t="shared" si="13"/>
        <v>3.3829637300000002E-3</v>
      </c>
      <c r="S74">
        <f t="shared" si="14"/>
        <v>8.0848323800000003E-3</v>
      </c>
      <c r="T74">
        <f t="shared" si="15"/>
        <v>4.3696847719999999E-3</v>
      </c>
      <c r="U74">
        <f t="shared" si="16"/>
        <v>1.4700867829999999E-3</v>
      </c>
      <c r="V74">
        <f t="shared" si="17"/>
        <v>1.28733024E-2</v>
      </c>
      <c r="W74">
        <f t="shared" si="18"/>
        <v>6.9392262120000006E-3</v>
      </c>
    </row>
    <row r="75" spans="1:23" x14ac:dyDescent="0.35">
      <c r="A75">
        <v>194</v>
      </c>
      <c r="B75" s="4">
        <v>13.95094405</v>
      </c>
      <c r="C75" s="4">
        <v>5.0693788419999999</v>
      </c>
      <c r="D75" s="4">
        <v>12.100302810000001</v>
      </c>
      <c r="E75" s="4">
        <v>2.993979226</v>
      </c>
      <c r="F75" s="4">
        <v>10.409065310000001</v>
      </c>
      <c r="G75" s="4">
        <v>4.0928907839999997</v>
      </c>
      <c r="H75" s="4">
        <v>1.4710377960000001</v>
      </c>
      <c r="I75" s="4">
        <v>13.67347552</v>
      </c>
      <c r="J75" s="4">
        <v>8.2320708860000007</v>
      </c>
      <c r="O75">
        <f t="shared" si="10"/>
        <v>1.3950944050000001E-2</v>
      </c>
      <c r="P75">
        <f t="shared" si="11"/>
        <v>5.0693788419999995E-3</v>
      </c>
      <c r="Q75">
        <f t="shared" si="12"/>
        <v>1.2100302810000001E-2</v>
      </c>
      <c r="R75">
        <f t="shared" si="13"/>
        <v>2.9939792259999999E-3</v>
      </c>
      <c r="S75">
        <f t="shared" si="14"/>
        <v>1.040906531E-2</v>
      </c>
      <c r="T75">
        <f t="shared" si="15"/>
        <v>4.0928907839999995E-3</v>
      </c>
      <c r="U75">
        <f t="shared" si="16"/>
        <v>1.471037796E-3</v>
      </c>
      <c r="V75">
        <f t="shared" si="17"/>
        <v>1.3673475520000001E-2</v>
      </c>
      <c r="W75">
        <f t="shared" si="18"/>
        <v>8.2320708860000001E-3</v>
      </c>
    </row>
    <row r="76" spans="1:23" x14ac:dyDescent="0.35">
      <c r="A76">
        <v>195</v>
      </c>
      <c r="B76" s="4">
        <v>12.921021570000001</v>
      </c>
      <c r="C76" s="4">
        <v>4.6180730649999999</v>
      </c>
      <c r="D76" s="4">
        <v>9.8392345290000005</v>
      </c>
      <c r="E76" s="4">
        <v>3.247952052</v>
      </c>
      <c r="F76" s="4">
        <v>14.410417000000001</v>
      </c>
      <c r="G76" s="4">
        <v>2.5629782049999998</v>
      </c>
      <c r="H76" s="4">
        <v>1.32025696</v>
      </c>
      <c r="I76" s="4">
        <v>10.417920820000001</v>
      </c>
      <c r="J76" s="4">
        <v>9.0926614570000002</v>
      </c>
      <c r="O76">
        <f t="shared" si="10"/>
        <v>1.292102157E-2</v>
      </c>
      <c r="P76">
        <f t="shared" si="11"/>
        <v>4.6180730649999996E-3</v>
      </c>
      <c r="Q76">
        <f t="shared" si="12"/>
        <v>9.8392345290000006E-3</v>
      </c>
      <c r="R76">
        <f t="shared" si="13"/>
        <v>3.2479520519999999E-3</v>
      </c>
      <c r="S76">
        <f t="shared" si="14"/>
        <v>1.4410417E-2</v>
      </c>
      <c r="T76">
        <f t="shared" si="15"/>
        <v>2.5629782049999997E-3</v>
      </c>
      <c r="U76">
        <f t="shared" si="16"/>
        <v>1.32025696E-3</v>
      </c>
      <c r="V76">
        <f t="shared" si="17"/>
        <v>1.0417920820000001E-2</v>
      </c>
      <c r="W76">
        <f t="shared" si="18"/>
        <v>9.0926614570000005E-3</v>
      </c>
    </row>
    <row r="77" spans="1:23" x14ac:dyDescent="0.35">
      <c r="A77">
        <v>196</v>
      </c>
      <c r="B77" s="4">
        <v>11.999982429999999</v>
      </c>
      <c r="C77" s="4">
        <v>5.4621066960000002</v>
      </c>
      <c r="D77" s="4">
        <v>7.3420922959999997</v>
      </c>
      <c r="E77" s="4">
        <v>2.9692922660000001</v>
      </c>
      <c r="F77" s="4">
        <v>12.451267850000001</v>
      </c>
      <c r="G77" s="4">
        <v>1.7640240700000001</v>
      </c>
      <c r="H77" s="4">
        <v>1.2425524219999999</v>
      </c>
      <c r="I77" s="4">
        <v>12.523021659999999</v>
      </c>
      <c r="J77" s="4">
        <v>7.2158344220000004</v>
      </c>
      <c r="O77">
        <f t="shared" si="10"/>
        <v>1.1999982429999998E-2</v>
      </c>
      <c r="P77">
        <f t="shared" si="11"/>
        <v>5.4621066960000002E-3</v>
      </c>
      <c r="Q77">
        <f t="shared" si="12"/>
        <v>7.3420922959999994E-3</v>
      </c>
      <c r="R77">
        <f t="shared" si="13"/>
        <v>2.9692922659999999E-3</v>
      </c>
      <c r="S77">
        <f t="shared" si="14"/>
        <v>1.2451267850000001E-2</v>
      </c>
      <c r="T77">
        <f t="shared" si="15"/>
        <v>1.76402407E-3</v>
      </c>
      <c r="U77">
        <f t="shared" si="16"/>
        <v>1.2425524219999999E-3</v>
      </c>
      <c r="V77">
        <f t="shared" si="17"/>
        <v>1.252302166E-2</v>
      </c>
      <c r="W77">
        <f t="shared" si="18"/>
        <v>7.215834422E-3</v>
      </c>
    </row>
    <row r="78" spans="1:23" x14ac:dyDescent="0.35">
      <c r="A78">
        <v>197</v>
      </c>
      <c r="B78" s="4">
        <v>10.424489080000001</v>
      </c>
      <c r="C78" s="4">
        <v>13.45431424</v>
      </c>
      <c r="D78" s="4">
        <v>5.4051105990000003</v>
      </c>
      <c r="E78" s="4">
        <v>3.0496524370000002</v>
      </c>
      <c r="F78" s="4">
        <v>14.628800890000001</v>
      </c>
      <c r="G78" s="4">
        <v>2.5567329609999998</v>
      </c>
      <c r="H78" s="4">
        <v>1.241155344</v>
      </c>
      <c r="I78" s="4">
        <v>14.47701758</v>
      </c>
      <c r="J78" s="4">
        <v>13.994094479999999</v>
      </c>
      <c r="O78">
        <f t="shared" si="10"/>
        <v>1.042448908E-2</v>
      </c>
      <c r="P78">
        <f t="shared" si="11"/>
        <v>1.3454314240000001E-2</v>
      </c>
      <c r="Q78">
        <f t="shared" si="12"/>
        <v>5.4051105990000001E-3</v>
      </c>
      <c r="R78">
        <f t="shared" si="13"/>
        <v>3.0496524370000003E-3</v>
      </c>
      <c r="S78">
        <f t="shared" si="14"/>
        <v>1.4628800890000002E-2</v>
      </c>
      <c r="T78">
        <f t="shared" si="15"/>
        <v>2.556732961E-3</v>
      </c>
      <c r="U78">
        <f t="shared" si="16"/>
        <v>1.241155344E-3</v>
      </c>
      <c r="V78">
        <f t="shared" si="17"/>
        <v>1.4477017579999999E-2</v>
      </c>
      <c r="W78">
        <f t="shared" si="18"/>
        <v>1.399409448E-2</v>
      </c>
    </row>
    <row r="79" spans="1:23" x14ac:dyDescent="0.35">
      <c r="A79">
        <v>198</v>
      </c>
      <c r="B79" s="4">
        <v>10.287162070000001</v>
      </c>
      <c r="C79" s="4">
        <v>11.033961789999999</v>
      </c>
      <c r="D79" s="4">
        <v>14.46615137</v>
      </c>
      <c r="E79" s="4">
        <v>3.0311365000000001</v>
      </c>
      <c r="F79" s="4">
        <v>13.252761960000001</v>
      </c>
      <c r="G79" s="4">
        <v>12.591330559999999</v>
      </c>
      <c r="H79" s="4">
        <v>1.5276452389999999</v>
      </c>
      <c r="I79" s="4">
        <v>10.829348250000001</v>
      </c>
      <c r="J79" s="4">
        <v>10.106062939999999</v>
      </c>
      <c r="O79">
        <f t="shared" si="10"/>
        <v>1.0287162070000001E-2</v>
      </c>
      <c r="P79">
        <f t="shared" si="11"/>
        <v>1.103396179E-2</v>
      </c>
      <c r="Q79">
        <f t="shared" si="12"/>
        <v>1.4466151370000001E-2</v>
      </c>
      <c r="R79">
        <f t="shared" si="13"/>
        <v>3.0311365E-3</v>
      </c>
      <c r="S79">
        <f t="shared" si="14"/>
        <v>1.3252761960000001E-2</v>
      </c>
      <c r="T79">
        <f t="shared" si="15"/>
        <v>1.2591330559999999E-2</v>
      </c>
      <c r="U79">
        <f t="shared" si="16"/>
        <v>1.5276452389999999E-3</v>
      </c>
      <c r="V79">
        <f t="shared" si="17"/>
        <v>1.0829348250000001E-2</v>
      </c>
      <c r="W79">
        <f t="shared" si="18"/>
        <v>1.0106062939999999E-2</v>
      </c>
    </row>
    <row r="80" spans="1:23" x14ac:dyDescent="0.35">
      <c r="A80">
        <v>199</v>
      </c>
      <c r="B80" s="4">
        <v>13.07180366</v>
      </c>
      <c r="C80" s="4">
        <v>6.3769049889999998</v>
      </c>
      <c r="D80" s="4">
        <v>12.685128430000001</v>
      </c>
      <c r="E80" s="4">
        <v>3.0400116769999999</v>
      </c>
      <c r="F80" s="4">
        <v>14.735904830000001</v>
      </c>
      <c r="G80" s="4">
        <v>4.9072148670000004</v>
      </c>
      <c r="H80" s="4">
        <v>1.481021565</v>
      </c>
      <c r="I80" s="4">
        <v>9.5022715499999997</v>
      </c>
      <c r="J80" s="4">
        <v>10.5279799</v>
      </c>
      <c r="O80">
        <f t="shared" si="10"/>
        <v>1.3071803660000001E-2</v>
      </c>
      <c r="P80">
        <f t="shared" si="11"/>
        <v>6.376904989E-3</v>
      </c>
      <c r="Q80">
        <f t="shared" si="12"/>
        <v>1.2685128430000001E-2</v>
      </c>
      <c r="R80">
        <f t="shared" si="13"/>
        <v>3.0400116769999999E-3</v>
      </c>
      <c r="S80">
        <f t="shared" si="14"/>
        <v>1.473590483E-2</v>
      </c>
      <c r="T80">
        <f t="shared" si="15"/>
        <v>4.9072148670000005E-3</v>
      </c>
      <c r="U80">
        <f t="shared" si="16"/>
        <v>1.481021565E-3</v>
      </c>
      <c r="V80">
        <f t="shared" si="17"/>
        <v>9.50227155E-3</v>
      </c>
      <c r="W80">
        <f t="shared" si="18"/>
        <v>1.05279799E-2</v>
      </c>
    </row>
    <row r="81" spans="1:23" x14ac:dyDescent="0.35">
      <c r="A81">
        <v>200</v>
      </c>
      <c r="B81" s="4">
        <v>14.07796675</v>
      </c>
      <c r="C81" s="4">
        <v>4.7701386809999997</v>
      </c>
      <c r="D81" s="4">
        <v>12.227403130000001</v>
      </c>
      <c r="E81" s="4">
        <v>3.08356823</v>
      </c>
      <c r="F81" s="4">
        <v>11.6724303</v>
      </c>
      <c r="G81" s="4">
        <v>2.2265385700000002</v>
      </c>
      <c r="H81" s="4">
        <v>1.3379745350000001</v>
      </c>
      <c r="I81" s="4">
        <v>14.672175579999999</v>
      </c>
      <c r="J81" s="4">
        <v>8.8381351299999995</v>
      </c>
      <c r="O81">
        <f t="shared" si="10"/>
        <v>1.407796675E-2</v>
      </c>
      <c r="P81">
        <f t="shared" si="11"/>
        <v>4.7701386809999996E-3</v>
      </c>
      <c r="Q81">
        <f t="shared" si="12"/>
        <v>1.2227403130000002E-2</v>
      </c>
      <c r="R81">
        <f t="shared" si="13"/>
        <v>3.08356823E-3</v>
      </c>
      <c r="S81">
        <f t="shared" si="14"/>
        <v>1.16724303E-2</v>
      </c>
      <c r="T81">
        <f t="shared" si="15"/>
        <v>2.22653857E-3</v>
      </c>
      <c r="U81">
        <f t="shared" si="16"/>
        <v>1.3379745350000001E-3</v>
      </c>
      <c r="V81">
        <f t="shared" si="17"/>
        <v>1.4672175579999999E-2</v>
      </c>
      <c r="W81">
        <f t="shared" si="18"/>
        <v>8.838135129999999E-3</v>
      </c>
    </row>
    <row r="82" spans="1:23" x14ac:dyDescent="0.35">
      <c r="A82">
        <v>201</v>
      </c>
      <c r="B82" s="4">
        <v>10.564465909999999</v>
      </c>
      <c r="C82" s="4">
        <v>4.4216857789999997</v>
      </c>
      <c r="D82" s="4">
        <v>10.737424819999999</v>
      </c>
      <c r="E82" s="4">
        <v>3.191709543</v>
      </c>
      <c r="F82" s="4">
        <v>8.6833132899999992</v>
      </c>
      <c r="G82" s="4">
        <v>2.1078488790000001</v>
      </c>
      <c r="H82" s="4">
        <v>1.2693710300000001</v>
      </c>
      <c r="I82" s="4">
        <v>7.1673175770000004</v>
      </c>
      <c r="J82" s="4">
        <v>8.0973550809999999</v>
      </c>
      <c r="O82">
        <f t="shared" si="10"/>
        <v>1.0564465909999999E-2</v>
      </c>
      <c r="P82">
        <f t="shared" si="11"/>
        <v>4.4216857789999998E-3</v>
      </c>
      <c r="Q82">
        <f t="shared" si="12"/>
        <v>1.0737424819999999E-2</v>
      </c>
      <c r="R82">
        <f t="shared" si="13"/>
        <v>3.191709543E-3</v>
      </c>
      <c r="S82">
        <f t="shared" si="14"/>
        <v>8.6833132899999995E-3</v>
      </c>
      <c r="T82">
        <f t="shared" si="15"/>
        <v>2.1078488790000002E-3</v>
      </c>
      <c r="U82">
        <f t="shared" si="16"/>
        <v>1.2693710300000001E-3</v>
      </c>
      <c r="V82">
        <f t="shared" si="17"/>
        <v>7.1673175770000002E-3</v>
      </c>
      <c r="W82">
        <f t="shared" si="18"/>
        <v>8.0973550810000006E-3</v>
      </c>
    </row>
    <row r="83" spans="1:23" x14ac:dyDescent="0.35">
      <c r="A83">
        <v>202</v>
      </c>
      <c r="B83" s="4">
        <v>9.1509863750000005</v>
      </c>
      <c r="C83" s="4">
        <v>3.9911175339999998</v>
      </c>
      <c r="D83" s="4">
        <v>12.628637449999999</v>
      </c>
      <c r="E83" s="4">
        <v>2.7748542170000001</v>
      </c>
      <c r="F83" s="4">
        <v>6.2810955939999999</v>
      </c>
      <c r="G83" s="4">
        <v>1.975016433</v>
      </c>
      <c r="H83" s="4">
        <v>1.3607785530000001</v>
      </c>
      <c r="I83" s="4">
        <v>4.015141936</v>
      </c>
      <c r="J83" s="4">
        <v>9.2696043350000004</v>
      </c>
      <c r="O83">
        <f t="shared" si="10"/>
        <v>9.1509863749999996E-3</v>
      </c>
      <c r="P83">
        <f t="shared" si="11"/>
        <v>3.9911175340000002E-3</v>
      </c>
      <c r="Q83">
        <f t="shared" si="12"/>
        <v>1.2628637449999999E-2</v>
      </c>
      <c r="R83">
        <f t="shared" si="13"/>
        <v>2.7748542170000002E-3</v>
      </c>
      <c r="S83">
        <f t="shared" si="14"/>
        <v>6.2810955939999998E-3</v>
      </c>
      <c r="T83">
        <f t="shared" si="15"/>
        <v>1.975016433E-3</v>
      </c>
      <c r="U83">
        <f t="shared" si="16"/>
        <v>1.3607785530000002E-3</v>
      </c>
      <c r="V83">
        <f t="shared" si="17"/>
        <v>4.0151419360000004E-3</v>
      </c>
      <c r="W83">
        <f t="shared" si="18"/>
        <v>9.2696043350000007E-3</v>
      </c>
    </row>
    <row r="84" spans="1:23" x14ac:dyDescent="0.35">
      <c r="A84">
        <v>203</v>
      </c>
      <c r="B84" s="4">
        <v>5.2471849390000003</v>
      </c>
      <c r="C84" s="4">
        <v>4.9835015729999999</v>
      </c>
      <c r="D84" s="4">
        <v>8.0251087200000004</v>
      </c>
      <c r="E84" s="4">
        <v>2.5361228250000001</v>
      </c>
      <c r="F84" s="4">
        <v>5.3736566320000003</v>
      </c>
      <c r="G84" s="4">
        <v>1.9231124429999999</v>
      </c>
      <c r="H84" s="4">
        <v>1.224701539</v>
      </c>
      <c r="I84" s="4">
        <v>13.39793214</v>
      </c>
      <c r="J84" s="4">
        <v>7.8476201860000003</v>
      </c>
      <c r="O84">
        <f t="shared" si="10"/>
        <v>5.2471849390000004E-3</v>
      </c>
      <c r="P84">
        <f t="shared" si="11"/>
        <v>4.9835015729999994E-3</v>
      </c>
      <c r="Q84">
        <f t="shared" si="12"/>
        <v>8.0251087200000001E-3</v>
      </c>
      <c r="R84">
        <f t="shared" si="13"/>
        <v>2.5361228250000002E-3</v>
      </c>
      <c r="S84">
        <f t="shared" si="14"/>
        <v>5.3736566320000002E-3</v>
      </c>
      <c r="T84">
        <f t="shared" si="15"/>
        <v>1.923112443E-3</v>
      </c>
      <c r="U84">
        <f t="shared" si="16"/>
        <v>1.2247015389999999E-3</v>
      </c>
      <c r="V84">
        <f t="shared" si="17"/>
        <v>1.3397932140000001E-2</v>
      </c>
      <c r="W84">
        <f t="shared" si="18"/>
        <v>7.8476201859999997E-3</v>
      </c>
    </row>
    <row r="85" spans="1:23" x14ac:dyDescent="0.35">
      <c r="A85">
        <v>204</v>
      </c>
      <c r="B85" s="4">
        <v>4.1434420210000003</v>
      </c>
      <c r="C85" s="4">
        <v>3.9870355879999999</v>
      </c>
      <c r="D85" s="4">
        <v>6.0807641830000003</v>
      </c>
      <c r="E85" s="4">
        <v>4.0871242609999996</v>
      </c>
      <c r="F85" s="4">
        <v>4.8474842330000003</v>
      </c>
      <c r="G85" s="4">
        <v>1.92399633</v>
      </c>
      <c r="H85" s="4">
        <v>1.1834315740000001</v>
      </c>
      <c r="I85" s="4">
        <v>13.365440169999999</v>
      </c>
      <c r="J85" s="4">
        <v>4.1169626250000002</v>
      </c>
      <c r="O85">
        <f t="shared" si="10"/>
        <v>4.1434420210000001E-3</v>
      </c>
      <c r="P85">
        <f t="shared" si="11"/>
        <v>3.9870355880000001E-3</v>
      </c>
      <c r="Q85">
        <f t="shared" si="12"/>
        <v>6.0807641830000004E-3</v>
      </c>
      <c r="R85">
        <f t="shared" si="13"/>
        <v>4.0871242609999995E-3</v>
      </c>
      <c r="S85">
        <f t="shared" si="14"/>
        <v>4.8474842330000004E-3</v>
      </c>
      <c r="T85">
        <f t="shared" si="15"/>
        <v>1.9239963300000001E-3</v>
      </c>
      <c r="U85">
        <f t="shared" si="16"/>
        <v>1.1834315740000001E-3</v>
      </c>
      <c r="V85">
        <f t="shared" si="17"/>
        <v>1.3365440169999999E-2</v>
      </c>
      <c r="W85">
        <f t="shared" si="18"/>
        <v>4.1169626250000006E-3</v>
      </c>
    </row>
    <row r="86" spans="1:23" x14ac:dyDescent="0.35">
      <c r="A86">
        <v>205</v>
      </c>
      <c r="B86" s="4">
        <v>14.720364010000001</v>
      </c>
      <c r="C86" s="4">
        <v>3.9504471589999999</v>
      </c>
      <c r="D86" s="4">
        <v>6.3306488480000001</v>
      </c>
      <c r="E86" s="4">
        <v>14.53494257</v>
      </c>
      <c r="F86" s="4">
        <v>8.7251905399999998</v>
      </c>
      <c r="G86" s="4">
        <v>1.8492594</v>
      </c>
      <c r="H86" s="4">
        <v>1.2792209189999999</v>
      </c>
      <c r="I86" s="4">
        <v>12.130171219999999</v>
      </c>
      <c r="J86" s="4">
        <v>3.8758555619999999</v>
      </c>
      <c r="O86">
        <f t="shared" si="10"/>
        <v>1.472036401E-2</v>
      </c>
      <c r="P86">
        <f t="shared" si="11"/>
        <v>3.950447159E-3</v>
      </c>
      <c r="Q86">
        <f t="shared" si="12"/>
        <v>6.3306488480000004E-3</v>
      </c>
      <c r="R86">
        <f t="shared" si="13"/>
        <v>1.4534942570000001E-2</v>
      </c>
      <c r="S86">
        <f t="shared" si="14"/>
        <v>8.7251905400000003E-3</v>
      </c>
      <c r="T86">
        <f t="shared" si="15"/>
        <v>1.8492593999999999E-3</v>
      </c>
      <c r="U86">
        <f t="shared" si="16"/>
        <v>1.279220919E-3</v>
      </c>
      <c r="V86">
        <f t="shared" si="17"/>
        <v>1.2130171219999999E-2</v>
      </c>
      <c r="W86">
        <f t="shared" si="18"/>
        <v>3.875855562E-3</v>
      </c>
    </row>
    <row r="87" spans="1:23" x14ac:dyDescent="0.35">
      <c r="A87">
        <v>206</v>
      </c>
      <c r="B87" s="4">
        <v>14.320247889999999</v>
      </c>
      <c r="C87" s="4">
        <v>3.3593854959999998</v>
      </c>
      <c r="D87" s="4">
        <v>7.7492558489999999</v>
      </c>
      <c r="E87" s="4">
        <v>7.819937715</v>
      </c>
      <c r="F87" s="4">
        <v>6.081524098</v>
      </c>
      <c r="G87" s="4">
        <v>1.7541379699999999</v>
      </c>
      <c r="H87" s="4">
        <v>1.1920073360000001</v>
      </c>
      <c r="I87" s="4">
        <v>10.46797209</v>
      </c>
      <c r="J87" s="4">
        <v>4.8270674480000002</v>
      </c>
      <c r="O87">
        <f t="shared" si="10"/>
        <v>1.4320247889999999E-2</v>
      </c>
      <c r="P87">
        <f t="shared" si="11"/>
        <v>3.3593854959999996E-3</v>
      </c>
      <c r="Q87">
        <f t="shared" si="12"/>
        <v>7.7492558489999997E-3</v>
      </c>
      <c r="R87">
        <f t="shared" si="13"/>
        <v>7.8199377149999992E-3</v>
      </c>
      <c r="S87">
        <f t="shared" si="14"/>
        <v>6.0815240980000001E-3</v>
      </c>
      <c r="T87">
        <f t="shared" si="15"/>
        <v>1.75413797E-3</v>
      </c>
      <c r="U87">
        <f t="shared" si="16"/>
        <v>1.1920073360000001E-3</v>
      </c>
      <c r="V87">
        <f t="shared" si="17"/>
        <v>1.046797209E-2</v>
      </c>
      <c r="W87">
        <f t="shared" si="18"/>
        <v>4.8270674479999999E-3</v>
      </c>
    </row>
    <row r="88" spans="1:23" x14ac:dyDescent="0.35">
      <c r="A88">
        <v>207</v>
      </c>
      <c r="B88" s="4">
        <v>13.109113170000001</v>
      </c>
      <c r="C88" s="4">
        <v>11.1779818</v>
      </c>
      <c r="D88" s="4">
        <v>8.8397247459999999</v>
      </c>
      <c r="E88" s="4">
        <v>6.9809837699999999</v>
      </c>
      <c r="F88" s="4">
        <v>5.1661483969999997</v>
      </c>
      <c r="G88" s="4">
        <v>1.664019178</v>
      </c>
      <c r="H88" s="4">
        <v>1.1348491890000001</v>
      </c>
      <c r="I88" s="4">
        <v>14.72619499</v>
      </c>
      <c r="J88" s="4">
        <v>4.5123926819999998</v>
      </c>
      <c r="O88">
        <f t="shared" si="10"/>
        <v>1.3109113170000001E-2</v>
      </c>
      <c r="P88">
        <f t="shared" si="11"/>
        <v>1.11779818E-2</v>
      </c>
      <c r="Q88">
        <f t="shared" si="12"/>
        <v>8.8397247459999998E-3</v>
      </c>
      <c r="R88">
        <f t="shared" si="13"/>
        <v>6.98098377E-3</v>
      </c>
      <c r="S88">
        <f t="shared" si="14"/>
        <v>5.1661483969999995E-3</v>
      </c>
      <c r="T88">
        <f t="shared" si="15"/>
        <v>1.664019178E-3</v>
      </c>
      <c r="U88">
        <f t="shared" si="16"/>
        <v>1.1348491890000002E-3</v>
      </c>
      <c r="V88">
        <f t="shared" si="17"/>
        <v>1.472619499E-2</v>
      </c>
      <c r="W88">
        <f t="shared" si="18"/>
        <v>4.5123926819999995E-3</v>
      </c>
    </row>
    <row r="89" spans="1:23" x14ac:dyDescent="0.35">
      <c r="A89">
        <v>208</v>
      </c>
      <c r="B89" s="4">
        <v>11.320758469999999</v>
      </c>
      <c r="C89" s="4">
        <v>13.287467360000001</v>
      </c>
      <c r="D89" s="4">
        <v>5.8970661729999998</v>
      </c>
      <c r="E89" s="4">
        <v>14.697050900000001</v>
      </c>
      <c r="F89" s="4">
        <v>5.5089523910000002</v>
      </c>
      <c r="G89" s="4">
        <v>1.6073935260000001</v>
      </c>
      <c r="H89" s="4">
        <v>1.33323419</v>
      </c>
      <c r="I89" s="4">
        <v>5.4352586650000001</v>
      </c>
      <c r="J89" s="4">
        <v>3.4541232829999999</v>
      </c>
      <c r="O89">
        <f t="shared" si="10"/>
        <v>1.1320758469999999E-2</v>
      </c>
      <c r="P89">
        <f t="shared" si="11"/>
        <v>1.3287467360000001E-2</v>
      </c>
      <c r="Q89">
        <f t="shared" si="12"/>
        <v>5.897066173E-3</v>
      </c>
      <c r="R89">
        <f t="shared" si="13"/>
        <v>1.4697050900000001E-2</v>
      </c>
      <c r="S89">
        <f t="shared" si="14"/>
        <v>5.5089523909999999E-3</v>
      </c>
      <c r="T89">
        <f t="shared" si="15"/>
        <v>1.607393526E-3</v>
      </c>
      <c r="U89">
        <f t="shared" si="16"/>
        <v>1.3332341900000001E-3</v>
      </c>
      <c r="V89">
        <f t="shared" si="17"/>
        <v>5.4352586650000005E-3</v>
      </c>
      <c r="W89">
        <f t="shared" si="18"/>
        <v>3.4541232830000001E-3</v>
      </c>
    </row>
    <row r="90" spans="1:23" x14ac:dyDescent="0.35">
      <c r="A90">
        <v>209</v>
      </c>
      <c r="B90" s="4">
        <v>9.2997183159999999</v>
      </c>
      <c r="C90" s="4">
        <v>13.26213211</v>
      </c>
      <c r="D90" s="4">
        <v>13.77361578</v>
      </c>
      <c r="E90" s="4">
        <v>7.4265655620000004</v>
      </c>
      <c r="F90" s="4">
        <v>13.96117254</v>
      </c>
      <c r="G90" s="4">
        <v>1.5392050429999999</v>
      </c>
      <c r="H90" s="4">
        <v>1.700507615</v>
      </c>
      <c r="I90" s="4">
        <v>13.900390570000001</v>
      </c>
      <c r="J90" s="4">
        <v>2.9054698550000002</v>
      </c>
      <c r="O90">
        <f t="shared" si="10"/>
        <v>9.2997183160000007E-3</v>
      </c>
      <c r="P90">
        <f t="shared" si="11"/>
        <v>1.326213211E-2</v>
      </c>
      <c r="Q90">
        <f t="shared" si="12"/>
        <v>1.377361578E-2</v>
      </c>
      <c r="R90">
        <f t="shared" si="13"/>
        <v>7.4265655620000008E-3</v>
      </c>
      <c r="S90">
        <f t="shared" si="14"/>
        <v>1.396117254E-2</v>
      </c>
      <c r="T90">
        <f t="shared" si="15"/>
        <v>1.5392050429999999E-3</v>
      </c>
      <c r="U90">
        <f t="shared" si="16"/>
        <v>1.7005076150000001E-3</v>
      </c>
      <c r="V90">
        <f t="shared" si="17"/>
        <v>1.3900390570000001E-2</v>
      </c>
      <c r="W90">
        <f t="shared" si="18"/>
        <v>2.9054698550000004E-3</v>
      </c>
    </row>
    <row r="91" spans="1:23" x14ac:dyDescent="0.35">
      <c r="A91">
        <v>210</v>
      </c>
      <c r="B91" s="4">
        <v>8.9054378110000005</v>
      </c>
      <c r="C91" s="4">
        <v>11.91608516</v>
      </c>
      <c r="D91" s="4">
        <v>4.2128018420000002</v>
      </c>
      <c r="E91" s="4">
        <v>5.7079376970000002</v>
      </c>
      <c r="F91" s="4">
        <v>12.50234354</v>
      </c>
      <c r="G91" s="4">
        <v>1.5035048099999999</v>
      </c>
      <c r="H91" s="4">
        <v>12.63930611</v>
      </c>
      <c r="I91" s="4">
        <v>12.521900540000001</v>
      </c>
      <c r="J91" s="4">
        <v>2.9228351020000001</v>
      </c>
      <c r="O91">
        <f t="shared" si="10"/>
        <v>8.9054378110000002E-3</v>
      </c>
      <c r="P91">
        <f t="shared" si="11"/>
        <v>1.1916085159999999E-2</v>
      </c>
      <c r="Q91">
        <f t="shared" si="12"/>
        <v>4.2128018420000005E-3</v>
      </c>
      <c r="R91">
        <f t="shared" si="13"/>
        <v>5.707937697E-3</v>
      </c>
      <c r="S91">
        <f t="shared" si="14"/>
        <v>1.250234354E-2</v>
      </c>
      <c r="T91">
        <f t="shared" si="15"/>
        <v>1.5035048099999999E-3</v>
      </c>
      <c r="U91">
        <f t="shared" si="16"/>
        <v>1.263930611E-2</v>
      </c>
      <c r="V91">
        <f t="shared" si="17"/>
        <v>1.252190054E-2</v>
      </c>
      <c r="W91">
        <f t="shared" si="18"/>
        <v>2.922835102E-3</v>
      </c>
    </row>
    <row r="92" spans="1:23" x14ac:dyDescent="0.35">
      <c r="A92">
        <v>211</v>
      </c>
      <c r="B92" s="4">
        <v>11.09733844</v>
      </c>
      <c r="C92" s="4">
        <v>12.12078238</v>
      </c>
      <c r="D92" s="4">
        <v>7.2416006389999996</v>
      </c>
      <c r="E92" s="4">
        <v>13.48077367</v>
      </c>
      <c r="F92" s="4">
        <v>7.681336011</v>
      </c>
      <c r="G92" s="4">
        <v>1.467997684</v>
      </c>
      <c r="H92" s="4">
        <v>4.4434880720000001</v>
      </c>
      <c r="I92" s="4">
        <v>10.4475069</v>
      </c>
      <c r="J92" s="4">
        <v>2.9739666200000001</v>
      </c>
      <c r="O92">
        <f t="shared" si="10"/>
        <v>1.109733844E-2</v>
      </c>
      <c r="P92">
        <f t="shared" si="11"/>
        <v>1.212078238E-2</v>
      </c>
      <c r="Q92">
        <f t="shared" si="12"/>
        <v>7.2416006389999996E-3</v>
      </c>
      <c r="R92">
        <f t="shared" si="13"/>
        <v>1.348077367E-2</v>
      </c>
      <c r="S92">
        <f t="shared" si="14"/>
        <v>7.6813360109999999E-3</v>
      </c>
      <c r="T92">
        <f t="shared" si="15"/>
        <v>1.4679976840000001E-3</v>
      </c>
      <c r="U92">
        <f t="shared" si="16"/>
        <v>4.4434880720000004E-3</v>
      </c>
      <c r="V92">
        <f t="shared" si="17"/>
        <v>1.04475069E-2</v>
      </c>
      <c r="W92">
        <f t="shared" si="18"/>
        <v>2.9739666200000003E-3</v>
      </c>
    </row>
    <row r="93" spans="1:23" x14ac:dyDescent="0.35">
      <c r="A93">
        <v>212</v>
      </c>
      <c r="B93" s="4">
        <v>12.06453984</v>
      </c>
      <c r="C93" s="4">
        <v>10.783408440000001</v>
      </c>
      <c r="D93" s="4">
        <v>11.63420917</v>
      </c>
      <c r="E93" s="4">
        <v>11.41465339</v>
      </c>
      <c r="F93" s="4">
        <v>7.6235255359999998</v>
      </c>
      <c r="G93" s="4">
        <v>1.498231892</v>
      </c>
      <c r="H93" s="4">
        <v>2.213678786</v>
      </c>
      <c r="I93" s="4">
        <v>10.60919597</v>
      </c>
      <c r="J93" s="4">
        <v>3.640733317</v>
      </c>
      <c r="O93">
        <f t="shared" si="10"/>
        <v>1.2064539840000001E-2</v>
      </c>
      <c r="P93">
        <f t="shared" si="11"/>
        <v>1.0783408440000001E-2</v>
      </c>
      <c r="Q93">
        <f t="shared" si="12"/>
        <v>1.163420917E-2</v>
      </c>
      <c r="R93">
        <f t="shared" si="13"/>
        <v>1.141465339E-2</v>
      </c>
      <c r="S93">
        <f t="shared" si="14"/>
        <v>7.6235255359999995E-3</v>
      </c>
      <c r="T93">
        <f t="shared" si="15"/>
        <v>1.4982318919999999E-3</v>
      </c>
      <c r="U93">
        <f t="shared" si="16"/>
        <v>2.2136787860000001E-3</v>
      </c>
      <c r="V93">
        <f t="shared" si="17"/>
        <v>1.0609195970000001E-2</v>
      </c>
      <c r="W93">
        <f t="shared" si="18"/>
        <v>3.6407333170000002E-3</v>
      </c>
    </row>
    <row r="94" spans="1:23" x14ac:dyDescent="0.35">
      <c r="A94">
        <v>213</v>
      </c>
      <c r="B94" s="4">
        <v>11.80931148</v>
      </c>
      <c r="C94" s="4">
        <v>10.043390179999999</v>
      </c>
      <c r="D94" s="4">
        <v>14.314058810000001</v>
      </c>
      <c r="E94" s="4">
        <v>6.2445231830000001</v>
      </c>
      <c r="F94" s="4">
        <v>6.4871550789999999</v>
      </c>
      <c r="G94" s="4">
        <v>1.4972200550000001</v>
      </c>
      <c r="H94" s="4">
        <v>1.8541824819999999</v>
      </c>
      <c r="I94" s="4">
        <v>10.966229889999999</v>
      </c>
      <c r="J94" s="4">
        <v>4.8900002169999999</v>
      </c>
      <c r="O94">
        <f t="shared" si="10"/>
        <v>1.1809311479999999E-2</v>
      </c>
      <c r="P94">
        <f t="shared" si="11"/>
        <v>1.0043390179999999E-2</v>
      </c>
      <c r="Q94">
        <f t="shared" si="12"/>
        <v>1.431405881E-2</v>
      </c>
      <c r="R94">
        <f t="shared" si="13"/>
        <v>6.2445231829999998E-3</v>
      </c>
      <c r="S94">
        <f t="shared" si="14"/>
        <v>6.4871550789999998E-3</v>
      </c>
      <c r="T94">
        <f t="shared" si="15"/>
        <v>1.4972200550000001E-3</v>
      </c>
      <c r="U94">
        <f t="shared" si="16"/>
        <v>1.8541824819999998E-3</v>
      </c>
      <c r="V94">
        <f t="shared" si="17"/>
        <v>1.096622989E-2</v>
      </c>
      <c r="W94">
        <f t="shared" si="18"/>
        <v>4.8900002169999998E-3</v>
      </c>
    </row>
    <row r="95" spans="1:23" x14ac:dyDescent="0.35">
      <c r="A95">
        <v>214</v>
      </c>
      <c r="B95" s="4">
        <v>10.448513090000001</v>
      </c>
      <c r="C95" s="4">
        <v>5.6966777469999998</v>
      </c>
      <c r="D95" s="4">
        <v>12.7182137</v>
      </c>
      <c r="E95" s="4">
        <v>4.6140254970000001</v>
      </c>
      <c r="F95" s="4">
        <v>5.3857139209999998</v>
      </c>
      <c r="G95" s="4">
        <v>1.574487795</v>
      </c>
      <c r="H95" s="4">
        <v>1.644015156</v>
      </c>
      <c r="I95" s="4">
        <v>12.88813378</v>
      </c>
      <c r="J95" s="4">
        <v>5.0016428319999999</v>
      </c>
      <c r="O95">
        <f t="shared" si="10"/>
        <v>1.044851309E-2</v>
      </c>
      <c r="P95">
        <f t="shared" si="11"/>
        <v>5.6966777469999999E-3</v>
      </c>
      <c r="Q95">
        <f t="shared" si="12"/>
        <v>1.27182137E-2</v>
      </c>
      <c r="R95">
        <f t="shared" si="13"/>
        <v>4.6140254970000001E-3</v>
      </c>
      <c r="S95">
        <f t="shared" si="14"/>
        <v>5.3857139209999997E-3</v>
      </c>
      <c r="T95">
        <f t="shared" si="15"/>
        <v>1.5744877949999999E-3</v>
      </c>
      <c r="U95">
        <f t="shared" si="16"/>
        <v>1.644015156E-3</v>
      </c>
      <c r="V95">
        <f t="shared" si="17"/>
        <v>1.288813378E-2</v>
      </c>
      <c r="W95">
        <f t="shared" si="18"/>
        <v>5.0016428319999999E-3</v>
      </c>
    </row>
    <row r="96" spans="1:23" x14ac:dyDescent="0.35">
      <c r="A96">
        <v>215</v>
      </c>
      <c r="B96" s="4">
        <v>9.100297673</v>
      </c>
      <c r="C96" s="4">
        <v>4.540871525</v>
      </c>
      <c r="D96" s="4">
        <v>10.23827646</v>
      </c>
      <c r="E96" s="4">
        <v>3.7714695410000001</v>
      </c>
      <c r="F96" s="4">
        <v>4.9473976769999997</v>
      </c>
      <c r="G96" s="4">
        <v>1.9019451439999999</v>
      </c>
      <c r="H96" s="4">
        <v>1.567765241</v>
      </c>
      <c r="I96" s="4">
        <v>13.772558979999999</v>
      </c>
      <c r="J96" s="4">
        <v>4.0439619259999997</v>
      </c>
      <c r="O96">
        <f t="shared" si="10"/>
        <v>9.1002976729999997E-3</v>
      </c>
      <c r="P96">
        <f t="shared" si="11"/>
        <v>4.5408715250000002E-3</v>
      </c>
      <c r="Q96">
        <f t="shared" si="12"/>
        <v>1.0238276459999999E-2</v>
      </c>
      <c r="R96">
        <f t="shared" si="13"/>
        <v>3.771469541E-3</v>
      </c>
      <c r="S96">
        <f t="shared" si="14"/>
        <v>4.9473976769999995E-3</v>
      </c>
      <c r="T96">
        <f t="shared" si="15"/>
        <v>1.901945144E-3</v>
      </c>
      <c r="U96">
        <f t="shared" si="16"/>
        <v>1.5677652409999999E-3</v>
      </c>
      <c r="V96">
        <f t="shared" si="17"/>
        <v>1.377255898E-2</v>
      </c>
      <c r="W96">
        <f t="shared" si="18"/>
        <v>4.0439619259999993E-3</v>
      </c>
    </row>
    <row r="97" spans="1:23" x14ac:dyDescent="0.35">
      <c r="A97">
        <v>216</v>
      </c>
      <c r="B97" s="4">
        <v>8.1857072889999998</v>
      </c>
      <c r="C97" s="4">
        <v>3.9868969569999999</v>
      </c>
      <c r="D97" s="4">
        <v>7.5650697329999996</v>
      </c>
      <c r="E97" s="4">
        <v>5.7701204659999998</v>
      </c>
      <c r="F97" s="4">
        <v>5.5938101170000003</v>
      </c>
      <c r="G97" s="4">
        <v>2.5655649290000002</v>
      </c>
      <c r="H97" s="4">
        <v>1.569288719</v>
      </c>
      <c r="I97" s="4">
        <v>14.738607890000001</v>
      </c>
      <c r="J97" s="4">
        <v>3.2884886660000001</v>
      </c>
      <c r="O97">
        <f t="shared" si="10"/>
        <v>8.1857072889999997E-3</v>
      </c>
      <c r="P97">
        <f t="shared" si="11"/>
        <v>3.9868969570000003E-3</v>
      </c>
      <c r="Q97">
        <f t="shared" si="12"/>
        <v>7.5650697329999999E-3</v>
      </c>
      <c r="R97">
        <f t="shared" si="13"/>
        <v>5.770120466E-3</v>
      </c>
      <c r="S97">
        <f t="shared" si="14"/>
        <v>5.5938101170000002E-3</v>
      </c>
      <c r="T97">
        <f t="shared" si="15"/>
        <v>2.5655649290000004E-3</v>
      </c>
      <c r="U97">
        <f t="shared" si="16"/>
        <v>1.569288719E-3</v>
      </c>
      <c r="V97">
        <f t="shared" si="17"/>
        <v>1.4738607890000002E-2</v>
      </c>
      <c r="W97">
        <f t="shared" si="18"/>
        <v>3.2884886659999999E-3</v>
      </c>
    </row>
    <row r="98" spans="1:23" x14ac:dyDescent="0.35">
      <c r="A98">
        <v>217</v>
      </c>
      <c r="B98" s="4">
        <v>7.5898021550000001</v>
      </c>
      <c r="C98" s="4">
        <v>3.8985003699999998</v>
      </c>
      <c r="D98" s="4">
        <v>6.4943511320000002</v>
      </c>
      <c r="E98" s="4">
        <v>6.8533296869999996</v>
      </c>
      <c r="F98" s="4">
        <v>5.2988260269999996</v>
      </c>
      <c r="G98" s="4">
        <v>5.7436172279999997</v>
      </c>
      <c r="H98" s="4">
        <v>1.517990441</v>
      </c>
      <c r="I98" s="4">
        <v>11.49831257</v>
      </c>
      <c r="J98" s="4">
        <v>3.8231300949999998</v>
      </c>
      <c r="O98">
        <f t="shared" si="10"/>
        <v>7.5898021550000003E-3</v>
      </c>
      <c r="P98">
        <f t="shared" si="11"/>
        <v>3.8985003699999999E-3</v>
      </c>
      <c r="Q98">
        <f t="shared" si="12"/>
        <v>6.4943511320000001E-3</v>
      </c>
      <c r="R98">
        <f t="shared" si="13"/>
        <v>6.8533296869999994E-3</v>
      </c>
      <c r="S98">
        <f t="shared" si="14"/>
        <v>5.2988260269999999E-3</v>
      </c>
      <c r="T98">
        <f t="shared" si="15"/>
        <v>5.7436172279999994E-3</v>
      </c>
      <c r="U98">
        <f t="shared" si="16"/>
        <v>1.5179904410000001E-3</v>
      </c>
      <c r="V98">
        <f t="shared" si="17"/>
        <v>1.1498312569999999E-2</v>
      </c>
      <c r="W98">
        <f t="shared" si="18"/>
        <v>3.8231300949999997E-3</v>
      </c>
    </row>
    <row r="99" spans="1:23" x14ac:dyDescent="0.35">
      <c r="A99">
        <v>218</v>
      </c>
      <c r="B99" s="4">
        <v>8.4340015340000001</v>
      </c>
      <c r="C99" s="4">
        <v>4.0372626130000002</v>
      </c>
      <c r="D99" s="4">
        <v>6.2567876790000003</v>
      </c>
      <c r="E99" s="4">
        <v>3.8214026250000002</v>
      </c>
      <c r="F99" s="4">
        <v>5.1249253609999998</v>
      </c>
      <c r="G99" s="4">
        <v>4.5216258509999996</v>
      </c>
      <c r="H99" s="4">
        <v>1.473127496</v>
      </c>
      <c r="I99" s="4">
        <v>13.16467841</v>
      </c>
      <c r="J99" s="4">
        <v>6.266529942</v>
      </c>
      <c r="O99">
        <f t="shared" si="10"/>
        <v>8.4340015340000005E-3</v>
      </c>
      <c r="P99">
        <f t="shared" si="11"/>
        <v>4.0372626130000004E-3</v>
      </c>
      <c r="Q99">
        <f t="shared" si="12"/>
        <v>6.2567876790000001E-3</v>
      </c>
      <c r="R99">
        <f t="shared" si="13"/>
        <v>3.8214026250000003E-3</v>
      </c>
      <c r="S99">
        <f t="shared" si="14"/>
        <v>5.1249253609999997E-3</v>
      </c>
      <c r="T99">
        <f t="shared" si="15"/>
        <v>4.5216258509999992E-3</v>
      </c>
      <c r="U99">
        <f t="shared" si="16"/>
        <v>1.473127496E-3</v>
      </c>
      <c r="V99">
        <f t="shared" si="17"/>
        <v>1.316467841E-2</v>
      </c>
      <c r="W99">
        <f t="shared" si="18"/>
        <v>6.2665299420000004E-3</v>
      </c>
    </row>
    <row r="100" spans="1:23" x14ac:dyDescent="0.35">
      <c r="A100">
        <v>219</v>
      </c>
      <c r="B100" s="4">
        <v>7.9191936150000002</v>
      </c>
      <c r="C100" s="4">
        <v>3.185736876</v>
      </c>
      <c r="D100" s="4">
        <v>4.8883839140000003</v>
      </c>
      <c r="E100" s="4">
        <v>3.40408373</v>
      </c>
      <c r="F100" s="4">
        <v>5.744890152</v>
      </c>
      <c r="G100" s="4">
        <v>4.9062086469999997</v>
      </c>
      <c r="H100" s="4">
        <v>1.50449148</v>
      </c>
      <c r="I100" s="4">
        <v>9.0341486549999992</v>
      </c>
      <c r="J100" s="4">
        <v>11.84250057</v>
      </c>
      <c r="O100">
        <f t="shared" si="10"/>
        <v>7.9191936150000003E-3</v>
      </c>
      <c r="P100">
        <f t="shared" si="11"/>
        <v>3.1857368760000002E-3</v>
      </c>
      <c r="Q100">
        <f t="shared" si="12"/>
        <v>4.8883839140000003E-3</v>
      </c>
      <c r="R100">
        <f t="shared" si="13"/>
        <v>3.4040837300000001E-3</v>
      </c>
      <c r="S100">
        <f t="shared" si="14"/>
        <v>5.7448901520000002E-3</v>
      </c>
      <c r="T100">
        <f t="shared" si="15"/>
        <v>4.906208647E-3</v>
      </c>
      <c r="U100">
        <f t="shared" si="16"/>
        <v>1.50449148E-3</v>
      </c>
      <c r="V100">
        <f t="shared" si="17"/>
        <v>9.0341486549999992E-3</v>
      </c>
      <c r="W100">
        <f t="shared" si="18"/>
        <v>1.1842500570000001E-2</v>
      </c>
    </row>
    <row r="101" spans="1:23" x14ac:dyDescent="0.35">
      <c r="A101">
        <v>220</v>
      </c>
      <c r="B101" s="4">
        <v>5.7648288179999998</v>
      </c>
      <c r="C101" s="4">
        <v>4.3762094840000003</v>
      </c>
      <c r="D101" s="4">
        <v>4.7999842170000004</v>
      </c>
      <c r="E101" s="4">
        <v>3.3300931679999999</v>
      </c>
      <c r="F101" s="4">
        <v>5.1737238139999997</v>
      </c>
      <c r="G101" s="4">
        <v>12.780617169999999</v>
      </c>
      <c r="H101" s="4">
        <v>1.534246733</v>
      </c>
      <c r="I101" s="4">
        <v>14.71834434</v>
      </c>
      <c r="J101" s="4">
        <v>14.16123762</v>
      </c>
      <c r="O101">
        <f t="shared" si="10"/>
        <v>5.7648288179999998E-3</v>
      </c>
      <c r="P101">
        <f t="shared" si="11"/>
        <v>4.3762094840000005E-3</v>
      </c>
      <c r="Q101">
        <f t="shared" si="12"/>
        <v>4.7999842170000006E-3</v>
      </c>
      <c r="R101">
        <f t="shared" si="13"/>
        <v>3.3300931679999999E-3</v>
      </c>
      <c r="S101">
        <f t="shared" si="14"/>
        <v>5.1737238140000001E-3</v>
      </c>
      <c r="T101">
        <f t="shared" si="15"/>
        <v>1.278061717E-2</v>
      </c>
      <c r="U101">
        <f t="shared" si="16"/>
        <v>1.5342467330000001E-3</v>
      </c>
      <c r="V101">
        <f t="shared" si="17"/>
        <v>1.471834434E-2</v>
      </c>
      <c r="W101">
        <f t="shared" si="18"/>
        <v>1.4161237619999999E-2</v>
      </c>
    </row>
    <row r="102" spans="1:23" x14ac:dyDescent="0.35">
      <c r="A102">
        <v>221</v>
      </c>
      <c r="B102" s="4">
        <v>6.013811885</v>
      </c>
      <c r="C102" s="4">
        <v>3.0247977050000001</v>
      </c>
      <c r="D102" s="4">
        <v>4.1980641729999997</v>
      </c>
      <c r="E102" s="4">
        <v>3.169207235</v>
      </c>
      <c r="F102" s="4">
        <v>4.6511226619999997</v>
      </c>
      <c r="G102" s="4">
        <v>4.4008920749999998</v>
      </c>
      <c r="H102" s="4">
        <v>1.5416691870000001</v>
      </c>
      <c r="I102" s="4">
        <v>10.929747519999999</v>
      </c>
      <c r="J102" s="4">
        <v>12.704515369999999</v>
      </c>
      <c r="O102">
        <f t="shared" si="10"/>
        <v>6.0138118850000003E-3</v>
      </c>
      <c r="P102">
        <f t="shared" si="11"/>
        <v>3.0247977050000003E-3</v>
      </c>
      <c r="Q102">
        <f t="shared" si="12"/>
        <v>4.1980641729999994E-3</v>
      </c>
      <c r="R102">
        <f t="shared" si="13"/>
        <v>3.1692072350000002E-3</v>
      </c>
      <c r="S102">
        <f t="shared" si="14"/>
        <v>4.6511226619999997E-3</v>
      </c>
      <c r="T102">
        <f t="shared" si="15"/>
        <v>4.4008920750000001E-3</v>
      </c>
      <c r="U102">
        <f t="shared" si="16"/>
        <v>1.5416691870000002E-3</v>
      </c>
      <c r="V102">
        <f t="shared" si="17"/>
        <v>1.092974752E-2</v>
      </c>
      <c r="W102">
        <f t="shared" si="18"/>
        <v>1.2704515369999999E-2</v>
      </c>
    </row>
    <row r="103" spans="1:23" x14ac:dyDescent="0.35">
      <c r="A103">
        <v>222</v>
      </c>
      <c r="B103" s="4">
        <v>13.11111775</v>
      </c>
      <c r="C103" s="4">
        <v>6.9965308840000002</v>
      </c>
      <c r="D103" s="4">
        <v>3.890887346</v>
      </c>
      <c r="E103" s="4">
        <v>11.77188043</v>
      </c>
      <c r="F103" s="4">
        <v>4.188493598</v>
      </c>
      <c r="G103" s="4">
        <v>8.1811023259999995</v>
      </c>
      <c r="H103" s="4">
        <v>1.385856301</v>
      </c>
      <c r="I103" s="4">
        <v>6.7375661229999997</v>
      </c>
      <c r="J103" s="4">
        <v>6.6092260070000002</v>
      </c>
      <c r="O103">
        <f t="shared" si="10"/>
        <v>1.311111775E-2</v>
      </c>
      <c r="P103">
        <f t="shared" si="11"/>
        <v>6.9965308839999999E-3</v>
      </c>
      <c r="Q103">
        <f t="shared" si="12"/>
        <v>3.8908873459999999E-3</v>
      </c>
      <c r="R103">
        <f t="shared" si="13"/>
        <v>1.1771880429999999E-2</v>
      </c>
      <c r="S103">
        <f t="shared" si="14"/>
        <v>4.1884935979999999E-3</v>
      </c>
      <c r="T103">
        <f t="shared" si="15"/>
        <v>8.1811023259999987E-3</v>
      </c>
      <c r="U103">
        <f t="shared" si="16"/>
        <v>1.3858563010000001E-3</v>
      </c>
      <c r="V103">
        <f t="shared" si="17"/>
        <v>6.7375661229999995E-3</v>
      </c>
      <c r="W103">
        <f t="shared" si="18"/>
        <v>6.6092260070000006E-3</v>
      </c>
    </row>
    <row r="104" spans="1:23" x14ac:dyDescent="0.35">
      <c r="A104">
        <v>223</v>
      </c>
      <c r="B104" s="4">
        <v>6.3452188830000003</v>
      </c>
      <c r="C104" s="4">
        <v>8.1811023259999995</v>
      </c>
      <c r="D104" s="4">
        <v>4.1589486610000002</v>
      </c>
      <c r="E104" s="4">
        <v>7.8708036459999997</v>
      </c>
      <c r="F104" s="4">
        <v>4.1574630859999999</v>
      </c>
      <c r="G104" s="4">
        <v>4.006942564</v>
      </c>
      <c r="H104" s="4">
        <v>1.2199852010000001</v>
      </c>
      <c r="I104" s="4">
        <v>8.1811023259999995</v>
      </c>
      <c r="J104" s="4">
        <v>4.0102431310000002</v>
      </c>
      <c r="O104">
        <f t="shared" si="10"/>
        <v>6.3452188830000001E-3</v>
      </c>
      <c r="P104">
        <f t="shared" si="11"/>
        <v>8.1811023259999987E-3</v>
      </c>
      <c r="Q104">
        <f t="shared" si="12"/>
        <v>4.1589486610000004E-3</v>
      </c>
      <c r="R104">
        <f t="shared" si="13"/>
        <v>7.8708036459999992E-3</v>
      </c>
      <c r="S104">
        <f t="shared" si="14"/>
        <v>4.1574630859999998E-3</v>
      </c>
      <c r="T104">
        <f t="shared" si="15"/>
        <v>4.0069425639999998E-3</v>
      </c>
      <c r="U104">
        <f t="shared" si="16"/>
        <v>1.2199852010000001E-3</v>
      </c>
      <c r="V104">
        <f t="shared" si="17"/>
        <v>8.1811023259999987E-3</v>
      </c>
      <c r="W104">
        <f t="shared" si="18"/>
        <v>4.0102431310000001E-3</v>
      </c>
    </row>
    <row r="105" spans="1:23" x14ac:dyDescent="0.35">
      <c r="A105">
        <v>224</v>
      </c>
      <c r="B105" s="4">
        <v>4.5433376369999996</v>
      </c>
      <c r="C105" s="4">
        <v>5.0639885769999999</v>
      </c>
      <c r="D105" s="4">
        <v>13.80906974</v>
      </c>
      <c r="E105" s="4">
        <v>12.450278669999999</v>
      </c>
      <c r="F105" s="4">
        <v>3.8945825269999998</v>
      </c>
      <c r="G105" s="4">
        <v>13.72493787</v>
      </c>
      <c r="H105" s="4">
        <v>1.204892885</v>
      </c>
      <c r="I105" s="4">
        <v>14.37182217</v>
      </c>
      <c r="J105" s="4">
        <v>7.1544011919999999</v>
      </c>
      <c r="O105">
        <f t="shared" si="10"/>
        <v>4.5433376369999993E-3</v>
      </c>
      <c r="P105">
        <f t="shared" si="11"/>
        <v>5.063988577E-3</v>
      </c>
      <c r="Q105">
        <f t="shared" si="12"/>
        <v>1.3809069740000001E-2</v>
      </c>
      <c r="R105">
        <f t="shared" si="13"/>
        <v>1.2450278669999999E-2</v>
      </c>
      <c r="S105">
        <f t="shared" si="14"/>
        <v>3.8945825269999998E-3</v>
      </c>
      <c r="T105">
        <f t="shared" si="15"/>
        <v>1.372493787E-2</v>
      </c>
      <c r="U105">
        <f t="shared" si="16"/>
        <v>1.2048928850000001E-3</v>
      </c>
      <c r="V105">
        <f t="shared" si="17"/>
        <v>1.437182217E-2</v>
      </c>
      <c r="W105">
        <f t="shared" si="18"/>
        <v>7.1544011919999996E-3</v>
      </c>
    </row>
    <row r="106" spans="1:23" x14ac:dyDescent="0.35">
      <c r="A106">
        <v>225</v>
      </c>
      <c r="B106" s="4">
        <v>4.5992259080000002</v>
      </c>
      <c r="C106" s="4">
        <v>5.7296993220000001</v>
      </c>
      <c r="D106" s="4">
        <v>6.2351405409999998</v>
      </c>
      <c r="E106" s="4">
        <v>12.330068560000001</v>
      </c>
      <c r="F106" s="4">
        <v>4.2783958819999999</v>
      </c>
      <c r="G106" s="4">
        <v>14.347400240000001</v>
      </c>
      <c r="H106" s="4">
        <v>1.2062633110000001</v>
      </c>
      <c r="I106" s="4">
        <v>12.377365080000001</v>
      </c>
      <c r="J106" s="4">
        <v>4.380956619</v>
      </c>
      <c r="O106">
        <f t="shared" si="10"/>
        <v>4.599225908E-3</v>
      </c>
      <c r="P106">
        <f t="shared" si="11"/>
        <v>5.729699322E-3</v>
      </c>
      <c r="Q106">
        <f t="shared" si="12"/>
        <v>6.2351405410000001E-3</v>
      </c>
      <c r="R106">
        <f t="shared" si="13"/>
        <v>1.2330068560000001E-2</v>
      </c>
      <c r="S106">
        <f t="shared" si="14"/>
        <v>4.2783958819999999E-3</v>
      </c>
      <c r="T106">
        <f t="shared" si="15"/>
        <v>1.4347400240000001E-2</v>
      </c>
      <c r="U106">
        <f t="shared" si="16"/>
        <v>1.206263311E-3</v>
      </c>
      <c r="V106">
        <f t="shared" si="17"/>
        <v>1.2377365080000001E-2</v>
      </c>
      <c r="W106">
        <f t="shared" si="18"/>
        <v>4.3809566189999998E-3</v>
      </c>
    </row>
    <row r="107" spans="1:23" x14ac:dyDescent="0.35">
      <c r="A107">
        <v>226</v>
      </c>
      <c r="B107" s="4">
        <v>4.9640589110000004</v>
      </c>
      <c r="C107" s="4">
        <v>14.383416889999999</v>
      </c>
      <c r="D107" s="4">
        <v>9.1646992310000002</v>
      </c>
      <c r="E107" s="4">
        <v>12.46252157</v>
      </c>
      <c r="F107" s="4">
        <v>4.327178333</v>
      </c>
      <c r="G107" s="4">
        <v>14.72943892</v>
      </c>
      <c r="H107" s="4">
        <v>1.2200293179999999</v>
      </c>
      <c r="I107" s="4">
        <v>14.485020710000001</v>
      </c>
      <c r="J107" s="4">
        <v>8.1811023259999995</v>
      </c>
      <c r="O107">
        <f t="shared" si="10"/>
        <v>4.9640589110000006E-3</v>
      </c>
      <c r="P107">
        <f t="shared" si="11"/>
        <v>1.4383416889999999E-2</v>
      </c>
      <c r="Q107">
        <f t="shared" si="12"/>
        <v>9.1646992310000005E-3</v>
      </c>
      <c r="R107">
        <f t="shared" si="13"/>
        <v>1.2462521569999999E-2</v>
      </c>
      <c r="S107">
        <f t="shared" si="14"/>
        <v>4.3271783330000001E-3</v>
      </c>
      <c r="T107">
        <f t="shared" si="15"/>
        <v>1.4729438919999999E-2</v>
      </c>
      <c r="U107">
        <f t="shared" si="16"/>
        <v>1.2200293179999999E-3</v>
      </c>
      <c r="V107">
        <f t="shared" si="17"/>
        <v>1.4485020710000001E-2</v>
      </c>
      <c r="W107">
        <f t="shared" si="18"/>
        <v>8.1811023259999987E-3</v>
      </c>
    </row>
    <row r="108" spans="1:23" x14ac:dyDescent="0.35">
      <c r="A108">
        <v>227</v>
      </c>
      <c r="B108" s="4">
        <v>5.090924395</v>
      </c>
      <c r="C108" s="4">
        <v>11.7654531</v>
      </c>
      <c r="D108" s="4">
        <v>8.054321496</v>
      </c>
      <c r="E108" s="4">
        <v>9.5403606580000009</v>
      </c>
      <c r="F108" s="4">
        <v>11.96512281</v>
      </c>
      <c r="G108" s="4">
        <v>5.1093435200000004</v>
      </c>
      <c r="H108" s="4">
        <v>1.1615773030000001</v>
      </c>
      <c r="I108" s="4">
        <v>13.88670084</v>
      </c>
      <c r="J108" s="4">
        <v>5.1328620200000001</v>
      </c>
      <c r="O108">
        <f t="shared" si="10"/>
        <v>5.0909243949999999E-3</v>
      </c>
      <c r="P108">
        <f t="shared" si="11"/>
        <v>1.17654531E-2</v>
      </c>
      <c r="Q108">
        <f t="shared" si="12"/>
        <v>8.0543214959999995E-3</v>
      </c>
      <c r="R108">
        <f t="shared" si="13"/>
        <v>9.5403606580000012E-3</v>
      </c>
      <c r="S108">
        <f t="shared" si="14"/>
        <v>1.1965122810000001E-2</v>
      </c>
      <c r="T108">
        <f t="shared" si="15"/>
        <v>5.1093435200000002E-3</v>
      </c>
      <c r="U108">
        <f t="shared" si="16"/>
        <v>1.1615773030000001E-3</v>
      </c>
      <c r="V108">
        <f t="shared" si="17"/>
        <v>1.388670084E-2</v>
      </c>
      <c r="W108">
        <f t="shared" si="18"/>
        <v>5.1328620200000001E-3</v>
      </c>
    </row>
    <row r="109" spans="1:23" x14ac:dyDescent="0.35">
      <c r="A109">
        <v>228</v>
      </c>
      <c r="B109" s="4">
        <v>4.4990666089999998</v>
      </c>
      <c r="C109" s="4">
        <v>8.7285983310000006</v>
      </c>
      <c r="D109" s="4">
        <v>5.5564763419999998</v>
      </c>
      <c r="E109" s="4">
        <v>13.435050650000001</v>
      </c>
      <c r="F109" s="4">
        <v>10.67513857</v>
      </c>
      <c r="G109" s="4">
        <v>8.2830815900000001</v>
      </c>
      <c r="H109" s="4">
        <v>1.379891274</v>
      </c>
      <c r="I109" s="4">
        <v>13.59287799</v>
      </c>
      <c r="J109" s="4">
        <v>12.49917181</v>
      </c>
      <c r="O109">
        <f t="shared" si="10"/>
        <v>4.4990666090000001E-3</v>
      </c>
      <c r="P109">
        <f t="shared" si="11"/>
        <v>8.7285983310000006E-3</v>
      </c>
      <c r="Q109">
        <f t="shared" si="12"/>
        <v>5.5564763419999998E-3</v>
      </c>
      <c r="R109">
        <f t="shared" si="13"/>
        <v>1.343505065E-2</v>
      </c>
      <c r="S109">
        <f t="shared" si="14"/>
        <v>1.0675138569999999E-2</v>
      </c>
      <c r="T109">
        <f t="shared" si="15"/>
        <v>8.2830815899999997E-3</v>
      </c>
      <c r="U109">
        <f t="shared" si="16"/>
        <v>1.379891274E-3</v>
      </c>
      <c r="V109">
        <f t="shared" si="17"/>
        <v>1.359287799E-2</v>
      </c>
      <c r="W109">
        <f t="shared" si="18"/>
        <v>1.2499171809999999E-2</v>
      </c>
    </row>
    <row r="110" spans="1:23" x14ac:dyDescent="0.35">
      <c r="A110">
        <v>229</v>
      </c>
      <c r="B110" s="4">
        <v>10.220095130000001</v>
      </c>
      <c r="C110" s="4">
        <v>11.57430651</v>
      </c>
      <c r="D110" s="4">
        <v>4.69587062</v>
      </c>
      <c r="E110" s="4">
        <v>13.88993061</v>
      </c>
      <c r="F110" s="4">
        <v>14.250559429999999</v>
      </c>
      <c r="G110" s="4">
        <v>14.734963649999999</v>
      </c>
      <c r="H110" s="4">
        <v>1.2209245500000001</v>
      </c>
      <c r="I110" s="4">
        <v>13.83656927</v>
      </c>
      <c r="J110" s="4">
        <v>12.16466102</v>
      </c>
      <c r="O110">
        <f t="shared" si="10"/>
        <v>1.0220095130000001E-2</v>
      </c>
      <c r="P110">
        <f t="shared" si="11"/>
        <v>1.157430651E-2</v>
      </c>
      <c r="Q110">
        <f t="shared" si="12"/>
        <v>4.6958706199999997E-3</v>
      </c>
      <c r="R110">
        <f t="shared" si="13"/>
        <v>1.388993061E-2</v>
      </c>
      <c r="S110">
        <f t="shared" si="14"/>
        <v>1.4250559429999999E-2</v>
      </c>
      <c r="T110">
        <f t="shared" si="15"/>
        <v>1.4734963649999998E-2</v>
      </c>
      <c r="U110">
        <f t="shared" si="16"/>
        <v>1.2209245500000002E-3</v>
      </c>
      <c r="V110">
        <f t="shared" si="17"/>
        <v>1.383656927E-2</v>
      </c>
      <c r="W110">
        <f t="shared" si="18"/>
        <v>1.216466102E-2</v>
      </c>
    </row>
    <row r="111" spans="1:23" x14ac:dyDescent="0.35">
      <c r="A111">
        <v>230</v>
      </c>
      <c r="B111" s="4">
        <v>12.52704557</v>
      </c>
      <c r="C111" s="4">
        <v>11.5597736</v>
      </c>
      <c r="D111" s="4">
        <v>5.344358165</v>
      </c>
      <c r="E111" s="4">
        <v>7.3189358970000002</v>
      </c>
      <c r="F111" s="4">
        <v>7.2388441280000002</v>
      </c>
      <c r="G111" s="4">
        <v>13.3999031</v>
      </c>
      <c r="H111" s="4">
        <v>3.1608110319999998</v>
      </c>
      <c r="I111" s="4">
        <v>14.35935239</v>
      </c>
      <c r="J111" s="4">
        <v>10.05933583</v>
      </c>
      <c r="O111">
        <f t="shared" si="10"/>
        <v>1.2527045570000001E-2</v>
      </c>
      <c r="P111">
        <f t="shared" si="11"/>
        <v>1.15597736E-2</v>
      </c>
      <c r="Q111">
        <f t="shared" si="12"/>
        <v>5.3443581650000002E-3</v>
      </c>
      <c r="R111">
        <f t="shared" si="13"/>
        <v>7.3189358969999998E-3</v>
      </c>
      <c r="S111">
        <f t="shared" si="14"/>
        <v>7.2388441279999998E-3</v>
      </c>
      <c r="T111">
        <f t="shared" si="15"/>
        <v>1.3399903099999999E-2</v>
      </c>
      <c r="U111">
        <f t="shared" si="16"/>
        <v>3.1608110319999998E-3</v>
      </c>
      <c r="V111">
        <f t="shared" si="17"/>
        <v>1.435935239E-2</v>
      </c>
      <c r="W111">
        <f t="shared" si="18"/>
        <v>1.005933583E-2</v>
      </c>
    </row>
    <row r="112" spans="1:23" x14ac:dyDescent="0.35">
      <c r="A112">
        <v>231</v>
      </c>
      <c r="B112" s="4">
        <v>8.1811023259999995</v>
      </c>
      <c r="C112" s="4">
        <v>4.0071153050000001</v>
      </c>
      <c r="D112" s="4">
        <v>4.3660264619999998</v>
      </c>
      <c r="E112" s="4">
        <v>5.0644299039999998</v>
      </c>
      <c r="F112" s="4">
        <v>4.009711094</v>
      </c>
      <c r="G112" s="4">
        <v>10.966920139999999</v>
      </c>
      <c r="H112" s="4">
        <v>1.393587449</v>
      </c>
      <c r="I112" s="4">
        <v>11.83327581</v>
      </c>
      <c r="J112" s="4">
        <v>6.9778929920000001</v>
      </c>
      <c r="O112">
        <f t="shared" si="10"/>
        <v>8.1811023259999987E-3</v>
      </c>
      <c r="P112">
        <f t="shared" si="11"/>
        <v>4.0071153050000004E-3</v>
      </c>
      <c r="Q112">
        <f t="shared" si="12"/>
        <v>4.3660264620000002E-3</v>
      </c>
      <c r="R112">
        <f t="shared" si="13"/>
        <v>5.0644299039999995E-3</v>
      </c>
      <c r="S112">
        <f t="shared" si="14"/>
        <v>4.0097110939999996E-3</v>
      </c>
      <c r="T112">
        <f t="shared" si="15"/>
        <v>1.0966920139999999E-2</v>
      </c>
      <c r="U112">
        <f t="shared" si="16"/>
        <v>1.3935874489999999E-3</v>
      </c>
      <c r="V112">
        <f t="shared" si="17"/>
        <v>1.183327581E-2</v>
      </c>
      <c r="W112">
        <f t="shared" si="18"/>
        <v>6.9778929919999998E-3</v>
      </c>
    </row>
    <row r="113" spans="1:23" x14ac:dyDescent="0.35">
      <c r="A113">
        <v>232</v>
      </c>
      <c r="B113" s="4">
        <v>4.1953864730000001</v>
      </c>
      <c r="C113" s="4">
        <v>14.6962259</v>
      </c>
      <c r="D113" s="4">
        <v>9.4091961820000005</v>
      </c>
      <c r="E113" s="4">
        <v>13.644193919999999</v>
      </c>
      <c r="F113" s="4">
        <v>6.8140237900000002</v>
      </c>
      <c r="G113" s="4">
        <v>9.6784918990000008</v>
      </c>
      <c r="H113" s="4">
        <v>1.1432138519999999</v>
      </c>
      <c r="I113" s="4">
        <v>10.64780551</v>
      </c>
      <c r="J113" s="4">
        <v>14.183565189999999</v>
      </c>
      <c r="O113">
        <f t="shared" si="10"/>
        <v>4.195386473E-3</v>
      </c>
      <c r="P113">
        <f t="shared" si="11"/>
        <v>1.46962259E-2</v>
      </c>
      <c r="Q113">
        <f t="shared" si="12"/>
        <v>9.409196182E-3</v>
      </c>
      <c r="R113">
        <f t="shared" si="13"/>
        <v>1.3644193919999999E-2</v>
      </c>
      <c r="S113">
        <f t="shared" si="14"/>
        <v>6.8140237900000001E-3</v>
      </c>
      <c r="T113">
        <f t="shared" si="15"/>
        <v>9.6784918990000003E-3</v>
      </c>
      <c r="U113">
        <f t="shared" si="16"/>
        <v>1.143213852E-3</v>
      </c>
      <c r="V113">
        <f t="shared" si="17"/>
        <v>1.064780551E-2</v>
      </c>
      <c r="W113">
        <f t="shared" si="18"/>
        <v>1.4183565189999999E-2</v>
      </c>
    </row>
    <row r="114" spans="1:23" x14ac:dyDescent="0.35">
      <c r="A114">
        <v>233</v>
      </c>
      <c r="B114" s="4">
        <v>14.30284621</v>
      </c>
      <c r="C114" s="4">
        <v>8.8210053669999997</v>
      </c>
      <c r="D114" s="4">
        <v>14.04369271</v>
      </c>
      <c r="E114" s="4">
        <v>6.0232064760000004</v>
      </c>
      <c r="F114" s="4">
        <v>14.484349740000001</v>
      </c>
      <c r="G114" s="4">
        <v>9.074488036</v>
      </c>
      <c r="H114" s="4">
        <v>1.1038906470000001</v>
      </c>
      <c r="I114" s="4">
        <v>8.2649940149999992</v>
      </c>
      <c r="J114" s="4">
        <v>9.8132654049999992</v>
      </c>
      <c r="O114">
        <f t="shared" si="10"/>
        <v>1.4302846210000001E-2</v>
      </c>
      <c r="P114">
        <f t="shared" si="11"/>
        <v>8.8210053669999997E-3</v>
      </c>
      <c r="Q114">
        <f t="shared" si="12"/>
        <v>1.404369271E-2</v>
      </c>
      <c r="R114">
        <f t="shared" si="13"/>
        <v>6.0232064760000004E-3</v>
      </c>
      <c r="S114">
        <f t="shared" si="14"/>
        <v>1.4484349740000001E-2</v>
      </c>
      <c r="T114">
        <f t="shared" si="15"/>
        <v>9.0744880360000002E-3</v>
      </c>
      <c r="U114">
        <f t="shared" si="16"/>
        <v>1.103890647E-3</v>
      </c>
      <c r="V114">
        <f t="shared" si="17"/>
        <v>8.264994014999999E-3</v>
      </c>
      <c r="W114">
        <f t="shared" si="18"/>
        <v>9.8132654049999987E-3</v>
      </c>
    </row>
    <row r="115" spans="1:23" x14ac:dyDescent="0.35">
      <c r="A115">
        <v>234</v>
      </c>
      <c r="B115" s="4">
        <v>13.89039088</v>
      </c>
      <c r="C115" s="4">
        <v>5.9159955330000003</v>
      </c>
      <c r="D115" s="4">
        <v>13.459738489999999</v>
      </c>
      <c r="E115" s="4">
        <v>3.7314971379999999</v>
      </c>
      <c r="F115" s="4">
        <v>5.4596610769999998</v>
      </c>
      <c r="G115" s="4">
        <v>9.2010340369999994</v>
      </c>
      <c r="H115" s="4">
        <v>1.1258055709999999</v>
      </c>
      <c r="I115" s="4">
        <v>7.3664734669999996</v>
      </c>
      <c r="J115" s="4">
        <v>8.1041696250000008</v>
      </c>
      <c r="O115">
        <f t="shared" si="10"/>
        <v>1.3890390880000001E-2</v>
      </c>
      <c r="P115">
        <f t="shared" si="11"/>
        <v>5.9159955330000003E-3</v>
      </c>
      <c r="Q115">
        <f t="shared" si="12"/>
        <v>1.345973849E-2</v>
      </c>
      <c r="R115">
        <f t="shared" si="13"/>
        <v>3.7314971379999997E-3</v>
      </c>
      <c r="S115">
        <f t="shared" si="14"/>
        <v>5.4596610769999995E-3</v>
      </c>
      <c r="T115">
        <f t="shared" si="15"/>
        <v>9.2010340369999988E-3</v>
      </c>
      <c r="U115">
        <f t="shared" si="16"/>
        <v>1.1258055709999998E-3</v>
      </c>
      <c r="V115">
        <f t="shared" si="17"/>
        <v>7.3664734669999996E-3</v>
      </c>
      <c r="W115">
        <f t="shared" si="18"/>
        <v>8.104169625000001E-3</v>
      </c>
    </row>
    <row r="116" spans="1:23" x14ac:dyDescent="0.35">
      <c r="A116">
        <v>235</v>
      </c>
      <c r="B116" s="4">
        <v>8.8212156240000006</v>
      </c>
      <c r="C116" s="4">
        <v>4.7041136339999996</v>
      </c>
      <c r="D116" s="4">
        <v>14.3132409</v>
      </c>
      <c r="E116" s="4">
        <v>3.4382017180000002</v>
      </c>
      <c r="F116" s="4">
        <v>4.7432890399999996</v>
      </c>
      <c r="G116" s="4">
        <v>14.271761</v>
      </c>
      <c r="H116" s="4">
        <v>1.2121447540000001</v>
      </c>
      <c r="I116" s="4">
        <v>6.403839917</v>
      </c>
      <c r="J116" s="4">
        <v>6.2789863859999997</v>
      </c>
      <c r="O116">
        <f t="shared" si="10"/>
        <v>8.8212156240000013E-3</v>
      </c>
      <c r="P116">
        <f t="shared" si="11"/>
        <v>4.7041136339999994E-3</v>
      </c>
      <c r="Q116">
        <f t="shared" si="12"/>
        <v>1.43132409E-2</v>
      </c>
      <c r="R116">
        <f t="shared" si="13"/>
        <v>3.4382017180000003E-3</v>
      </c>
      <c r="S116">
        <f t="shared" si="14"/>
        <v>4.7432890399999993E-3</v>
      </c>
      <c r="T116">
        <f t="shared" si="15"/>
        <v>1.4271760999999999E-2</v>
      </c>
      <c r="U116">
        <f t="shared" si="16"/>
        <v>1.2121447540000001E-3</v>
      </c>
      <c r="V116">
        <f t="shared" si="17"/>
        <v>6.403839917E-3</v>
      </c>
      <c r="W116">
        <f t="shared" si="18"/>
        <v>6.2789863859999996E-3</v>
      </c>
    </row>
    <row r="117" spans="1:23" x14ac:dyDescent="0.35">
      <c r="A117">
        <v>236</v>
      </c>
      <c r="B117" s="4">
        <v>5.734220756</v>
      </c>
      <c r="C117" s="4">
        <v>4.2577651400000001</v>
      </c>
      <c r="D117" s="4">
        <v>14.43368476</v>
      </c>
      <c r="E117" s="4">
        <v>3.8915347389999999</v>
      </c>
      <c r="F117" s="4">
        <v>4.3101132880000002</v>
      </c>
      <c r="G117" s="4">
        <v>14.73849152</v>
      </c>
      <c r="H117" s="4">
        <v>3.053633579</v>
      </c>
      <c r="I117" s="4">
        <v>9.1729060090000001</v>
      </c>
      <c r="J117" s="4">
        <v>5.2146529859999999</v>
      </c>
      <c r="O117">
        <f t="shared" si="10"/>
        <v>5.7342207560000004E-3</v>
      </c>
      <c r="P117">
        <f t="shared" si="11"/>
        <v>4.2577651400000005E-3</v>
      </c>
      <c r="Q117">
        <f t="shared" si="12"/>
        <v>1.4433684760000001E-2</v>
      </c>
      <c r="R117">
        <f t="shared" si="13"/>
        <v>3.891534739E-3</v>
      </c>
      <c r="S117">
        <f t="shared" si="14"/>
        <v>4.3101132880000005E-3</v>
      </c>
      <c r="T117">
        <f t="shared" si="15"/>
        <v>1.4738491520000001E-2</v>
      </c>
      <c r="U117">
        <f t="shared" si="16"/>
        <v>3.0536335789999999E-3</v>
      </c>
      <c r="V117">
        <f t="shared" si="17"/>
        <v>9.1729060090000002E-3</v>
      </c>
      <c r="W117">
        <f t="shared" si="18"/>
        <v>5.2146529859999997E-3</v>
      </c>
    </row>
    <row r="118" spans="1:23" x14ac:dyDescent="0.35">
      <c r="A118">
        <v>237</v>
      </c>
      <c r="B118" s="4">
        <v>9.3296601809999995</v>
      </c>
      <c r="C118" s="4">
        <v>3.4596834859999999</v>
      </c>
      <c r="D118" s="4">
        <v>4.4069273820000001</v>
      </c>
      <c r="E118" s="4">
        <v>8.2546812710000008</v>
      </c>
      <c r="F118" s="4">
        <v>14.2291025</v>
      </c>
      <c r="G118" s="4">
        <v>14.705017379999999</v>
      </c>
      <c r="H118" s="4">
        <v>4.5725859990000002</v>
      </c>
      <c r="I118" s="4">
        <v>14.37702565</v>
      </c>
      <c r="J118" s="4">
        <v>7.1542245419999997</v>
      </c>
      <c r="O118">
        <f t="shared" si="10"/>
        <v>9.3296601809999997E-3</v>
      </c>
      <c r="P118">
        <f t="shared" si="11"/>
        <v>3.4596834859999996E-3</v>
      </c>
      <c r="Q118">
        <f t="shared" si="12"/>
        <v>4.4069273819999999E-3</v>
      </c>
      <c r="R118">
        <f t="shared" si="13"/>
        <v>8.254681271E-3</v>
      </c>
      <c r="S118">
        <f t="shared" si="14"/>
        <v>1.42291025E-2</v>
      </c>
      <c r="T118">
        <f t="shared" si="15"/>
        <v>1.4705017379999999E-2</v>
      </c>
      <c r="U118">
        <f t="shared" si="16"/>
        <v>4.5725859990000004E-3</v>
      </c>
      <c r="V118">
        <f t="shared" si="17"/>
        <v>1.437702565E-2</v>
      </c>
      <c r="W118">
        <f t="shared" si="18"/>
        <v>7.1542245419999994E-3</v>
      </c>
    </row>
    <row r="119" spans="1:23" x14ac:dyDescent="0.35">
      <c r="A119">
        <v>238</v>
      </c>
      <c r="B119" s="4">
        <v>14.3529611</v>
      </c>
      <c r="C119" s="4">
        <v>4.8218991400000002</v>
      </c>
      <c r="D119" s="4">
        <v>13.66135351</v>
      </c>
      <c r="E119" s="4">
        <v>6.0925554320000002</v>
      </c>
      <c r="F119" s="4">
        <v>10.663364339999999</v>
      </c>
      <c r="G119" s="4">
        <v>7.5812488130000002</v>
      </c>
      <c r="H119" s="4">
        <v>6.6847435949999996</v>
      </c>
      <c r="I119" s="4">
        <v>9.0433604489999997</v>
      </c>
      <c r="J119" s="4">
        <v>10.81285467</v>
      </c>
      <c r="O119">
        <f t="shared" si="10"/>
        <v>1.43529611E-2</v>
      </c>
      <c r="P119">
        <f t="shared" si="11"/>
        <v>4.8218991400000005E-3</v>
      </c>
      <c r="Q119">
        <f t="shared" si="12"/>
        <v>1.366135351E-2</v>
      </c>
      <c r="R119">
        <f t="shared" si="13"/>
        <v>6.0925554320000004E-3</v>
      </c>
      <c r="S119">
        <f t="shared" si="14"/>
        <v>1.0663364339999998E-2</v>
      </c>
      <c r="T119">
        <f t="shared" si="15"/>
        <v>7.5812488130000003E-3</v>
      </c>
      <c r="U119">
        <f t="shared" si="16"/>
        <v>6.6847435949999997E-3</v>
      </c>
      <c r="V119">
        <f t="shared" si="17"/>
        <v>9.0433604489999989E-3</v>
      </c>
      <c r="W119">
        <f t="shared" si="18"/>
        <v>1.081285467E-2</v>
      </c>
    </row>
    <row r="120" spans="1:23" x14ac:dyDescent="0.35">
      <c r="A120">
        <v>239</v>
      </c>
      <c r="B120" s="4">
        <v>13.369836749999999</v>
      </c>
      <c r="C120" s="4">
        <v>5.8155147410000003</v>
      </c>
      <c r="D120" s="4">
        <v>8.2744785150000002</v>
      </c>
      <c r="E120" s="4">
        <v>14.10920381</v>
      </c>
      <c r="F120" s="4">
        <v>4.3250219980000004</v>
      </c>
      <c r="G120" s="4">
        <v>14.71552917</v>
      </c>
      <c r="H120" s="4">
        <v>5.6989495210000003</v>
      </c>
      <c r="I120" s="4">
        <v>12.6193977</v>
      </c>
      <c r="J120" s="4">
        <v>6.7196483760000003</v>
      </c>
      <c r="O120">
        <f t="shared" si="10"/>
        <v>1.3369836749999999E-2</v>
      </c>
      <c r="P120">
        <f t="shared" si="11"/>
        <v>5.815514741E-3</v>
      </c>
      <c r="Q120">
        <f t="shared" si="12"/>
        <v>8.274478515000001E-3</v>
      </c>
      <c r="R120">
        <f t="shared" si="13"/>
        <v>1.410920381E-2</v>
      </c>
      <c r="S120">
        <f t="shared" si="14"/>
        <v>4.3250219980000004E-3</v>
      </c>
      <c r="T120">
        <f t="shared" si="15"/>
        <v>1.471552917E-2</v>
      </c>
      <c r="U120">
        <f t="shared" si="16"/>
        <v>5.6989495210000001E-3</v>
      </c>
      <c r="V120">
        <f t="shared" si="17"/>
        <v>1.26193977E-2</v>
      </c>
      <c r="W120">
        <f t="shared" si="18"/>
        <v>6.7196483760000002E-3</v>
      </c>
    </row>
    <row r="121" spans="1:23" x14ac:dyDescent="0.35">
      <c r="A121">
        <v>240</v>
      </c>
      <c r="B121" s="4">
        <v>9.9839506</v>
      </c>
      <c r="C121" s="4">
        <v>6.7163095129999997</v>
      </c>
      <c r="D121" s="4">
        <v>10.640074050000001</v>
      </c>
      <c r="E121" s="4">
        <v>9.3017088779999995</v>
      </c>
      <c r="F121" s="4">
        <v>7.8095463140000003</v>
      </c>
      <c r="G121" s="4">
        <v>13.42254786</v>
      </c>
      <c r="H121" s="4">
        <v>12.9300482</v>
      </c>
      <c r="I121" s="4">
        <v>11.82128442</v>
      </c>
      <c r="J121" s="4">
        <v>10.458591999999999</v>
      </c>
      <c r="O121">
        <f t="shared" si="10"/>
        <v>9.9839505999999995E-3</v>
      </c>
      <c r="P121">
        <f t="shared" si="11"/>
        <v>6.7163095129999994E-3</v>
      </c>
      <c r="Q121">
        <f t="shared" si="12"/>
        <v>1.064007405E-2</v>
      </c>
      <c r="R121">
        <f t="shared" si="13"/>
        <v>9.3017088779999996E-3</v>
      </c>
      <c r="S121">
        <f t="shared" si="14"/>
        <v>7.8095463140000002E-3</v>
      </c>
      <c r="T121">
        <f t="shared" si="15"/>
        <v>1.342254786E-2</v>
      </c>
      <c r="U121">
        <f t="shared" si="16"/>
        <v>1.29300482E-2</v>
      </c>
      <c r="V121">
        <f t="shared" si="17"/>
        <v>1.182128442E-2</v>
      </c>
      <c r="W121">
        <f t="shared" si="18"/>
        <v>1.0458591999999999E-2</v>
      </c>
    </row>
    <row r="122" spans="1:23" x14ac:dyDescent="0.35">
      <c r="A122">
        <v>241</v>
      </c>
      <c r="B122" s="4">
        <v>6.3037483659999998</v>
      </c>
      <c r="C122" s="4">
        <v>4.5271142109999998</v>
      </c>
      <c r="D122" s="4">
        <v>7.3349248579999999</v>
      </c>
      <c r="E122" s="4">
        <v>4.5114019890000003</v>
      </c>
      <c r="F122" s="4">
        <v>14.525316800000001</v>
      </c>
      <c r="G122" s="4">
        <v>4.1387867070000004</v>
      </c>
      <c r="H122" s="4">
        <v>2.4464079239999998</v>
      </c>
      <c r="I122" s="4">
        <v>14.184529899999999</v>
      </c>
      <c r="J122" s="4">
        <v>6.8139730700000003</v>
      </c>
      <c r="O122">
        <f t="shared" si="10"/>
        <v>6.3037483659999999E-3</v>
      </c>
      <c r="P122">
        <f t="shared" si="11"/>
        <v>4.5271142110000001E-3</v>
      </c>
      <c r="Q122">
        <f t="shared" si="12"/>
        <v>7.3349248579999997E-3</v>
      </c>
      <c r="R122">
        <f t="shared" si="13"/>
        <v>4.5114019889999999E-3</v>
      </c>
      <c r="S122">
        <f t="shared" si="14"/>
        <v>1.45253168E-2</v>
      </c>
      <c r="T122">
        <f t="shared" si="15"/>
        <v>4.1387867070000004E-3</v>
      </c>
      <c r="U122">
        <f t="shared" si="16"/>
        <v>2.446407924E-3</v>
      </c>
      <c r="V122">
        <f t="shared" si="17"/>
        <v>1.4184529899999999E-2</v>
      </c>
      <c r="W122">
        <f t="shared" si="18"/>
        <v>6.8139730700000007E-3</v>
      </c>
    </row>
    <row r="123" spans="1:23" x14ac:dyDescent="0.35">
      <c r="A123">
        <v>242</v>
      </c>
      <c r="B123" s="4">
        <v>4.1509268490000002</v>
      </c>
      <c r="C123" s="4">
        <v>4.5598014759999996</v>
      </c>
      <c r="D123" s="4">
        <v>0.72346450100000004</v>
      </c>
      <c r="E123" s="4">
        <v>3.4456326100000001</v>
      </c>
      <c r="F123" s="4">
        <v>12.885630409999999</v>
      </c>
      <c r="G123" s="4">
        <v>6.196450971</v>
      </c>
      <c r="H123" s="4">
        <v>1.90693468</v>
      </c>
      <c r="I123" s="4">
        <v>11.56138494</v>
      </c>
      <c r="J123" s="4">
        <v>5.7466446180000004</v>
      </c>
      <c r="O123">
        <f t="shared" si="10"/>
        <v>4.1509268490000006E-3</v>
      </c>
      <c r="P123">
        <f t="shared" si="11"/>
        <v>4.5598014759999994E-3</v>
      </c>
      <c r="Q123">
        <f t="shared" si="12"/>
        <v>7.23464501E-4</v>
      </c>
      <c r="R123">
        <f t="shared" si="13"/>
        <v>3.4456326100000003E-3</v>
      </c>
      <c r="S123">
        <f t="shared" si="14"/>
        <v>1.288563041E-2</v>
      </c>
      <c r="T123">
        <f t="shared" si="15"/>
        <v>6.1964509710000001E-3</v>
      </c>
      <c r="U123">
        <f t="shared" si="16"/>
        <v>1.90693468E-3</v>
      </c>
      <c r="V123">
        <f t="shared" si="17"/>
        <v>1.1561384940000001E-2</v>
      </c>
      <c r="W123">
        <f t="shared" si="18"/>
        <v>5.7466446180000005E-3</v>
      </c>
    </row>
    <row r="124" spans="1:23" x14ac:dyDescent="0.35">
      <c r="A124">
        <v>243</v>
      </c>
      <c r="B124" s="4">
        <v>3.831100733</v>
      </c>
      <c r="C124" s="4">
        <v>6.094072637</v>
      </c>
      <c r="D124" s="4">
        <v>0.72346450100000004</v>
      </c>
      <c r="E124" s="4">
        <v>3.249356718</v>
      </c>
      <c r="F124" s="4">
        <v>14.686603059999999</v>
      </c>
      <c r="G124" s="4">
        <v>14.65298084</v>
      </c>
      <c r="H124" s="4">
        <v>1.7021832450000001</v>
      </c>
      <c r="I124" s="4">
        <v>14.62456212</v>
      </c>
      <c r="J124" s="4">
        <v>14.55571494</v>
      </c>
      <c r="O124">
        <f t="shared" si="10"/>
        <v>3.8311007330000002E-3</v>
      </c>
      <c r="P124">
        <f t="shared" si="11"/>
        <v>6.0940726370000003E-3</v>
      </c>
      <c r="Q124">
        <f t="shared" si="12"/>
        <v>7.23464501E-4</v>
      </c>
      <c r="R124">
        <f t="shared" si="13"/>
        <v>3.2493567179999999E-3</v>
      </c>
      <c r="S124">
        <f t="shared" si="14"/>
        <v>1.4686603059999999E-2</v>
      </c>
      <c r="T124">
        <f t="shared" si="15"/>
        <v>1.465298084E-2</v>
      </c>
      <c r="U124">
        <f t="shared" si="16"/>
        <v>1.702183245E-3</v>
      </c>
      <c r="V124">
        <f t="shared" si="17"/>
        <v>1.462456212E-2</v>
      </c>
      <c r="W124">
        <f t="shared" si="18"/>
        <v>1.4555714939999999E-2</v>
      </c>
    </row>
    <row r="125" spans="1:23" x14ac:dyDescent="0.35">
      <c r="A125">
        <v>244</v>
      </c>
      <c r="B125" s="4">
        <v>12.66738951</v>
      </c>
      <c r="C125" s="4">
        <v>6.3342449299999997</v>
      </c>
      <c r="D125" s="4">
        <v>0.72346450100000004</v>
      </c>
      <c r="E125" s="4">
        <v>2.6280557010000001</v>
      </c>
      <c r="F125" s="4">
        <v>4.2931325569999998</v>
      </c>
      <c r="G125" s="4">
        <v>10.119129819999999</v>
      </c>
      <c r="H125" s="4">
        <v>1.585453308</v>
      </c>
      <c r="I125" s="4">
        <v>4.1697261570000004</v>
      </c>
      <c r="J125" s="4">
        <v>10.268863400000001</v>
      </c>
      <c r="O125">
        <f t="shared" si="10"/>
        <v>1.266738951E-2</v>
      </c>
      <c r="P125">
        <f t="shared" si="11"/>
        <v>6.3342449299999999E-3</v>
      </c>
      <c r="Q125">
        <f t="shared" si="12"/>
        <v>7.23464501E-4</v>
      </c>
      <c r="R125">
        <f t="shared" si="13"/>
        <v>2.628055701E-3</v>
      </c>
      <c r="S125">
        <f t="shared" si="14"/>
        <v>4.2931325569999998E-3</v>
      </c>
      <c r="T125">
        <f t="shared" si="15"/>
        <v>1.0119129819999999E-2</v>
      </c>
      <c r="U125">
        <f t="shared" si="16"/>
        <v>1.585453308E-3</v>
      </c>
      <c r="V125">
        <f t="shared" si="17"/>
        <v>4.1697261570000001E-3</v>
      </c>
      <c r="W125">
        <f t="shared" si="18"/>
        <v>1.0268863400000001E-2</v>
      </c>
    </row>
    <row r="126" spans="1:23" x14ac:dyDescent="0.35">
      <c r="A126">
        <v>245</v>
      </c>
      <c r="B126" s="4">
        <v>8.1811023259999995</v>
      </c>
      <c r="C126" s="4">
        <v>13.743731970000001</v>
      </c>
      <c r="D126" s="4">
        <v>0.72346450100000004</v>
      </c>
      <c r="E126" s="4">
        <v>2.2420246549999998</v>
      </c>
      <c r="F126" s="4">
        <v>8.1811023259999995</v>
      </c>
      <c r="G126" s="4">
        <v>11.14307925</v>
      </c>
      <c r="H126" s="4">
        <v>1.5828151450000001</v>
      </c>
      <c r="I126" s="4">
        <v>4.5950969129999999</v>
      </c>
      <c r="J126" s="4">
        <v>8.1145111839999995</v>
      </c>
      <c r="O126">
        <f t="shared" si="10"/>
        <v>8.1811023259999987E-3</v>
      </c>
      <c r="P126">
        <f t="shared" si="11"/>
        <v>1.3743731970000001E-2</v>
      </c>
      <c r="Q126">
        <f t="shared" si="12"/>
        <v>7.23464501E-4</v>
      </c>
      <c r="R126">
        <f t="shared" si="13"/>
        <v>2.242024655E-3</v>
      </c>
      <c r="S126">
        <f t="shared" si="14"/>
        <v>8.1811023259999987E-3</v>
      </c>
      <c r="T126">
        <f t="shared" si="15"/>
        <v>1.114307925E-2</v>
      </c>
      <c r="U126">
        <f t="shared" si="16"/>
        <v>1.5828151450000001E-3</v>
      </c>
      <c r="V126">
        <f t="shared" si="17"/>
        <v>4.5950969130000002E-3</v>
      </c>
      <c r="W126">
        <f t="shared" si="18"/>
        <v>8.1145111839999989E-3</v>
      </c>
    </row>
    <row r="127" spans="1:23" x14ac:dyDescent="0.35">
      <c r="A127">
        <v>246</v>
      </c>
      <c r="B127" s="4">
        <v>4.0510042840000002</v>
      </c>
      <c r="C127" s="4">
        <v>12.00874288</v>
      </c>
      <c r="D127" s="4">
        <v>0.72346450100000004</v>
      </c>
      <c r="E127" s="4">
        <v>2.194232306</v>
      </c>
      <c r="F127" s="4">
        <v>5.4682701930000004</v>
      </c>
      <c r="G127" s="4">
        <v>14.61785847</v>
      </c>
      <c r="H127" s="4">
        <v>1.618098372</v>
      </c>
      <c r="I127" s="4">
        <v>5.8162079130000004</v>
      </c>
      <c r="J127" s="4">
        <v>12.95016047</v>
      </c>
      <c r="O127">
        <f t="shared" si="10"/>
        <v>4.0510042840000001E-3</v>
      </c>
      <c r="P127">
        <f t="shared" si="11"/>
        <v>1.2008742879999999E-2</v>
      </c>
      <c r="Q127">
        <f t="shared" si="12"/>
        <v>7.23464501E-4</v>
      </c>
      <c r="R127">
        <f t="shared" si="13"/>
        <v>2.194232306E-3</v>
      </c>
      <c r="S127">
        <f t="shared" si="14"/>
        <v>5.4682701930000004E-3</v>
      </c>
      <c r="T127">
        <f t="shared" si="15"/>
        <v>1.461785847E-2</v>
      </c>
      <c r="U127">
        <f t="shared" si="16"/>
        <v>1.6180983719999999E-3</v>
      </c>
      <c r="V127">
        <f t="shared" si="17"/>
        <v>5.8162079130000006E-3</v>
      </c>
      <c r="W127">
        <f t="shared" si="18"/>
        <v>1.2950160469999999E-2</v>
      </c>
    </row>
    <row r="128" spans="1:23" x14ac:dyDescent="0.35">
      <c r="A128">
        <v>247</v>
      </c>
      <c r="B128" s="4">
        <v>14.663649830000001</v>
      </c>
      <c r="C128" s="4">
        <v>7.9254385940000001</v>
      </c>
      <c r="D128" s="4">
        <v>0.72346450100000004</v>
      </c>
      <c r="E128" s="4">
        <v>1.961183052</v>
      </c>
      <c r="F128" s="4">
        <v>14.54005862</v>
      </c>
      <c r="G128" s="4">
        <v>11.883572790000001</v>
      </c>
      <c r="H128" s="4">
        <v>2.6545630999999998</v>
      </c>
      <c r="I128" s="4">
        <v>4.887541659</v>
      </c>
      <c r="J128" s="4">
        <v>8.0675236540000004</v>
      </c>
      <c r="O128">
        <f t="shared" si="10"/>
        <v>1.466364983E-2</v>
      </c>
      <c r="P128">
        <f t="shared" si="11"/>
        <v>7.9254385940000002E-3</v>
      </c>
      <c r="Q128">
        <f t="shared" si="12"/>
        <v>7.23464501E-4</v>
      </c>
      <c r="R128">
        <f t="shared" si="13"/>
        <v>1.9611830519999998E-3</v>
      </c>
      <c r="S128">
        <f t="shared" si="14"/>
        <v>1.4540058620000001E-2</v>
      </c>
      <c r="T128">
        <f t="shared" si="15"/>
        <v>1.1883572790000001E-2</v>
      </c>
      <c r="U128">
        <f t="shared" si="16"/>
        <v>2.6545631E-3</v>
      </c>
      <c r="V128">
        <f t="shared" si="17"/>
        <v>4.887541659E-3</v>
      </c>
      <c r="W128">
        <f t="shared" si="18"/>
        <v>8.067523654E-3</v>
      </c>
    </row>
    <row r="129" spans="1:23" x14ac:dyDescent="0.35">
      <c r="A129">
        <v>248</v>
      </c>
      <c r="B129" s="4">
        <v>5.6255746950000001</v>
      </c>
      <c r="C129" s="4">
        <v>14.393829650000001</v>
      </c>
      <c r="D129" s="4">
        <v>0.72346450100000004</v>
      </c>
      <c r="E129" s="4">
        <v>1.9425144059999999</v>
      </c>
      <c r="F129" s="4">
        <v>5.4234042980000003</v>
      </c>
      <c r="G129" s="4">
        <v>9.319716949</v>
      </c>
      <c r="H129" s="4">
        <v>1.9048675289999999</v>
      </c>
      <c r="I129" s="4">
        <v>14.276805319999999</v>
      </c>
      <c r="J129" s="4">
        <v>9.4866484579999995</v>
      </c>
      <c r="O129">
        <f t="shared" si="10"/>
        <v>5.6255746949999998E-3</v>
      </c>
      <c r="P129">
        <f t="shared" si="11"/>
        <v>1.439382965E-2</v>
      </c>
      <c r="Q129">
        <f t="shared" si="12"/>
        <v>7.23464501E-4</v>
      </c>
      <c r="R129">
        <f t="shared" si="13"/>
        <v>1.9425144059999999E-3</v>
      </c>
      <c r="S129">
        <f t="shared" si="14"/>
        <v>5.4234042980000003E-3</v>
      </c>
      <c r="T129">
        <f t="shared" si="15"/>
        <v>9.3197169490000006E-3</v>
      </c>
      <c r="U129">
        <f t="shared" si="16"/>
        <v>1.9048675289999998E-3</v>
      </c>
      <c r="V129">
        <f t="shared" si="17"/>
        <v>1.4276805319999999E-2</v>
      </c>
      <c r="W129">
        <f t="shared" si="18"/>
        <v>9.4866484579999993E-3</v>
      </c>
    </row>
    <row r="130" spans="1:23" x14ac:dyDescent="0.35">
      <c r="A130">
        <v>249</v>
      </c>
      <c r="B130" s="4">
        <v>8.1811023259999995</v>
      </c>
      <c r="C130" s="4">
        <v>14.30849156</v>
      </c>
      <c r="D130" s="4">
        <v>0.72346450100000004</v>
      </c>
      <c r="E130" s="4">
        <v>1.8140942499999999</v>
      </c>
      <c r="F130" s="4">
        <v>5.2149663290000001</v>
      </c>
      <c r="G130" s="4">
        <v>8.0671594110000004</v>
      </c>
      <c r="H130" s="4">
        <v>1.691511137</v>
      </c>
      <c r="I130" s="4">
        <v>8.8652652120000006</v>
      </c>
      <c r="J130" s="4">
        <v>4.7897358859999999</v>
      </c>
      <c r="O130">
        <f t="shared" si="10"/>
        <v>8.1811023259999987E-3</v>
      </c>
      <c r="P130">
        <f t="shared" si="11"/>
        <v>1.4308491560000001E-2</v>
      </c>
      <c r="Q130">
        <f t="shared" si="12"/>
        <v>7.23464501E-4</v>
      </c>
      <c r="R130">
        <f t="shared" si="13"/>
        <v>1.8140942499999999E-3</v>
      </c>
      <c r="S130">
        <f t="shared" si="14"/>
        <v>5.2149663290000006E-3</v>
      </c>
      <c r="T130">
        <f t="shared" si="15"/>
        <v>8.0671594110000005E-3</v>
      </c>
      <c r="U130">
        <f t="shared" si="16"/>
        <v>1.691511137E-3</v>
      </c>
      <c r="V130">
        <f t="shared" si="17"/>
        <v>8.8652652119999998E-3</v>
      </c>
      <c r="W130">
        <f t="shared" si="18"/>
        <v>4.7897358859999998E-3</v>
      </c>
    </row>
    <row r="131" spans="1:23" x14ac:dyDescent="0.35">
      <c r="A131">
        <v>250</v>
      </c>
      <c r="B131" s="4">
        <v>8.9559568639999991</v>
      </c>
      <c r="C131" s="4">
        <v>13.2537789</v>
      </c>
      <c r="D131" s="4">
        <v>0.72346450100000004</v>
      </c>
      <c r="E131" s="4">
        <v>11.898123419999999</v>
      </c>
      <c r="F131" s="4">
        <v>14.732024060000001</v>
      </c>
      <c r="G131" s="4">
        <v>7.781975879</v>
      </c>
      <c r="H131" s="4">
        <v>1.603094867</v>
      </c>
      <c r="I131" s="4">
        <v>6.2824789689999996</v>
      </c>
      <c r="J131" s="4">
        <v>11.99750661</v>
      </c>
      <c r="O131">
        <f t="shared" ref="O131:O185" si="19">(B131/1000)</f>
        <v>8.9559568639999993E-3</v>
      </c>
      <c r="P131">
        <f t="shared" ref="P131:P185" si="20">(C131/1000)</f>
        <v>1.3253778900000001E-2</v>
      </c>
      <c r="Q131">
        <f t="shared" ref="Q131:Q185" si="21">(D131/1000)</f>
        <v>7.23464501E-4</v>
      </c>
      <c r="R131">
        <f t="shared" ref="R131:R185" si="22">(E131/1000)</f>
        <v>1.189812342E-2</v>
      </c>
      <c r="S131">
        <f t="shared" ref="S131:S185" si="23">(F131/1000)</f>
        <v>1.4732024060000001E-2</v>
      </c>
      <c r="T131">
        <f t="shared" ref="T131:T185" si="24">(G131/1000)</f>
        <v>7.7819758790000004E-3</v>
      </c>
      <c r="U131">
        <f t="shared" ref="U131:U185" si="25">(H131/1000)</f>
        <v>1.603094867E-3</v>
      </c>
      <c r="V131">
        <f t="shared" ref="V131:V185" si="26">(I131/1000)</f>
        <v>6.2824789689999994E-3</v>
      </c>
      <c r="W131">
        <f t="shared" ref="W131:W185" si="27">(J131/1000)</f>
        <v>1.199750661E-2</v>
      </c>
    </row>
    <row r="132" spans="1:23" x14ac:dyDescent="0.35">
      <c r="A132">
        <v>251</v>
      </c>
      <c r="B132" s="4">
        <v>9.2324072009999991</v>
      </c>
      <c r="C132" s="4">
        <v>4.6450703769999997</v>
      </c>
      <c r="D132" s="4">
        <v>0.72346450100000004</v>
      </c>
      <c r="E132" s="4">
        <v>8.1694851820000007</v>
      </c>
      <c r="F132" s="4">
        <v>7.764073132</v>
      </c>
      <c r="G132" s="4">
        <v>6.2277599520000004</v>
      </c>
      <c r="H132" s="4">
        <v>1.5678467979999999</v>
      </c>
      <c r="I132" s="4">
        <v>5.5867164850000002</v>
      </c>
      <c r="J132" s="4">
        <v>12.973378719999999</v>
      </c>
      <c r="O132">
        <f t="shared" si="19"/>
        <v>9.2324072009999994E-3</v>
      </c>
      <c r="P132">
        <f t="shared" si="20"/>
        <v>4.6450703770000001E-3</v>
      </c>
      <c r="Q132">
        <f t="shared" si="21"/>
        <v>7.23464501E-4</v>
      </c>
      <c r="R132">
        <f t="shared" si="22"/>
        <v>8.1694851820000008E-3</v>
      </c>
      <c r="S132">
        <f t="shared" si="23"/>
        <v>7.7640731320000001E-3</v>
      </c>
      <c r="T132">
        <f t="shared" si="24"/>
        <v>6.2277599520000008E-3</v>
      </c>
      <c r="U132">
        <f t="shared" si="25"/>
        <v>1.567846798E-3</v>
      </c>
      <c r="V132">
        <f t="shared" si="26"/>
        <v>5.5867164850000005E-3</v>
      </c>
      <c r="W132">
        <f t="shared" si="27"/>
        <v>1.297337872E-2</v>
      </c>
    </row>
    <row r="133" spans="1:23" x14ac:dyDescent="0.35">
      <c r="A133">
        <v>252</v>
      </c>
      <c r="B133" s="4">
        <v>5.3654783720000001</v>
      </c>
      <c r="C133" s="4">
        <v>13.757784060000001</v>
      </c>
      <c r="D133" s="4">
        <v>0.72346450100000004</v>
      </c>
      <c r="E133" s="4">
        <v>3.0458662240000001</v>
      </c>
      <c r="F133" s="4">
        <v>9.1222857269999995</v>
      </c>
      <c r="G133" s="4">
        <v>6.4064398349999996</v>
      </c>
      <c r="H133" s="4">
        <v>1.550635336</v>
      </c>
      <c r="I133" s="4">
        <v>8.0694162289999998</v>
      </c>
      <c r="J133" s="4">
        <v>13.077039190000001</v>
      </c>
      <c r="O133">
        <f t="shared" si="19"/>
        <v>5.3654783720000002E-3</v>
      </c>
      <c r="P133">
        <f t="shared" si="20"/>
        <v>1.375778406E-2</v>
      </c>
      <c r="Q133">
        <f t="shared" si="21"/>
        <v>7.23464501E-4</v>
      </c>
      <c r="R133">
        <f t="shared" si="22"/>
        <v>3.0458662239999999E-3</v>
      </c>
      <c r="S133">
        <f t="shared" si="23"/>
        <v>9.1222857269999992E-3</v>
      </c>
      <c r="T133">
        <f t="shared" si="24"/>
        <v>6.4064398349999996E-3</v>
      </c>
      <c r="U133">
        <f t="shared" si="25"/>
        <v>1.550635336E-3</v>
      </c>
      <c r="V133">
        <f t="shared" si="26"/>
        <v>8.0694162289999989E-3</v>
      </c>
      <c r="W133">
        <f t="shared" si="27"/>
        <v>1.307703919E-2</v>
      </c>
    </row>
    <row r="134" spans="1:23" x14ac:dyDescent="0.35">
      <c r="A134">
        <v>253</v>
      </c>
      <c r="B134" s="4">
        <v>9.8286499579999997</v>
      </c>
      <c r="C134" s="4">
        <v>7.0698930029999998</v>
      </c>
      <c r="D134" s="4">
        <v>4.6076744380000001</v>
      </c>
      <c r="E134" s="4">
        <v>14.50625685</v>
      </c>
      <c r="F134" s="4">
        <v>4.0306495030000002</v>
      </c>
      <c r="G134" s="4">
        <v>6.5277271739999998</v>
      </c>
      <c r="H134" s="4">
        <v>1.536713805</v>
      </c>
      <c r="I134" s="4">
        <v>10.36308086</v>
      </c>
      <c r="J134" s="4">
        <v>10.57773147</v>
      </c>
      <c r="O134">
        <f t="shared" si="19"/>
        <v>9.8286499580000006E-3</v>
      </c>
      <c r="P134">
        <f t="shared" si="20"/>
        <v>7.0698930029999994E-3</v>
      </c>
      <c r="Q134">
        <f t="shared" si="21"/>
        <v>4.607674438E-3</v>
      </c>
      <c r="R134">
        <f t="shared" si="22"/>
        <v>1.450625685E-2</v>
      </c>
      <c r="S134">
        <f t="shared" si="23"/>
        <v>4.030649503E-3</v>
      </c>
      <c r="T134">
        <f t="shared" si="24"/>
        <v>6.5277271739999998E-3</v>
      </c>
      <c r="U134">
        <f t="shared" si="25"/>
        <v>1.5367138049999999E-3</v>
      </c>
      <c r="V134">
        <f t="shared" si="26"/>
        <v>1.036308086E-2</v>
      </c>
      <c r="W134">
        <f t="shared" si="27"/>
        <v>1.0577731470000001E-2</v>
      </c>
    </row>
    <row r="135" spans="1:23" x14ac:dyDescent="0.35">
      <c r="A135">
        <v>254</v>
      </c>
      <c r="B135" s="4">
        <v>12.519940849999999</v>
      </c>
      <c r="C135" s="4">
        <v>4.7531863489999999</v>
      </c>
      <c r="D135" s="4">
        <v>5.6729011939999996</v>
      </c>
      <c r="E135" s="4">
        <v>4.2469058019999997</v>
      </c>
      <c r="F135" s="4">
        <v>4.0664785730000004</v>
      </c>
      <c r="G135" s="4">
        <v>6.1140493170000001</v>
      </c>
      <c r="H135" s="4">
        <v>1.538046389</v>
      </c>
      <c r="I135" s="4">
        <v>7.7164666390000001</v>
      </c>
      <c r="J135" s="4">
        <v>14.476164000000001</v>
      </c>
      <c r="O135">
        <f t="shared" si="19"/>
        <v>1.2519940849999999E-2</v>
      </c>
      <c r="P135">
        <f t="shared" si="20"/>
        <v>4.7531863490000003E-3</v>
      </c>
      <c r="Q135">
        <f t="shared" si="21"/>
        <v>5.6729011939999994E-3</v>
      </c>
      <c r="R135">
        <f t="shared" si="22"/>
        <v>4.2469058019999999E-3</v>
      </c>
      <c r="S135">
        <f t="shared" si="23"/>
        <v>4.066478573E-3</v>
      </c>
      <c r="T135">
        <f t="shared" si="24"/>
        <v>6.1140493169999999E-3</v>
      </c>
      <c r="U135">
        <f t="shared" si="25"/>
        <v>1.5380463889999999E-3</v>
      </c>
      <c r="V135">
        <f t="shared" si="26"/>
        <v>7.7164666390000004E-3</v>
      </c>
      <c r="W135">
        <f t="shared" si="27"/>
        <v>1.4476164000000001E-2</v>
      </c>
    </row>
    <row r="136" spans="1:23" x14ac:dyDescent="0.35">
      <c r="A136">
        <v>255</v>
      </c>
      <c r="B136" s="4">
        <v>14.13785347</v>
      </c>
      <c r="C136" s="4">
        <v>5.437092657</v>
      </c>
      <c r="D136" s="4">
        <v>8.1811023259999995</v>
      </c>
      <c r="E136" s="4">
        <v>6.1129000019999999</v>
      </c>
      <c r="F136" s="4">
        <v>12.440058459999999</v>
      </c>
      <c r="G136" s="4">
        <v>5.021738203</v>
      </c>
      <c r="H136" s="4">
        <v>1.50423785</v>
      </c>
      <c r="I136" s="4">
        <v>4.5683097009999996</v>
      </c>
      <c r="J136" s="4">
        <v>4.035253816</v>
      </c>
      <c r="O136">
        <f t="shared" si="19"/>
        <v>1.413785347E-2</v>
      </c>
      <c r="P136">
        <f t="shared" si="20"/>
        <v>5.4370926569999997E-3</v>
      </c>
      <c r="Q136">
        <f t="shared" si="21"/>
        <v>8.1811023259999987E-3</v>
      </c>
      <c r="R136">
        <f t="shared" si="22"/>
        <v>6.1129000020000001E-3</v>
      </c>
      <c r="S136">
        <f t="shared" si="23"/>
        <v>1.244005846E-2</v>
      </c>
      <c r="T136">
        <f t="shared" si="24"/>
        <v>5.021738203E-3</v>
      </c>
      <c r="U136">
        <f t="shared" si="25"/>
        <v>1.5042378499999999E-3</v>
      </c>
      <c r="V136">
        <f t="shared" si="26"/>
        <v>4.5683097009999998E-3</v>
      </c>
      <c r="W136">
        <f t="shared" si="27"/>
        <v>4.0352538160000001E-3</v>
      </c>
    </row>
    <row r="137" spans="1:23" x14ac:dyDescent="0.35">
      <c r="A137">
        <v>256</v>
      </c>
      <c r="B137" s="4">
        <v>13.436917680000001</v>
      </c>
      <c r="C137" s="4">
        <v>4.8648794649999996</v>
      </c>
      <c r="D137" s="4">
        <v>13.685245220000001</v>
      </c>
      <c r="E137" s="4">
        <v>3.576106593</v>
      </c>
      <c r="F137" s="4">
        <v>14.532683349999999</v>
      </c>
      <c r="G137" s="4">
        <v>4.4336190430000002</v>
      </c>
      <c r="H137" s="4">
        <v>1.73457591</v>
      </c>
      <c r="I137" s="4">
        <v>3.3955653269999999</v>
      </c>
      <c r="J137" s="4">
        <v>12.73141377</v>
      </c>
      <c r="O137">
        <f t="shared" si="19"/>
        <v>1.343691768E-2</v>
      </c>
      <c r="P137">
        <f t="shared" si="20"/>
        <v>4.8648794649999993E-3</v>
      </c>
      <c r="Q137">
        <f t="shared" si="21"/>
        <v>1.3685245220000001E-2</v>
      </c>
      <c r="R137">
        <f t="shared" si="22"/>
        <v>3.5761065930000001E-3</v>
      </c>
      <c r="S137">
        <f t="shared" si="23"/>
        <v>1.4532683349999999E-2</v>
      </c>
      <c r="T137">
        <f t="shared" si="24"/>
        <v>4.433619043E-3</v>
      </c>
      <c r="U137">
        <f t="shared" si="25"/>
        <v>1.73457591E-3</v>
      </c>
      <c r="V137">
        <f t="shared" si="26"/>
        <v>3.3955653270000001E-3</v>
      </c>
      <c r="W137">
        <f t="shared" si="27"/>
        <v>1.273141377E-2</v>
      </c>
    </row>
    <row r="138" spans="1:23" x14ac:dyDescent="0.35">
      <c r="A138">
        <v>257</v>
      </c>
      <c r="B138" s="4">
        <v>7.9836393259999996</v>
      </c>
      <c r="C138" s="4">
        <v>4.3666819190000004</v>
      </c>
      <c r="D138" s="4">
        <v>14.26814355</v>
      </c>
      <c r="E138" s="4">
        <v>10.84535728</v>
      </c>
      <c r="F138" s="4">
        <v>10.02074036</v>
      </c>
      <c r="G138" s="4">
        <v>4.0004274510000002</v>
      </c>
      <c r="H138" s="4">
        <v>11.82193799</v>
      </c>
      <c r="I138" s="4">
        <v>3.184269091</v>
      </c>
      <c r="J138" s="4">
        <v>7.8120881080000002</v>
      </c>
      <c r="O138">
        <f t="shared" si="19"/>
        <v>7.9836393260000003E-3</v>
      </c>
      <c r="P138">
        <f t="shared" si="20"/>
        <v>4.3666819190000001E-3</v>
      </c>
      <c r="Q138">
        <f t="shared" si="21"/>
        <v>1.4268143549999999E-2</v>
      </c>
      <c r="R138">
        <f t="shared" si="22"/>
        <v>1.0845357280000001E-2</v>
      </c>
      <c r="S138">
        <f t="shared" si="23"/>
        <v>1.0020740359999999E-2</v>
      </c>
      <c r="T138">
        <f t="shared" si="24"/>
        <v>4.0004274510000003E-3</v>
      </c>
      <c r="U138">
        <f t="shared" si="25"/>
        <v>1.182193799E-2</v>
      </c>
      <c r="V138">
        <f t="shared" si="26"/>
        <v>3.1842690910000001E-3</v>
      </c>
      <c r="W138">
        <f t="shared" si="27"/>
        <v>7.8120881080000005E-3</v>
      </c>
    </row>
    <row r="139" spans="1:23" x14ac:dyDescent="0.35">
      <c r="A139">
        <v>258</v>
      </c>
      <c r="B139" s="4">
        <v>5.4098254810000004</v>
      </c>
      <c r="C139" s="4">
        <v>4.053111307</v>
      </c>
      <c r="D139" s="4">
        <v>8.8880479690000005</v>
      </c>
      <c r="E139" s="4">
        <v>7.9831785130000004</v>
      </c>
      <c r="F139" s="4">
        <v>7.2598908489999996</v>
      </c>
      <c r="G139" s="4">
        <v>4.2069842</v>
      </c>
      <c r="H139" s="4">
        <v>3.935801122</v>
      </c>
      <c r="I139" s="4">
        <v>2.8062885259999999</v>
      </c>
      <c r="J139" s="4">
        <v>12.76852948</v>
      </c>
      <c r="O139">
        <f t="shared" si="19"/>
        <v>5.4098254810000003E-3</v>
      </c>
      <c r="P139">
        <f t="shared" si="20"/>
        <v>4.0531113069999999E-3</v>
      </c>
      <c r="Q139">
        <f t="shared" si="21"/>
        <v>8.8880479689999996E-3</v>
      </c>
      <c r="R139">
        <f t="shared" si="22"/>
        <v>7.9831785130000006E-3</v>
      </c>
      <c r="S139">
        <f t="shared" si="23"/>
        <v>7.2598908489999994E-3</v>
      </c>
      <c r="T139">
        <f t="shared" si="24"/>
        <v>4.2069841999999996E-3</v>
      </c>
      <c r="U139">
        <f t="shared" si="25"/>
        <v>3.9358011219999996E-3</v>
      </c>
      <c r="V139">
        <f t="shared" si="26"/>
        <v>2.8062885259999997E-3</v>
      </c>
      <c r="W139">
        <f t="shared" si="27"/>
        <v>1.2768529480000001E-2</v>
      </c>
    </row>
    <row r="140" spans="1:23" x14ac:dyDescent="0.35">
      <c r="A140">
        <v>259</v>
      </c>
      <c r="B140" s="4">
        <v>3.8165260349999999</v>
      </c>
      <c r="C140" s="4">
        <v>3.2860413450000001</v>
      </c>
      <c r="D140" s="4">
        <v>14.14235085</v>
      </c>
      <c r="E140" s="4">
        <v>8.4269167770000006</v>
      </c>
      <c r="F140" s="4">
        <v>5.8152524320000003</v>
      </c>
      <c r="G140" s="4">
        <v>4.0592254429999999</v>
      </c>
      <c r="H140" s="4">
        <v>2.2013514609999998</v>
      </c>
      <c r="I140" s="4">
        <v>2.5749626280000002</v>
      </c>
      <c r="J140" s="4">
        <v>5.1257185300000003</v>
      </c>
      <c r="O140">
        <f t="shared" si="19"/>
        <v>3.8165260350000001E-3</v>
      </c>
      <c r="P140">
        <f t="shared" si="20"/>
        <v>3.2860413450000003E-3</v>
      </c>
      <c r="Q140">
        <f t="shared" si="21"/>
        <v>1.4142350849999999E-2</v>
      </c>
      <c r="R140">
        <f t="shared" si="22"/>
        <v>8.4269167770000004E-3</v>
      </c>
      <c r="S140">
        <f t="shared" si="23"/>
        <v>5.8152524319999999E-3</v>
      </c>
      <c r="T140">
        <f t="shared" si="24"/>
        <v>4.059225443E-3</v>
      </c>
      <c r="U140">
        <f t="shared" si="25"/>
        <v>2.2013514609999997E-3</v>
      </c>
      <c r="V140">
        <f t="shared" si="26"/>
        <v>2.5749626280000002E-3</v>
      </c>
      <c r="W140">
        <f t="shared" si="27"/>
        <v>5.1257185300000001E-3</v>
      </c>
    </row>
    <row r="141" spans="1:23" x14ac:dyDescent="0.35">
      <c r="A141">
        <v>260</v>
      </c>
      <c r="B141" s="4">
        <v>5.7998741809999999</v>
      </c>
      <c r="C141" s="4">
        <v>3.9848942209999998</v>
      </c>
      <c r="D141" s="4">
        <v>6.4713952739999998</v>
      </c>
      <c r="E141" s="4">
        <v>4.2082299470000004</v>
      </c>
      <c r="F141" s="4">
        <v>5.0341327400000004</v>
      </c>
      <c r="G141" s="4">
        <v>3.719419378</v>
      </c>
      <c r="H141" s="4">
        <v>2.668091328</v>
      </c>
      <c r="I141" s="4">
        <v>2.6013097909999998</v>
      </c>
      <c r="J141" s="4">
        <v>8.9358382110000001</v>
      </c>
      <c r="O141">
        <f t="shared" si="19"/>
        <v>5.7998741809999997E-3</v>
      </c>
      <c r="P141">
        <f t="shared" si="20"/>
        <v>3.9848942209999997E-3</v>
      </c>
      <c r="Q141">
        <f t="shared" si="21"/>
        <v>6.4713952740000002E-3</v>
      </c>
      <c r="R141">
        <f t="shared" si="22"/>
        <v>4.2082299470000001E-3</v>
      </c>
      <c r="S141">
        <f t="shared" si="23"/>
        <v>5.0341327400000007E-3</v>
      </c>
      <c r="T141">
        <f t="shared" si="24"/>
        <v>3.7194193780000001E-3</v>
      </c>
      <c r="U141">
        <f t="shared" si="25"/>
        <v>2.668091328E-3</v>
      </c>
      <c r="V141">
        <f t="shared" si="26"/>
        <v>2.6013097909999999E-3</v>
      </c>
      <c r="W141">
        <f t="shared" si="27"/>
        <v>8.9358382110000002E-3</v>
      </c>
    </row>
    <row r="142" spans="1:23" x14ac:dyDescent="0.35">
      <c r="A142">
        <v>261</v>
      </c>
      <c r="B142" s="4">
        <v>11.28987673</v>
      </c>
      <c r="C142" s="4">
        <v>3.9489711569999999</v>
      </c>
      <c r="D142" s="4">
        <v>5.1599188009999999</v>
      </c>
      <c r="E142" s="4">
        <v>14.57812599</v>
      </c>
      <c r="F142" s="4">
        <v>5.7728669369999999</v>
      </c>
      <c r="G142" s="4">
        <v>3.830785085</v>
      </c>
      <c r="H142" s="4">
        <v>1.9299377019999999</v>
      </c>
      <c r="I142" s="4">
        <v>2.5988369210000002</v>
      </c>
      <c r="J142" s="4">
        <v>13.96304933</v>
      </c>
      <c r="O142">
        <f t="shared" si="19"/>
        <v>1.1289876729999999E-2</v>
      </c>
      <c r="P142">
        <f t="shared" si="20"/>
        <v>3.9489711569999997E-3</v>
      </c>
      <c r="Q142">
        <f t="shared" si="21"/>
        <v>5.1599188010000002E-3</v>
      </c>
      <c r="R142">
        <f t="shared" si="22"/>
        <v>1.4578125989999999E-2</v>
      </c>
      <c r="S142">
        <f t="shared" si="23"/>
        <v>5.7728669369999999E-3</v>
      </c>
      <c r="T142">
        <f t="shared" si="24"/>
        <v>3.8307850849999998E-3</v>
      </c>
      <c r="U142">
        <f t="shared" si="25"/>
        <v>1.9299377019999999E-3</v>
      </c>
      <c r="V142">
        <f t="shared" si="26"/>
        <v>2.598836921E-3</v>
      </c>
      <c r="W142">
        <f t="shared" si="27"/>
        <v>1.3963049330000001E-2</v>
      </c>
    </row>
    <row r="143" spans="1:23" x14ac:dyDescent="0.35">
      <c r="A143">
        <v>262</v>
      </c>
      <c r="B143" s="4">
        <v>8.1736828670000001</v>
      </c>
      <c r="C143" s="4">
        <v>3.0966957439999998</v>
      </c>
      <c r="D143" s="4">
        <v>6.9679233869999999</v>
      </c>
      <c r="E143" s="4">
        <v>11.76335448</v>
      </c>
      <c r="F143" s="4">
        <v>5.3510203399999998</v>
      </c>
      <c r="G143" s="4">
        <v>3.8801996029999999</v>
      </c>
      <c r="H143" s="4">
        <v>2.2930494320000001</v>
      </c>
      <c r="I143" s="4">
        <v>3.1274747789999999</v>
      </c>
      <c r="J143" s="4">
        <v>8.7636906030000006</v>
      </c>
      <c r="O143">
        <f t="shared" si="19"/>
        <v>8.1736828669999994E-3</v>
      </c>
      <c r="P143">
        <f t="shared" si="20"/>
        <v>3.0966957439999996E-3</v>
      </c>
      <c r="Q143">
        <f t="shared" si="21"/>
        <v>6.9679233869999998E-3</v>
      </c>
      <c r="R143">
        <f t="shared" si="22"/>
        <v>1.176335448E-2</v>
      </c>
      <c r="S143">
        <f t="shared" si="23"/>
        <v>5.3510203400000001E-3</v>
      </c>
      <c r="T143">
        <f t="shared" si="24"/>
        <v>3.8801996029999997E-3</v>
      </c>
      <c r="U143">
        <f t="shared" si="25"/>
        <v>2.2930494320000001E-3</v>
      </c>
      <c r="V143">
        <f t="shared" si="26"/>
        <v>3.1274747789999998E-3</v>
      </c>
      <c r="W143">
        <f t="shared" si="27"/>
        <v>8.763690603E-3</v>
      </c>
    </row>
    <row r="144" spans="1:23" x14ac:dyDescent="0.35">
      <c r="A144">
        <v>263</v>
      </c>
      <c r="B144" s="4">
        <v>4.1575843700000004</v>
      </c>
      <c r="C144" s="4">
        <v>14.58727199</v>
      </c>
      <c r="D144" s="4">
        <v>10.32095238</v>
      </c>
      <c r="E144" s="4">
        <v>5.3748998659999998</v>
      </c>
      <c r="F144" s="4">
        <v>4.9159217970000002</v>
      </c>
      <c r="G144" s="4">
        <v>3.4409116110000002</v>
      </c>
      <c r="H144" s="4">
        <v>7.8327578019999997</v>
      </c>
      <c r="I144" s="4">
        <v>3.314427207</v>
      </c>
      <c r="J144" s="4">
        <v>6.571369078</v>
      </c>
      <c r="O144">
        <f t="shared" si="19"/>
        <v>4.15758437E-3</v>
      </c>
      <c r="P144">
        <f t="shared" si="20"/>
        <v>1.4587271989999999E-2</v>
      </c>
      <c r="Q144">
        <f t="shared" si="21"/>
        <v>1.032095238E-2</v>
      </c>
      <c r="R144">
        <f t="shared" si="22"/>
        <v>5.3748998659999998E-3</v>
      </c>
      <c r="S144">
        <f t="shared" si="23"/>
        <v>4.915921797E-3</v>
      </c>
      <c r="T144">
        <f t="shared" si="24"/>
        <v>3.4409116110000002E-3</v>
      </c>
      <c r="U144">
        <f t="shared" si="25"/>
        <v>7.8327578020000004E-3</v>
      </c>
      <c r="V144">
        <f t="shared" si="26"/>
        <v>3.314427207E-3</v>
      </c>
      <c r="W144">
        <f t="shared" si="27"/>
        <v>6.5713690780000002E-3</v>
      </c>
    </row>
    <row r="145" spans="1:23" x14ac:dyDescent="0.35">
      <c r="A145">
        <v>264</v>
      </c>
      <c r="B145" s="4">
        <v>4.0622748590000004</v>
      </c>
      <c r="C145" s="4">
        <v>14.73766816</v>
      </c>
      <c r="D145" s="4">
        <v>13.258409309999999</v>
      </c>
      <c r="E145" s="4">
        <v>3.375778317</v>
      </c>
      <c r="F145" s="4">
        <v>4.1618301989999997</v>
      </c>
      <c r="G145" s="4">
        <v>3.4480833899999999</v>
      </c>
      <c r="H145" s="4">
        <v>6.9904207630000004</v>
      </c>
      <c r="I145" s="4">
        <v>2.7236001619999999</v>
      </c>
      <c r="J145" s="4">
        <v>13.638896819999999</v>
      </c>
      <c r="O145">
        <f t="shared" si="19"/>
        <v>4.0622748590000007E-3</v>
      </c>
      <c r="P145">
        <f t="shared" si="20"/>
        <v>1.473766816E-2</v>
      </c>
      <c r="Q145">
        <f t="shared" si="21"/>
        <v>1.325840931E-2</v>
      </c>
      <c r="R145">
        <f t="shared" si="22"/>
        <v>3.3757783169999999E-3</v>
      </c>
      <c r="S145">
        <f t="shared" si="23"/>
        <v>4.1618301989999997E-3</v>
      </c>
      <c r="T145">
        <f t="shared" si="24"/>
        <v>3.44808339E-3</v>
      </c>
      <c r="U145">
        <f t="shared" si="25"/>
        <v>6.9904207630000006E-3</v>
      </c>
      <c r="V145">
        <f t="shared" si="26"/>
        <v>2.7236001619999999E-3</v>
      </c>
      <c r="W145">
        <f t="shared" si="27"/>
        <v>1.363889682E-2</v>
      </c>
    </row>
    <row r="146" spans="1:23" x14ac:dyDescent="0.35">
      <c r="A146">
        <v>265</v>
      </c>
      <c r="B146" s="4">
        <v>8.1811023259999995</v>
      </c>
      <c r="C146" s="4">
        <v>8.8573632799999995</v>
      </c>
      <c r="D146" s="4">
        <v>14.47056259</v>
      </c>
      <c r="E146" s="4">
        <v>2.9801718419999998</v>
      </c>
      <c r="F146" s="4">
        <v>3.5563521329999999</v>
      </c>
      <c r="G146" s="4">
        <v>3.3986936079999999</v>
      </c>
      <c r="H146" s="4">
        <v>4.0069685279999998</v>
      </c>
      <c r="I146" s="4">
        <v>2.9814274109999999</v>
      </c>
      <c r="J146" s="4">
        <v>4.6763652179999999</v>
      </c>
      <c r="O146">
        <f t="shared" si="19"/>
        <v>8.1811023259999987E-3</v>
      </c>
      <c r="P146">
        <f t="shared" si="20"/>
        <v>8.8573632799999989E-3</v>
      </c>
      <c r="Q146">
        <f t="shared" si="21"/>
        <v>1.447056259E-2</v>
      </c>
      <c r="R146">
        <f t="shared" si="22"/>
        <v>2.9801718419999999E-3</v>
      </c>
      <c r="S146">
        <f t="shared" si="23"/>
        <v>3.5563521329999999E-3</v>
      </c>
      <c r="T146">
        <f t="shared" si="24"/>
        <v>3.3986936079999997E-3</v>
      </c>
      <c r="U146">
        <f t="shared" si="25"/>
        <v>4.0069685280000001E-3</v>
      </c>
      <c r="V146">
        <f t="shared" si="26"/>
        <v>2.9814274109999997E-3</v>
      </c>
      <c r="W146">
        <f t="shared" si="27"/>
        <v>4.676365218E-3</v>
      </c>
    </row>
    <row r="147" spans="1:23" x14ac:dyDescent="0.35">
      <c r="A147">
        <v>266</v>
      </c>
      <c r="B147" s="4">
        <v>4.2925080769999999</v>
      </c>
      <c r="C147" s="4">
        <v>13.891442209999999</v>
      </c>
      <c r="D147" s="4">
        <v>11.90710681</v>
      </c>
      <c r="E147" s="4">
        <v>3.0497027050000001</v>
      </c>
      <c r="F147" s="4">
        <v>4.8599744090000003</v>
      </c>
      <c r="G147" s="4">
        <v>3.310044644</v>
      </c>
      <c r="H147" s="4">
        <v>13.94040165</v>
      </c>
      <c r="I147" s="4">
        <v>3.3932761880000002</v>
      </c>
      <c r="J147" s="4">
        <v>12.429009539999999</v>
      </c>
      <c r="O147">
        <f t="shared" si="19"/>
        <v>4.2925080769999997E-3</v>
      </c>
      <c r="P147">
        <f t="shared" si="20"/>
        <v>1.3891442209999999E-2</v>
      </c>
      <c r="Q147">
        <f t="shared" si="21"/>
        <v>1.190710681E-2</v>
      </c>
      <c r="R147">
        <f t="shared" si="22"/>
        <v>3.0497027050000003E-3</v>
      </c>
      <c r="S147">
        <f t="shared" si="23"/>
        <v>4.8599744090000001E-3</v>
      </c>
      <c r="T147">
        <f t="shared" si="24"/>
        <v>3.3100446439999999E-3</v>
      </c>
      <c r="U147">
        <f t="shared" si="25"/>
        <v>1.394040165E-2</v>
      </c>
      <c r="V147">
        <f t="shared" si="26"/>
        <v>3.3932761880000003E-3</v>
      </c>
      <c r="W147">
        <f t="shared" si="27"/>
        <v>1.2429009539999999E-2</v>
      </c>
    </row>
    <row r="148" spans="1:23" x14ac:dyDescent="0.35">
      <c r="A148">
        <v>267</v>
      </c>
      <c r="B148" s="4">
        <v>13.2438871</v>
      </c>
      <c r="C148" s="4">
        <v>14.539254700000001</v>
      </c>
      <c r="D148" s="4">
        <v>7.5469100620000003</v>
      </c>
      <c r="E148" s="4">
        <v>4.7035487849999997</v>
      </c>
      <c r="F148" s="4">
        <v>7.0442097690000001</v>
      </c>
      <c r="G148" s="4">
        <v>6.503476569</v>
      </c>
      <c r="H148" s="4">
        <v>8.5542638709999999</v>
      </c>
      <c r="I148" s="4">
        <v>3.2475583769999998</v>
      </c>
      <c r="J148" s="4">
        <v>14.359768040000001</v>
      </c>
      <c r="O148">
        <f t="shared" si="19"/>
        <v>1.3243887100000001E-2</v>
      </c>
      <c r="P148">
        <f t="shared" si="20"/>
        <v>1.45392547E-2</v>
      </c>
      <c r="Q148">
        <f t="shared" si="21"/>
        <v>7.5469100620000002E-3</v>
      </c>
      <c r="R148">
        <f t="shared" si="22"/>
        <v>4.703548785E-3</v>
      </c>
      <c r="S148">
        <f t="shared" si="23"/>
        <v>7.044209769E-3</v>
      </c>
      <c r="T148">
        <f t="shared" si="24"/>
        <v>6.5034765690000001E-3</v>
      </c>
      <c r="U148">
        <f t="shared" si="25"/>
        <v>8.554263870999999E-3</v>
      </c>
      <c r="V148">
        <f t="shared" si="26"/>
        <v>3.247558377E-3</v>
      </c>
      <c r="W148">
        <f t="shared" si="27"/>
        <v>1.435976804E-2</v>
      </c>
    </row>
    <row r="149" spans="1:23" x14ac:dyDescent="0.35">
      <c r="A149">
        <v>268</v>
      </c>
      <c r="B149" s="4">
        <v>12.941425669999999</v>
      </c>
      <c r="C149" s="4">
        <v>7.2953049869999997</v>
      </c>
      <c r="D149" s="4">
        <v>5.8626465589999999</v>
      </c>
      <c r="E149" s="4">
        <v>3.7390664450000002</v>
      </c>
      <c r="F149" s="4">
        <v>14.68990741</v>
      </c>
      <c r="G149" s="4">
        <v>6.3437700189999999</v>
      </c>
      <c r="H149" s="4">
        <v>5.5731818769999997</v>
      </c>
      <c r="I149" s="4">
        <v>3.6133461869999999</v>
      </c>
      <c r="J149" s="4">
        <v>4.5309781579999999</v>
      </c>
      <c r="O149">
        <f t="shared" si="19"/>
        <v>1.2941425669999999E-2</v>
      </c>
      <c r="P149">
        <f t="shared" si="20"/>
        <v>7.2953049869999998E-3</v>
      </c>
      <c r="Q149">
        <f t="shared" si="21"/>
        <v>5.8626465589999999E-3</v>
      </c>
      <c r="R149">
        <f t="shared" si="22"/>
        <v>3.739066445E-3</v>
      </c>
      <c r="S149">
        <f t="shared" si="23"/>
        <v>1.468990741E-2</v>
      </c>
      <c r="T149">
        <f t="shared" si="24"/>
        <v>6.3437700189999998E-3</v>
      </c>
      <c r="U149">
        <f t="shared" si="25"/>
        <v>5.5731818769999995E-3</v>
      </c>
      <c r="V149">
        <f t="shared" si="26"/>
        <v>3.613346187E-3</v>
      </c>
      <c r="W149">
        <f t="shared" si="27"/>
        <v>4.530978158E-3</v>
      </c>
    </row>
    <row r="150" spans="1:23" x14ac:dyDescent="0.35">
      <c r="A150">
        <v>269</v>
      </c>
      <c r="B150" s="4">
        <v>6.6394263320000002</v>
      </c>
      <c r="C150" s="4">
        <v>5.2286549759999996</v>
      </c>
      <c r="D150" s="4">
        <v>4.6842076070000003</v>
      </c>
      <c r="E150" s="4">
        <v>12.958929169999999</v>
      </c>
      <c r="F150" s="4">
        <v>13.36062931</v>
      </c>
      <c r="G150" s="4">
        <v>7.0343004039999997</v>
      </c>
      <c r="H150" s="4">
        <v>9.5282517759999994</v>
      </c>
      <c r="I150" s="4">
        <v>5.8728380749999998</v>
      </c>
      <c r="J150" s="4">
        <v>12.940902299999999</v>
      </c>
      <c r="O150">
        <f t="shared" si="19"/>
        <v>6.6394263319999999E-3</v>
      </c>
      <c r="P150">
        <f t="shared" si="20"/>
        <v>5.2286549759999997E-3</v>
      </c>
      <c r="Q150">
        <f t="shared" si="21"/>
        <v>4.6842076069999999E-3</v>
      </c>
      <c r="R150">
        <f t="shared" si="22"/>
        <v>1.2958929169999999E-2</v>
      </c>
      <c r="S150">
        <f t="shared" si="23"/>
        <v>1.336062931E-2</v>
      </c>
      <c r="T150">
        <f t="shared" si="24"/>
        <v>7.0343004039999995E-3</v>
      </c>
      <c r="U150">
        <f t="shared" si="25"/>
        <v>9.5282517760000001E-3</v>
      </c>
      <c r="V150">
        <f t="shared" si="26"/>
        <v>5.8728380750000002E-3</v>
      </c>
      <c r="W150">
        <f t="shared" si="27"/>
        <v>1.2940902299999999E-2</v>
      </c>
    </row>
    <row r="151" spans="1:23" x14ac:dyDescent="0.35">
      <c r="A151">
        <v>270</v>
      </c>
      <c r="B151" s="4">
        <v>10.23075731</v>
      </c>
      <c r="C151" s="4">
        <v>4.7723026300000004</v>
      </c>
      <c r="D151" s="4">
        <v>4.6465422629999997</v>
      </c>
      <c r="E151" s="4">
        <v>3.7907711659999999</v>
      </c>
      <c r="F151" s="4">
        <v>14.176514859999999</v>
      </c>
      <c r="G151" s="4">
        <v>4.4424108770000004</v>
      </c>
      <c r="H151" s="4">
        <v>14.73653629</v>
      </c>
      <c r="I151" s="4">
        <v>4.9160624979999996</v>
      </c>
      <c r="J151" s="4">
        <v>7.8794585059999998</v>
      </c>
      <c r="O151">
        <f t="shared" si="19"/>
        <v>1.023075731E-2</v>
      </c>
      <c r="P151">
        <f t="shared" si="20"/>
        <v>4.7723026300000001E-3</v>
      </c>
      <c r="Q151">
        <f t="shared" si="21"/>
        <v>4.6465422629999994E-3</v>
      </c>
      <c r="R151">
        <f t="shared" si="22"/>
        <v>3.7907711659999998E-3</v>
      </c>
      <c r="S151">
        <f t="shared" si="23"/>
        <v>1.4176514859999999E-2</v>
      </c>
      <c r="T151">
        <f t="shared" si="24"/>
        <v>4.4424108770000003E-3</v>
      </c>
      <c r="U151">
        <f t="shared" si="25"/>
        <v>1.4736536289999999E-2</v>
      </c>
      <c r="V151">
        <f t="shared" si="26"/>
        <v>4.9160624979999994E-3</v>
      </c>
      <c r="W151">
        <f t="shared" si="27"/>
        <v>7.8794585059999995E-3</v>
      </c>
    </row>
    <row r="152" spans="1:23" x14ac:dyDescent="0.35">
      <c r="A152">
        <v>271</v>
      </c>
      <c r="B152" s="4">
        <v>10.440459499999999</v>
      </c>
      <c r="C152" s="4">
        <v>4.836940748</v>
      </c>
      <c r="D152" s="4">
        <v>7.861855512</v>
      </c>
      <c r="E152" s="4">
        <v>2.9378020839999999</v>
      </c>
      <c r="F152" s="4">
        <v>4.4436299259999998</v>
      </c>
      <c r="G152" s="4">
        <v>12.439107630000001</v>
      </c>
      <c r="H152" s="4">
        <v>5.7037768389999997</v>
      </c>
      <c r="I152" s="4">
        <v>14.686721220000001</v>
      </c>
      <c r="J152" s="4">
        <v>7.6524131259999999</v>
      </c>
      <c r="O152">
        <f t="shared" si="19"/>
        <v>1.0440459499999999E-2</v>
      </c>
      <c r="P152">
        <f t="shared" si="20"/>
        <v>4.8369407480000001E-3</v>
      </c>
      <c r="Q152">
        <f t="shared" si="21"/>
        <v>7.8618555120000006E-3</v>
      </c>
      <c r="R152">
        <f t="shared" si="22"/>
        <v>2.9378020839999999E-3</v>
      </c>
      <c r="S152">
        <f t="shared" si="23"/>
        <v>4.4436299259999999E-3</v>
      </c>
      <c r="T152">
        <f t="shared" si="24"/>
        <v>1.243910763E-2</v>
      </c>
      <c r="U152">
        <f t="shared" si="25"/>
        <v>5.7037768389999995E-3</v>
      </c>
      <c r="V152">
        <f t="shared" si="26"/>
        <v>1.4686721220000001E-2</v>
      </c>
      <c r="W152">
        <f t="shared" si="27"/>
        <v>7.6524131259999998E-3</v>
      </c>
    </row>
    <row r="153" spans="1:23" x14ac:dyDescent="0.35">
      <c r="A153">
        <v>272</v>
      </c>
      <c r="B153" s="4">
        <v>12.52985851</v>
      </c>
      <c r="C153" s="4">
        <v>8.4156788240000004</v>
      </c>
      <c r="D153" s="4">
        <v>10.474134279999999</v>
      </c>
      <c r="E153" s="4">
        <v>2.9295594020000002</v>
      </c>
      <c r="F153" s="4">
        <v>4.5859013649999998</v>
      </c>
      <c r="G153" s="4">
        <v>6.4803818849999999</v>
      </c>
      <c r="H153" s="4">
        <v>3.5403215700000001</v>
      </c>
      <c r="I153" s="4">
        <v>13.22269749</v>
      </c>
      <c r="J153" s="4">
        <v>9.1356316329999991</v>
      </c>
      <c r="O153">
        <f t="shared" si="19"/>
        <v>1.252985851E-2</v>
      </c>
      <c r="P153">
        <f t="shared" si="20"/>
        <v>8.4156788240000013E-3</v>
      </c>
      <c r="Q153">
        <f t="shared" si="21"/>
        <v>1.047413428E-2</v>
      </c>
      <c r="R153">
        <f t="shared" si="22"/>
        <v>2.9295594020000001E-3</v>
      </c>
      <c r="S153">
        <f t="shared" si="23"/>
        <v>4.5859013649999997E-3</v>
      </c>
      <c r="T153">
        <f t="shared" si="24"/>
        <v>6.4803818849999998E-3</v>
      </c>
      <c r="U153">
        <f t="shared" si="25"/>
        <v>3.5403215700000002E-3</v>
      </c>
      <c r="V153">
        <f t="shared" si="26"/>
        <v>1.3222697489999999E-2</v>
      </c>
      <c r="W153">
        <f t="shared" si="27"/>
        <v>9.1356316329999996E-3</v>
      </c>
    </row>
    <row r="154" spans="1:23" x14ac:dyDescent="0.35">
      <c r="A154">
        <v>273</v>
      </c>
      <c r="B154" s="4">
        <v>6.6541630390000002</v>
      </c>
      <c r="C154" s="4">
        <v>11.62229774</v>
      </c>
      <c r="D154" s="4">
        <v>4.0689818530000004</v>
      </c>
      <c r="E154" s="4">
        <v>2.2436816099999999</v>
      </c>
      <c r="F154" s="4">
        <v>13.7129291</v>
      </c>
      <c r="G154" s="4">
        <v>4.4562424570000001</v>
      </c>
      <c r="H154" s="4">
        <v>2.834014689</v>
      </c>
      <c r="I154" s="4">
        <v>6.2689219820000002</v>
      </c>
      <c r="J154" s="4">
        <v>5.4923852569999996</v>
      </c>
      <c r="O154">
        <f t="shared" si="19"/>
        <v>6.6541630390000005E-3</v>
      </c>
      <c r="P154">
        <f t="shared" si="20"/>
        <v>1.1622297740000001E-2</v>
      </c>
      <c r="Q154">
        <f t="shared" si="21"/>
        <v>4.0689818530000007E-3</v>
      </c>
      <c r="R154">
        <f t="shared" si="22"/>
        <v>2.2436816099999997E-3</v>
      </c>
      <c r="S154">
        <f t="shared" si="23"/>
        <v>1.37129291E-2</v>
      </c>
      <c r="T154">
        <f t="shared" si="24"/>
        <v>4.4562424570000004E-3</v>
      </c>
      <c r="U154">
        <f t="shared" si="25"/>
        <v>2.834014689E-3</v>
      </c>
      <c r="V154">
        <f t="shared" si="26"/>
        <v>6.2689219819999998E-3</v>
      </c>
      <c r="W154">
        <f t="shared" si="27"/>
        <v>5.4923852569999992E-3</v>
      </c>
    </row>
    <row r="155" spans="1:23" x14ac:dyDescent="0.35">
      <c r="A155">
        <v>274</v>
      </c>
      <c r="B155" s="4">
        <v>4.9422317209999997</v>
      </c>
      <c r="C155" s="4">
        <v>12.52933356</v>
      </c>
      <c r="D155" s="4">
        <v>4.1018043239999997</v>
      </c>
      <c r="E155" s="4">
        <v>2.0589658129999999</v>
      </c>
      <c r="F155" s="4">
        <v>7.8183286450000002</v>
      </c>
      <c r="G155" s="4">
        <v>3.3559307110000001</v>
      </c>
      <c r="H155" s="4">
        <v>3.5221646940000002</v>
      </c>
      <c r="I155" s="4">
        <v>5.186653304</v>
      </c>
      <c r="J155" s="4">
        <v>9.4051240299999996</v>
      </c>
      <c r="O155">
        <f t="shared" si="19"/>
        <v>4.9422317209999993E-3</v>
      </c>
      <c r="P155">
        <f t="shared" si="20"/>
        <v>1.252933356E-2</v>
      </c>
      <c r="Q155">
        <f t="shared" si="21"/>
        <v>4.1018043240000001E-3</v>
      </c>
      <c r="R155">
        <f t="shared" si="22"/>
        <v>2.0589658130000001E-3</v>
      </c>
      <c r="S155">
        <f t="shared" si="23"/>
        <v>7.8183286450000007E-3</v>
      </c>
      <c r="T155">
        <f t="shared" si="24"/>
        <v>3.3559307110000002E-3</v>
      </c>
      <c r="U155">
        <f t="shared" si="25"/>
        <v>3.5221646940000002E-3</v>
      </c>
      <c r="V155">
        <f t="shared" si="26"/>
        <v>5.1866533039999999E-3</v>
      </c>
      <c r="W155">
        <f t="shared" si="27"/>
        <v>9.4051240299999998E-3</v>
      </c>
    </row>
    <row r="156" spans="1:23" x14ac:dyDescent="0.35">
      <c r="A156">
        <v>275</v>
      </c>
      <c r="B156" s="4">
        <v>4.1574094690000001</v>
      </c>
      <c r="C156" s="4">
        <v>12.673067169999999</v>
      </c>
      <c r="D156" s="4">
        <v>14.29226274</v>
      </c>
      <c r="E156" s="4">
        <v>1.796843416</v>
      </c>
      <c r="F156" s="4">
        <v>5.2648237250000003</v>
      </c>
      <c r="G156" s="4">
        <v>3.0036693190000001</v>
      </c>
      <c r="H156" s="4">
        <v>8.1811023259999995</v>
      </c>
      <c r="I156" s="4">
        <v>5.6324105380000002</v>
      </c>
      <c r="J156" s="4">
        <v>14.50781239</v>
      </c>
      <c r="O156">
        <f t="shared" si="19"/>
        <v>4.1574094690000002E-3</v>
      </c>
      <c r="P156">
        <f t="shared" si="20"/>
        <v>1.267306717E-2</v>
      </c>
      <c r="Q156">
        <f t="shared" si="21"/>
        <v>1.4292262740000001E-2</v>
      </c>
      <c r="R156">
        <f t="shared" si="22"/>
        <v>1.7968434159999999E-3</v>
      </c>
      <c r="S156">
        <f t="shared" si="23"/>
        <v>5.2648237250000002E-3</v>
      </c>
      <c r="T156">
        <f t="shared" si="24"/>
        <v>3.0036693190000001E-3</v>
      </c>
      <c r="U156">
        <f t="shared" si="25"/>
        <v>8.1811023259999987E-3</v>
      </c>
      <c r="V156">
        <f t="shared" si="26"/>
        <v>5.6324105380000005E-3</v>
      </c>
      <c r="W156">
        <f t="shared" si="27"/>
        <v>1.4507812389999999E-2</v>
      </c>
    </row>
    <row r="157" spans="1:23" x14ac:dyDescent="0.35">
      <c r="A157">
        <v>276</v>
      </c>
      <c r="B157" s="4">
        <v>4.3323990410000004</v>
      </c>
      <c r="C157" s="4">
        <v>4.6909414949999997</v>
      </c>
      <c r="D157" s="4">
        <v>8.0374142049999993</v>
      </c>
      <c r="E157" s="4">
        <v>1.7056279519999999</v>
      </c>
      <c r="F157" s="4">
        <v>4.1427360990000004</v>
      </c>
      <c r="G157" s="4">
        <v>2.7027418029999999</v>
      </c>
      <c r="H157" s="4">
        <v>6.4528638450000004</v>
      </c>
      <c r="I157" s="4">
        <v>4.0481936230000004</v>
      </c>
      <c r="J157" s="4">
        <v>11.58648822</v>
      </c>
      <c r="O157">
        <f t="shared" si="19"/>
        <v>4.3323990410000001E-3</v>
      </c>
      <c r="P157">
        <f t="shared" si="20"/>
        <v>4.6909414949999999E-3</v>
      </c>
      <c r="Q157">
        <f t="shared" si="21"/>
        <v>8.0374142049999993E-3</v>
      </c>
      <c r="R157">
        <f t="shared" si="22"/>
        <v>1.705627952E-3</v>
      </c>
      <c r="S157">
        <f t="shared" si="23"/>
        <v>4.1427360990000002E-3</v>
      </c>
      <c r="T157">
        <f t="shared" si="24"/>
        <v>2.7027418030000001E-3</v>
      </c>
      <c r="U157">
        <f t="shared" si="25"/>
        <v>6.4528638450000002E-3</v>
      </c>
      <c r="V157">
        <f t="shared" si="26"/>
        <v>4.0481936230000008E-3</v>
      </c>
      <c r="W157">
        <f t="shared" si="27"/>
        <v>1.158648822E-2</v>
      </c>
    </row>
    <row r="158" spans="1:23" x14ac:dyDescent="0.35">
      <c r="A158">
        <v>277</v>
      </c>
      <c r="B158" s="4">
        <v>3.299020799</v>
      </c>
      <c r="C158" s="4">
        <v>6.4294996280000003</v>
      </c>
      <c r="D158" s="4">
        <v>5.5777683040000001</v>
      </c>
      <c r="E158" s="4">
        <v>1.6754905090000001</v>
      </c>
      <c r="F158" s="4">
        <v>5.0089559899999996</v>
      </c>
      <c r="G158" s="4">
        <v>2.435691222</v>
      </c>
      <c r="H158" s="4">
        <v>7.8593720229999997</v>
      </c>
      <c r="I158" s="4">
        <v>14.12660928</v>
      </c>
      <c r="J158" s="4">
        <v>11.09452025</v>
      </c>
      <c r="O158">
        <f t="shared" si="19"/>
        <v>3.299020799E-3</v>
      </c>
      <c r="P158">
        <f t="shared" si="20"/>
        <v>6.4294996280000001E-3</v>
      </c>
      <c r="Q158">
        <f t="shared" si="21"/>
        <v>5.577768304E-3</v>
      </c>
      <c r="R158">
        <f t="shared" si="22"/>
        <v>1.6754905090000001E-3</v>
      </c>
      <c r="S158">
        <f t="shared" si="23"/>
        <v>5.0089559899999993E-3</v>
      </c>
      <c r="T158">
        <f t="shared" si="24"/>
        <v>2.4356912219999998E-3</v>
      </c>
      <c r="U158">
        <f t="shared" si="25"/>
        <v>7.8593720229999994E-3</v>
      </c>
      <c r="V158">
        <f t="shared" si="26"/>
        <v>1.4126609280000001E-2</v>
      </c>
      <c r="W158">
        <f t="shared" si="27"/>
        <v>1.109452025E-2</v>
      </c>
    </row>
    <row r="159" spans="1:23" x14ac:dyDescent="0.35">
      <c r="A159">
        <v>278</v>
      </c>
      <c r="B159" s="4">
        <v>14.73635694</v>
      </c>
      <c r="C159" s="4">
        <v>11.15507146</v>
      </c>
      <c r="D159" s="4">
        <v>4.8021020329999997</v>
      </c>
      <c r="E159" s="4">
        <v>1.66396096</v>
      </c>
      <c r="F159" s="4">
        <v>13.91648434</v>
      </c>
      <c r="G159" s="4">
        <v>2.6433025520000002</v>
      </c>
      <c r="H159" s="4">
        <v>4.622202852</v>
      </c>
      <c r="I159" s="4">
        <v>11.03529327</v>
      </c>
      <c r="J159" s="4">
        <v>6.3570289300000002</v>
      </c>
      <c r="O159">
        <f t="shared" si="19"/>
        <v>1.4736356940000001E-2</v>
      </c>
      <c r="P159">
        <f t="shared" si="20"/>
        <v>1.1155071460000001E-2</v>
      </c>
      <c r="Q159">
        <f t="shared" si="21"/>
        <v>4.8021020329999994E-3</v>
      </c>
      <c r="R159">
        <f t="shared" si="22"/>
        <v>1.66396096E-3</v>
      </c>
      <c r="S159">
        <f t="shared" si="23"/>
        <v>1.391648434E-2</v>
      </c>
      <c r="T159">
        <f t="shared" si="24"/>
        <v>2.6433025520000001E-3</v>
      </c>
      <c r="U159">
        <f t="shared" si="25"/>
        <v>4.6222028519999998E-3</v>
      </c>
      <c r="V159">
        <f t="shared" si="26"/>
        <v>1.103529327E-2</v>
      </c>
      <c r="W159">
        <f t="shared" si="27"/>
        <v>6.3570289300000004E-3</v>
      </c>
    </row>
    <row r="160" spans="1:23" x14ac:dyDescent="0.35">
      <c r="A160">
        <v>279</v>
      </c>
      <c r="B160" s="4">
        <v>4.0070496760000003</v>
      </c>
      <c r="C160" s="4">
        <v>13.05699555</v>
      </c>
      <c r="D160" s="4">
        <v>3.7424900820000002</v>
      </c>
      <c r="E160" s="4">
        <v>1.633555461</v>
      </c>
      <c r="F160" s="4">
        <v>7.8456320760000002</v>
      </c>
      <c r="G160" s="4">
        <v>3.633676994</v>
      </c>
      <c r="H160" s="4">
        <v>6.5174752839999996</v>
      </c>
      <c r="I160" s="4">
        <v>6.5962183300000001</v>
      </c>
      <c r="J160" s="4">
        <v>4.2955988100000004</v>
      </c>
      <c r="O160">
        <f t="shared" si="19"/>
        <v>4.0070496760000003E-3</v>
      </c>
      <c r="P160">
        <f t="shared" si="20"/>
        <v>1.305699555E-2</v>
      </c>
      <c r="Q160">
        <f t="shared" si="21"/>
        <v>3.7424900820000003E-3</v>
      </c>
      <c r="R160">
        <f t="shared" si="22"/>
        <v>1.633555461E-3</v>
      </c>
      <c r="S160">
        <f t="shared" si="23"/>
        <v>7.8456320759999996E-3</v>
      </c>
      <c r="T160">
        <f t="shared" si="24"/>
        <v>3.6336769940000001E-3</v>
      </c>
      <c r="U160">
        <f t="shared" si="25"/>
        <v>6.5174752839999997E-3</v>
      </c>
      <c r="V160">
        <f t="shared" si="26"/>
        <v>6.5962183300000005E-3</v>
      </c>
      <c r="W160">
        <f t="shared" si="27"/>
        <v>4.2955988100000005E-3</v>
      </c>
    </row>
    <row r="161" spans="1:23" x14ac:dyDescent="0.35">
      <c r="A161">
        <v>280</v>
      </c>
      <c r="B161" s="4">
        <v>14.21701436</v>
      </c>
      <c r="C161" s="4">
        <v>14.022094640000001</v>
      </c>
      <c r="D161" s="4">
        <v>3.3286286930000002</v>
      </c>
      <c r="E161" s="4">
        <v>1.556548753</v>
      </c>
      <c r="F161" s="4">
        <v>9.9799471739999994</v>
      </c>
      <c r="G161" s="4">
        <v>5.8348449110000002</v>
      </c>
      <c r="H161" s="4">
        <v>8.1811023259999995</v>
      </c>
      <c r="I161" s="4">
        <v>14.34093992</v>
      </c>
      <c r="J161" s="4">
        <v>3.675577493</v>
      </c>
      <c r="O161">
        <f t="shared" si="19"/>
        <v>1.421701436E-2</v>
      </c>
      <c r="P161">
        <f t="shared" si="20"/>
        <v>1.402209464E-2</v>
      </c>
      <c r="Q161">
        <f t="shared" si="21"/>
        <v>3.3286286930000004E-3</v>
      </c>
      <c r="R161">
        <f t="shared" si="22"/>
        <v>1.5565487529999999E-3</v>
      </c>
      <c r="S161">
        <f t="shared" si="23"/>
        <v>9.9799471739999996E-3</v>
      </c>
      <c r="T161">
        <f t="shared" si="24"/>
        <v>5.8348449109999999E-3</v>
      </c>
      <c r="U161">
        <f t="shared" si="25"/>
        <v>8.1811023259999987E-3</v>
      </c>
      <c r="V161">
        <f t="shared" si="26"/>
        <v>1.434093992E-2</v>
      </c>
      <c r="W161">
        <f t="shared" si="27"/>
        <v>3.6755774929999999E-3</v>
      </c>
    </row>
    <row r="162" spans="1:23" x14ac:dyDescent="0.35">
      <c r="A162">
        <v>281</v>
      </c>
      <c r="B162" s="4">
        <v>6.3228210300000001</v>
      </c>
      <c r="C162" s="4">
        <v>7.30181492</v>
      </c>
      <c r="D162" s="4">
        <v>3.4327186150000002</v>
      </c>
      <c r="E162" s="4">
        <v>1.4450324109999999</v>
      </c>
      <c r="F162" s="4">
        <v>13.37882052</v>
      </c>
      <c r="G162" s="4">
        <v>6.5373323179999998</v>
      </c>
      <c r="H162" s="4">
        <v>12.871225150000001</v>
      </c>
      <c r="I162" s="4">
        <v>7.3786369839999999</v>
      </c>
      <c r="J162" s="4">
        <v>10.21379782</v>
      </c>
      <c r="O162">
        <f t="shared" si="19"/>
        <v>6.3228210300000001E-3</v>
      </c>
      <c r="P162">
        <f t="shared" si="20"/>
        <v>7.30181492E-3</v>
      </c>
      <c r="Q162">
        <f t="shared" si="21"/>
        <v>3.4327186150000001E-3</v>
      </c>
      <c r="R162">
        <f t="shared" si="22"/>
        <v>1.4450324109999998E-3</v>
      </c>
      <c r="S162">
        <f t="shared" si="23"/>
        <v>1.3378820519999999E-2</v>
      </c>
      <c r="T162">
        <f t="shared" si="24"/>
        <v>6.5373323179999995E-3</v>
      </c>
      <c r="U162">
        <f t="shared" si="25"/>
        <v>1.287122515E-2</v>
      </c>
      <c r="V162">
        <f t="shared" si="26"/>
        <v>7.3786369839999996E-3</v>
      </c>
      <c r="W162">
        <f t="shared" si="27"/>
        <v>1.021379782E-2</v>
      </c>
    </row>
    <row r="163" spans="1:23" x14ac:dyDescent="0.35">
      <c r="A163">
        <v>282</v>
      </c>
      <c r="B163" s="4">
        <v>4.065569451</v>
      </c>
      <c r="C163" s="4">
        <v>5.8035997530000003</v>
      </c>
      <c r="D163" s="4">
        <v>3.970424591</v>
      </c>
      <c r="E163" s="4">
        <v>1.3698584899999999</v>
      </c>
      <c r="F163" s="4">
        <v>12.09461728</v>
      </c>
      <c r="G163" s="4">
        <v>12.16254567</v>
      </c>
      <c r="H163" s="4">
        <v>5.5212220009999999</v>
      </c>
      <c r="I163" s="4">
        <v>4.6476258560000003</v>
      </c>
      <c r="J163" s="4">
        <v>14.73298438</v>
      </c>
      <c r="O163">
        <f t="shared" si="19"/>
        <v>4.0655694510000001E-3</v>
      </c>
      <c r="P163">
        <f t="shared" si="20"/>
        <v>5.8035997530000005E-3</v>
      </c>
      <c r="Q163">
        <f t="shared" si="21"/>
        <v>3.970424591E-3</v>
      </c>
      <c r="R163">
        <f t="shared" si="22"/>
        <v>1.3698584899999998E-3</v>
      </c>
      <c r="S163">
        <f t="shared" si="23"/>
        <v>1.2094617279999999E-2</v>
      </c>
      <c r="T163">
        <f t="shared" si="24"/>
        <v>1.216254567E-2</v>
      </c>
      <c r="U163">
        <f t="shared" si="25"/>
        <v>5.5212220009999997E-3</v>
      </c>
      <c r="V163">
        <f t="shared" si="26"/>
        <v>4.6476258560000008E-3</v>
      </c>
      <c r="W163">
        <f t="shared" si="27"/>
        <v>1.473298438E-2</v>
      </c>
    </row>
    <row r="164" spans="1:23" x14ac:dyDescent="0.35">
      <c r="A164">
        <v>283</v>
      </c>
      <c r="B164" s="4">
        <v>8.1811023259999995</v>
      </c>
      <c r="C164" s="4">
        <v>4.9380384910000004</v>
      </c>
      <c r="D164" s="4">
        <v>7.7668342150000003</v>
      </c>
      <c r="E164" s="4">
        <v>1.2818471730000001</v>
      </c>
      <c r="F164" s="4">
        <v>4.1230139960000001</v>
      </c>
      <c r="G164" s="4">
        <v>7.9554803029999999</v>
      </c>
      <c r="H164" s="4">
        <v>4.6894780760000003</v>
      </c>
      <c r="I164" s="4">
        <v>4.3535709770000004</v>
      </c>
      <c r="J164" s="4">
        <v>10.663017079999999</v>
      </c>
      <c r="O164">
        <f t="shared" si="19"/>
        <v>8.1811023259999987E-3</v>
      </c>
      <c r="P164">
        <f t="shared" si="20"/>
        <v>4.9380384910000007E-3</v>
      </c>
      <c r="Q164">
        <f t="shared" si="21"/>
        <v>7.7668342150000007E-3</v>
      </c>
      <c r="R164">
        <f t="shared" si="22"/>
        <v>1.281847173E-3</v>
      </c>
      <c r="S164">
        <f t="shared" si="23"/>
        <v>4.1230139960000004E-3</v>
      </c>
      <c r="T164">
        <f t="shared" si="24"/>
        <v>7.9554803029999992E-3</v>
      </c>
      <c r="U164">
        <f t="shared" si="25"/>
        <v>4.6894780760000001E-3</v>
      </c>
      <c r="V164">
        <f t="shared" si="26"/>
        <v>4.3535709770000002E-3</v>
      </c>
      <c r="W164">
        <f t="shared" si="27"/>
        <v>1.066301708E-2</v>
      </c>
    </row>
    <row r="165" spans="1:23" x14ac:dyDescent="0.35">
      <c r="A165">
        <v>284</v>
      </c>
      <c r="B165" s="4">
        <v>4.377744485</v>
      </c>
      <c r="C165" s="4">
        <v>12.24270589</v>
      </c>
      <c r="D165" s="4">
        <v>14.05888109</v>
      </c>
      <c r="E165" s="4">
        <v>1.251613028</v>
      </c>
      <c r="F165" s="4">
        <v>12.3786159</v>
      </c>
      <c r="G165" s="4">
        <v>3.8919101</v>
      </c>
      <c r="H165" s="4">
        <v>4.5637229619999999</v>
      </c>
      <c r="I165" s="4">
        <v>4.0305969460000002</v>
      </c>
      <c r="J165" s="4">
        <v>14.56117237</v>
      </c>
      <c r="O165">
        <f t="shared" si="19"/>
        <v>4.3777444849999996E-3</v>
      </c>
      <c r="P165">
        <f t="shared" si="20"/>
        <v>1.224270589E-2</v>
      </c>
      <c r="Q165">
        <f t="shared" si="21"/>
        <v>1.4058881089999999E-2</v>
      </c>
      <c r="R165">
        <f t="shared" si="22"/>
        <v>1.251613028E-3</v>
      </c>
      <c r="S165">
        <f t="shared" si="23"/>
        <v>1.2378615899999999E-2</v>
      </c>
      <c r="T165">
        <f t="shared" si="24"/>
        <v>3.8919101000000002E-3</v>
      </c>
      <c r="U165">
        <f t="shared" si="25"/>
        <v>4.5637229619999997E-3</v>
      </c>
      <c r="V165">
        <f t="shared" si="26"/>
        <v>4.0305969460000006E-3</v>
      </c>
      <c r="W165">
        <f t="shared" si="27"/>
        <v>1.456117237E-2</v>
      </c>
    </row>
    <row r="166" spans="1:23" x14ac:dyDescent="0.35">
      <c r="A166">
        <v>285</v>
      </c>
      <c r="B166" s="4">
        <v>6.6561545000000004</v>
      </c>
      <c r="C166" s="4">
        <v>4.1373350179999999</v>
      </c>
      <c r="D166" s="4">
        <v>6.0886482209999997</v>
      </c>
      <c r="E166" s="4">
        <v>1.2014749259999999</v>
      </c>
      <c r="F166" s="4">
        <v>6.9517343980000001</v>
      </c>
      <c r="G166" s="4">
        <v>9.7715369830000007</v>
      </c>
      <c r="H166" s="4">
        <v>9.4542445560000008</v>
      </c>
      <c r="I166" s="4">
        <v>5.0320584180000001</v>
      </c>
      <c r="J166" s="4">
        <v>10.16898958</v>
      </c>
      <c r="O166">
        <f t="shared" si="19"/>
        <v>6.6561545000000007E-3</v>
      </c>
      <c r="P166">
        <f t="shared" si="20"/>
        <v>4.1373350179999997E-3</v>
      </c>
      <c r="Q166">
        <f t="shared" si="21"/>
        <v>6.0886482209999999E-3</v>
      </c>
      <c r="R166">
        <f t="shared" si="22"/>
        <v>1.2014749259999999E-3</v>
      </c>
      <c r="S166">
        <f t="shared" si="23"/>
        <v>6.9517343980000004E-3</v>
      </c>
      <c r="T166">
        <f t="shared" si="24"/>
        <v>9.7715369829999999E-3</v>
      </c>
      <c r="U166">
        <f t="shared" si="25"/>
        <v>9.454244556E-3</v>
      </c>
      <c r="V166">
        <f t="shared" si="26"/>
        <v>5.0320584179999999E-3</v>
      </c>
      <c r="W166">
        <f t="shared" si="27"/>
        <v>1.0168989579999999E-2</v>
      </c>
    </row>
    <row r="167" spans="1:23" x14ac:dyDescent="0.35">
      <c r="A167">
        <v>286</v>
      </c>
      <c r="B167" s="4">
        <v>12.685484990000001</v>
      </c>
      <c r="C167" s="4">
        <v>9.1702532409999993</v>
      </c>
      <c r="D167" s="4">
        <v>6.5213820910000004</v>
      </c>
      <c r="E167" s="4">
        <v>1.159127</v>
      </c>
      <c r="F167" s="4">
        <v>4.7795801740000003</v>
      </c>
      <c r="G167" s="4">
        <v>9.5310996580000005</v>
      </c>
      <c r="H167" s="4">
        <v>8.3565372030000002</v>
      </c>
      <c r="I167" s="4">
        <v>4.4949997609999999</v>
      </c>
      <c r="J167" s="4">
        <v>14.73804165</v>
      </c>
      <c r="O167">
        <f t="shared" si="19"/>
        <v>1.2685484990000001E-2</v>
      </c>
      <c r="P167">
        <f t="shared" si="20"/>
        <v>9.1702532409999992E-3</v>
      </c>
      <c r="Q167">
        <f t="shared" si="21"/>
        <v>6.5213820910000001E-3</v>
      </c>
      <c r="R167">
        <f t="shared" si="22"/>
        <v>1.159127E-3</v>
      </c>
      <c r="S167">
        <f t="shared" si="23"/>
        <v>4.7795801740000005E-3</v>
      </c>
      <c r="T167">
        <f t="shared" si="24"/>
        <v>9.5310996580000012E-3</v>
      </c>
      <c r="U167">
        <f t="shared" si="25"/>
        <v>8.3565372029999994E-3</v>
      </c>
      <c r="V167">
        <f t="shared" si="26"/>
        <v>4.4949997609999995E-3</v>
      </c>
      <c r="W167">
        <f t="shared" si="27"/>
        <v>1.473804165E-2</v>
      </c>
    </row>
    <row r="168" spans="1:23" x14ac:dyDescent="0.35">
      <c r="A168">
        <v>287</v>
      </c>
      <c r="B168" s="4">
        <v>12.80961098</v>
      </c>
      <c r="C168" s="4">
        <v>10.941844489999999</v>
      </c>
      <c r="D168" s="4">
        <v>14.723008</v>
      </c>
      <c r="E168" s="4">
        <v>1.1484945440000001</v>
      </c>
      <c r="F168" s="4">
        <v>3.901424505</v>
      </c>
      <c r="G168" s="4">
        <v>7.1093095069999999</v>
      </c>
      <c r="H168" s="4">
        <v>4.3995190739999996</v>
      </c>
      <c r="I168" s="4">
        <v>4.8161054630000004</v>
      </c>
      <c r="J168" s="4">
        <v>13.561780349999999</v>
      </c>
      <c r="O168">
        <f t="shared" si="19"/>
        <v>1.280961098E-2</v>
      </c>
      <c r="P168">
        <f t="shared" si="20"/>
        <v>1.094184449E-2</v>
      </c>
      <c r="Q168">
        <f t="shared" si="21"/>
        <v>1.4723007999999999E-2</v>
      </c>
      <c r="R168">
        <f t="shared" si="22"/>
        <v>1.1484945440000001E-3</v>
      </c>
      <c r="S168">
        <f t="shared" si="23"/>
        <v>3.9014245049999998E-3</v>
      </c>
      <c r="T168">
        <f t="shared" si="24"/>
        <v>7.1093095069999996E-3</v>
      </c>
      <c r="U168">
        <f t="shared" si="25"/>
        <v>4.3995190739999999E-3</v>
      </c>
      <c r="V168">
        <f t="shared" si="26"/>
        <v>4.8161054630000005E-3</v>
      </c>
      <c r="W168">
        <f t="shared" si="27"/>
        <v>1.356178035E-2</v>
      </c>
    </row>
    <row r="169" spans="1:23" x14ac:dyDescent="0.35">
      <c r="A169">
        <v>288</v>
      </c>
      <c r="B169" s="4">
        <v>8.1811023259999995</v>
      </c>
      <c r="C169" s="4">
        <v>12.640598300000001</v>
      </c>
      <c r="D169" s="4">
        <v>14.00609641</v>
      </c>
      <c r="E169" s="4">
        <v>1.19762904</v>
      </c>
      <c r="F169" s="4">
        <v>4.4339200329999997</v>
      </c>
      <c r="G169" s="4">
        <v>5.2809018559999998</v>
      </c>
      <c r="H169" s="4">
        <v>3.0423360439999998</v>
      </c>
      <c r="I169" s="4">
        <v>3.3851010709999998</v>
      </c>
      <c r="J169" s="4">
        <v>5.9476646259999999</v>
      </c>
      <c r="O169">
        <f t="shared" si="19"/>
        <v>8.1811023259999987E-3</v>
      </c>
      <c r="P169">
        <f t="shared" si="20"/>
        <v>1.26405983E-2</v>
      </c>
      <c r="Q169">
        <f t="shared" si="21"/>
        <v>1.400609641E-2</v>
      </c>
      <c r="R169">
        <f t="shared" si="22"/>
        <v>1.19762904E-3</v>
      </c>
      <c r="S169">
        <f t="shared" si="23"/>
        <v>4.4339200329999995E-3</v>
      </c>
      <c r="T169">
        <f t="shared" si="24"/>
        <v>5.2809018560000002E-3</v>
      </c>
      <c r="U169">
        <f t="shared" si="25"/>
        <v>3.0423360439999999E-3</v>
      </c>
      <c r="V169">
        <f t="shared" si="26"/>
        <v>3.3851010709999999E-3</v>
      </c>
      <c r="W169">
        <f t="shared" si="27"/>
        <v>5.9476646260000002E-3</v>
      </c>
    </row>
    <row r="170" spans="1:23" x14ac:dyDescent="0.35">
      <c r="A170">
        <v>289</v>
      </c>
      <c r="B170" s="4">
        <v>4.0121017520000004</v>
      </c>
      <c r="C170" s="4">
        <v>7.1344124210000004</v>
      </c>
      <c r="D170" s="4">
        <v>7.3835683120000004</v>
      </c>
      <c r="E170" s="4">
        <v>1.256467402</v>
      </c>
      <c r="F170" s="4">
        <v>10.740172429999999</v>
      </c>
      <c r="G170" s="4">
        <v>8.1811023259999995</v>
      </c>
      <c r="H170" s="4">
        <v>4.2505602690000002</v>
      </c>
      <c r="I170" s="4">
        <v>3.0902540539999999</v>
      </c>
      <c r="J170" s="4">
        <v>14.73694957</v>
      </c>
      <c r="O170">
        <f t="shared" si="19"/>
        <v>4.0121017520000002E-3</v>
      </c>
      <c r="P170">
        <f t="shared" si="20"/>
        <v>7.1344124210000002E-3</v>
      </c>
      <c r="Q170">
        <f t="shared" si="21"/>
        <v>7.3835683120000006E-3</v>
      </c>
      <c r="R170">
        <f t="shared" si="22"/>
        <v>1.256467402E-3</v>
      </c>
      <c r="S170">
        <f t="shared" si="23"/>
        <v>1.074017243E-2</v>
      </c>
      <c r="T170">
        <f t="shared" si="24"/>
        <v>8.1811023259999987E-3</v>
      </c>
      <c r="U170">
        <f t="shared" si="25"/>
        <v>4.2505602689999998E-3</v>
      </c>
      <c r="V170">
        <f t="shared" si="26"/>
        <v>3.090254054E-3</v>
      </c>
      <c r="W170">
        <f t="shared" si="27"/>
        <v>1.473694957E-2</v>
      </c>
    </row>
    <row r="171" spans="1:23" x14ac:dyDescent="0.35">
      <c r="A171">
        <v>290</v>
      </c>
      <c r="B171" s="4">
        <v>12.930020560000001</v>
      </c>
      <c r="C171" s="4">
        <v>5.191842394</v>
      </c>
      <c r="D171" s="4">
        <v>8.8898376639999999</v>
      </c>
      <c r="E171" s="4">
        <v>1.2187384590000001</v>
      </c>
      <c r="F171" s="4">
        <v>14.7373347</v>
      </c>
      <c r="G171" s="4">
        <v>9.3020259270000007</v>
      </c>
      <c r="H171" s="4">
        <v>8.4896294129999994</v>
      </c>
      <c r="I171" s="4">
        <v>2.4905657859999999</v>
      </c>
      <c r="J171" s="4">
        <v>12.05952993</v>
      </c>
      <c r="O171">
        <f t="shared" si="19"/>
        <v>1.2930020560000002E-2</v>
      </c>
      <c r="P171">
        <f t="shared" si="20"/>
        <v>5.1918423939999996E-3</v>
      </c>
      <c r="Q171">
        <f t="shared" si="21"/>
        <v>8.8898376640000002E-3</v>
      </c>
      <c r="R171">
        <f t="shared" si="22"/>
        <v>1.2187384590000001E-3</v>
      </c>
      <c r="S171">
        <f t="shared" si="23"/>
        <v>1.47373347E-2</v>
      </c>
      <c r="T171">
        <f t="shared" si="24"/>
        <v>9.3020259270000013E-3</v>
      </c>
      <c r="U171">
        <f t="shared" si="25"/>
        <v>8.4896294129999991E-3</v>
      </c>
      <c r="V171">
        <f t="shared" si="26"/>
        <v>2.490565786E-3</v>
      </c>
      <c r="W171">
        <f t="shared" si="27"/>
        <v>1.205952993E-2</v>
      </c>
    </row>
    <row r="172" spans="1:23" x14ac:dyDescent="0.35">
      <c r="A172">
        <v>291</v>
      </c>
      <c r="B172" s="4">
        <v>14.056009789999999</v>
      </c>
      <c r="C172" s="4">
        <v>4.2808919000000003</v>
      </c>
      <c r="D172" s="4">
        <v>12.643581149999999</v>
      </c>
      <c r="E172" s="4">
        <v>1.745721479</v>
      </c>
      <c r="F172" s="4">
        <v>14.73843765</v>
      </c>
      <c r="G172" s="4">
        <v>4.138184656</v>
      </c>
      <c r="H172" s="4">
        <v>4.865206004</v>
      </c>
      <c r="I172" s="4">
        <v>1.9973371719999999</v>
      </c>
      <c r="J172" s="4">
        <v>5.2599790249999998</v>
      </c>
      <c r="O172">
        <f t="shared" si="19"/>
        <v>1.4056009789999999E-2</v>
      </c>
      <c r="P172">
        <f t="shared" si="20"/>
        <v>4.2808919000000001E-3</v>
      </c>
      <c r="Q172">
        <f t="shared" si="21"/>
        <v>1.2643581149999999E-2</v>
      </c>
      <c r="R172">
        <f t="shared" si="22"/>
        <v>1.745721479E-3</v>
      </c>
      <c r="S172">
        <f t="shared" si="23"/>
        <v>1.473843765E-2</v>
      </c>
      <c r="T172">
        <f t="shared" si="24"/>
        <v>4.1381846559999996E-3</v>
      </c>
      <c r="U172">
        <f t="shared" si="25"/>
        <v>4.8652060040000004E-3</v>
      </c>
      <c r="V172">
        <f t="shared" si="26"/>
        <v>1.9973371719999998E-3</v>
      </c>
      <c r="W172">
        <f t="shared" si="27"/>
        <v>5.259979025E-3</v>
      </c>
    </row>
    <row r="173" spans="1:23" x14ac:dyDescent="0.35">
      <c r="A173">
        <v>292</v>
      </c>
      <c r="B173" s="4">
        <v>9.9753472769999991</v>
      </c>
      <c r="C173" s="4">
        <v>4.404186363</v>
      </c>
      <c r="D173" s="4">
        <v>7.7244979459999996</v>
      </c>
      <c r="E173" s="4">
        <v>10.836018620000001</v>
      </c>
      <c r="F173" s="4">
        <v>10.82039915</v>
      </c>
      <c r="G173" s="4">
        <v>12.429121909999999</v>
      </c>
      <c r="H173" s="4">
        <v>6.1493739510000003</v>
      </c>
      <c r="I173" s="4">
        <v>1.933933516</v>
      </c>
      <c r="J173" s="4">
        <v>4.1231361480000004</v>
      </c>
      <c r="O173">
        <f t="shared" si="19"/>
        <v>9.9753472769999983E-3</v>
      </c>
      <c r="P173">
        <f t="shared" si="20"/>
        <v>4.4041863629999999E-3</v>
      </c>
      <c r="Q173">
        <f t="shared" si="21"/>
        <v>7.724497946E-3</v>
      </c>
      <c r="R173">
        <f t="shared" si="22"/>
        <v>1.083601862E-2</v>
      </c>
      <c r="S173">
        <f t="shared" si="23"/>
        <v>1.082039915E-2</v>
      </c>
      <c r="T173">
        <f t="shared" si="24"/>
        <v>1.2429121909999999E-2</v>
      </c>
      <c r="U173">
        <f t="shared" si="25"/>
        <v>6.1493739510000006E-3</v>
      </c>
      <c r="V173">
        <f t="shared" si="26"/>
        <v>1.933933516E-3</v>
      </c>
      <c r="W173">
        <f t="shared" si="27"/>
        <v>4.1231361480000006E-3</v>
      </c>
    </row>
    <row r="174" spans="1:23" x14ac:dyDescent="0.35">
      <c r="A174">
        <v>293</v>
      </c>
      <c r="B174" s="4">
        <v>14.46993342</v>
      </c>
      <c r="C174" s="4">
        <v>6.0532448360000002</v>
      </c>
      <c r="D174" s="4">
        <v>10.142953629999999</v>
      </c>
      <c r="E174" s="4">
        <v>14.389394709999999</v>
      </c>
      <c r="F174" s="4">
        <v>5.4451645199999996</v>
      </c>
      <c r="G174" s="4">
        <v>12.299054379999999</v>
      </c>
      <c r="H174" s="4">
        <v>4.9178922119999999</v>
      </c>
      <c r="I174" s="4">
        <v>2.0348794300000002</v>
      </c>
      <c r="J174" s="4">
        <v>3.8318407840000002</v>
      </c>
      <c r="O174">
        <f t="shared" si="19"/>
        <v>1.4469933420000001E-2</v>
      </c>
      <c r="P174">
        <f t="shared" si="20"/>
        <v>6.0532448360000003E-3</v>
      </c>
      <c r="Q174">
        <f t="shared" si="21"/>
        <v>1.014295363E-2</v>
      </c>
      <c r="R174">
        <f t="shared" si="22"/>
        <v>1.438939471E-2</v>
      </c>
      <c r="S174">
        <f t="shared" si="23"/>
        <v>5.4451645199999994E-3</v>
      </c>
      <c r="T174">
        <f t="shared" si="24"/>
        <v>1.2299054379999999E-2</v>
      </c>
      <c r="U174">
        <f t="shared" si="25"/>
        <v>4.9178922120000001E-3</v>
      </c>
      <c r="V174">
        <f t="shared" si="26"/>
        <v>2.0348794300000003E-3</v>
      </c>
      <c r="W174">
        <f t="shared" si="27"/>
        <v>3.8318407840000003E-3</v>
      </c>
    </row>
    <row r="175" spans="1:23" x14ac:dyDescent="0.35">
      <c r="A175">
        <v>294</v>
      </c>
      <c r="B175" s="4">
        <v>8.1811023259999995</v>
      </c>
      <c r="C175" s="4">
        <v>10.46746156</v>
      </c>
      <c r="D175" s="4">
        <v>12.3388782</v>
      </c>
      <c r="E175" s="4">
        <v>3.8810557239999999</v>
      </c>
      <c r="F175" s="4">
        <v>11.093115920000001</v>
      </c>
      <c r="G175" s="4">
        <v>6.1938132890000004</v>
      </c>
      <c r="H175" s="4">
        <v>3.3534975290000002</v>
      </c>
      <c r="I175" s="4">
        <v>2.1977643750000002</v>
      </c>
      <c r="J175" s="4">
        <v>3.816978701</v>
      </c>
      <c r="O175">
        <f t="shared" si="19"/>
        <v>8.1811023259999987E-3</v>
      </c>
      <c r="P175">
        <f t="shared" si="20"/>
        <v>1.046746156E-2</v>
      </c>
      <c r="Q175">
        <f t="shared" si="21"/>
        <v>1.23388782E-2</v>
      </c>
      <c r="R175">
        <f t="shared" si="22"/>
        <v>3.8810557239999997E-3</v>
      </c>
      <c r="S175">
        <f t="shared" si="23"/>
        <v>1.109311592E-2</v>
      </c>
      <c r="T175">
        <f t="shared" si="24"/>
        <v>6.1938132890000004E-3</v>
      </c>
      <c r="U175">
        <f t="shared" si="25"/>
        <v>3.353497529E-3</v>
      </c>
      <c r="V175">
        <f t="shared" si="26"/>
        <v>2.1977643750000003E-3</v>
      </c>
      <c r="W175">
        <f t="shared" si="27"/>
        <v>3.8169787010000002E-3</v>
      </c>
    </row>
    <row r="176" spans="1:23" x14ac:dyDescent="0.35">
      <c r="A176">
        <v>295</v>
      </c>
      <c r="B176" s="4">
        <v>8.1811023259999995</v>
      </c>
      <c r="C176" s="4">
        <v>12.876667790000001</v>
      </c>
      <c r="D176" s="4">
        <v>14.377717130000001</v>
      </c>
      <c r="E176" s="4">
        <v>2.6565007060000001</v>
      </c>
      <c r="F176" s="4">
        <v>12.07161647</v>
      </c>
      <c r="G176" s="4">
        <v>12.39566404</v>
      </c>
      <c r="H176" s="4">
        <v>2.4834776440000002</v>
      </c>
      <c r="I176" s="4">
        <v>1.7616803759999999</v>
      </c>
      <c r="J176" s="4">
        <v>3.8776548910000002</v>
      </c>
      <c r="O176">
        <f t="shared" si="19"/>
        <v>8.1811023259999987E-3</v>
      </c>
      <c r="P176">
        <f t="shared" si="20"/>
        <v>1.2876667790000001E-2</v>
      </c>
      <c r="Q176">
        <f t="shared" si="21"/>
        <v>1.437771713E-2</v>
      </c>
      <c r="R176">
        <f t="shared" si="22"/>
        <v>2.6565007060000002E-3</v>
      </c>
      <c r="S176">
        <f t="shared" si="23"/>
        <v>1.2071616470000001E-2</v>
      </c>
      <c r="T176">
        <f t="shared" si="24"/>
        <v>1.2395664040000001E-2</v>
      </c>
      <c r="U176">
        <f t="shared" si="25"/>
        <v>2.483477644E-3</v>
      </c>
      <c r="V176">
        <f t="shared" si="26"/>
        <v>1.7616803759999999E-3</v>
      </c>
      <c r="W176">
        <f t="shared" si="27"/>
        <v>3.8776548910000003E-3</v>
      </c>
    </row>
    <row r="177" spans="1:23" x14ac:dyDescent="0.35">
      <c r="A177">
        <v>296</v>
      </c>
      <c r="B177" s="4">
        <v>14.49763362</v>
      </c>
      <c r="C177" s="4">
        <v>7.5498925410000002</v>
      </c>
      <c r="D177" s="4">
        <v>7.5710716639999998</v>
      </c>
      <c r="E177" s="4">
        <v>2.1798949580000002</v>
      </c>
      <c r="F177" s="4">
        <v>5.5676204670000002</v>
      </c>
      <c r="G177" s="4">
        <v>14.593381819999999</v>
      </c>
      <c r="H177" s="4">
        <v>2.4122528230000002</v>
      </c>
      <c r="I177" s="4">
        <v>1.56823095</v>
      </c>
      <c r="J177" s="4">
        <v>5.2537501740000003</v>
      </c>
      <c r="O177">
        <f t="shared" si="19"/>
        <v>1.449763362E-2</v>
      </c>
      <c r="P177">
        <f t="shared" si="20"/>
        <v>7.5498925409999999E-3</v>
      </c>
      <c r="Q177">
        <f t="shared" si="21"/>
        <v>7.5710716639999995E-3</v>
      </c>
      <c r="R177">
        <f t="shared" si="22"/>
        <v>2.179894958E-3</v>
      </c>
      <c r="S177">
        <f t="shared" si="23"/>
        <v>5.567620467E-3</v>
      </c>
      <c r="T177">
        <f t="shared" si="24"/>
        <v>1.4593381819999999E-2</v>
      </c>
      <c r="U177">
        <f t="shared" si="25"/>
        <v>2.4122528230000003E-3</v>
      </c>
      <c r="V177">
        <f t="shared" si="26"/>
        <v>1.56823095E-3</v>
      </c>
      <c r="W177">
        <f t="shared" si="27"/>
        <v>5.2537501739999999E-3</v>
      </c>
    </row>
    <row r="178" spans="1:23" x14ac:dyDescent="0.35">
      <c r="A178">
        <v>297</v>
      </c>
      <c r="B178" s="4">
        <v>9.2577883369999991</v>
      </c>
      <c r="C178" s="4">
        <v>4.6389976969999998</v>
      </c>
      <c r="D178" s="4">
        <v>4.0450073130000002</v>
      </c>
      <c r="E178" s="4">
        <v>2.7766469410000001</v>
      </c>
      <c r="F178" s="4">
        <v>8.5587394670000005</v>
      </c>
      <c r="G178" s="4">
        <v>8.0314341640000002</v>
      </c>
      <c r="H178" s="4">
        <v>11.9394911</v>
      </c>
      <c r="I178" s="4">
        <v>1.5136902139999999</v>
      </c>
      <c r="J178" s="4">
        <v>4.7218902639999998</v>
      </c>
      <c r="O178">
        <f t="shared" si="19"/>
        <v>9.2577883369999985E-3</v>
      </c>
      <c r="P178">
        <f t="shared" si="20"/>
        <v>4.638997697E-3</v>
      </c>
      <c r="Q178">
        <f t="shared" si="21"/>
        <v>4.0450073129999998E-3</v>
      </c>
      <c r="R178">
        <f t="shared" si="22"/>
        <v>2.7766469409999999E-3</v>
      </c>
      <c r="S178">
        <f t="shared" si="23"/>
        <v>8.5587394670000004E-3</v>
      </c>
      <c r="T178">
        <f t="shared" si="24"/>
        <v>8.0314341639999998E-3</v>
      </c>
      <c r="U178">
        <f t="shared" si="25"/>
        <v>1.19394911E-2</v>
      </c>
      <c r="V178">
        <f t="shared" si="26"/>
        <v>1.5136902139999998E-3</v>
      </c>
      <c r="W178">
        <f t="shared" si="27"/>
        <v>4.7218902640000001E-3</v>
      </c>
    </row>
    <row r="179" spans="1:23" x14ac:dyDescent="0.35">
      <c r="A179">
        <v>298</v>
      </c>
      <c r="B179" s="4">
        <v>6.873628761</v>
      </c>
      <c r="C179" s="4">
        <v>4.0767929260000004</v>
      </c>
      <c r="D179" s="4">
        <v>14.68557047</v>
      </c>
      <c r="E179" s="4">
        <v>1.9772030089999999</v>
      </c>
      <c r="F179" s="4">
        <v>13.97151882</v>
      </c>
      <c r="G179" s="4">
        <v>14.247302250000001</v>
      </c>
      <c r="H179" s="4">
        <v>11.17515873</v>
      </c>
      <c r="I179" s="4">
        <v>1.522083576</v>
      </c>
      <c r="J179" s="4">
        <v>3.1222267119999998</v>
      </c>
      <c r="O179">
        <f t="shared" si="19"/>
        <v>6.8736287609999997E-3</v>
      </c>
      <c r="P179">
        <f t="shared" si="20"/>
        <v>4.0767929260000007E-3</v>
      </c>
      <c r="Q179">
        <f t="shared" si="21"/>
        <v>1.4685570469999999E-2</v>
      </c>
      <c r="R179">
        <f t="shared" si="22"/>
        <v>1.9772030089999998E-3</v>
      </c>
      <c r="S179">
        <f t="shared" si="23"/>
        <v>1.3971518820000001E-2</v>
      </c>
      <c r="T179">
        <f t="shared" si="24"/>
        <v>1.424730225E-2</v>
      </c>
      <c r="U179">
        <f t="shared" si="25"/>
        <v>1.1175158729999999E-2</v>
      </c>
      <c r="V179">
        <f t="shared" si="26"/>
        <v>1.5220835759999999E-3</v>
      </c>
      <c r="W179">
        <f t="shared" si="27"/>
        <v>3.1222267119999998E-3</v>
      </c>
    </row>
    <row r="180" spans="1:23" x14ac:dyDescent="0.35">
      <c r="A180">
        <v>299</v>
      </c>
      <c r="B180" s="4">
        <v>9.1940875430000002</v>
      </c>
      <c r="C180" s="4">
        <v>3.4631317789999998</v>
      </c>
      <c r="D180" s="4">
        <v>8.9911749870000008</v>
      </c>
      <c r="E180" s="4">
        <v>1.6833569770000001</v>
      </c>
      <c r="F180" s="4">
        <v>5.6890041650000001</v>
      </c>
      <c r="G180" s="4">
        <v>11.14644826</v>
      </c>
      <c r="H180" s="4">
        <v>6.7697503909999996</v>
      </c>
      <c r="I180" s="4">
        <v>1.6985481769999999</v>
      </c>
      <c r="J180" s="4">
        <v>2.5476637019999999</v>
      </c>
      <c r="O180">
        <f t="shared" si="19"/>
        <v>9.194087543000001E-3</v>
      </c>
      <c r="P180">
        <f t="shared" si="20"/>
        <v>3.4631317789999999E-3</v>
      </c>
      <c r="Q180">
        <f t="shared" si="21"/>
        <v>8.9911749870000002E-3</v>
      </c>
      <c r="R180">
        <f t="shared" si="22"/>
        <v>1.683356977E-3</v>
      </c>
      <c r="S180">
        <f t="shared" si="23"/>
        <v>5.6890041649999999E-3</v>
      </c>
      <c r="T180">
        <f t="shared" si="24"/>
        <v>1.114644826E-2</v>
      </c>
      <c r="U180">
        <f t="shared" si="25"/>
        <v>6.7697503909999995E-3</v>
      </c>
      <c r="V180">
        <f t="shared" si="26"/>
        <v>1.698548177E-3</v>
      </c>
      <c r="W180">
        <f t="shared" si="27"/>
        <v>2.5476637019999997E-3</v>
      </c>
    </row>
    <row r="181" spans="1:23" x14ac:dyDescent="0.35">
      <c r="A181">
        <v>300</v>
      </c>
      <c r="B181" s="4">
        <v>4.8900871659999998</v>
      </c>
      <c r="C181" s="4">
        <v>2.7848353220000002</v>
      </c>
      <c r="D181" s="4">
        <v>5.5876345660000002</v>
      </c>
      <c r="E181" s="4">
        <v>1.483446008</v>
      </c>
      <c r="F181" s="4">
        <v>6.0941893990000002</v>
      </c>
      <c r="G181" s="4">
        <v>12.531131370000001</v>
      </c>
      <c r="H181" s="4">
        <v>3.4678527130000001</v>
      </c>
      <c r="I181" s="4">
        <v>8.5908771080000008</v>
      </c>
      <c r="J181" s="4">
        <v>3.1752515610000001</v>
      </c>
      <c r="O181">
        <f t="shared" si="19"/>
        <v>4.8900871659999998E-3</v>
      </c>
      <c r="P181">
        <f t="shared" si="20"/>
        <v>2.7848353220000003E-3</v>
      </c>
      <c r="Q181">
        <f t="shared" si="21"/>
        <v>5.5876345660000005E-3</v>
      </c>
      <c r="R181">
        <f t="shared" si="22"/>
        <v>1.483446008E-3</v>
      </c>
      <c r="S181">
        <f t="shared" si="23"/>
        <v>6.0941893990000004E-3</v>
      </c>
      <c r="T181">
        <f t="shared" si="24"/>
        <v>1.253113137E-2</v>
      </c>
      <c r="U181">
        <f t="shared" si="25"/>
        <v>3.4678527130000002E-3</v>
      </c>
      <c r="V181">
        <f t="shared" si="26"/>
        <v>8.5908771080000015E-3</v>
      </c>
      <c r="W181">
        <f t="shared" si="27"/>
        <v>3.175251561E-3</v>
      </c>
    </row>
    <row r="182" spans="1:23" x14ac:dyDescent="0.35">
      <c r="A182">
        <v>301</v>
      </c>
      <c r="B182" s="4">
        <v>14.19695714</v>
      </c>
      <c r="C182" s="4">
        <v>3.3498601360000002</v>
      </c>
      <c r="D182" s="4">
        <v>4.2715859089999997</v>
      </c>
      <c r="E182" s="4">
        <v>1.4737327650000001</v>
      </c>
      <c r="F182" s="4">
        <v>8.1811023259999995</v>
      </c>
      <c r="G182" s="4">
        <v>10.98612558</v>
      </c>
      <c r="H182" s="4">
        <v>2.9911428720000002</v>
      </c>
      <c r="I182" s="4">
        <v>6.3811566050000001</v>
      </c>
      <c r="J182" s="4">
        <v>10.390576490000001</v>
      </c>
      <c r="O182">
        <f t="shared" si="19"/>
        <v>1.4196957140000001E-2</v>
      </c>
      <c r="P182">
        <f t="shared" si="20"/>
        <v>3.3498601360000004E-3</v>
      </c>
      <c r="Q182">
        <f t="shared" si="21"/>
        <v>4.2715859089999999E-3</v>
      </c>
      <c r="R182">
        <f t="shared" si="22"/>
        <v>1.4737327650000001E-3</v>
      </c>
      <c r="S182">
        <f t="shared" si="23"/>
        <v>8.1811023259999987E-3</v>
      </c>
      <c r="T182">
        <f t="shared" si="24"/>
        <v>1.0986125579999999E-2</v>
      </c>
      <c r="U182">
        <f t="shared" si="25"/>
        <v>2.991142872E-3</v>
      </c>
      <c r="V182">
        <f t="shared" si="26"/>
        <v>6.3811566050000004E-3</v>
      </c>
      <c r="W182">
        <f t="shared" si="27"/>
        <v>1.0390576490000001E-2</v>
      </c>
    </row>
    <row r="183" spans="1:23" x14ac:dyDescent="0.35">
      <c r="A183">
        <v>302</v>
      </c>
      <c r="B183" s="4">
        <v>9.1749290430000006</v>
      </c>
      <c r="C183" s="4">
        <v>2.9394256190000001</v>
      </c>
      <c r="D183" s="4">
        <v>4.1974922780000004</v>
      </c>
      <c r="E183" s="4">
        <v>1.4622198049999999</v>
      </c>
      <c r="F183" s="4">
        <v>4.7745770800000003</v>
      </c>
      <c r="G183" s="4">
        <v>6.3424368629999996</v>
      </c>
      <c r="H183" s="4">
        <v>2.644677696</v>
      </c>
      <c r="I183" s="4">
        <v>5.418076492</v>
      </c>
      <c r="J183" s="4">
        <v>12.89765777</v>
      </c>
      <c r="O183">
        <f t="shared" si="19"/>
        <v>9.1749290430000012E-3</v>
      </c>
      <c r="P183">
        <f t="shared" si="20"/>
        <v>2.939425619E-3</v>
      </c>
      <c r="Q183">
        <f t="shared" si="21"/>
        <v>4.1974922780000003E-3</v>
      </c>
      <c r="R183">
        <f t="shared" si="22"/>
        <v>1.4622198049999999E-3</v>
      </c>
      <c r="S183">
        <f t="shared" si="23"/>
        <v>4.77457708E-3</v>
      </c>
      <c r="T183">
        <f t="shared" si="24"/>
        <v>6.3424368629999995E-3</v>
      </c>
      <c r="U183">
        <f t="shared" si="25"/>
        <v>2.644677696E-3</v>
      </c>
      <c r="V183">
        <f t="shared" si="26"/>
        <v>5.4180764919999997E-3</v>
      </c>
      <c r="W183">
        <f t="shared" si="27"/>
        <v>1.2897657770000001E-2</v>
      </c>
    </row>
    <row r="184" spans="1:23" x14ac:dyDescent="0.35">
      <c r="A184">
        <v>303</v>
      </c>
      <c r="B184" s="4">
        <v>7.5393680209999996</v>
      </c>
      <c r="C184" s="4">
        <v>2.628971393</v>
      </c>
      <c r="D184" s="4">
        <v>6.4823299480000003</v>
      </c>
      <c r="E184" s="4">
        <v>1.382715358</v>
      </c>
      <c r="F184" s="4">
        <v>12.193857769999999</v>
      </c>
      <c r="G184" s="4">
        <v>5.0290761430000002</v>
      </c>
      <c r="H184" s="4">
        <v>3.7149408240000001</v>
      </c>
      <c r="I184" s="4">
        <v>4.3109702260000002</v>
      </c>
      <c r="J184" s="4">
        <v>4.180168138</v>
      </c>
      <c r="O184">
        <f t="shared" si="19"/>
        <v>7.5393680209999998E-3</v>
      </c>
      <c r="P184">
        <f t="shared" si="20"/>
        <v>2.6289713930000001E-3</v>
      </c>
      <c r="Q184">
        <f t="shared" si="21"/>
        <v>6.4823299479999999E-3</v>
      </c>
      <c r="R184">
        <f t="shared" si="22"/>
        <v>1.3827153579999999E-3</v>
      </c>
      <c r="S184">
        <f t="shared" si="23"/>
        <v>1.2193857769999998E-2</v>
      </c>
      <c r="T184">
        <f t="shared" si="24"/>
        <v>5.0290761430000002E-3</v>
      </c>
      <c r="U184">
        <f t="shared" si="25"/>
        <v>3.7149408240000001E-3</v>
      </c>
      <c r="V184">
        <f t="shared" si="26"/>
        <v>4.3109702259999999E-3</v>
      </c>
      <c r="W184">
        <f t="shared" si="27"/>
        <v>4.180168138E-3</v>
      </c>
    </row>
    <row r="185" spans="1:23" x14ac:dyDescent="0.35">
      <c r="A185">
        <v>304</v>
      </c>
      <c r="B185" s="4">
        <v>7.0456146710000001</v>
      </c>
      <c r="C185" s="4">
        <v>2.5856517999999999</v>
      </c>
      <c r="D185" s="4">
        <v>8.5754584850000004</v>
      </c>
      <c r="E185" s="4">
        <v>1.3449382379999999</v>
      </c>
      <c r="F185" s="4">
        <v>7.5559199179999998</v>
      </c>
      <c r="G185" s="4">
        <v>6.7585027049999997</v>
      </c>
      <c r="H185" s="4">
        <v>5.9478049769999997</v>
      </c>
      <c r="I185" s="4">
        <v>5.9493758320000003</v>
      </c>
      <c r="J185" s="4">
        <v>3.2991236800000001</v>
      </c>
      <c r="O185">
        <f t="shared" si="19"/>
        <v>7.0456146709999999E-3</v>
      </c>
      <c r="P185">
        <f t="shared" si="20"/>
        <v>2.5856517999999998E-3</v>
      </c>
      <c r="Q185">
        <f t="shared" si="21"/>
        <v>8.5754584849999996E-3</v>
      </c>
      <c r="R185">
        <f t="shared" si="22"/>
        <v>1.3449382379999999E-3</v>
      </c>
      <c r="S185">
        <f t="shared" si="23"/>
        <v>7.5559199180000002E-3</v>
      </c>
      <c r="T185">
        <f t="shared" si="24"/>
        <v>6.7585027049999998E-3</v>
      </c>
      <c r="U185">
        <f t="shared" si="25"/>
        <v>5.9478049769999992E-3</v>
      </c>
      <c r="V185">
        <f t="shared" si="26"/>
        <v>5.9493758319999999E-3</v>
      </c>
      <c r="W185">
        <f t="shared" si="27"/>
        <v>3.29912368E-3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224F-F9CF-4B86-8EB0-B4D1FB68D847}">
  <dimension ref="A1:J185"/>
  <sheetViews>
    <sheetView workbookViewId="0"/>
  </sheetViews>
  <sheetFormatPr defaultRowHeight="14.5" x14ac:dyDescent="0.35"/>
  <cols>
    <col min="1" max="1" width="9.08984375" bestFit="1" customWidth="1"/>
    <col min="2" max="10" width="20.90625" bestFit="1" customWidth="1"/>
  </cols>
  <sheetData>
    <row r="1" spans="1:10" x14ac:dyDescent="0.35">
      <c r="A1" t="s">
        <v>45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121</v>
      </c>
      <c r="B2">
        <v>59.533418131399998</v>
      </c>
      <c r="C2">
        <v>59.533418131399998</v>
      </c>
      <c r="D2">
        <v>59.533418131399998</v>
      </c>
      <c r="E2">
        <v>59.533418131399998</v>
      </c>
      <c r="F2">
        <v>59.533418131399998</v>
      </c>
      <c r="G2">
        <v>59.533418131399998</v>
      </c>
      <c r="H2">
        <v>59.533418131399998</v>
      </c>
      <c r="I2">
        <v>59.533418131399998</v>
      </c>
      <c r="J2">
        <v>59.533418131399998</v>
      </c>
    </row>
    <row r="3" spans="1:10" x14ac:dyDescent="0.35">
      <c r="A3">
        <v>122</v>
      </c>
      <c r="B3">
        <v>59.410327437399999</v>
      </c>
      <c r="C3">
        <v>59.463932997400001</v>
      </c>
      <c r="D3">
        <v>59.447315983400003</v>
      </c>
      <c r="E3">
        <v>59.468502117900002</v>
      </c>
      <c r="F3">
        <v>59.504939824499999</v>
      </c>
      <c r="G3">
        <v>59.422091285500002</v>
      </c>
      <c r="H3">
        <v>59.4142191368</v>
      </c>
      <c r="I3">
        <v>59.636824922899997</v>
      </c>
      <c r="J3">
        <v>59.5130048085</v>
      </c>
    </row>
    <row r="4" spans="1:10" x14ac:dyDescent="0.35">
      <c r="A4">
        <v>123</v>
      </c>
      <c r="B4">
        <v>59.361888622400002</v>
      </c>
      <c r="C4">
        <v>59.414959650599997</v>
      </c>
      <c r="D4">
        <v>59.356135664100002</v>
      </c>
      <c r="E4">
        <v>59.4157034264</v>
      </c>
      <c r="F4">
        <v>59.480333943600002</v>
      </c>
      <c r="G4">
        <v>59.3901284182</v>
      </c>
      <c r="H4">
        <v>59.3001286712</v>
      </c>
      <c r="I4">
        <v>59.742503316799997</v>
      </c>
      <c r="J4">
        <v>59.580644738700002</v>
      </c>
    </row>
    <row r="5" spans="1:10" x14ac:dyDescent="0.35">
      <c r="A5">
        <v>124</v>
      </c>
      <c r="B5">
        <v>59.385400125799997</v>
      </c>
      <c r="C5">
        <v>59.4021493937</v>
      </c>
      <c r="D5">
        <v>59.256275526000003</v>
      </c>
      <c r="E5">
        <v>59.4221758248</v>
      </c>
      <c r="F5">
        <v>59.453431179900001</v>
      </c>
      <c r="G5">
        <v>59.414827898399999</v>
      </c>
      <c r="H5">
        <v>59.212002688699997</v>
      </c>
      <c r="I5">
        <v>59.856731896299998</v>
      </c>
      <c r="J5">
        <v>59.627441490700001</v>
      </c>
    </row>
    <row r="6" spans="1:10" x14ac:dyDescent="0.35">
      <c r="A6">
        <v>125</v>
      </c>
      <c r="B6">
        <v>59.347301474200002</v>
      </c>
      <c r="C6">
        <v>59.382630169999999</v>
      </c>
      <c r="D6">
        <v>59.147619861599999</v>
      </c>
      <c r="E6">
        <v>59.462868428100002</v>
      </c>
      <c r="F6">
        <v>59.423488630000001</v>
      </c>
      <c r="G6">
        <v>59.340598505700001</v>
      </c>
      <c r="H6">
        <v>59.152419328999997</v>
      </c>
      <c r="I6">
        <v>59.952950152699998</v>
      </c>
      <c r="J6">
        <v>59.667542657600002</v>
      </c>
    </row>
    <row r="7" spans="1:10" x14ac:dyDescent="0.35">
      <c r="A7">
        <v>126</v>
      </c>
      <c r="B7">
        <v>59.352915110799998</v>
      </c>
      <c r="C7">
        <v>59.338995115099998</v>
      </c>
      <c r="D7">
        <v>59.036944298400002</v>
      </c>
      <c r="E7">
        <v>59.508344316500001</v>
      </c>
      <c r="F7">
        <v>59.399845512900001</v>
      </c>
      <c r="G7">
        <v>59.303424621300003</v>
      </c>
      <c r="H7">
        <v>59.086577737799999</v>
      </c>
      <c r="I7">
        <v>60.082247973500003</v>
      </c>
      <c r="J7">
        <v>59.765009817100001</v>
      </c>
    </row>
    <row r="8" spans="1:10" x14ac:dyDescent="0.35">
      <c r="A8">
        <v>127</v>
      </c>
      <c r="B8">
        <v>59.333908958999999</v>
      </c>
      <c r="C8">
        <v>59.290441333899999</v>
      </c>
      <c r="D8">
        <v>58.984956799000003</v>
      </c>
      <c r="E8">
        <v>59.579166461900002</v>
      </c>
      <c r="F8">
        <v>59.379591254399998</v>
      </c>
      <c r="G8">
        <v>59.298842201100001</v>
      </c>
      <c r="H8">
        <v>59.0848693728</v>
      </c>
      <c r="I8">
        <v>60.222056004800002</v>
      </c>
      <c r="J8">
        <v>59.892733485900003</v>
      </c>
    </row>
    <row r="9" spans="1:10" x14ac:dyDescent="0.35">
      <c r="A9">
        <v>128</v>
      </c>
      <c r="B9">
        <v>59.320447159399997</v>
      </c>
      <c r="C9">
        <v>59.279197029199999</v>
      </c>
      <c r="D9">
        <v>58.984956799000003</v>
      </c>
      <c r="E9">
        <v>59.557840679900004</v>
      </c>
      <c r="F9">
        <v>59.360912786</v>
      </c>
      <c r="G9">
        <v>59.301019765100001</v>
      </c>
      <c r="H9">
        <v>59.195045970499997</v>
      </c>
      <c r="I9">
        <v>60.358792827000002</v>
      </c>
      <c r="J9">
        <v>60.024232758499998</v>
      </c>
    </row>
    <row r="10" spans="1:10" x14ac:dyDescent="0.35">
      <c r="A10">
        <v>129</v>
      </c>
      <c r="B10">
        <v>59.418065687400002</v>
      </c>
      <c r="C10">
        <v>59.279197029199999</v>
      </c>
      <c r="D10">
        <v>58.984956799000003</v>
      </c>
      <c r="E10">
        <v>59.570775555700003</v>
      </c>
      <c r="F10">
        <v>59.360912786</v>
      </c>
      <c r="G10">
        <v>59.389688150600001</v>
      </c>
      <c r="H10">
        <v>59.3301367384</v>
      </c>
      <c r="I10">
        <v>60.504370905099996</v>
      </c>
      <c r="J10">
        <v>60.166478050099997</v>
      </c>
    </row>
    <row r="11" spans="1:10" x14ac:dyDescent="0.35">
      <c r="A11">
        <v>130</v>
      </c>
      <c r="B11">
        <v>59.517147406699998</v>
      </c>
      <c r="C11">
        <v>59.279197029199999</v>
      </c>
      <c r="D11">
        <v>58.984956799000003</v>
      </c>
      <c r="E11">
        <v>59.676636199599997</v>
      </c>
      <c r="F11">
        <v>59.360912786</v>
      </c>
      <c r="G11">
        <v>59.456707166599998</v>
      </c>
      <c r="H11">
        <v>59.457402305000002</v>
      </c>
      <c r="I11">
        <v>60.642311122099997</v>
      </c>
      <c r="J11">
        <v>60.319690702599999</v>
      </c>
    </row>
    <row r="12" spans="1:10" x14ac:dyDescent="0.35">
      <c r="A12">
        <v>131</v>
      </c>
      <c r="B12">
        <v>59.536326706499999</v>
      </c>
      <c r="C12">
        <v>59.279197029199999</v>
      </c>
      <c r="D12">
        <v>58.984956799000003</v>
      </c>
      <c r="E12">
        <v>59.691939455700002</v>
      </c>
      <c r="F12">
        <v>59.360912786</v>
      </c>
      <c r="G12">
        <v>59.540973416999996</v>
      </c>
      <c r="H12">
        <v>59.566179717600001</v>
      </c>
      <c r="I12">
        <v>60.7244657731</v>
      </c>
      <c r="J12">
        <v>60.469475882200001</v>
      </c>
    </row>
    <row r="13" spans="1:10" x14ac:dyDescent="0.35">
      <c r="A13">
        <v>132</v>
      </c>
      <c r="B13">
        <v>59.514975760600002</v>
      </c>
      <c r="C13">
        <v>59.279197029199999</v>
      </c>
      <c r="D13">
        <v>58.984956799000003</v>
      </c>
      <c r="E13">
        <v>59.677520634300002</v>
      </c>
      <c r="F13">
        <v>59.360912786</v>
      </c>
      <c r="G13">
        <v>59.642394766700001</v>
      </c>
      <c r="H13">
        <v>59.579687677899997</v>
      </c>
      <c r="I13">
        <v>60.754762382999999</v>
      </c>
      <c r="J13">
        <v>60.605011617800002</v>
      </c>
    </row>
    <row r="14" spans="1:10" x14ac:dyDescent="0.35">
      <c r="A14">
        <v>133</v>
      </c>
      <c r="B14">
        <v>59.514975760600002</v>
      </c>
      <c r="C14">
        <v>59.3272095007</v>
      </c>
      <c r="D14">
        <v>58.984956799000003</v>
      </c>
      <c r="E14">
        <v>59.686066837600002</v>
      </c>
      <c r="F14">
        <v>59.360912786</v>
      </c>
      <c r="G14">
        <v>59.706253666599999</v>
      </c>
      <c r="H14">
        <v>59.556993107399997</v>
      </c>
      <c r="I14">
        <v>60.841229169800002</v>
      </c>
      <c r="J14">
        <v>60.763189307899999</v>
      </c>
    </row>
    <row r="15" spans="1:10" x14ac:dyDescent="0.35">
      <c r="A15">
        <v>134</v>
      </c>
      <c r="B15">
        <v>59.514975760600002</v>
      </c>
      <c r="C15">
        <v>59.429489227399998</v>
      </c>
      <c r="D15">
        <v>58.984956799000003</v>
      </c>
      <c r="E15">
        <v>59.724010122800003</v>
      </c>
      <c r="F15">
        <v>59.360912786</v>
      </c>
      <c r="G15">
        <v>59.755653365599997</v>
      </c>
      <c r="H15">
        <v>59.556993107399997</v>
      </c>
      <c r="I15">
        <v>60.9622368872</v>
      </c>
      <c r="J15">
        <v>60.893441070999998</v>
      </c>
    </row>
    <row r="16" spans="1:10" x14ac:dyDescent="0.35">
      <c r="A16">
        <v>135</v>
      </c>
      <c r="B16">
        <v>59.514975760600002</v>
      </c>
      <c r="C16">
        <v>59.539680857800001</v>
      </c>
      <c r="D16">
        <v>58.984956799000003</v>
      </c>
      <c r="E16">
        <v>59.718595857300002</v>
      </c>
      <c r="F16">
        <v>59.360912786</v>
      </c>
      <c r="G16">
        <v>59.857562857200001</v>
      </c>
      <c r="H16">
        <v>59.556993107399997</v>
      </c>
      <c r="I16">
        <v>61.092060305899999</v>
      </c>
      <c r="J16">
        <v>60.983515994299999</v>
      </c>
    </row>
    <row r="17" spans="1:10" x14ac:dyDescent="0.35">
      <c r="A17">
        <v>136</v>
      </c>
      <c r="B17">
        <v>59.514975760600002</v>
      </c>
      <c r="C17">
        <v>59.6728175748</v>
      </c>
      <c r="D17">
        <v>58.984956799000003</v>
      </c>
      <c r="E17">
        <v>59.718595857300002</v>
      </c>
      <c r="F17">
        <v>59.360912786</v>
      </c>
      <c r="G17">
        <v>59.9107395471</v>
      </c>
      <c r="H17">
        <v>59.556993107399997</v>
      </c>
      <c r="I17">
        <v>61.250896732100003</v>
      </c>
      <c r="J17">
        <v>61.002700050199998</v>
      </c>
    </row>
    <row r="18" spans="1:10" x14ac:dyDescent="0.35">
      <c r="A18">
        <v>137</v>
      </c>
      <c r="B18">
        <v>59.514975760600002</v>
      </c>
      <c r="C18">
        <v>59.796155244700003</v>
      </c>
      <c r="D18">
        <v>58.984956799000003</v>
      </c>
      <c r="E18">
        <v>59.718595857300002</v>
      </c>
      <c r="F18">
        <v>59.360912786</v>
      </c>
      <c r="G18">
        <v>59.963879991799999</v>
      </c>
      <c r="H18">
        <v>59.556993107399997</v>
      </c>
      <c r="I18">
        <v>61.436470662799998</v>
      </c>
      <c r="J18">
        <v>61.042076115599997</v>
      </c>
    </row>
    <row r="19" spans="1:10" x14ac:dyDescent="0.35">
      <c r="A19">
        <v>138</v>
      </c>
      <c r="B19">
        <v>59.514975760600002</v>
      </c>
      <c r="C19">
        <v>59.944214519399999</v>
      </c>
      <c r="D19">
        <v>58.984956799000003</v>
      </c>
      <c r="E19">
        <v>59.718595857300002</v>
      </c>
      <c r="F19">
        <v>59.360912786</v>
      </c>
      <c r="G19">
        <v>59.937200330800003</v>
      </c>
      <c r="H19">
        <v>59.556993107399997</v>
      </c>
      <c r="I19">
        <v>61.641862942700001</v>
      </c>
      <c r="J19">
        <v>61.211791407699998</v>
      </c>
    </row>
    <row r="20" spans="1:10" x14ac:dyDescent="0.35">
      <c r="A20">
        <v>139</v>
      </c>
      <c r="B20">
        <v>59.514975760600002</v>
      </c>
      <c r="C20">
        <v>60.089975309000003</v>
      </c>
      <c r="D20">
        <v>58.984956799000003</v>
      </c>
      <c r="E20">
        <v>59.843035607200001</v>
      </c>
      <c r="F20">
        <v>59.360912786</v>
      </c>
      <c r="G20">
        <v>59.937200330800003</v>
      </c>
      <c r="H20">
        <v>59.556993107399997</v>
      </c>
      <c r="I20">
        <v>61.864414433900002</v>
      </c>
      <c r="J20">
        <v>61.333186711800003</v>
      </c>
    </row>
    <row r="21" spans="1:10" x14ac:dyDescent="0.35">
      <c r="A21">
        <v>140</v>
      </c>
      <c r="B21">
        <v>59.514975760600002</v>
      </c>
      <c r="C21">
        <v>60.220893502899997</v>
      </c>
      <c r="D21">
        <v>58.984956799000003</v>
      </c>
      <c r="E21">
        <v>59.888331363100001</v>
      </c>
      <c r="F21">
        <v>59.360912786</v>
      </c>
      <c r="G21">
        <v>59.937200330800003</v>
      </c>
      <c r="H21">
        <v>59.556993107399997</v>
      </c>
      <c r="I21">
        <v>62.110542472500001</v>
      </c>
      <c r="J21">
        <v>61.473083601699997</v>
      </c>
    </row>
    <row r="22" spans="1:10" x14ac:dyDescent="0.35">
      <c r="A22">
        <v>141</v>
      </c>
      <c r="B22">
        <v>59.514975760600002</v>
      </c>
      <c r="C22">
        <v>60.281418538499999</v>
      </c>
      <c r="D22">
        <v>58.984956799000003</v>
      </c>
      <c r="E22">
        <v>59.8917744488</v>
      </c>
      <c r="F22">
        <v>59.368443409599998</v>
      </c>
      <c r="G22">
        <v>59.937200330800003</v>
      </c>
      <c r="H22">
        <v>59.556993107399997</v>
      </c>
      <c r="I22">
        <v>62.359381300599999</v>
      </c>
      <c r="J22">
        <v>61.648082716499999</v>
      </c>
    </row>
    <row r="23" spans="1:10" x14ac:dyDescent="0.35">
      <c r="A23">
        <v>142</v>
      </c>
      <c r="B23">
        <v>59.537308576100003</v>
      </c>
      <c r="C23">
        <v>60.332806172300003</v>
      </c>
      <c r="D23">
        <v>58.984956799000003</v>
      </c>
      <c r="E23">
        <v>59.902414115600003</v>
      </c>
      <c r="F23">
        <v>59.449902250100003</v>
      </c>
      <c r="G23">
        <v>59.937200330800003</v>
      </c>
      <c r="H23">
        <v>59.556993107399997</v>
      </c>
      <c r="I23">
        <v>62.5627483078</v>
      </c>
      <c r="J23">
        <v>61.827561317300002</v>
      </c>
    </row>
    <row r="24" spans="1:10" x14ac:dyDescent="0.35">
      <c r="A24">
        <v>143</v>
      </c>
      <c r="B24">
        <v>59.743988811599998</v>
      </c>
      <c r="C24">
        <v>60.4766129992</v>
      </c>
      <c r="D24">
        <v>58.984956799000003</v>
      </c>
      <c r="E24">
        <v>59.897285080099998</v>
      </c>
      <c r="F24">
        <v>59.421721773999998</v>
      </c>
      <c r="G24">
        <v>60.011992275700003</v>
      </c>
      <c r="H24">
        <v>59.556993107399997</v>
      </c>
      <c r="I24">
        <v>62.736885903500003</v>
      </c>
      <c r="J24">
        <v>61.937076628900002</v>
      </c>
    </row>
    <row r="25" spans="1:10" x14ac:dyDescent="0.35">
      <c r="A25">
        <v>144</v>
      </c>
      <c r="B25">
        <v>59.961308018099999</v>
      </c>
      <c r="C25">
        <v>60.568000302900003</v>
      </c>
      <c r="D25">
        <v>59.059374098900001</v>
      </c>
      <c r="E25">
        <v>59.897285080099998</v>
      </c>
      <c r="F25">
        <v>59.456959593299999</v>
      </c>
      <c r="G25">
        <v>60.190981712999999</v>
      </c>
      <c r="H25">
        <v>59.556993107399997</v>
      </c>
      <c r="I25">
        <v>62.929488356</v>
      </c>
      <c r="J25">
        <v>61.906313768099999</v>
      </c>
    </row>
    <row r="26" spans="1:10" x14ac:dyDescent="0.35">
      <c r="A26">
        <v>145</v>
      </c>
      <c r="B26">
        <v>60.147037263400001</v>
      </c>
      <c r="C26">
        <v>60.624200096199999</v>
      </c>
      <c r="D26">
        <v>59.184823219800002</v>
      </c>
      <c r="E26">
        <v>59.897285080099998</v>
      </c>
      <c r="F26">
        <v>59.700137024199996</v>
      </c>
      <c r="G26">
        <v>60.365032733200003</v>
      </c>
      <c r="H26">
        <v>59.556993107399997</v>
      </c>
      <c r="I26">
        <v>63.1559732419</v>
      </c>
      <c r="J26">
        <v>62.0099001743</v>
      </c>
    </row>
    <row r="27" spans="1:10" x14ac:dyDescent="0.35">
      <c r="A27">
        <v>146</v>
      </c>
      <c r="B27">
        <v>60.214316368399999</v>
      </c>
      <c r="C27">
        <v>60.639188945199997</v>
      </c>
      <c r="D27">
        <v>59.266038546700003</v>
      </c>
      <c r="E27">
        <v>59.897285080099998</v>
      </c>
      <c r="F27">
        <v>59.862091020400001</v>
      </c>
      <c r="G27">
        <v>60.366821332000001</v>
      </c>
      <c r="H27">
        <v>59.556993107399997</v>
      </c>
      <c r="I27">
        <v>63.407973063900002</v>
      </c>
      <c r="J27">
        <v>62.2844200782</v>
      </c>
    </row>
    <row r="28" spans="1:10" x14ac:dyDescent="0.35">
      <c r="A28">
        <v>147</v>
      </c>
      <c r="B28">
        <v>60.201973975400001</v>
      </c>
      <c r="C28">
        <v>60.624032874400001</v>
      </c>
      <c r="D28">
        <v>59.291226311700001</v>
      </c>
      <c r="E28">
        <v>59.897285080099998</v>
      </c>
      <c r="F28">
        <v>59.9526795433</v>
      </c>
      <c r="G28">
        <v>60.426314610399999</v>
      </c>
      <c r="H28">
        <v>59.556993107399997</v>
      </c>
      <c r="I28">
        <v>63.6806584431</v>
      </c>
      <c r="J28">
        <v>62.5389715142</v>
      </c>
    </row>
    <row r="29" spans="1:10" x14ac:dyDescent="0.35">
      <c r="A29">
        <v>148</v>
      </c>
      <c r="B29">
        <v>60.188665224700003</v>
      </c>
      <c r="C29">
        <v>60.624032874400001</v>
      </c>
      <c r="D29">
        <v>59.307240310600001</v>
      </c>
      <c r="E29">
        <v>59.897285080099998</v>
      </c>
      <c r="F29">
        <v>60.045689219000003</v>
      </c>
      <c r="G29">
        <v>60.574277731899997</v>
      </c>
      <c r="H29">
        <v>59.556993107399997</v>
      </c>
      <c r="I29">
        <v>63.917004733600002</v>
      </c>
      <c r="J29">
        <v>62.787942615200002</v>
      </c>
    </row>
    <row r="30" spans="1:10" x14ac:dyDescent="0.35">
      <c r="A30">
        <v>149</v>
      </c>
      <c r="B30">
        <v>60.188665224700003</v>
      </c>
      <c r="C30">
        <v>60.624032874400001</v>
      </c>
      <c r="D30">
        <v>59.322600070500002</v>
      </c>
      <c r="E30">
        <v>59.897285080099998</v>
      </c>
      <c r="F30">
        <v>60.066462343200001</v>
      </c>
      <c r="G30">
        <v>60.579870208700001</v>
      </c>
      <c r="H30">
        <v>59.556993107399997</v>
      </c>
      <c r="I30">
        <v>64.086193471499996</v>
      </c>
      <c r="J30">
        <v>62.994182051499997</v>
      </c>
    </row>
    <row r="31" spans="1:10" x14ac:dyDescent="0.35">
      <c r="A31">
        <v>150</v>
      </c>
      <c r="B31">
        <v>60.188665224700003</v>
      </c>
      <c r="C31">
        <v>60.624032874400001</v>
      </c>
      <c r="D31">
        <v>59.337168290100003</v>
      </c>
      <c r="E31">
        <v>59.897285080099998</v>
      </c>
      <c r="F31">
        <v>60.1028534585</v>
      </c>
      <c r="G31">
        <v>60.557533316200001</v>
      </c>
      <c r="H31">
        <v>59.556993107399997</v>
      </c>
      <c r="I31">
        <v>64.274561672900006</v>
      </c>
      <c r="J31">
        <v>63.205937016299998</v>
      </c>
    </row>
    <row r="32" spans="1:10" x14ac:dyDescent="0.35">
      <c r="A32">
        <v>151</v>
      </c>
      <c r="B32">
        <v>60.188665224700003</v>
      </c>
      <c r="C32">
        <v>60.624032874400001</v>
      </c>
      <c r="D32">
        <v>59.366666797800001</v>
      </c>
      <c r="E32">
        <v>59.897285080099998</v>
      </c>
      <c r="F32">
        <v>60.224640150500001</v>
      </c>
      <c r="G32">
        <v>60.557533316200001</v>
      </c>
      <c r="H32">
        <v>59.556993107399997</v>
      </c>
      <c r="I32">
        <v>64.5362079951</v>
      </c>
      <c r="J32">
        <v>63.439222911100003</v>
      </c>
    </row>
    <row r="33" spans="1:10" x14ac:dyDescent="0.35">
      <c r="A33">
        <v>152</v>
      </c>
      <c r="B33">
        <v>60.188665224700003</v>
      </c>
      <c r="C33">
        <v>60.624032874400001</v>
      </c>
      <c r="D33">
        <v>59.41900871</v>
      </c>
      <c r="E33">
        <v>59.897285080099998</v>
      </c>
      <c r="F33">
        <v>60.405507555200003</v>
      </c>
      <c r="G33">
        <v>60.557533316200001</v>
      </c>
      <c r="H33">
        <v>59.556993107399997</v>
      </c>
      <c r="I33">
        <v>64.861452342899995</v>
      </c>
      <c r="J33">
        <v>63.688085899400001</v>
      </c>
    </row>
    <row r="34" spans="1:10" x14ac:dyDescent="0.35">
      <c r="A34">
        <v>153</v>
      </c>
      <c r="B34">
        <v>60.188665224700003</v>
      </c>
      <c r="C34">
        <v>60.624032874400001</v>
      </c>
      <c r="D34">
        <v>59.484209432199997</v>
      </c>
      <c r="E34">
        <v>59.897285080099998</v>
      </c>
      <c r="F34">
        <v>60.586886768900001</v>
      </c>
      <c r="G34">
        <v>60.557533316200001</v>
      </c>
      <c r="H34">
        <v>59.556993107399997</v>
      </c>
      <c r="I34">
        <v>65.228459455600003</v>
      </c>
      <c r="J34">
        <v>63.827254249799999</v>
      </c>
    </row>
    <row r="35" spans="1:10" x14ac:dyDescent="0.35">
      <c r="A35">
        <v>154</v>
      </c>
      <c r="B35">
        <v>60.188665224700003</v>
      </c>
      <c r="C35">
        <v>60.624032874400001</v>
      </c>
      <c r="D35">
        <v>59.525950563099997</v>
      </c>
      <c r="E35">
        <v>59.897285080099998</v>
      </c>
      <c r="F35">
        <v>60.768630497799997</v>
      </c>
      <c r="G35">
        <v>60.557533316200001</v>
      </c>
      <c r="H35">
        <v>59.556993107399997</v>
      </c>
      <c r="I35">
        <v>65.564197126300002</v>
      </c>
      <c r="J35">
        <v>63.958772975000002</v>
      </c>
    </row>
    <row r="36" spans="1:10" x14ac:dyDescent="0.35">
      <c r="A36">
        <v>155</v>
      </c>
      <c r="B36">
        <v>60.188665224700003</v>
      </c>
      <c r="C36">
        <v>60.624032874400001</v>
      </c>
      <c r="D36">
        <v>59.565643381100003</v>
      </c>
      <c r="E36">
        <v>59.897285080099998</v>
      </c>
      <c r="F36">
        <v>60.947935217400001</v>
      </c>
      <c r="G36">
        <v>60.557533316200001</v>
      </c>
      <c r="H36">
        <v>59.556993107399997</v>
      </c>
      <c r="I36">
        <v>65.935838942299995</v>
      </c>
      <c r="J36">
        <v>64.0853524698</v>
      </c>
    </row>
    <row r="37" spans="1:10" x14ac:dyDescent="0.35">
      <c r="A37">
        <v>156</v>
      </c>
      <c r="B37">
        <v>60.254016964900003</v>
      </c>
      <c r="C37">
        <v>60.624032874400001</v>
      </c>
      <c r="D37">
        <v>59.631611742600001</v>
      </c>
      <c r="E37">
        <v>59.897285080099998</v>
      </c>
      <c r="F37">
        <v>61.081461004499999</v>
      </c>
      <c r="G37">
        <v>60.557533316200001</v>
      </c>
      <c r="H37">
        <v>59.556993107399997</v>
      </c>
      <c r="I37">
        <v>66.329413466199995</v>
      </c>
      <c r="J37">
        <v>64.157534276899995</v>
      </c>
    </row>
    <row r="38" spans="1:10" x14ac:dyDescent="0.35">
      <c r="A38">
        <v>157</v>
      </c>
      <c r="B38">
        <v>60.235195080300002</v>
      </c>
      <c r="C38">
        <v>60.624032874400001</v>
      </c>
      <c r="D38">
        <v>59.818832233999998</v>
      </c>
      <c r="E38">
        <v>60.154361129999998</v>
      </c>
      <c r="F38">
        <v>61.1159909649</v>
      </c>
      <c r="G38">
        <v>60.557533316200001</v>
      </c>
      <c r="H38">
        <v>59.556993107399997</v>
      </c>
      <c r="I38">
        <v>66.714174791600001</v>
      </c>
      <c r="J38">
        <v>64.185153638200006</v>
      </c>
    </row>
    <row r="39" spans="1:10" x14ac:dyDescent="0.35">
      <c r="A39">
        <v>158</v>
      </c>
      <c r="B39">
        <v>60.235195080300002</v>
      </c>
      <c r="C39">
        <v>60.624032874400001</v>
      </c>
      <c r="D39">
        <v>60.115068004500003</v>
      </c>
      <c r="E39">
        <v>60.528167788600001</v>
      </c>
      <c r="F39">
        <v>61.129342760199997</v>
      </c>
      <c r="G39">
        <v>60.557533316200001</v>
      </c>
      <c r="H39">
        <v>59.556993107399997</v>
      </c>
      <c r="I39">
        <v>67.0613210076</v>
      </c>
      <c r="J39">
        <v>64.343762487899994</v>
      </c>
    </row>
    <row r="40" spans="1:10" x14ac:dyDescent="0.35">
      <c r="A40">
        <v>159</v>
      </c>
      <c r="B40">
        <v>60.235195080300002</v>
      </c>
      <c r="C40">
        <v>60.624032874400001</v>
      </c>
      <c r="D40">
        <v>60.3703253455</v>
      </c>
      <c r="E40">
        <v>60.906969950399997</v>
      </c>
      <c r="F40">
        <v>61.227069955600001</v>
      </c>
      <c r="G40">
        <v>60.557533316200001</v>
      </c>
      <c r="H40">
        <v>59.556993107399997</v>
      </c>
      <c r="I40">
        <v>67.4550463291</v>
      </c>
      <c r="J40">
        <v>64.640486024400005</v>
      </c>
    </row>
    <row r="41" spans="1:10" x14ac:dyDescent="0.35">
      <c r="A41">
        <v>160</v>
      </c>
      <c r="B41">
        <v>60.317373999399997</v>
      </c>
      <c r="C41">
        <v>60.624032874400001</v>
      </c>
      <c r="D41">
        <v>60.653310840300001</v>
      </c>
      <c r="E41">
        <v>61.291025287899998</v>
      </c>
      <c r="F41">
        <v>61.526937318100003</v>
      </c>
      <c r="G41">
        <v>60.557533316200001</v>
      </c>
      <c r="H41">
        <v>59.556993107399997</v>
      </c>
      <c r="I41">
        <v>67.843267432299996</v>
      </c>
      <c r="J41">
        <v>65.132496852700001</v>
      </c>
    </row>
    <row r="42" spans="1:10" x14ac:dyDescent="0.35">
      <c r="A42">
        <v>161</v>
      </c>
      <c r="B42">
        <v>60.514335419600002</v>
      </c>
      <c r="C42">
        <v>60.943479427600003</v>
      </c>
      <c r="D42">
        <v>60.8032045912</v>
      </c>
      <c r="E42">
        <v>61.488791775700001</v>
      </c>
      <c r="F42">
        <v>61.946982048599999</v>
      </c>
      <c r="G42">
        <v>60.557533316200001</v>
      </c>
      <c r="H42">
        <v>59.556993107399997</v>
      </c>
      <c r="I42">
        <v>68.158330558599999</v>
      </c>
      <c r="J42">
        <v>65.639037519400006</v>
      </c>
    </row>
    <row r="43" spans="1:10" x14ac:dyDescent="0.35">
      <c r="A43">
        <v>162</v>
      </c>
      <c r="B43">
        <v>60.746165330799997</v>
      </c>
      <c r="C43">
        <v>61.153953139400002</v>
      </c>
      <c r="D43">
        <v>60.804242512099997</v>
      </c>
      <c r="E43">
        <v>61.644867267099997</v>
      </c>
      <c r="F43">
        <v>62.282473021999998</v>
      </c>
      <c r="G43">
        <v>60.557533316200001</v>
      </c>
      <c r="H43">
        <v>59.556993107399997</v>
      </c>
      <c r="I43">
        <v>68.645110078100004</v>
      </c>
      <c r="J43">
        <v>66.122592577600003</v>
      </c>
    </row>
    <row r="44" spans="1:10" x14ac:dyDescent="0.35">
      <c r="A44">
        <v>163</v>
      </c>
      <c r="B44">
        <v>60.836402021300003</v>
      </c>
      <c r="C44">
        <v>61.548830961199997</v>
      </c>
      <c r="D44">
        <v>60.908742856499998</v>
      </c>
      <c r="E44">
        <v>61.778752543300001</v>
      </c>
      <c r="F44">
        <v>62.414004120100003</v>
      </c>
      <c r="G44">
        <v>60.557533316200001</v>
      </c>
      <c r="H44">
        <v>59.556993107399997</v>
      </c>
      <c r="I44">
        <v>69.130472700499993</v>
      </c>
      <c r="J44">
        <v>66.6224525672</v>
      </c>
    </row>
    <row r="45" spans="1:10" x14ac:dyDescent="0.35">
      <c r="A45">
        <v>164</v>
      </c>
      <c r="B45">
        <v>60.851234769000001</v>
      </c>
      <c r="C45">
        <v>61.720001516400004</v>
      </c>
      <c r="D45">
        <v>61.1780910871</v>
      </c>
      <c r="E45">
        <v>61.941361230399998</v>
      </c>
      <c r="F45">
        <v>62.521537884899999</v>
      </c>
      <c r="G45">
        <v>60.557533316200001</v>
      </c>
      <c r="H45">
        <v>59.556993107399997</v>
      </c>
      <c r="I45">
        <v>69.608636867100003</v>
      </c>
      <c r="J45">
        <v>67.134519232399995</v>
      </c>
    </row>
    <row r="46" spans="1:10" x14ac:dyDescent="0.35">
      <c r="A46">
        <v>165</v>
      </c>
      <c r="B46">
        <v>60.874580805900003</v>
      </c>
      <c r="C46">
        <v>61.788241530999997</v>
      </c>
      <c r="D46">
        <v>61.268693534000001</v>
      </c>
      <c r="E46">
        <v>62.369160338599997</v>
      </c>
      <c r="F46">
        <v>62.673739327200003</v>
      </c>
      <c r="G46">
        <v>60.557533316200001</v>
      </c>
      <c r="H46">
        <v>59.593614387199999</v>
      </c>
      <c r="I46">
        <v>70.137015662899998</v>
      </c>
      <c r="J46">
        <v>67.695471598500006</v>
      </c>
    </row>
    <row r="47" spans="1:10" x14ac:dyDescent="0.35">
      <c r="A47">
        <v>166</v>
      </c>
      <c r="B47">
        <v>61.042541362199998</v>
      </c>
      <c r="C47">
        <v>61.877624005999998</v>
      </c>
      <c r="D47">
        <v>61.277107764500002</v>
      </c>
      <c r="E47">
        <v>62.877346290600002</v>
      </c>
      <c r="F47">
        <v>62.750313627799997</v>
      </c>
      <c r="G47">
        <v>60.557533316200001</v>
      </c>
      <c r="H47">
        <v>59.8676076709</v>
      </c>
      <c r="I47">
        <v>70.748746799499997</v>
      </c>
      <c r="J47">
        <v>68.308124109299996</v>
      </c>
    </row>
    <row r="48" spans="1:10" x14ac:dyDescent="0.35">
      <c r="A48">
        <v>167</v>
      </c>
      <c r="B48">
        <v>61.3580475009</v>
      </c>
      <c r="C48">
        <v>62.115686658000001</v>
      </c>
      <c r="D48">
        <v>61.368041907699997</v>
      </c>
      <c r="E48">
        <v>63.100107981400001</v>
      </c>
      <c r="F48">
        <v>62.766971965300002</v>
      </c>
      <c r="G48">
        <v>60.557533316200001</v>
      </c>
      <c r="H48">
        <v>60.026815142700002</v>
      </c>
      <c r="I48">
        <v>71.344928307700002</v>
      </c>
      <c r="J48">
        <v>68.702536611100001</v>
      </c>
    </row>
    <row r="49" spans="1:10" x14ac:dyDescent="0.35">
      <c r="A49">
        <v>168</v>
      </c>
      <c r="B49">
        <v>61.5063845524</v>
      </c>
      <c r="C49">
        <v>62.341256211500003</v>
      </c>
      <c r="D49">
        <v>61.572940283199998</v>
      </c>
      <c r="E49">
        <v>63.271326567999999</v>
      </c>
      <c r="F49">
        <v>62.933063161699998</v>
      </c>
      <c r="G49">
        <v>60.557533316200001</v>
      </c>
      <c r="H49">
        <v>60.329790363500003</v>
      </c>
      <c r="I49">
        <v>71.880901697400006</v>
      </c>
      <c r="J49">
        <v>68.790544259900003</v>
      </c>
    </row>
    <row r="50" spans="1:10" x14ac:dyDescent="0.35">
      <c r="A50">
        <v>169</v>
      </c>
      <c r="B50">
        <v>61.510532825699997</v>
      </c>
      <c r="C50">
        <v>62.4845072241</v>
      </c>
      <c r="D50">
        <v>61.7501793502</v>
      </c>
      <c r="E50">
        <v>63.522634460299997</v>
      </c>
      <c r="F50">
        <v>63.2972406341</v>
      </c>
      <c r="G50">
        <v>60.557533316200001</v>
      </c>
      <c r="H50">
        <v>60.8138432107</v>
      </c>
      <c r="I50">
        <v>72.467511576899994</v>
      </c>
      <c r="J50">
        <v>69.175102880200001</v>
      </c>
    </row>
    <row r="51" spans="1:10" x14ac:dyDescent="0.35">
      <c r="A51">
        <v>170</v>
      </c>
      <c r="B51">
        <v>61.514162704500002</v>
      </c>
      <c r="C51">
        <v>62.878819233100003</v>
      </c>
      <c r="D51">
        <v>61.815496092899998</v>
      </c>
      <c r="E51">
        <v>63.715187585499997</v>
      </c>
      <c r="F51">
        <v>63.704103448300003</v>
      </c>
      <c r="G51">
        <v>60.557533316200001</v>
      </c>
      <c r="H51">
        <v>61.247205512199997</v>
      </c>
      <c r="I51">
        <v>72.996657015300002</v>
      </c>
      <c r="J51">
        <v>69.807929364299994</v>
      </c>
    </row>
    <row r="52" spans="1:10" x14ac:dyDescent="0.35">
      <c r="A52">
        <v>171</v>
      </c>
      <c r="B52">
        <v>61.538775396699997</v>
      </c>
      <c r="C52">
        <v>63.3770435952</v>
      </c>
      <c r="D52">
        <v>61.820029648599998</v>
      </c>
      <c r="E52">
        <v>63.802452490299999</v>
      </c>
      <c r="F52">
        <v>64.174782924900001</v>
      </c>
      <c r="G52">
        <v>60.557533316200001</v>
      </c>
      <c r="H52">
        <v>61.646685482099997</v>
      </c>
      <c r="I52">
        <v>73.298190053400006</v>
      </c>
      <c r="J52">
        <v>70.500195505700006</v>
      </c>
    </row>
    <row r="53" spans="1:10" x14ac:dyDescent="0.35">
      <c r="A53">
        <v>172</v>
      </c>
      <c r="B53">
        <v>61.5799277769</v>
      </c>
      <c r="C53">
        <v>63.584637506699998</v>
      </c>
      <c r="D53">
        <v>61.815676978100001</v>
      </c>
      <c r="E53">
        <v>63.834753770600003</v>
      </c>
      <c r="F53">
        <v>64.480222754500005</v>
      </c>
      <c r="G53">
        <v>60.557533316200001</v>
      </c>
      <c r="H53">
        <v>61.770847738699999</v>
      </c>
      <c r="I53">
        <v>73.484543354899998</v>
      </c>
      <c r="J53">
        <v>71.071349149400007</v>
      </c>
    </row>
    <row r="54" spans="1:10" x14ac:dyDescent="0.35">
      <c r="A54">
        <v>173</v>
      </c>
      <c r="B54">
        <v>61.647086465599997</v>
      </c>
      <c r="C54">
        <v>63.930508443400001</v>
      </c>
      <c r="D54">
        <v>61.8113697247</v>
      </c>
      <c r="E54">
        <v>63.844228073499998</v>
      </c>
      <c r="F54">
        <v>64.951143958499998</v>
      </c>
      <c r="G54">
        <v>60.557533316200001</v>
      </c>
      <c r="H54">
        <v>61.788653874200001</v>
      </c>
      <c r="I54">
        <v>73.871032613200001</v>
      </c>
      <c r="J54">
        <v>71.317251160400005</v>
      </c>
    </row>
    <row r="55" spans="1:10" x14ac:dyDescent="0.35">
      <c r="A55">
        <v>174</v>
      </c>
      <c r="B55">
        <v>61.764409988799997</v>
      </c>
      <c r="C55">
        <v>64.420389549600003</v>
      </c>
      <c r="D55">
        <v>61.8113697247</v>
      </c>
      <c r="E55">
        <v>63.866519774499999</v>
      </c>
      <c r="F55">
        <v>65.445592920400003</v>
      </c>
      <c r="G55">
        <v>60.557533316200001</v>
      </c>
      <c r="H55">
        <v>61.774907130300001</v>
      </c>
      <c r="I55">
        <v>74.504662660400001</v>
      </c>
      <c r="J55">
        <v>71.488251358799999</v>
      </c>
    </row>
    <row r="56" spans="1:10" x14ac:dyDescent="0.35">
      <c r="A56">
        <v>175</v>
      </c>
      <c r="B56">
        <v>61.968726076099998</v>
      </c>
      <c r="C56">
        <v>64.840242003300006</v>
      </c>
      <c r="D56">
        <v>61.8113697247</v>
      </c>
      <c r="E56">
        <v>63.924268768099999</v>
      </c>
      <c r="F56">
        <v>65.670919054600006</v>
      </c>
      <c r="G56">
        <v>60.557533316200001</v>
      </c>
      <c r="H56">
        <v>61.766390125299999</v>
      </c>
      <c r="I56">
        <v>75.101331214799998</v>
      </c>
      <c r="J56">
        <v>72.041830764400004</v>
      </c>
    </row>
    <row r="57" spans="1:10" x14ac:dyDescent="0.35">
      <c r="A57">
        <v>176</v>
      </c>
      <c r="B57">
        <v>62.372438985999999</v>
      </c>
      <c r="C57">
        <v>65.566647343</v>
      </c>
      <c r="D57">
        <v>61.8113697247</v>
      </c>
      <c r="E57">
        <v>63.999529033500004</v>
      </c>
      <c r="F57">
        <v>65.8547358772</v>
      </c>
      <c r="G57">
        <v>60.557533316200001</v>
      </c>
      <c r="H57">
        <v>61.766390125299999</v>
      </c>
      <c r="I57">
        <v>75.680058657700002</v>
      </c>
      <c r="J57">
        <v>72.548580694400002</v>
      </c>
    </row>
    <row r="58" spans="1:10" x14ac:dyDescent="0.35">
      <c r="A58">
        <v>177</v>
      </c>
      <c r="B58">
        <v>62.760319511399999</v>
      </c>
      <c r="C58">
        <v>66.069112981399996</v>
      </c>
      <c r="D58">
        <v>61.8113697247</v>
      </c>
      <c r="E58">
        <v>64.1042223197</v>
      </c>
      <c r="F58">
        <v>66.134351964299995</v>
      </c>
      <c r="G58">
        <v>60.557533316200001</v>
      </c>
      <c r="H58">
        <v>61.766390125299999</v>
      </c>
      <c r="I58">
        <v>76.244134555399995</v>
      </c>
      <c r="J58">
        <v>72.597148382200004</v>
      </c>
    </row>
    <row r="59" spans="1:10" x14ac:dyDescent="0.35">
      <c r="A59">
        <v>178</v>
      </c>
      <c r="B59">
        <v>62.968359401400001</v>
      </c>
      <c r="C59">
        <v>66.393276398599994</v>
      </c>
      <c r="D59">
        <v>62.122145397600001</v>
      </c>
      <c r="E59">
        <v>64.392989420999996</v>
      </c>
      <c r="F59">
        <v>66.529251408099995</v>
      </c>
      <c r="G59">
        <v>60.557533316200001</v>
      </c>
      <c r="H59">
        <v>61.766390125299999</v>
      </c>
      <c r="I59">
        <v>76.902923045799994</v>
      </c>
      <c r="J59">
        <v>72.641660539699998</v>
      </c>
    </row>
    <row r="60" spans="1:10" x14ac:dyDescent="0.35">
      <c r="A60">
        <v>179</v>
      </c>
      <c r="B60">
        <v>63.276020609100001</v>
      </c>
      <c r="C60">
        <v>67.132892830299994</v>
      </c>
      <c r="D60">
        <v>62.8731543257</v>
      </c>
      <c r="E60">
        <v>64.840983583300002</v>
      </c>
      <c r="F60">
        <v>67.092374602299998</v>
      </c>
      <c r="G60">
        <v>60.557533316200001</v>
      </c>
      <c r="H60">
        <v>61.766390125299999</v>
      </c>
      <c r="I60">
        <v>77.755053210499995</v>
      </c>
      <c r="J60">
        <v>72.855513324200004</v>
      </c>
    </row>
    <row r="61" spans="1:10" x14ac:dyDescent="0.35">
      <c r="A61">
        <v>180</v>
      </c>
      <c r="B61">
        <v>63.730865076400001</v>
      </c>
      <c r="C61">
        <v>67.616179831699995</v>
      </c>
      <c r="D61">
        <v>63.199834335799999</v>
      </c>
      <c r="E61">
        <v>65.119667418299997</v>
      </c>
      <c r="F61">
        <v>67.829774036399996</v>
      </c>
      <c r="G61">
        <v>60.557533316200001</v>
      </c>
      <c r="H61">
        <v>61.766390125299999</v>
      </c>
      <c r="I61">
        <v>78.6165559831</v>
      </c>
      <c r="J61">
        <v>73.324204384699996</v>
      </c>
    </row>
    <row r="62" spans="1:10" x14ac:dyDescent="0.35">
      <c r="A62">
        <v>181</v>
      </c>
      <c r="B62">
        <v>64.433199410599997</v>
      </c>
      <c r="C62">
        <v>67.929557933200002</v>
      </c>
      <c r="D62">
        <v>63.547585570700001</v>
      </c>
      <c r="E62">
        <v>65.264106424399998</v>
      </c>
      <c r="F62">
        <v>68.218507316100002</v>
      </c>
      <c r="G62">
        <v>60.557533316200001</v>
      </c>
      <c r="H62">
        <v>61.766390125299999</v>
      </c>
      <c r="I62">
        <v>79.457529675800004</v>
      </c>
      <c r="J62">
        <v>73.918352328200001</v>
      </c>
    </row>
    <row r="63" spans="1:10" x14ac:dyDescent="0.35">
      <c r="A63">
        <v>182</v>
      </c>
      <c r="B63">
        <v>65.284570628500006</v>
      </c>
      <c r="C63">
        <v>68.132585694300005</v>
      </c>
      <c r="D63">
        <v>64.268266859400001</v>
      </c>
      <c r="E63">
        <v>65.487377372599994</v>
      </c>
      <c r="F63">
        <v>68.475441010400004</v>
      </c>
      <c r="G63">
        <v>60.557533316200001</v>
      </c>
      <c r="H63">
        <v>61.766390125299999</v>
      </c>
      <c r="I63">
        <v>80.265502416499999</v>
      </c>
      <c r="J63">
        <v>74.655025764200005</v>
      </c>
    </row>
    <row r="64" spans="1:10" x14ac:dyDescent="0.35">
      <c r="A64">
        <v>183</v>
      </c>
      <c r="B64">
        <v>66.082231083899998</v>
      </c>
      <c r="C64">
        <v>68.304874849800001</v>
      </c>
      <c r="D64">
        <v>64.701407308499995</v>
      </c>
      <c r="E64">
        <v>65.875896503899995</v>
      </c>
      <c r="F64">
        <v>68.8752377964</v>
      </c>
      <c r="G64">
        <v>60.557533316200001</v>
      </c>
      <c r="H64">
        <v>61.766390125299999</v>
      </c>
      <c r="I64">
        <v>80.920001738099998</v>
      </c>
      <c r="J64">
        <v>75.438047118</v>
      </c>
    </row>
    <row r="65" spans="1:10" x14ac:dyDescent="0.35">
      <c r="A65">
        <v>184</v>
      </c>
      <c r="B65">
        <v>66.636953929200004</v>
      </c>
      <c r="C65">
        <v>68.448510947200006</v>
      </c>
      <c r="D65">
        <v>64.966313554400003</v>
      </c>
      <c r="E65">
        <v>66.382060507600002</v>
      </c>
      <c r="F65">
        <v>69.373770819699999</v>
      </c>
      <c r="G65">
        <v>60.557533316200001</v>
      </c>
      <c r="H65">
        <v>61.766390125299999</v>
      </c>
      <c r="I65">
        <v>81.595577683399995</v>
      </c>
      <c r="J65">
        <v>76.0766442635</v>
      </c>
    </row>
    <row r="66" spans="1:10" x14ac:dyDescent="0.35">
      <c r="A66">
        <v>185</v>
      </c>
      <c r="B66">
        <v>66.842814818099995</v>
      </c>
      <c r="C66">
        <v>68.595532595600005</v>
      </c>
      <c r="D66">
        <v>65.382948287900007</v>
      </c>
      <c r="E66">
        <v>67.035853074000002</v>
      </c>
      <c r="F66">
        <v>69.738762252599997</v>
      </c>
      <c r="G66">
        <v>60.557533316200001</v>
      </c>
      <c r="H66">
        <v>61.766390125299999</v>
      </c>
      <c r="I66">
        <v>82.367846294700001</v>
      </c>
      <c r="J66">
        <v>76.618946749200006</v>
      </c>
    </row>
    <row r="67" spans="1:10" x14ac:dyDescent="0.35">
      <c r="A67">
        <v>186</v>
      </c>
      <c r="B67">
        <v>66.933142172000004</v>
      </c>
      <c r="C67">
        <v>69.018557914799999</v>
      </c>
      <c r="D67">
        <v>65.674222232600002</v>
      </c>
      <c r="E67">
        <v>67.302950809500004</v>
      </c>
      <c r="F67">
        <v>70.070385371699999</v>
      </c>
      <c r="G67">
        <v>60.557533316200001</v>
      </c>
      <c r="H67">
        <v>61.766390125299999</v>
      </c>
      <c r="I67">
        <v>83.124907692899995</v>
      </c>
      <c r="J67">
        <v>77.0934147599</v>
      </c>
    </row>
    <row r="68" spans="1:10" x14ac:dyDescent="0.35">
      <c r="A68">
        <v>187</v>
      </c>
      <c r="B68">
        <v>67.264370716000002</v>
      </c>
      <c r="C68">
        <v>69.670634384400003</v>
      </c>
      <c r="D68">
        <v>66.1288486742</v>
      </c>
      <c r="E68">
        <v>67.345306966699994</v>
      </c>
      <c r="F68">
        <v>70.952945625799998</v>
      </c>
      <c r="G68">
        <v>60.557533316200001</v>
      </c>
      <c r="H68">
        <v>61.766390125299999</v>
      </c>
      <c r="I68">
        <v>83.796774656300002</v>
      </c>
      <c r="J68">
        <v>77.632542714400003</v>
      </c>
    </row>
    <row r="69" spans="1:10" x14ac:dyDescent="0.35">
      <c r="A69">
        <v>188</v>
      </c>
      <c r="B69">
        <v>68.110842705400003</v>
      </c>
      <c r="C69">
        <v>70.154478340799997</v>
      </c>
      <c r="D69">
        <v>66.365819511400005</v>
      </c>
      <c r="E69">
        <v>67.330076762199994</v>
      </c>
      <c r="F69">
        <v>71.791837177399998</v>
      </c>
      <c r="G69">
        <v>60.557533316200001</v>
      </c>
      <c r="H69">
        <v>61.766390125299999</v>
      </c>
      <c r="I69">
        <v>84.314603422700003</v>
      </c>
      <c r="J69">
        <v>78.317143155599993</v>
      </c>
    </row>
    <row r="70" spans="1:10" x14ac:dyDescent="0.35">
      <c r="A70">
        <v>189</v>
      </c>
      <c r="B70">
        <v>68.925499280300002</v>
      </c>
      <c r="C70">
        <v>70.403149900900004</v>
      </c>
      <c r="D70">
        <v>66.542931121699993</v>
      </c>
      <c r="E70">
        <v>67.311301999799994</v>
      </c>
      <c r="F70">
        <v>72.341675412499995</v>
      </c>
      <c r="G70">
        <v>60.557533316200001</v>
      </c>
      <c r="H70">
        <v>61.766390125299999</v>
      </c>
      <c r="I70">
        <v>84.679174923199994</v>
      </c>
      <c r="J70">
        <v>79.000239601299995</v>
      </c>
    </row>
    <row r="71" spans="1:10" x14ac:dyDescent="0.35">
      <c r="A71">
        <v>190</v>
      </c>
      <c r="B71">
        <v>69.353518640600001</v>
      </c>
      <c r="C71">
        <v>70.563813588000002</v>
      </c>
      <c r="D71">
        <v>66.697574797499996</v>
      </c>
      <c r="E71">
        <v>67.311301999799994</v>
      </c>
      <c r="F71">
        <v>72.738215547699994</v>
      </c>
      <c r="G71">
        <v>60.557533316200001</v>
      </c>
      <c r="H71">
        <v>61.766390125299999</v>
      </c>
      <c r="I71">
        <v>85.099635814799996</v>
      </c>
      <c r="J71">
        <v>79.538016336699997</v>
      </c>
    </row>
    <row r="72" spans="1:10" x14ac:dyDescent="0.35">
      <c r="A72">
        <v>191</v>
      </c>
      <c r="B72">
        <v>69.513191492700003</v>
      </c>
      <c r="C72">
        <v>70.844661454399997</v>
      </c>
      <c r="D72">
        <v>67.113508248700001</v>
      </c>
      <c r="E72">
        <v>67.311301999799994</v>
      </c>
      <c r="F72">
        <v>73.098312592100001</v>
      </c>
      <c r="G72">
        <v>60.557533316200001</v>
      </c>
      <c r="H72">
        <v>61.766390125299999</v>
      </c>
      <c r="I72">
        <v>85.816840139000007</v>
      </c>
      <c r="J72">
        <v>80.0716083027</v>
      </c>
    </row>
    <row r="73" spans="1:10" x14ac:dyDescent="0.35">
      <c r="A73">
        <v>192</v>
      </c>
      <c r="B73">
        <v>69.766193475400001</v>
      </c>
      <c r="C73">
        <v>71.3461942064</v>
      </c>
      <c r="D73">
        <v>67.773874907999996</v>
      </c>
      <c r="E73">
        <v>67.311301999799994</v>
      </c>
      <c r="F73">
        <v>73.669179779299995</v>
      </c>
      <c r="G73">
        <v>60.557533316200001</v>
      </c>
      <c r="H73">
        <v>61.766390125299999</v>
      </c>
      <c r="I73">
        <v>86.693113303600001</v>
      </c>
      <c r="J73">
        <v>80.611532743599994</v>
      </c>
    </row>
    <row r="74" spans="1:10" x14ac:dyDescent="0.35">
      <c r="A74">
        <v>193</v>
      </c>
      <c r="B74">
        <v>70.126465649899998</v>
      </c>
      <c r="C74">
        <v>71.746110998800006</v>
      </c>
      <c r="D74">
        <v>68.165421707299998</v>
      </c>
      <c r="E74">
        <v>67.311301999799994</v>
      </c>
      <c r="F74">
        <v>74.258211783899995</v>
      </c>
      <c r="G74">
        <v>60.557533316200001</v>
      </c>
      <c r="H74">
        <v>61.766390125299999</v>
      </c>
      <c r="I74">
        <v>87.513624584599995</v>
      </c>
      <c r="J74">
        <v>80.951198607799995</v>
      </c>
    </row>
    <row r="75" spans="1:10" x14ac:dyDescent="0.35">
      <c r="A75">
        <v>194</v>
      </c>
      <c r="B75">
        <v>70.964419644499998</v>
      </c>
      <c r="C75">
        <v>71.911397456200007</v>
      </c>
      <c r="D75">
        <v>68.733091239199993</v>
      </c>
      <c r="E75">
        <v>67.311301999799994</v>
      </c>
      <c r="F75">
        <v>74.6789812098</v>
      </c>
      <c r="G75">
        <v>60.557533316200001</v>
      </c>
      <c r="H75">
        <v>61.766390125299999</v>
      </c>
      <c r="I75">
        <v>88.288742996400003</v>
      </c>
      <c r="J75">
        <v>81.238819215600003</v>
      </c>
    </row>
    <row r="76" spans="1:10" x14ac:dyDescent="0.35">
      <c r="A76">
        <v>195</v>
      </c>
      <c r="B76">
        <v>71.764416299999993</v>
      </c>
      <c r="C76">
        <v>71.996236437700006</v>
      </c>
      <c r="D76">
        <v>69.343100892400003</v>
      </c>
      <c r="E76">
        <v>67.311301999799994</v>
      </c>
      <c r="F76">
        <v>75.341774525399998</v>
      </c>
      <c r="G76">
        <v>60.557533316200001</v>
      </c>
      <c r="H76">
        <v>61.766390125299999</v>
      </c>
      <c r="I76">
        <v>89.000628044899997</v>
      </c>
      <c r="J76">
        <v>81.620101098999996</v>
      </c>
    </row>
    <row r="77" spans="1:10" x14ac:dyDescent="0.35">
      <c r="A77">
        <v>196</v>
      </c>
      <c r="B77">
        <v>72.463310726299994</v>
      </c>
      <c r="C77">
        <v>72.080411507199997</v>
      </c>
      <c r="D77">
        <v>69.747670699899999</v>
      </c>
      <c r="E77">
        <v>67.311301999799994</v>
      </c>
      <c r="F77">
        <v>76.130581122799995</v>
      </c>
      <c r="G77">
        <v>60.557533316200001</v>
      </c>
      <c r="H77">
        <v>61.766390125299999</v>
      </c>
      <c r="I77">
        <v>89.588393842399995</v>
      </c>
      <c r="J77">
        <v>81.976641877399999</v>
      </c>
    </row>
    <row r="78" spans="1:10" x14ac:dyDescent="0.35">
      <c r="A78">
        <v>197</v>
      </c>
      <c r="B78">
        <v>73.081549770500004</v>
      </c>
      <c r="C78">
        <v>72.458114168700007</v>
      </c>
      <c r="D78">
        <v>69.974297204500004</v>
      </c>
      <c r="E78">
        <v>67.311301999799994</v>
      </c>
      <c r="F78">
        <v>76.903516900900001</v>
      </c>
      <c r="G78">
        <v>60.557533316200001</v>
      </c>
      <c r="H78">
        <v>61.766390125299999</v>
      </c>
      <c r="I78">
        <v>90.363684325899996</v>
      </c>
      <c r="J78">
        <v>82.457550716300005</v>
      </c>
    </row>
    <row r="79" spans="1:10" x14ac:dyDescent="0.35">
      <c r="A79">
        <v>198</v>
      </c>
      <c r="B79">
        <v>73.641981838000007</v>
      </c>
      <c r="C79">
        <v>73.204620785299994</v>
      </c>
      <c r="D79">
        <v>70.405611513300002</v>
      </c>
      <c r="E79">
        <v>67.311301999799994</v>
      </c>
      <c r="F79">
        <v>77.787923898000003</v>
      </c>
      <c r="G79">
        <v>60.557533316200001</v>
      </c>
      <c r="H79">
        <v>61.766390125299999</v>
      </c>
      <c r="I79">
        <v>91.162345813100004</v>
      </c>
      <c r="J79">
        <v>83.204248959099999</v>
      </c>
    </row>
    <row r="80" spans="1:10" x14ac:dyDescent="0.35">
      <c r="A80">
        <v>199</v>
      </c>
      <c r="B80">
        <v>74.310025838499996</v>
      </c>
      <c r="C80">
        <v>73.690301496299995</v>
      </c>
      <c r="D80">
        <v>71.293968079400003</v>
      </c>
      <c r="E80">
        <v>67.311301999799994</v>
      </c>
      <c r="F80">
        <v>78.680612391400004</v>
      </c>
      <c r="G80">
        <v>60.557533316200001</v>
      </c>
      <c r="H80">
        <v>61.766390125299999</v>
      </c>
      <c r="I80">
        <v>91.735556453499996</v>
      </c>
      <c r="J80">
        <v>83.773966459099995</v>
      </c>
    </row>
    <row r="81" spans="1:10" x14ac:dyDescent="0.35">
      <c r="A81">
        <v>200</v>
      </c>
      <c r="B81">
        <v>75.167120574699993</v>
      </c>
      <c r="C81">
        <v>73.858236515800002</v>
      </c>
      <c r="D81">
        <v>72.066004426899994</v>
      </c>
      <c r="E81">
        <v>67.311301999799994</v>
      </c>
      <c r="F81">
        <v>79.550946185100003</v>
      </c>
      <c r="G81">
        <v>60.557533316200001</v>
      </c>
      <c r="H81">
        <v>61.766390125299999</v>
      </c>
      <c r="I81">
        <v>92.411606773299994</v>
      </c>
      <c r="J81">
        <v>84.307864829300001</v>
      </c>
    </row>
    <row r="82" spans="1:10" x14ac:dyDescent="0.35">
      <c r="A82">
        <v>201</v>
      </c>
      <c r="B82">
        <v>75.990957548400004</v>
      </c>
      <c r="C82">
        <v>73.924399432100003</v>
      </c>
      <c r="D82">
        <v>72.788421854199996</v>
      </c>
      <c r="E82">
        <v>67.311301999799994</v>
      </c>
      <c r="F82">
        <v>80.167104334300006</v>
      </c>
      <c r="G82">
        <v>60.557533316200001</v>
      </c>
      <c r="H82">
        <v>61.766390125299999</v>
      </c>
      <c r="I82">
        <v>93.147934536400001</v>
      </c>
      <c r="J82">
        <v>84.733050023199993</v>
      </c>
    </row>
    <row r="83" spans="1:10" x14ac:dyDescent="0.35">
      <c r="A83">
        <v>202</v>
      </c>
      <c r="B83">
        <v>76.571568861000003</v>
      </c>
      <c r="C83">
        <v>73.953501865099994</v>
      </c>
      <c r="D83">
        <v>73.504142860200005</v>
      </c>
      <c r="E83">
        <v>67.311301999799994</v>
      </c>
      <c r="F83">
        <v>80.527821301000003</v>
      </c>
      <c r="G83">
        <v>60.557533316200001</v>
      </c>
      <c r="H83">
        <v>61.766390125299999</v>
      </c>
      <c r="I83">
        <v>93.317184872599995</v>
      </c>
      <c r="J83">
        <v>85.162737509699994</v>
      </c>
    </row>
    <row r="84" spans="1:10" x14ac:dyDescent="0.35">
      <c r="A84">
        <v>203</v>
      </c>
      <c r="B84">
        <v>76.9168334039</v>
      </c>
      <c r="C84">
        <v>73.993774801499995</v>
      </c>
      <c r="D84">
        <v>74.146181889399998</v>
      </c>
      <c r="E84">
        <v>67.311301999799994</v>
      </c>
      <c r="F84">
        <v>80.705728422899995</v>
      </c>
      <c r="G84">
        <v>60.557533316200001</v>
      </c>
      <c r="H84">
        <v>61.766390125299999</v>
      </c>
      <c r="I84">
        <v>93.625405010999998</v>
      </c>
      <c r="J84">
        <v>85.597724303000007</v>
      </c>
    </row>
    <row r="85" spans="1:10" x14ac:dyDescent="0.35">
      <c r="A85">
        <v>204</v>
      </c>
      <c r="B85">
        <v>76.993408570599996</v>
      </c>
      <c r="C85">
        <v>74.054960144999995</v>
      </c>
      <c r="D85">
        <v>74.438860670699995</v>
      </c>
      <c r="E85">
        <v>67.311301999799994</v>
      </c>
      <c r="F85">
        <v>80.807186853700003</v>
      </c>
      <c r="G85">
        <v>60.557533316200001</v>
      </c>
      <c r="H85">
        <v>61.766390125299999</v>
      </c>
      <c r="I85">
        <v>94.446915501700005</v>
      </c>
      <c r="J85">
        <v>85.806054105200005</v>
      </c>
    </row>
    <row r="86" spans="1:10" x14ac:dyDescent="0.35">
      <c r="A86">
        <v>205</v>
      </c>
      <c r="B86">
        <v>77.354252873199997</v>
      </c>
      <c r="C86">
        <v>74.060871202300007</v>
      </c>
      <c r="D86">
        <v>74.633204012899995</v>
      </c>
      <c r="E86">
        <v>67.311301999799994</v>
      </c>
      <c r="F86">
        <v>81.006691975199999</v>
      </c>
      <c r="G86">
        <v>60.557533316200001</v>
      </c>
      <c r="H86">
        <v>61.766390125299999</v>
      </c>
      <c r="I86">
        <v>95.220699297799996</v>
      </c>
      <c r="J86">
        <v>85.799133965600006</v>
      </c>
    </row>
    <row r="87" spans="1:10" x14ac:dyDescent="0.35">
      <c r="A87">
        <v>206</v>
      </c>
      <c r="B87">
        <v>78.291486987699997</v>
      </c>
      <c r="C87">
        <v>74.0526429186</v>
      </c>
      <c r="D87">
        <v>74.892661308100003</v>
      </c>
      <c r="E87">
        <v>67.631850702400001</v>
      </c>
      <c r="F87">
        <v>81.337438000000006</v>
      </c>
      <c r="G87">
        <v>60.557533316200001</v>
      </c>
      <c r="H87">
        <v>61.766390125299999</v>
      </c>
      <c r="I87">
        <v>95.885490598800004</v>
      </c>
      <c r="J87">
        <v>85.8108257584</v>
      </c>
    </row>
    <row r="88" spans="1:10" x14ac:dyDescent="0.35">
      <c r="A88">
        <v>207</v>
      </c>
      <c r="B88">
        <v>79.170535508499995</v>
      </c>
      <c r="C88">
        <v>74.255949078100002</v>
      </c>
      <c r="D88">
        <v>75.267099402100001</v>
      </c>
      <c r="E88">
        <v>67.954452857899994</v>
      </c>
      <c r="F88">
        <v>81.490641289099997</v>
      </c>
      <c r="G88">
        <v>60.557533316200001</v>
      </c>
      <c r="H88">
        <v>61.766390125299999</v>
      </c>
      <c r="I88">
        <v>96.604109081700003</v>
      </c>
      <c r="J88">
        <v>85.865564520999996</v>
      </c>
    </row>
    <row r="89" spans="1:10" x14ac:dyDescent="0.35">
      <c r="A89">
        <v>208</v>
      </c>
      <c r="B89">
        <v>79.931067857599999</v>
      </c>
      <c r="C89">
        <v>74.974810334799997</v>
      </c>
      <c r="D89">
        <v>75.606945552200003</v>
      </c>
      <c r="E89">
        <v>68.489942017399997</v>
      </c>
      <c r="F89">
        <v>81.605022037200001</v>
      </c>
      <c r="G89">
        <v>60.557533316200001</v>
      </c>
      <c r="H89">
        <v>61.766390125299999</v>
      </c>
      <c r="I89">
        <v>97.251344967899996</v>
      </c>
      <c r="J89">
        <v>85.865924284599998</v>
      </c>
    </row>
    <row r="90" spans="1:10" x14ac:dyDescent="0.35">
      <c r="A90">
        <v>209</v>
      </c>
      <c r="B90">
        <v>80.537296814000001</v>
      </c>
      <c r="C90">
        <v>75.830692924999994</v>
      </c>
      <c r="D90">
        <v>76.058077232200006</v>
      </c>
      <c r="E90">
        <v>69.224478116300006</v>
      </c>
      <c r="F90">
        <v>82.0365379789</v>
      </c>
      <c r="G90">
        <v>60.557533316200001</v>
      </c>
      <c r="H90">
        <v>61.766390125299999</v>
      </c>
      <c r="I90">
        <v>97.665041888999994</v>
      </c>
      <c r="J90">
        <v>85.858903784199995</v>
      </c>
    </row>
    <row r="91" spans="1:10" x14ac:dyDescent="0.35">
      <c r="A91">
        <v>210</v>
      </c>
      <c r="B91">
        <v>81.014678711399995</v>
      </c>
      <c r="C91">
        <v>76.642709882999995</v>
      </c>
      <c r="D91">
        <v>76.633607711699995</v>
      </c>
      <c r="E91">
        <v>69.492729928299994</v>
      </c>
      <c r="F91">
        <v>82.911076277000006</v>
      </c>
      <c r="G91">
        <v>60.557533316200001</v>
      </c>
      <c r="H91">
        <v>61.766390125299999</v>
      </c>
      <c r="I91">
        <v>98.539170688599995</v>
      </c>
      <c r="J91">
        <v>85.858903784199995</v>
      </c>
    </row>
    <row r="92" spans="1:10" x14ac:dyDescent="0.35">
      <c r="A92">
        <v>211</v>
      </c>
      <c r="B92">
        <v>81.556690605300005</v>
      </c>
      <c r="C92">
        <v>77.399638037900004</v>
      </c>
      <c r="D92">
        <v>76.764017359799993</v>
      </c>
      <c r="E92">
        <v>69.939908827899998</v>
      </c>
      <c r="F92">
        <v>83.540886119899994</v>
      </c>
      <c r="G92">
        <v>60.557533316200001</v>
      </c>
      <c r="H92">
        <v>61.766390125299999</v>
      </c>
      <c r="I92">
        <v>99.267969148199995</v>
      </c>
      <c r="J92">
        <v>85.858903784199995</v>
      </c>
    </row>
    <row r="93" spans="1:10" x14ac:dyDescent="0.35">
      <c r="A93">
        <v>212</v>
      </c>
      <c r="B93">
        <v>82.294036864299997</v>
      </c>
      <c r="C93">
        <v>78.153076748299995</v>
      </c>
      <c r="D93">
        <v>77.246336676300004</v>
      </c>
      <c r="E93">
        <v>70.800473350499999</v>
      </c>
      <c r="F93">
        <v>83.891578504500004</v>
      </c>
      <c r="G93">
        <v>60.557533316200001</v>
      </c>
      <c r="H93">
        <v>61.766390125299999</v>
      </c>
      <c r="I93">
        <v>99.899177969299998</v>
      </c>
      <c r="J93">
        <v>85.858903784199995</v>
      </c>
    </row>
    <row r="94" spans="1:10" x14ac:dyDescent="0.35">
      <c r="A94">
        <v>213</v>
      </c>
      <c r="B94">
        <v>83.097134032599996</v>
      </c>
      <c r="C94">
        <v>78.805544573099993</v>
      </c>
      <c r="D94">
        <v>78.120235409399996</v>
      </c>
      <c r="E94">
        <v>71.350603008500002</v>
      </c>
      <c r="F94">
        <v>84.193618388100006</v>
      </c>
      <c r="G94">
        <v>60.557533316200001</v>
      </c>
      <c r="H94">
        <v>61.766390125299999</v>
      </c>
      <c r="I94">
        <v>100.563488315</v>
      </c>
      <c r="J94">
        <v>85.858903784199995</v>
      </c>
    </row>
    <row r="95" spans="1:10" x14ac:dyDescent="0.35">
      <c r="A95">
        <v>214</v>
      </c>
      <c r="B95">
        <v>83.831917855900002</v>
      </c>
      <c r="C95">
        <v>79.241561150999999</v>
      </c>
      <c r="D95">
        <v>79.108336754700005</v>
      </c>
      <c r="E95">
        <v>71.508459240799993</v>
      </c>
      <c r="F95">
        <v>84.376205966100002</v>
      </c>
      <c r="G95">
        <v>60.557533316200001</v>
      </c>
      <c r="H95">
        <v>61.766390125299999</v>
      </c>
      <c r="I95">
        <v>101.33055010699999</v>
      </c>
      <c r="J95">
        <v>85.858903784199995</v>
      </c>
    </row>
    <row r="96" spans="1:10" x14ac:dyDescent="0.35">
      <c r="A96">
        <v>215</v>
      </c>
      <c r="B96">
        <v>84.419411703899996</v>
      </c>
      <c r="C96">
        <v>79.352875083100002</v>
      </c>
      <c r="D96">
        <v>79.887478540299995</v>
      </c>
      <c r="E96">
        <v>71.535548790000007</v>
      </c>
      <c r="F96">
        <v>84.4744827321</v>
      </c>
      <c r="G96">
        <v>60.557533316200001</v>
      </c>
      <c r="H96">
        <v>61.766390125299999</v>
      </c>
      <c r="I96">
        <v>102.25475429799999</v>
      </c>
      <c r="J96">
        <v>85.858903784199995</v>
      </c>
    </row>
    <row r="97" spans="1:10" x14ac:dyDescent="0.35">
      <c r="A97">
        <v>216</v>
      </c>
      <c r="B97">
        <v>84.881884154999995</v>
      </c>
      <c r="C97">
        <v>79.372175559799999</v>
      </c>
      <c r="D97">
        <v>80.4023274364</v>
      </c>
      <c r="E97">
        <v>71.587732509299997</v>
      </c>
      <c r="F97">
        <v>84.572032325600006</v>
      </c>
      <c r="G97">
        <v>60.557533316200001</v>
      </c>
      <c r="H97">
        <v>61.766390125299999</v>
      </c>
      <c r="I97">
        <v>103.268201604</v>
      </c>
      <c r="J97">
        <v>85.858903784199995</v>
      </c>
    </row>
    <row r="98" spans="1:10" x14ac:dyDescent="0.35">
      <c r="A98">
        <v>217</v>
      </c>
      <c r="B98">
        <v>85.262517746200004</v>
      </c>
      <c r="C98">
        <v>79.352698863100002</v>
      </c>
      <c r="D98">
        <v>80.706537345300006</v>
      </c>
      <c r="E98">
        <v>71.8045623191</v>
      </c>
      <c r="F98">
        <v>84.699272181300003</v>
      </c>
      <c r="G98">
        <v>60.557533316200001</v>
      </c>
      <c r="H98">
        <v>61.766390125299999</v>
      </c>
      <c r="I98">
        <v>104.217000614</v>
      </c>
      <c r="J98">
        <v>85.858903784199995</v>
      </c>
    </row>
    <row r="99" spans="1:10" x14ac:dyDescent="0.35">
      <c r="A99">
        <v>218</v>
      </c>
      <c r="B99">
        <v>85.636113673699995</v>
      </c>
      <c r="C99">
        <v>79.344558998799997</v>
      </c>
      <c r="D99">
        <v>80.933636742999994</v>
      </c>
      <c r="E99">
        <v>71.976306843100005</v>
      </c>
      <c r="F99">
        <v>84.801514847700005</v>
      </c>
      <c r="G99">
        <v>60.557533316200001</v>
      </c>
      <c r="H99">
        <v>61.766390125299999</v>
      </c>
      <c r="I99">
        <v>105.014557436</v>
      </c>
      <c r="J99">
        <v>85.858903784199995</v>
      </c>
    </row>
    <row r="100" spans="1:10" x14ac:dyDescent="0.35">
      <c r="A100">
        <v>219</v>
      </c>
      <c r="B100">
        <v>86.036604656799994</v>
      </c>
      <c r="C100">
        <v>79.344558998799997</v>
      </c>
      <c r="D100">
        <v>81.095342518099997</v>
      </c>
      <c r="E100">
        <v>71.951794047700005</v>
      </c>
      <c r="F100">
        <v>84.919669022799994</v>
      </c>
      <c r="G100">
        <v>60.557533316200001</v>
      </c>
      <c r="H100">
        <v>61.766390125299999</v>
      </c>
      <c r="I100">
        <v>105.741162684</v>
      </c>
      <c r="J100">
        <v>85.858903784199995</v>
      </c>
    </row>
    <row r="101" spans="1:10" x14ac:dyDescent="0.35">
      <c r="A101">
        <v>220</v>
      </c>
      <c r="B101">
        <v>86.3235351947</v>
      </c>
      <c r="C101">
        <v>79.344558998799997</v>
      </c>
      <c r="D101">
        <v>81.170884226200002</v>
      </c>
      <c r="E101">
        <v>71.931653872799998</v>
      </c>
      <c r="F101">
        <v>85.054814131800001</v>
      </c>
      <c r="G101">
        <v>60.557533316200001</v>
      </c>
      <c r="H101">
        <v>61.766390125299999</v>
      </c>
      <c r="I101">
        <v>106.414345259</v>
      </c>
      <c r="J101">
        <v>86.680712049199997</v>
      </c>
    </row>
    <row r="102" spans="1:10" x14ac:dyDescent="0.35">
      <c r="A102">
        <v>221</v>
      </c>
      <c r="B102">
        <v>86.487452099099997</v>
      </c>
      <c r="C102">
        <v>79.344558998799997</v>
      </c>
      <c r="D102">
        <v>81.220170936200006</v>
      </c>
      <c r="E102">
        <v>71.931653872799998</v>
      </c>
      <c r="F102">
        <v>85.136614826300004</v>
      </c>
      <c r="G102">
        <v>60.557533316200001</v>
      </c>
      <c r="H102">
        <v>61.766390125299999</v>
      </c>
      <c r="I102">
        <v>107.291062036</v>
      </c>
      <c r="J102">
        <v>87.586075097000005</v>
      </c>
    </row>
    <row r="103" spans="1:10" x14ac:dyDescent="0.35">
      <c r="A103">
        <v>222</v>
      </c>
      <c r="B103">
        <v>86.902010111400003</v>
      </c>
      <c r="C103">
        <v>79.344558998799997</v>
      </c>
      <c r="D103">
        <v>81.225054921099996</v>
      </c>
      <c r="E103">
        <v>72.066127018700001</v>
      </c>
      <c r="F103">
        <v>85.171566092000006</v>
      </c>
      <c r="G103">
        <v>60.557533316200001</v>
      </c>
      <c r="H103">
        <v>61.766390125299999</v>
      </c>
      <c r="I103">
        <v>107.75840196199999</v>
      </c>
      <c r="J103">
        <v>88.162886208399996</v>
      </c>
    </row>
    <row r="104" spans="1:10" x14ac:dyDescent="0.35">
      <c r="A104">
        <v>223</v>
      </c>
      <c r="B104">
        <v>87.475278028800005</v>
      </c>
      <c r="C104">
        <v>79.595360629300004</v>
      </c>
      <c r="D104">
        <v>81.221918115400001</v>
      </c>
      <c r="E104">
        <v>72.619647523899999</v>
      </c>
      <c r="F104">
        <v>85.179006016100004</v>
      </c>
      <c r="G104">
        <v>60.557533316200001</v>
      </c>
      <c r="H104">
        <v>61.766390125299999</v>
      </c>
      <c r="I104">
        <v>108.01953953899999</v>
      </c>
      <c r="J104">
        <v>88.296054067399993</v>
      </c>
    </row>
    <row r="105" spans="1:10" x14ac:dyDescent="0.35">
      <c r="A105">
        <v>224</v>
      </c>
      <c r="B105">
        <v>87.612605397999999</v>
      </c>
      <c r="C105">
        <v>79.8599595827</v>
      </c>
      <c r="D105">
        <v>81.556510696100005</v>
      </c>
      <c r="E105">
        <v>73.116090631999995</v>
      </c>
      <c r="F105">
        <v>85.175829963699996</v>
      </c>
      <c r="G105">
        <v>60.557533316200001</v>
      </c>
      <c r="H105">
        <v>61.766390125299999</v>
      </c>
      <c r="I105">
        <v>108.584045334</v>
      </c>
      <c r="J105">
        <v>88.390844444600006</v>
      </c>
    </row>
    <row r="106" spans="1:10" x14ac:dyDescent="0.35">
      <c r="A106">
        <v>225</v>
      </c>
      <c r="B106">
        <v>87.651002111799997</v>
      </c>
      <c r="C106">
        <v>79.980610871099998</v>
      </c>
      <c r="D106">
        <v>82.199951743599996</v>
      </c>
      <c r="E106">
        <v>73.897527068399995</v>
      </c>
      <c r="F106">
        <v>85.1735516902</v>
      </c>
      <c r="G106">
        <v>60.557533316200001</v>
      </c>
      <c r="H106">
        <v>61.766390125299999</v>
      </c>
      <c r="I106">
        <v>109.48300947</v>
      </c>
      <c r="J106">
        <v>88.573876311700005</v>
      </c>
    </row>
    <row r="107" spans="1:10" x14ac:dyDescent="0.35">
      <c r="A107">
        <v>226</v>
      </c>
      <c r="B107">
        <v>87.704536139799998</v>
      </c>
      <c r="C107">
        <v>80.445837286599996</v>
      </c>
      <c r="D107">
        <v>82.509689969299998</v>
      </c>
      <c r="E107">
        <v>74.691334252299995</v>
      </c>
      <c r="F107">
        <v>85.183435566300005</v>
      </c>
      <c r="G107">
        <v>60.557533316200001</v>
      </c>
      <c r="H107">
        <v>61.766390125299999</v>
      </c>
      <c r="I107">
        <v>110.352361853</v>
      </c>
      <c r="J107">
        <v>88.728092419999996</v>
      </c>
    </row>
    <row r="108" spans="1:10" x14ac:dyDescent="0.35">
      <c r="A108">
        <v>227</v>
      </c>
      <c r="B108">
        <v>87.782445631800002</v>
      </c>
      <c r="C108">
        <v>81.271118764299999</v>
      </c>
      <c r="D108">
        <v>82.924811237</v>
      </c>
      <c r="E108">
        <v>75.338664365</v>
      </c>
      <c r="F108">
        <v>85.453259038599995</v>
      </c>
      <c r="G108">
        <v>60.557533316200001</v>
      </c>
      <c r="H108">
        <v>61.766390125299999</v>
      </c>
      <c r="I108">
        <v>111.25953617099999</v>
      </c>
      <c r="J108">
        <v>88.987800197200002</v>
      </c>
    </row>
    <row r="109" spans="1:10" x14ac:dyDescent="0.35">
      <c r="A109">
        <v>228</v>
      </c>
      <c r="B109">
        <v>87.842375098800005</v>
      </c>
      <c r="C109">
        <v>81.815609415799997</v>
      </c>
      <c r="D109">
        <v>83.177623450200002</v>
      </c>
      <c r="E109">
        <v>75.914825058600002</v>
      </c>
      <c r="F109">
        <v>86.068127078399996</v>
      </c>
      <c r="G109">
        <v>60.557533316200001</v>
      </c>
      <c r="H109">
        <v>61.766390125299999</v>
      </c>
      <c r="I109">
        <v>112.06945496900001</v>
      </c>
      <c r="J109">
        <v>89.300906053099993</v>
      </c>
    </row>
    <row r="110" spans="1:10" x14ac:dyDescent="0.35">
      <c r="A110">
        <v>229</v>
      </c>
      <c r="B110">
        <v>88.047374294199997</v>
      </c>
      <c r="C110">
        <v>82.285076998700006</v>
      </c>
      <c r="D110">
        <v>83.272183853100003</v>
      </c>
      <c r="E110">
        <v>76.694478548199996</v>
      </c>
      <c r="F110">
        <v>86.7192903129</v>
      </c>
      <c r="G110">
        <v>60.557533316200001</v>
      </c>
      <c r="H110">
        <v>61.766390125299999</v>
      </c>
      <c r="I110">
        <v>112.862145895</v>
      </c>
      <c r="J110">
        <v>89.982471051900006</v>
      </c>
    </row>
    <row r="111" spans="1:10" x14ac:dyDescent="0.35">
      <c r="A111">
        <v>230</v>
      </c>
      <c r="B111">
        <v>88.616489260099996</v>
      </c>
      <c r="C111">
        <v>82.893992126800001</v>
      </c>
      <c r="D111">
        <v>83.341140799900003</v>
      </c>
      <c r="E111">
        <v>77.290792081199996</v>
      </c>
      <c r="F111">
        <v>87.330829646699996</v>
      </c>
      <c r="G111">
        <v>61.2329699613</v>
      </c>
      <c r="H111">
        <v>61.766390125299999</v>
      </c>
      <c r="I111">
        <v>113.676914751</v>
      </c>
      <c r="J111">
        <v>90.574328694599998</v>
      </c>
    </row>
    <row r="112" spans="1:10" x14ac:dyDescent="0.35">
      <c r="A112">
        <v>231</v>
      </c>
      <c r="B112">
        <v>89.188926553200005</v>
      </c>
      <c r="C112">
        <v>83.2840251314</v>
      </c>
      <c r="D112">
        <v>83.416911212000002</v>
      </c>
      <c r="E112">
        <v>77.498188981499993</v>
      </c>
      <c r="F112">
        <v>87.490262060399999</v>
      </c>
      <c r="G112">
        <v>61.934821917800001</v>
      </c>
      <c r="H112">
        <v>61.766390125299999</v>
      </c>
      <c r="I112">
        <v>114.465274835</v>
      </c>
      <c r="J112">
        <v>90.976335519700001</v>
      </c>
    </row>
    <row r="113" spans="1:10" x14ac:dyDescent="0.35">
      <c r="A113">
        <v>232</v>
      </c>
      <c r="B113">
        <v>89.407703787800003</v>
      </c>
      <c r="C113">
        <v>83.617609519799998</v>
      </c>
      <c r="D113">
        <v>83.602080844400007</v>
      </c>
      <c r="E113">
        <v>77.858872133600002</v>
      </c>
      <c r="F113">
        <v>87.568923016100001</v>
      </c>
      <c r="G113">
        <v>62.4851094124</v>
      </c>
      <c r="H113">
        <v>61.766390125299999</v>
      </c>
      <c r="I113">
        <v>115.08239353</v>
      </c>
      <c r="J113">
        <v>91.449491722000005</v>
      </c>
    </row>
    <row r="114" spans="1:10" x14ac:dyDescent="0.35">
      <c r="A114">
        <v>233</v>
      </c>
      <c r="B114">
        <v>89.728842308300003</v>
      </c>
      <c r="C114">
        <v>84.317080262700003</v>
      </c>
      <c r="D114">
        <v>84.190237250699994</v>
      </c>
      <c r="E114">
        <v>78.417291686900001</v>
      </c>
      <c r="F114">
        <v>88.034376047999999</v>
      </c>
      <c r="G114">
        <v>62.939249312800001</v>
      </c>
      <c r="H114">
        <v>61.766390125299999</v>
      </c>
      <c r="I114">
        <v>115.539096539</v>
      </c>
      <c r="J114">
        <v>92.153845546599996</v>
      </c>
    </row>
    <row r="115" spans="1:10" x14ac:dyDescent="0.35">
      <c r="A115">
        <v>234</v>
      </c>
      <c r="B115">
        <v>90.552762550699995</v>
      </c>
      <c r="C115">
        <v>84.615008359000001</v>
      </c>
      <c r="D115">
        <v>84.985927705500004</v>
      </c>
      <c r="E115">
        <v>78.511437682099995</v>
      </c>
      <c r="F115">
        <v>88.609651420700004</v>
      </c>
      <c r="G115">
        <v>63.358681527400002</v>
      </c>
      <c r="H115">
        <v>61.766390125299999</v>
      </c>
      <c r="I115">
        <v>115.828852631</v>
      </c>
      <c r="J115">
        <v>92.565360579900002</v>
      </c>
    </row>
    <row r="116" spans="1:10" x14ac:dyDescent="0.35">
      <c r="A116">
        <v>235</v>
      </c>
      <c r="B116">
        <v>91.170955875100006</v>
      </c>
      <c r="C116">
        <v>84.718773790499995</v>
      </c>
      <c r="D116">
        <v>85.745505857400005</v>
      </c>
      <c r="E116">
        <v>78.478437513800003</v>
      </c>
      <c r="F116">
        <v>88.687554766399998</v>
      </c>
      <c r="G116">
        <v>63.908069764700002</v>
      </c>
      <c r="H116">
        <v>61.766390125299999</v>
      </c>
      <c r="I116">
        <v>116.027500187</v>
      </c>
      <c r="J116">
        <v>92.817473275699996</v>
      </c>
    </row>
    <row r="117" spans="1:10" x14ac:dyDescent="0.35">
      <c r="A117">
        <v>236</v>
      </c>
      <c r="B117">
        <v>91.450365230700001</v>
      </c>
      <c r="C117">
        <v>84.751533098799996</v>
      </c>
      <c r="D117">
        <v>86.571198083100001</v>
      </c>
      <c r="E117">
        <v>78.454190083</v>
      </c>
      <c r="F117">
        <v>88.718913778000001</v>
      </c>
      <c r="G117">
        <v>64.728137251500002</v>
      </c>
      <c r="H117">
        <v>61.766390125299999</v>
      </c>
      <c r="I117">
        <v>116.270662758</v>
      </c>
      <c r="J117">
        <v>92.950072612900001</v>
      </c>
    </row>
    <row r="118" spans="1:10" x14ac:dyDescent="0.35">
      <c r="A118">
        <v>237</v>
      </c>
      <c r="B118">
        <v>91.696058863700003</v>
      </c>
      <c r="C118">
        <v>84.7394668811</v>
      </c>
      <c r="D118">
        <v>87.122949688199995</v>
      </c>
      <c r="E118">
        <v>78.573237616399993</v>
      </c>
      <c r="F118">
        <v>89.047908244699997</v>
      </c>
      <c r="G118">
        <v>65.6084947656</v>
      </c>
      <c r="H118">
        <v>61.766390125299999</v>
      </c>
      <c r="I118">
        <v>116.85352011000001</v>
      </c>
      <c r="J118">
        <v>93.0966501451</v>
      </c>
    </row>
    <row r="119" spans="1:10" x14ac:dyDescent="0.35">
      <c r="A119">
        <v>238</v>
      </c>
      <c r="B119">
        <v>92.306311308199994</v>
      </c>
      <c r="C119">
        <v>84.730062795500004</v>
      </c>
      <c r="D119">
        <v>87.447449872099995</v>
      </c>
      <c r="E119">
        <v>78.8653950299</v>
      </c>
      <c r="F119">
        <v>89.802115623199995</v>
      </c>
      <c r="G119">
        <v>66.285318899900005</v>
      </c>
      <c r="H119">
        <v>61.766390125299999</v>
      </c>
      <c r="I119">
        <v>117.559574955</v>
      </c>
      <c r="J119">
        <v>93.472263881200007</v>
      </c>
    </row>
    <row r="120" spans="1:10" x14ac:dyDescent="0.35">
      <c r="A120">
        <v>239</v>
      </c>
      <c r="B120">
        <v>93.173152069099999</v>
      </c>
      <c r="C120">
        <v>84.826226562000002</v>
      </c>
      <c r="D120">
        <v>88.107005590399993</v>
      </c>
      <c r="E120">
        <v>79.307076142300005</v>
      </c>
      <c r="F120">
        <v>90.165311636300004</v>
      </c>
      <c r="G120">
        <v>66.829200275700003</v>
      </c>
      <c r="H120">
        <v>61.766390125299999</v>
      </c>
      <c r="I120">
        <v>118.09645604400001</v>
      </c>
      <c r="J120">
        <v>93.921158259500004</v>
      </c>
    </row>
    <row r="121" spans="1:10" x14ac:dyDescent="0.35">
      <c r="A121">
        <v>240</v>
      </c>
      <c r="B121">
        <v>93.870373452600006</v>
      </c>
      <c r="C121">
        <v>85.0058069743</v>
      </c>
      <c r="D121">
        <v>88.546337217800001</v>
      </c>
      <c r="E121">
        <v>80.022226020700003</v>
      </c>
      <c r="F121">
        <v>90.292777356900004</v>
      </c>
      <c r="G121">
        <v>67.701057284499996</v>
      </c>
      <c r="H121">
        <v>61.766390125299999</v>
      </c>
      <c r="I121">
        <v>118.808793393</v>
      </c>
      <c r="J121">
        <v>94.264860389500001</v>
      </c>
    </row>
    <row r="122" spans="1:10" x14ac:dyDescent="0.35">
      <c r="A122">
        <v>241</v>
      </c>
      <c r="B122">
        <v>94.240528113099998</v>
      </c>
      <c r="C122">
        <v>85.155292673800005</v>
      </c>
      <c r="D122">
        <v>88.986380319099993</v>
      </c>
      <c r="E122">
        <v>80.310778501100003</v>
      </c>
      <c r="F122">
        <v>90.804993334000002</v>
      </c>
      <c r="G122">
        <v>68.195109698600007</v>
      </c>
      <c r="H122">
        <v>61.766390125299999</v>
      </c>
      <c r="I122">
        <v>119.520767488</v>
      </c>
      <c r="J122">
        <v>94.676084353999997</v>
      </c>
    </row>
    <row r="123" spans="1:10" x14ac:dyDescent="0.35">
      <c r="A123">
        <v>242</v>
      </c>
      <c r="B123">
        <v>94.338978468600004</v>
      </c>
      <c r="C123">
        <v>85.187298671199997</v>
      </c>
      <c r="D123">
        <v>89.037642512999994</v>
      </c>
      <c r="E123">
        <v>80.314609873799995</v>
      </c>
      <c r="F123">
        <v>91.590029334099995</v>
      </c>
      <c r="G123">
        <v>68.277660760100005</v>
      </c>
      <c r="H123">
        <v>61.766390125299999</v>
      </c>
      <c r="I123">
        <v>120.24768855000001</v>
      </c>
      <c r="J123">
        <v>94.849376748200001</v>
      </c>
    </row>
    <row r="124" spans="1:10" x14ac:dyDescent="0.35">
      <c r="A124">
        <v>243</v>
      </c>
      <c r="B124">
        <v>94.318914862300005</v>
      </c>
      <c r="C124">
        <v>85.270370036100005</v>
      </c>
      <c r="D124">
        <v>88.940125494900002</v>
      </c>
      <c r="E124">
        <v>80.262994397400007</v>
      </c>
      <c r="F124">
        <v>92.365449831099994</v>
      </c>
      <c r="G124">
        <v>68.714686237699993</v>
      </c>
      <c r="H124">
        <v>61.766390125299999</v>
      </c>
      <c r="I124">
        <v>120.950033917</v>
      </c>
      <c r="J124">
        <v>95.248578752300006</v>
      </c>
    </row>
    <row r="125" spans="1:10" x14ac:dyDescent="0.35">
      <c r="A125">
        <v>244</v>
      </c>
      <c r="B125">
        <v>94.563226768600003</v>
      </c>
      <c r="C125">
        <v>85.441642172800002</v>
      </c>
      <c r="D125">
        <v>88.940125494900002</v>
      </c>
      <c r="E125">
        <v>80.262994397400007</v>
      </c>
      <c r="F125">
        <v>92.914603526899995</v>
      </c>
      <c r="G125">
        <v>69.441005677700005</v>
      </c>
      <c r="H125">
        <v>61.766390125299999</v>
      </c>
      <c r="I125">
        <v>121.481056681</v>
      </c>
      <c r="J125">
        <v>95.980126163799994</v>
      </c>
    </row>
    <row r="126" spans="1:10" x14ac:dyDescent="0.35">
      <c r="A126">
        <v>245</v>
      </c>
      <c r="B126">
        <v>95.149619270499997</v>
      </c>
      <c r="C126">
        <v>85.874197430799995</v>
      </c>
      <c r="D126">
        <v>88.940125494900002</v>
      </c>
      <c r="E126">
        <v>80.262994397400007</v>
      </c>
      <c r="F126">
        <v>93.049052336599999</v>
      </c>
      <c r="G126">
        <v>69.993487318700005</v>
      </c>
      <c r="H126">
        <v>61.766390125299999</v>
      </c>
      <c r="I126">
        <v>121.45189195499999</v>
      </c>
      <c r="J126">
        <v>96.433691861300005</v>
      </c>
    </row>
    <row r="127" spans="1:10" x14ac:dyDescent="0.35">
      <c r="A127">
        <v>246</v>
      </c>
      <c r="B127">
        <v>95.364456993000005</v>
      </c>
      <c r="C127">
        <v>86.670110606500003</v>
      </c>
      <c r="D127">
        <v>88.940125494900002</v>
      </c>
      <c r="E127">
        <v>80.262994397400007</v>
      </c>
      <c r="F127">
        <v>93.313748725899998</v>
      </c>
      <c r="G127">
        <v>70.729163567000001</v>
      </c>
      <c r="H127">
        <v>61.766390125299999</v>
      </c>
      <c r="I127">
        <v>121.49028299</v>
      </c>
      <c r="J127">
        <v>96.944688111999994</v>
      </c>
    </row>
    <row r="128" spans="1:10" x14ac:dyDescent="0.35">
      <c r="A128">
        <v>247</v>
      </c>
      <c r="B128">
        <v>95.706330990500007</v>
      </c>
      <c r="C128">
        <v>87.234328319300005</v>
      </c>
      <c r="D128">
        <v>88.940125494900002</v>
      </c>
      <c r="E128">
        <v>80.262994397400007</v>
      </c>
      <c r="F128">
        <v>93.732594813999995</v>
      </c>
      <c r="G128">
        <v>71.563385938099998</v>
      </c>
      <c r="H128">
        <v>61.766390125299999</v>
      </c>
      <c r="I128">
        <v>121.567717292</v>
      </c>
      <c r="J128">
        <v>97.563225137800003</v>
      </c>
    </row>
    <row r="129" spans="1:10" x14ac:dyDescent="0.35">
      <c r="A129">
        <v>248</v>
      </c>
      <c r="B129">
        <v>96.342230569899996</v>
      </c>
      <c r="C129">
        <v>87.788215292299995</v>
      </c>
      <c r="D129">
        <v>88.940125494900002</v>
      </c>
      <c r="E129">
        <v>80.262994397400007</v>
      </c>
      <c r="F129">
        <v>94.355178638200002</v>
      </c>
      <c r="G129">
        <v>72.1714243192</v>
      </c>
      <c r="H129">
        <v>61.766390125299999</v>
      </c>
      <c r="I129">
        <v>121.921965465</v>
      </c>
      <c r="J129">
        <v>97.954743525699996</v>
      </c>
    </row>
    <row r="130" spans="1:10" x14ac:dyDescent="0.35">
      <c r="A130">
        <v>249</v>
      </c>
      <c r="B130">
        <v>96.549570502400002</v>
      </c>
      <c r="C130">
        <v>88.689518495000002</v>
      </c>
      <c r="D130">
        <v>88.940125494900002</v>
      </c>
      <c r="E130">
        <v>80.262994397400007</v>
      </c>
      <c r="F130">
        <v>94.453841831399998</v>
      </c>
      <c r="G130">
        <v>72.595861434499994</v>
      </c>
      <c r="H130">
        <v>61.766390125299999</v>
      </c>
      <c r="I130">
        <v>122.63168474</v>
      </c>
      <c r="J130">
        <v>98.263046328399994</v>
      </c>
    </row>
    <row r="131" spans="1:10" x14ac:dyDescent="0.35">
      <c r="A131">
        <v>250</v>
      </c>
      <c r="B131">
        <v>96.914848345799996</v>
      </c>
      <c r="C131">
        <v>89.528301857100004</v>
      </c>
      <c r="D131">
        <v>88.940125494900002</v>
      </c>
      <c r="E131">
        <v>80.262994397400007</v>
      </c>
      <c r="F131">
        <v>94.843371901500007</v>
      </c>
      <c r="G131">
        <v>72.934235930499995</v>
      </c>
      <c r="H131">
        <v>61.766390125299999</v>
      </c>
      <c r="I131">
        <v>122.927035958</v>
      </c>
      <c r="J131">
        <v>98.538228817199993</v>
      </c>
    </row>
    <row r="132" spans="1:10" x14ac:dyDescent="0.35">
      <c r="A132">
        <v>251</v>
      </c>
      <c r="B132">
        <v>97.317259714599999</v>
      </c>
      <c r="C132">
        <v>90.012904344899994</v>
      </c>
      <c r="D132">
        <v>88.940125494900002</v>
      </c>
      <c r="E132">
        <v>80.262994397400007</v>
      </c>
      <c r="F132">
        <v>95.5025834084</v>
      </c>
      <c r="G132">
        <v>73.198668256600001</v>
      </c>
      <c r="H132">
        <v>61.766390125299999</v>
      </c>
      <c r="I132">
        <v>123.044701445</v>
      </c>
      <c r="J132">
        <v>99.219967555799997</v>
      </c>
    </row>
    <row r="133" spans="1:10" x14ac:dyDescent="0.35">
      <c r="A133">
        <v>252</v>
      </c>
      <c r="B133">
        <v>97.619509905499996</v>
      </c>
      <c r="C133">
        <v>90.344804063400005</v>
      </c>
      <c r="D133">
        <v>88.940125494900002</v>
      </c>
      <c r="E133">
        <v>80.262994397400007</v>
      </c>
      <c r="F133">
        <v>95.848776350199998</v>
      </c>
      <c r="G133">
        <v>73.396285165400002</v>
      </c>
      <c r="H133">
        <v>61.766390125299999</v>
      </c>
      <c r="I133">
        <v>123.21134286500001</v>
      </c>
      <c r="J133">
        <v>99.975471951800003</v>
      </c>
    </row>
    <row r="134" spans="1:10" x14ac:dyDescent="0.35">
      <c r="A134">
        <v>253</v>
      </c>
      <c r="B134">
        <v>97.853536031000004</v>
      </c>
      <c r="C134">
        <v>90.9438211991</v>
      </c>
      <c r="D134">
        <v>88.940125494900002</v>
      </c>
      <c r="E134">
        <v>80.478191840299999</v>
      </c>
      <c r="F134">
        <v>96.100862277299996</v>
      </c>
      <c r="G134">
        <v>73.604153503000006</v>
      </c>
      <c r="H134">
        <v>61.766390125299999</v>
      </c>
      <c r="I134">
        <v>123.591243874</v>
      </c>
      <c r="J134">
        <v>100.64837471600001</v>
      </c>
    </row>
    <row r="135" spans="1:10" x14ac:dyDescent="0.35">
      <c r="A135">
        <v>254</v>
      </c>
      <c r="B135">
        <v>98.406793156199996</v>
      </c>
      <c r="C135">
        <v>91.110457617999998</v>
      </c>
      <c r="D135">
        <v>88.940125494900002</v>
      </c>
      <c r="E135">
        <v>81.019896594499997</v>
      </c>
      <c r="F135">
        <v>96.079860473699995</v>
      </c>
      <c r="G135">
        <v>73.802090486799997</v>
      </c>
      <c r="H135">
        <v>61.766390125299999</v>
      </c>
      <c r="I135">
        <v>124.00450387399999</v>
      </c>
      <c r="J135">
        <v>101.30316276800001</v>
      </c>
    </row>
    <row r="136" spans="1:10" x14ac:dyDescent="0.35">
      <c r="A136">
        <v>255</v>
      </c>
      <c r="B136">
        <v>99.156321505799994</v>
      </c>
      <c r="C136">
        <v>91.177567212400007</v>
      </c>
      <c r="D136">
        <v>88.940125494900002</v>
      </c>
      <c r="E136">
        <v>81.093990287099999</v>
      </c>
      <c r="F136">
        <v>96.3270421008</v>
      </c>
      <c r="G136">
        <v>73.946569971499997</v>
      </c>
      <c r="H136">
        <v>61.766390125299999</v>
      </c>
      <c r="I136">
        <v>124.16777473400001</v>
      </c>
      <c r="J136">
        <v>101.83361517900001</v>
      </c>
    </row>
    <row r="137" spans="1:10" x14ac:dyDescent="0.35">
      <c r="A137">
        <v>256</v>
      </c>
      <c r="B137">
        <v>99.955442335599997</v>
      </c>
      <c r="C137">
        <v>91.260280416399993</v>
      </c>
      <c r="D137">
        <v>88.940125494900002</v>
      </c>
      <c r="E137">
        <v>81.183811658300002</v>
      </c>
      <c r="F137">
        <v>97.070969650699993</v>
      </c>
      <c r="G137">
        <v>74.0156227927</v>
      </c>
      <c r="H137">
        <v>61.766390125299999</v>
      </c>
      <c r="I137">
        <v>124.11704052</v>
      </c>
      <c r="J137">
        <v>102.07690185600001</v>
      </c>
    </row>
    <row r="138" spans="1:10" x14ac:dyDescent="0.35">
      <c r="A138">
        <v>257</v>
      </c>
      <c r="B138">
        <v>100.51167196199999</v>
      </c>
      <c r="C138">
        <v>91.291504013400001</v>
      </c>
      <c r="D138">
        <v>88.940125494900002</v>
      </c>
      <c r="E138">
        <v>81.346459308099995</v>
      </c>
      <c r="F138">
        <v>97.741371401199999</v>
      </c>
      <c r="G138">
        <v>74.036770997299996</v>
      </c>
      <c r="H138">
        <v>61.766390125299999</v>
      </c>
      <c r="I138">
        <v>124.097170881</v>
      </c>
      <c r="J138">
        <v>102.592136471</v>
      </c>
    </row>
    <row r="139" spans="1:10" x14ac:dyDescent="0.35">
      <c r="A139">
        <v>258</v>
      </c>
      <c r="B139">
        <v>100.697515542</v>
      </c>
      <c r="C139">
        <v>91.2827547057</v>
      </c>
      <c r="D139">
        <v>88.940125494900002</v>
      </c>
      <c r="E139">
        <v>81.7443052956</v>
      </c>
      <c r="F139">
        <v>98.074611017600006</v>
      </c>
      <c r="G139">
        <v>74.036790444499999</v>
      </c>
      <c r="H139">
        <v>61.766390125299999</v>
      </c>
      <c r="I139">
        <v>124.097170881</v>
      </c>
      <c r="J139">
        <v>102.973623618</v>
      </c>
    </row>
    <row r="140" spans="1:10" x14ac:dyDescent="0.35">
      <c r="A140">
        <v>259</v>
      </c>
      <c r="B140">
        <v>100.71721951799999</v>
      </c>
      <c r="C140">
        <v>91.276814859500007</v>
      </c>
      <c r="D140">
        <v>88.940125494900002</v>
      </c>
      <c r="E140">
        <v>82.018269518500006</v>
      </c>
      <c r="F140">
        <v>98.2351536197</v>
      </c>
      <c r="G140">
        <v>74.039907177499998</v>
      </c>
      <c r="H140">
        <v>61.766390125299999</v>
      </c>
      <c r="I140">
        <v>124.097170881</v>
      </c>
      <c r="J140">
        <v>103.364185111</v>
      </c>
    </row>
    <row r="141" spans="1:10" x14ac:dyDescent="0.35">
      <c r="A141">
        <v>260</v>
      </c>
      <c r="B141">
        <v>100.71233854099999</v>
      </c>
      <c r="C141">
        <v>91.276814859500007</v>
      </c>
      <c r="D141">
        <v>88.948870756299996</v>
      </c>
      <c r="E141">
        <v>82.188313016799995</v>
      </c>
      <c r="F141">
        <v>98.300092892999999</v>
      </c>
      <c r="G141">
        <v>74.036329300399998</v>
      </c>
      <c r="H141">
        <v>61.766390125299999</v>
      </c>
      <c r="I141">
        <v>124.097170881</v>
      </c>
      <c r="J141">
        <v>103.495366346</v>
      </c>
    </row>
    <row r="142" spans="1:10" x14ac:dyDescent="0.35">
      <c r="A142">
        <v>261</v>
      </c>
      <c r="B142">
        <v>100.920480457</v>
      </c>
      <c r="C142">
        <v>91.276814859500007</v>
      </c>
      <c r="D142">
        <v>89.044575828099994</v>
      </c>
      <c r="E142">
        <v>82.422629052900007</v>
      </c>
      <c r="F142">
        <v>98.342462240700002</v>
      </c>
      <c r="G142">
        <v>74.036329300399998</v>
      </c>
      <c r="H142">
        <v>61.766390125299999</v>
      </c>
      <c r="I142">
        <v>124.097170881</v>
      </c>
      <c r="J142">
        <v>103.899746147</v>
      </c>
    </row>
    <row r="143" spans="1:10" x14ac:dyDescent="0.35">
      <c r="A143">
        <v>262</v>
      </c>
      <c r="B143">
        <v>101.276965073</v>
      </c>
      <c r="C143">
        <v>91.276814859500007</v>
      </c>
      <c r="D143">
        <v>89.130343026800006</v>
      </c>
      <c r="E143">
        <v>83.003500176499998</v>
      </c>
      <c r="F143">
        <v>98.404008829099993</v>
      </c>
      <c r="G143">
        <v>74.036329300399998</v>
      </c>
      <c r="H143">
        <v>61.766390125299999</v>
      </c>
      <c r="I143">
        <v>124.097170881</v>
      </c>
      <c r="J143">
        <v>104.37991138700001</v>
      </c>
    </row>
    <row r="144" spans="1:10" x14ac:dyDescent="0.35">
      <c r="A144">
        <v>263</v>
      </c>
      <c r="B144">
        <v>101.420815375</v>
      </c>
      <c r="C144">
        <v>91.2798217972</v>
      </c>
      <c r="D144">
        <v>89.392178414900002</v>
      </c>
      <c r="E144">
        <v>83.345454898599996</v>
      </c>
      <c r="F144">
        <v>98.447154406799996</v>
      </c>
      <c r="G144">
        <v>74.036329300399998</v>
      </c>
      <c r="H144">
        <v>61.766390125299999</v>
      </c>
      <c r="I144">
        <v>124.097170881</v>
      </c>
      <c r="J144">
        <v>104.61139051399999</v>
      </c>
    </row>
    <row r="145" spans="1:10" x14ac:dyDescent="0.35">
      <c r="A145">
        <v>264</v>
      </c>
      <c r="B145">
        <v>101.38952699799999</v>
      </c>
      <c r="C145">
        <v>92.018222460700002</v>
      </c>
      <c r="D145">
        <v>89.900521327299998</v>
      </c>
      <c r="E145">
        <v>83.370649949699995</v>
      </c>
      <c r="F145">
        <v>98.456429692399993</v>
      </c>
      <c r="G145">
        <v>74.036329300399998</v>
      </c>
      <c r="H145">
        <v>61.766390125299999</v>
      </c>
      <c r="I145">
        <v>124.097170881</v>
      </c>
      <c r="J145">
        <v>104.956056006</v>
      </c>
    </row>
    <row r="146" spans="1:10" x14ac:dyDescent="0.35">
      <c r="A146">
        <v>265</v>
      </c>
      <c r="B146">
        <v>101.457143827</v>
      </c>
      <c r="C146">
        <v>92.592894010799995</v>
      </c>
      <c r="D146">
        <v>90.549669524400002</v>
      </c>
      <c r="E146">
        <v>83.310640125800006</v>
      </c>
      <c r="F146">
        <v>98.444615444299998</v>
      </c>
      <c r="G146">
        <v>74.036329300399998</v>
      </c>
      <c r="H146">
        <v>61.766390125299999</v>
      </c>
      <c r="I146">
        <v>124.097170881</v>
      </c>
      <c r="J146">
        <v>105.371271028</v>
      </c>
    </row>
    <row r="147" spans="1:10" x14ac:dyDescent="0.35">
      <c r="A147">
        <v>266</v>
      </c>
      <c r="B147">
        <v>101.569625985</v>
      </c>
      <c r="C147">
        <v>92.953703063199995</v>
      </c>
      <c r="D147">
        <v>91.0780892744</v>
      </c>
      <c r="E147">
        <v>83.310640125800006</v>
      </c>
      <c r="F147">
        <v>98.444615444299998</v>
      </c>
      <c r="G147">
        <v>74.036329300399998</v>
      </c>
      <c r="H147">
        <v>61.766390125299999</v>
      </c>
      <c r="I147">
        <v>124.097170881</v>
      </c>
      <c r="J147">
        <v>105.53208325</v>
      </c>
    </row>
    <row r="148" spans="1:10" x14ac:dyDescent="0.35">
      <c r="A148">
        <v>267</v>
      </c>
      <c r="B148">
        <v>101.761815906</v>
      </c>
      <c r="C148">
        <v>93.5555696646</v>
      </c>
      <c r="D148">
        <v>91.431484213999994</v>
      </c>
      <c r="E148">
        <v>83.310640125800006</v>
      </c>
      <c r="F148">
        <v>98.444615444299998</v>
      </c>
      <c r="G148">
        <v>74.036329300399998</v>
      </c>
      <c r="H148">
        <v>61.766390125299999</v>
      </c>
      <c r="I148">
        <v>124.097170881</v>
      </c>
      <c r="J148">
        <v>106.072062688</v>
      </c>
    </row>
    <row r="149" spans="1:10" x14ac:dyDescent="0.35">
      <c r="A149">
        <v>268</v>
      </c>
      <c r="B149">
        <v>102.33470072199999</v>
      </c>
      <c r="C149">
        <v>94.046606867400001</v>
      </c>
      <c r="D149">
        <v>91.592025866499995</v>
      </c>
      <c r="E149">
        <v>83.310640125800006</v>
      </c>
      <c r="F149">
        <v>98.776436104799998</v>
      </c>
      <c r="G149">
        <v>74.036329300399998</v>
      </c>
      <c r="H149">
        <v>61.766390125299999</v>
      </c>
      <c r="I149">
        <v>124.097170881</v>
      </c>
      <c r="J149">
        <v>106.484096034</v>
      </c>
    </row>
    <row r="150" spans="1:10" x14ac:dyDescent="0.35">
      <c r="A150">
        <v>269</v>
      </c>
      <c r="B150">
        <v>102.672370044</v>
      </c>
      <c r="C150">
        <v>94.1466994062</v>
      </c>
      <c r="D150">
        <v>91.629243750800001</v>
      </c>
      <c r="E150">
        <v>83.310640125800006</v>
      </c>
      <c r="F150">
        <v>99.328082548899999</v>
      </c>
      <c r="G150">
        <v>74.059659639100005</v>
      </c>
      <c r="H150">
        <v>61.766390125299999</v>
      </c>
      <c r="I150">
        <v>124.097170881</v>
      </c>
      <c r="J150">
        <v>106.64006666500001</v>
      </c>
    </row>
    <row r="151" spans="1:10" x14ac:dyDescent="0.35">
      <c r="A151">
        <v>270</v>
      </c>
      <c r="B151">
        <v>102.84634012399999</v>
      </c>
      <c r="C151">
        <v>94.156017631599994</v>
      </c>
      <c r="D151">
        <v>91.618927458399995</v>
      </c>
      <c r="E151">
        <v>83.562967454700001</v>
      </c>
      <c r="F151">
        <v>99.833182729499995</v>
      </c>
      <c r="G151">
        <v>74.143322364499994</v>
      </c>
      <c r="H151">
        <v>61.766390125299999</v>
      </c>
      <c r="I151">
        <v>124.097170881</v>
      </c>
      <c r="J151">
        <v>106.987956572</v>
      </c>
    </row>
    <row r="152" spans="1:10" x14ac:dyDescent="0.35">
      <c r="A152">
        <v>271</v>
      </c>
      <c r="B152">
        <v>103.16568170399999</v>
      </c>
      <c r="C152">
        <v>94.153704396799995</v>
      </c>
      <c r="D152">
        <v>91.680157080699999</v>
      </c>
      <c r="E152">
        <v>83.497997173300007</v>
      </c>
      <c r="F152">
        <v>100.16987765</v>
      </c>
      <c r="G152">
        <v>74.308487564800004</v>
      </c>
      <c r="H152">
        <v>61.766390125299999</v>
      </c>
      <c r="I152">
        <v>124.097170881</v>
      </c>
      <c r="J152">
        <v>107.153959816</v>
      </c>
    </row>
    <row r="153" spans="1:10" x14ac:dyDescent="0.35">
      <c r="A153">
        <v>272</v>
      </c>
      <c r="B153">
        <v>103.490606759</v>
      </c>
      <c r="C153">
        <v>94.210644411600001</v>
      </c>
      <c r="D153">
        <v>91.881686753599993</v>
      </c>
      <c r="E153">
        <v>83.497997173300007</v>
      </c>
      <c r="F153">
        <v>100.132724153</v>
      </c>
      <c r="G153">
        <v>74.594159076699995</v>
      </c>
      <c r="H153">
        <v>61.766390125299999</v>
      </c>
      <c r="I153">
        <v>124.097170881</v>
      </c>
      <c r="J153">
        <v>107.31261477699999</v>
      </c>
    </row>
    <row r="154" spans="1:10" x14ac:dyDescent="0.35">
      <c r="A154">
        <v>273</v>
      </c>
      <c r="B154">
        <v>103.74220546399999</v>
      </c>
      <c r="C154">
        <v>94.433783531800003</v>
      </c>
      <c r="D154">
        <v>92.024597630499997</v>
      </c>
      <c r="E154">
        <v>83.497997173300007</v>
      </c>
      <c r="F154">
        <v>100.272665162</v>
      </c>
      <c r="G154">
        <v>74.635272265300003</v>
      </c>
      <c r="H154">
        <v>61.766390125299999</v>
      </c>
      <c r="I154">
        <v>124.097170881</v>
      </c>
      <c r="J154">
        <v>107.43085945999999</v>
      </c>
    </row>
    <row r="155" spans="1:10" x14ac:dyDescent="0.35">
      <c r="A155">
        <v>274</v>
      </c>
      <c r="B155">
        <v>103.785471671</v>
      </c>
      <c r="C155">
        <v>94.806313788799997</v>
      </c>
      <c r="D155">
        <v>91.974107214100002</v>
      </c>
      <c r="E155">
        <v>83.497997173300007</v>
      </c>
      <c r="F155">
        <v>100.61788670999999</v>
      </c>
      <c r="G155">
        <v>74.601288843000006</v>
      </c>
      <c r="H155">
        <v>61.766390125299999</v>
      </c>
      <c r="I155">
        <v>124.097170881</v>
      </c>
      <c r="J155">
        <v>107.523937172</v>
      </c>
    </row>
    <row r="156" spans="1:10" x14ac:dyDescent="0.35">
      <c r="A156">
        <v>275</v>
      </c>
      <c r="B156">
        <v>103.75250877800001</v>
      </c>
      <c r="C156">
        <v>95.204179135199993</v>
      </c>
      <c r="D156">
        <v>92.122573251700004</v>
      </c>
      <c r="E156">
        <v>83.497997173300007</v>
      </c>
      <c r="F156">
        <v>100.70765128799999</v>
      </c>
      <c r="G156">
        <v>74.598948092300006</v>
      </c>
      <c r="H156">
        <v>61.766390125299999</v>
      </c>
      <c r="I156">
        <v>124.097170881</v>
      </c>
      <c r="J156">
        <v>107.848547149</v>
      </c>
    </row>
    <row r="157" spans="1:10" x14ac:dyDescent="0.35">
      <c r="A157">
        <v>276</v>
      </c>
      <c r="B157">
        <v>103.746721831</v>
      </c>
      <c r="C157">
        <v>95.410364931000004</v>
      </c>
      <c r="D157">
        <v>92.436080149999995</v>
      </c>
      <c r="E157">
        <v>83.497997173300007</v>
      </c>
      <c r="F157">
        <v>100.674646981</v>
      </c>
      <c r="G157">
        <v>74.598948092300006</v>
      </c>
      <c r="H157">
        <v>61.766390125299999</v>
      </c>
      <c r="I157">
        <v>124.097170881</v>
      </c>
      <c r="J157">
        <v>108.225979536</v>
      </c>
    </row>
    <row r="158" spans="1:10" x14ac:dyDescent="0.35">
      <c r="A158">
        <v>277</v>
      </c>
      <c r="B158">
        <v>103.746721831</v>
      </c>
      <c r="C158">
        <v>95.3849659742</v>
      </c>
      <c r="D158">
        <v>92.486449690300006</v>
      </c>
      <c r="E158">
        <v>83.497997173300007</v>
      </c>
      <c r="F158">
        <v>100.66264230900001</v>
      </c>
      <c r="G158">
        <v>74.598948092300006</v>
      </c>
      <c r="H158">
        <v>61.766390125299999</v>
      </c>
      <c r="I158">
        <v>124.097170881</v>
      </c>
      <c r="J158">
        <v>108.443475691</v>
      </c>
    </row>
    <row r="159" spans="1:10" x14ac:dyDescent="0.35">
      <c r="A159">
        <v>278</v>
      </c>
      <c r="B159">
        <v>103.746721831</v>
      </c>
      <c r="C159">
        <v>95.444139824000004</v>
      </c>
      <c r="D159">
        <v>92.447270505500001</v>
      </c>
      <c r="E159">
        <v>83.497997173300007</v>
      </c>
      <c r="F159">
        <v>100.66751532799999</v>
      </c>
      <c r="G159">
        <v>74.598948092300006</v>
      </c>
      <c r="H159">
        <v>61.766390125299999</v>
      </c>
      <c r="I159">
        <v>124.097170881</v>
      </c>
      <c r="J159">
        <v>108.540643285</v>
      </c>
    </row>
    <row r="160" spans="1:10" x14ac:dyDescent="0.35">
      <c r="A160">
        <v>279</v>
      </c>
      <c r="B160">
        <v>103.746721831</v>
      </c>
      <c r="C160">
        <v>95.588495629899995</v>
      </c>
      <c r="D160">
        <v>92.445491935800007</v>
      </c>
      <c r="E160">
        <v>83.497997173300007</v>
      </c>
      <c r="F160">
        <v>100.80340136300001</v>
      </c>
      <c r="G160">
        <v>74.598948092300006</v>
      </c>
      <c r="H160">
        <v>61.766390125299999</v>
      </c>
      <c r="I160">
        <v>124.097170881</v>
      </c>
      <c r="J160">
        <v>108.48480312700001</v>
      </c>
    </row>
    <row r="161" spans="1:10" x14ac:dyDescent="0.35">
      <c r="A161">
        <v>280</v>
      </c>
      <c r="B161">
        <v>103.76474086899999</v>
      </c>
      <c r="C161">
        <v>95.805242742800004</v>
      </c>
      <c r="D161">
        <v>92.445491935800007</v>
      </c>
      <c r="E161">
        <v>83.497997173300007</v>
      </c>
      <c r="F161">
        <v>100.861279013</v>
      </c>
      <c r="G161">
        <v>74.598948092300006</v>
      </c>
      <c r="H161">
        <v>61.766390125299999</v>
      </c>
      <c r="I161">
        <v>124.097170881</v>
      </c>
      <c r="J161">
        <v>108.48480312700001</v>
      </c>
    </row>
    <row r="162" spans="1:10" x14ac:dyDescent="0.35">
      <c r="A162">
        <v>281</v>
      </c>
      <c r="B162">
        <v>103.96632580000001</v>
      </c>
      <c r="C162">
        <v>96.020417480399999</v>
      </c>
      <c r="D162">
        <v>92.445491935800007</v>
      </c>
      <c r="E162">
        <v>83.497997173300007</v>
      </c>
      <c r="F162">
        <v>101.067882052</v>
      </c>
      <c r="G162">
        <v>74.598948092300006</v>
      </c>
      <c r="H162">
        <v>61.766390125299999</v>
      </c>
      <c r="I162">
        <v>124.097170881</v>
      </c>
      <c r="J162">
        <v>108.48480312700001</v>
      </c>
    </row>
    <row r="163" spans="1:10" x14ac:dyDescent="0.35">
      <c r="A163">
        <v>282</v>
      </c>
      <c r="B163">
        <v>103.947429873</v>
      </c>
      <c r="C163">
        <v>96.063486437899996</v>
      </c>
      <c r="D163">
        <v>92.445491935800007</v>
      </c>
      <c r="E163">
        <v>83.497997173300007</v>
      </c>
      <c r="F163">
        <v>101.37779060299999</v>
      </c>
      <c r="G163">
        <v>74.598948092300006</v>
      </c>
      <c r="H163">
        <v>61.766390125299999</v>
      </c>
      <c r="I163">
        <v>124.097170881</v>
      </c>
      <c r="J163">
        <v>108.641272609</v>
      </c>
    </row>
    <row r="164" spans="1:10" x14ac:dyDescent="0.35">
      <c r="A164">
        <v>283</v>
      </c>
      <c r="B164">
        <v>103.93990575300001</v>
      </c>
      <c r="C164">
        <v>96.056767897399993</v>
      </c>
      <c r="D164">
        <v>92.445491935800007</v>
      </c>
      <c r="E164">
        <v>83.497997173300007</v>
      </c>
      <c r="F164">
        <v>101.531801172</v>
      </c>
      <c r="G164">
        <v>74.598948092300006</v>
      </c>
      <c r="H164">
        <v>61.766390125299999</v>
      </c>
      <c r="I164">
        <v>124.097170881</v>
      </c>
      <c r="J164">
        <v>108.980279262</v>
      </c>
    </row>
    <row r="165" spans="1:10" x14ac:dyDescent="0.35">
      <c r="A165">
        <v>284</v>
      </c>
      <c r="B165">
        <v>103.98237302299999</v>
      </c>
      <c r="C165">
        <v>96.144688419299996</v>
      </c>
      <c r="D165">
        <v>92.445491935800007</v>
      </c>
      <c r="E165">
        <v>83.497997173300007</v>
      </c>
      <c r="F165">
        <v>101.595284742</v>
      </c>
      <c r="G165">
        <v>74.598948092300006</v>
      </c>
      <c r="H165">
        <v>61.766390125299999</v>
      </c>
      <c r="I165">
        <v>124.097170881</v>
      </c>
      <c r="J165">
        <v>109.261986437</v>
      </c>
    </row>
    <row r="166" spans="1:10" x14ac:dyDescent="0.35">
      <c r="A166">
        <v>285</v>
      </c>
      <c r="B166">
        <v>103.966600445</v>
      </c>
      <c r="C166">
        <v>96.293027265899994</v>
      </c>
      <c r="D166">
        <v>92.493750533099998</v>
      </c>
      <c r="E166">
        <v>83.497997173300007</v>
      </c>
      <c r="F166">
        <v>101.79021520400001</v>
      </c>
      <c r="G166">
        <v>74.598948092300006</v>
      </c>
      <c r="H166">
        <v>61.766390125299999</v>
      </c>
      <c r="I166">
        <v>124.097170881</v>
      </c>
      <c r="J166">
        <v>109.566699407</v>
      </c>
    </row>
    <row r="167" spans="1:10" x14ac:dyDescent="0.35">
      <c r="A167">
        <v>286</v>
      </c>
      <c r="B167">
        <v>104.08162125200001</v>
      </c>
      <c r="C167">
        <v>96.302826536300003</v>
      </c>
      <c r="D167">
        <v>92.516204743700001</v>
      </c>
      <c r="E167">
        <v>83.497997173300007</v>
      </c>
      <c r="F167">
        <v>101.80034470299999</v>
      </c>
      <c r="G167">
        <v>74.684806766199998</v>
      </c>
      <c r="H167">
        <v>61.766390125299999</v>
      </c>
      <c r="I167">
        <v>124.097170881</v>
      </c>
      <c r="J167">
        <v>109.823289037</v>
      </c>
    </row>
    <row r="168" spans="1:10" x14ac:dyDescent="0.35">
      <c r="A168">
        <v>287</v>
      </c>
      <c r="B168">
        <v>104.384091365</v>
      </c>
      <c r="C168">
        <v>96.481378789499999</v>
      </c>
      <c r="D168">
        <v>92.687070958099994</v>
      </c>
      <c r="E168">
        <v>83.497997173300007</v>
      </c>
      <c r="F168">
        <v>101.770069634</v>
      </c>
      <c r="G168">
        <v>74.822870108299995</v>
      </c>
      <c r="H168">
        <v>61.766390125299999</v>
      </c>
      <c r="I168">
        <v>124.097170881</v>
      </c>
      <c r="J168">
        <v>110.19365083700001</v>
      </c>
    </row>
    <row r="169" spans="1:10" x14ac:dyDescent="0.35">
      <c r="A169">
        <v>288</v>
      </c>
      <c r="B169">
        <v>104.606563558</v>
      </c>
      <c r="C169">
        <v>96.726311521599996</v>
      </c>
      <c r="D169">
        <v>93.0561016228</v>
      </c>
      <c r="E169">
        <v>83.497997173300007</v>
      </c>
      <c r="F169">
        <v>101.770069634</v>
      </c>
      <c r="G169">
        <v>74.866095643799994</v>
      </c>
      <c r="H169">
        <v>61.766390125299999</v>
      </c>
      <c r="I169">
        <v>124.097170881</v>
      </c>
      <c r="J169">
        <v>110.39871296</v>
      </c>
    </row>
    <row r="170" spans="1:10" x14ac:dyDescent="0.35">
      <c r="A170">
        <v>289</v>
      </c>
      <c r="B170">
        <v>104.61334184899999</v>
      </c>
      <c r="C170">
        <v>96.8869305172</v>
      </c>
      <c r="D170">
        <v>93.254010923400003</v>
      </c>
      <c r="E170">
        <v>83.497997173300007</v>
      </c>
      <c r="F170">
        <v>101.770069634</v>
      </c>
      <c r="G170">
        <v>74.882999123499999</v>
      </c>
      <c r="H170">
        <v>61.766390125299999</v>
      </c>
      <c r="I170">
        <v>124.097170881</v>
      </c>
      <c r="J170">
        <v>110.494549308</v>
      </c>
    </row>
    <row r="171" spans="1:10" x14ac:dyDescent="0.35">
      <c r="A171">
        <v>290</v>
      </c>
      <c r="B171">
        <v>104.606092524</v>
      </c>
      <c r="C171">
        <v>96.863136145699997</v>
      </c>
      <c r="D171">
        <v>93.277103778200001</v>
      </c>
      <c r="E171">
        <v>83.497997173300007</v>
      </c>
      <c r="F171">
        <v>101.81679873100001</v>
      </c>
      <c r="G171">
        <v>74.9375761549</v>
      </c>
      <c r="H171">
        <v>61.766390125299999</v>
      </c>
      <c r="I171">
        <v>124.097170881</v>
      </c>
      <c r="J171">
        <v>110.687826262</v>
      </c>
    </row>
    <row r="172" spans="1:10" x14ac:dyDescent="0.35">
      <c r="A172">
        <v>291</v>
      </c>
      <c r="B172">
        <v>104.740976649</v>
      </c>
      <c r="C172">
        <v>96.841783036600006</v>
      </c>
      <c r="D172">
        <v>93.338390725400004</v>
      </c>
      <c r="E172">
        <v>83.497997173300007</v>
      </c>
      <c r="F172">
        <v>101.988850036</v>
      </c>
      <c r="G172">
        <v>74.935768685100001</v>
      </c>
      <c r="H172">
        <v>61.766390125299999</v>
      </c>
      <c r="I172">
        <v>124.097170881</v>
      </c>
      <c r="J172">
        <v>110.717812545</v>
      </c>
    </row>
    <row r="173" spans="1:10" x14ac:dyDescent="0.35">
      <c r="A173">
        <v>292</v>
      </c>
      <c r="B173">
        <v>104.87774476600001</v>
      </c>
      <c r="C173">
        <v>96.841783036600006</v>
      </c>
      <c r="D173">
        <v>93.431019891299997</v>
      </c>
      <c r="E173">
        <v>83.497997173300007</v>
      </c>
      <c r="F173">
        <v>102.148170303</v>
      </c>
      <c r="G173">
        <v>74.946380192399999</v>
      </c>
      <c r="H173">
        <v>61.766390125299999</v>
      </c>
      <c r="I173">
        <v>124.097170881</v>
      </c>
      <c r="J173">
        <v>110.676759111</v>
      </c>
    </row>
    <row r="174" spans="1:10" x14ac:dyDescent="0.35">
      <c r="A174">
        <v>293</v>
      </c>
      <c r="B174">
        <v>105.044855473</v>
      </c>
      <c r="C174">
        <v>96.841783036600006</v>
      </c>
      <c r="D174">
        <v>93.499718395499997</v>
      </c>
      <c r="E174">
        <v>83.497997173300007</v>
      </c>
      <c r="F174">
        <v>102.21351375899999</v>
      </c>
      <c r="G174">
        <v>75.147089236799999</v>
      </c>
      <c r="H174">
        <v>61.766390125299999</v>
      </c>
      <c r="I174">
        <v>124.097170881</v>
      </c>
      <c r="J174">
        <v>110.676759111</v>
      </c>
    </row>
    <row r="175" spans="1:10" x14ac:dyDescent="0.35">
      <c r="A175">
        <v>294</v>
      </c>
      <c r="B175">
        <v>105.276549859</v>
      </c>
      <c r="C175">
        <v>96.841783036600006</v>
      </c>
      <c r="D175">
        <v>93.693235613400006</v>
      </c>
      <c r="E175">
        <v>83.497997173300007</v>
      </c>
      <c r="F175">
        <v>102.268606025</v>
      </c>
      <c r="G175">
        <v>75.309810255900004</v>
      </c>
      <c r="H175">
        <v>61.766390125299999</v>
      </c>
      <c r="I175">
        <v>124.097170881</v>
      </c>
      <c r="J175">
        <v>110.676759111</v>
      </c>
    </row>
    <row r="176" spans="1:10" x14ac:dyDescent="0.35">
      <c r="A176">
        <v>295</v>
      </c>
      <c r="B176">
        <v>105.372333637</v>
      </c>
      <c r="C176">
        <v>96.936627381999998</v>
      </c>
      <c r="D176">
        <v>94.006549973800006</v>
      </c>
      <c r="E176">
        <v>83.497997173300007</v>
      </c>
      <c r="F176">
        <v>102.508393916</v>
      </c>
      <c r="G176">
        <v>75.439848625699994</v>
      </c>
      <c r="H176">
        <v>61.766390125299999</v>
      </c>
      <c r="I176">
        <v>124.097170881</v>
      </c>
      <c r="J176">
        <v>110.676759111</v>
      </c>
    </row>
    <row r="177" spans="1:10" x14ac:dyDescent="0.35">
      <c r="A177">
        <v>296</v>
      </c>
      <c r="B177">
        <v>105.58145017</v>
      </c>
      <c r="C177">
        <v>97.165219807599996</v>
      </c>
      <c r="D177">
        <v>94.278066389800003</v>
      </c>
      <c r="E177">
        <v>83.497997173300007</v>
      </c>
      <c r="F177">
        <v>102.67908562</v>
      </c>
      <c r="G177">
        <v>75.775138831099994</v>
      </c>
      <c r="H177">
        <v>61.766390125299999</v>
      </c>
      <c r="I177">
        <v>124.097170881</v>
      </c>
      <c r="J177">
        <v>110.676759111</v>
      </c>
    </row>
    <row r="178" spans="1:10" x14ac:dyDescent="0.35">
      <c r="A178">
        <v>297</v>
      </c>
      <c r="B178">
        <v>105.84281985200001</v>
      </c>
      <c r="C178">
        <v>97.183468806700006</v>
      </c>
      <c r="D178">
        <v>94.290541052899997</v>
      </c>
      <c r="E178">
        <v>83.497997173300007</v>
      </c>
      <c r="F178">
        <v>102.698562825</v>
      </c>
      <c r="G178">
        <v>76.030750394899997</v>
      </c>
      <c r="H178">
        <v>61.766390125299999</v>
      </c>
      <c r="I178">
        <v>124.097170881</v>
      </c>
      <c r="J178">
        <v>110.676759111</v>
      </c>
    </row>
    <row r="179" spans="1:10" x14ac:dyDescent="0.35">
      <c r="A179">
        <v>298</v>
      </c>
      <c r="B179">
        <v>105.885691322</v>
      </c>
      <c r="C179">
        <v>97.147089853699995</v>
      </c>
      <c r="D179">
        <v>94.323257073500002</v>
      </c>
      <c r="E179">
        <v>83.497997173300007</v>
      </c>
      <c r="F179">
        <v>102.81224209</v>
      </c>
      <c r="G179">
        <v>76.150448469099999</v>
      </c>
      <c r="H179">
        <v>61.766390125299999</v>
      </c>
      <c r="I179">
        <v>124.097170881</v>
      </c>
      <c r="J179">
        <v>110.676759111</v>
      </c>
    </row>
    <row r="180" spans="1:10" x14ac:dyDescent="0.35">
      <c r="A180">
        <v>299</v>
      </c>
      <c r="B180">
        <v>105.89675355200001</v>
      </c>
      <c r="C180">
        <v>97.147089853699995</v>
      </c>
      <c r="D180">
        <v>94.483913337100006</v>
      </c>
      <c r="E180">
        <v>83.497997173300007</v>
      </c>
      <c r="F180">
        <v>102.91663700399999</v>
      </c>
      <c r="G180">
        <v>76.334836775900001</v>
      </c>
      <c r="H180">
        <v>61.766390125299999</v>
      </c>
      <c r="I180">
        <v>124.097170881</v>
      </c>
      <c r="J180">
        <v>110.676759111</v>
      </c>
    </row>
    <row r="181" spans="1:10" x14ac:dyDescent="0.35">
      <c r="A181">
        <v>300</v>
      </c>
      <c r="B181">
        <v>105.925200519</v>
      </c>
      <c r="C181">
        <v>97.147089853699995</v>
      </c>
      <c r="D181">
        <v>94.525174549799999</v>
      </c>
      <c r="E181">
        <v>83.497997173300007</v>
      </c>
      <c r="F181">
        <v>102.886650039</v>
      </c>
      <c r="G181">
        <v>76.523431684800002</v>
      </c>
      <c r="H181">
        <v>61.766390125299999</v>
      </c>
      <c r="I181">
        <v>124.097170881</v>
      </c>
      <c r="J181">
        <v>110.676759111</v>
      </c>
    </row>
    <row r="182" spans="1:10" x14ac:dyDescent="0.35">
      <c r="A182">
        <v>301</v>
      </c>
      <c r="B182">
        <v>105.988085183</v>
      </c>
      <c r="C182">
        <v>97.147089853699995</v>
      </c>
      <c r="D182">
        <v>94.494603826499997</v>
      </c>
      <c r="E182">
        <v>83.497997173300007</v>
      </c>
      <c r="F182">
        <v>102.89813090299999</v>
      </c>
      <c r="G182">
        <v>76.732673827499994</v>
      </c>
      <c r="H182">
        <v>61.766390125299999</v>
      </c>
      <c r="I182">
        <v>124.097170881</v>
      </c>
      <c r="J182">
        <v>110.676759111</v>
      </c>
    </row>
    <row r="183" spans="1:10" x14ac:dyDescent="0.35">
      <c r="A183">
        <v>302</v>
      </c>
      <c r="B183">
        <v>106.168989688</v>
      </c>
      <c r="C183">
        <v>97.147089853699995</v>
      </c>
      <c r="D183">
        <v>94.494603826499997</v>
      </c>
      <c r="E183">
        <v>83.497997173300007</v>
      </c>
      <c r="F183">
        <v>102.90093607599999</v>
      </c>
      <c r="G183">
        <v>76.826693263500005</v>
      </c>
      <c r="H183">
        <v>61.766390125299999</v>
      </c>
      <c r="I183">
        <v>124.097170881</v>
      </c>
      <c r="J183">
        <v>110.676759111</v>
      </c>
    </row>
    <row r="184" spans="1:10" x14ac:dyDescent="0.35">
      <c r="A184">
        <v>303</v>
      </c>
      <c r="B184">
        <v>106.213200034</v>
      </c>
      <c r="C184">
        <v>97.147089853699995</v>
      </c>
      <c r="D184">
        <v>94.494603826499997</v>
      </c>
      <c r="E184">
        <v>83.497997173300007</v>
      </c>
      <c r="F184">
        <v>102.912125081</v>
      </c>
      <c r="G184">
        <v>76.806341488000001</v>
      </c>
      <c r="H184">
        <v>61.766390125299999</v>
      </c>
      <c r="I184">
        <v>124.097170881</v>
      </c>
      <c r="J184">
        <v>110.676759111</v>
      </c>
    </row>
    <row r="185" spans="1:10" x14ac:dyDescent="0.35">
      <c r="A185">
        <v>304</v>
      </c>
      <c r="B185">
        <v>106.20784763499999</v>
      </c>
      <c r="C185">
        <v>97.147089853699995</v>
      </c>
      <c r="D185">
        <v>94.494603826499997</v>
      </c>
      <c r="E185">
        <v>83.497997173300007</v>
      </c>
      <c r="F185">
        <v>103.004007403</v>
      </c>
      <c r="G185">
        <v>76.791864169199997</v>
      </c>
      <c r="H185">
        <v>61.766390125299999</v>
      </c>
      <c r="I185">
        <v>124.097170881</v>
      </c>
      <c r="J185">
        <v>110.676759111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734D-2E15-4A16-AF93-D84EA260E7C0}">
  <dimension ref="A1:J185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2" max="10" width="15.6328125" bestFit="1" customWidth="1"/>
  </cols>
  <sheetData>
    <row r="1" spans="1:10" x14ac:dyDescent="0.35">
      <c r="A1" t="s">
        <v>45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5">
      <c r="A2">
        <v>121</v>
      </c>
      <c r="B2">
        <v>34.760266448899998</v>
      </c>
      <c r="C2">
        <v>34.760266448899998</v>
      </c>
      <c r="D2">
        <v>34.760266448899998</v>
      </c>
      <c r="E2">
        <v>34.760266448899998</v>
      </c>
      <c r="F2">
        <v>34.760266448899998</v>
      </c>
      <c r="G2">
        <v>34.760266448899998</v>
      </c>
      <c r="H2">
        <v>34.760266448899998</v>
      </c>
      <c r="I2">
        <v>34.760266448899998</v>
      </c>
      <c r="J2">
        <v>34.760266448899998</v>
      </c>
    </row>
    <row r="3" spans="1:10" x14ac:dyDescent="0.35">
      <c r="A3">
        <v>122</v>
      </c>
      <c r="B3">
        <v>34.660238223900002</v>
      </c>
      <c r="C3">
        <v>34.696836947000001</v>
      </c>
      <c r="D3">
        <v>34.685491993600003</v>
      </c>
      <c r="E3">
        <v>34.6999563193</v>
      </c>
      <c r="F3">
        <v>34.724832619499999</v>
      </c>
      <c r="G3">
        <v>34.668270183200001</v>
      </c>
      <c r="H3">
        <v>34.662895368299999</v>
      </c>
      <c r="I3">
        <v>34.8148629887</v>
      </c>
      <c r="J3">
        <v>34.730339022899997</v>
      </c>
    </row>
    <row r="4" spans="1:10" x14ac:dyDescent="0.35">
      <c r="A4">
        <v>123</v>
      </c>
      <c r="B4">
        <v>34.611027474700002</v>
      </c>
      <c r="C4">
        <v>34.647250804999999</v>
      </c>
      <c r="D4">
        <v>34.607096570000003</v>
      </c>
      <c r="E4">
        <v>34.647757894800002</v>
      </c>
      <c r="F4">
        <v>34.691872044900002</v>
      </c>
      <c r="G4">
        <v>34.630303788299997</v>
      </c>
      <c r="H4">
        <v>34.568867442699997</v>
      </c>
      <c r="I4">
        <v>34.870812919099997</v>
      </c>
      <c r="J4">
        <v>34.760343389100001</v>
      </c>
    </row>
    <row r="5" spans="1:10" x14ac:dyDescent="0.35">
      <c r="A5">
        <v>124</v>
      </c>
      <c r="B5">
        <v>34.611065296</v>
      </c>
      <c r="C5">
        <v>34.622491538399998</v>
      </c>
      <c r="D5">
        <v>34.522932753200003</v>
      </c>
      <c r="E5">
        <v>34.6361597872</v>
      </c>
      <c r="F5">
        <v>34.657481640900002</v>
      </c>
      <c r="G5">
        <v>34.631147013400003</v>
      </c>
      <c r="H5">
        <v>34.4927253185</v>
      </c>
      <c r="I5">
        <v>34.932709057399997</v>
      </c>
      <c r="J5">
        <v>34.776238705899999</v>
      </c>
    </row>
    <row r="6" spans="1:10" x14ac:dyDescent="0.35">
      <c r="A6">
        <v>125</v>
      </c>
      <c r="B6">
        <v>34.5692243624</v>
      </c>
      <c r="C6">
        <v>34.593326722500002</v>
      </c>
      <c r="D6">
        <v>34.432963451900001</v>
      </c>
      <c r="E6">
        <v>34.648083145699999</v>
      </c>
      <c r="F6">
        <v>34.621193894800001</v>
      </c>
      <c r="G6">
        <v>34.564640578899997</v>
      </c>
      <c r="H6">
        <v>34.4362550914</v>
      </c>
      <c r="I6">
        <v>34.982462264299997</v>
      </c>
      <c r="J6">
        <v>34.787725864999999</v>
      </c>
    </row>
    <row r="7" spans="1:10" x14ac:dyDescent="0.35">
      <c r="A7">
        <v>126</v>
      </c>
      <c r="B7">
        <v>34.556924622300002</v>
      </c>
      <c r="C7">
        <v>34.5474124331</v>
      </c>
      <c r="D7">
        <v>34.341348843799999</v>
      </c>
      <c r="E7">
        <v>34.662965476899998</v>
      </c>
      <c r="F7">
        <v>34.588915030899997</v>
      </c>
      <c r="G7">
        <v>34.523144495799997</v>
      </c>
      <c r="H7">
        <v>34.375233602500003</v>
      </c>
      <c r="I7">
        <v>35.054474265800003</v>
      </c>
      <c r="J7">
        <v>34.838055298599997</v>
      </c>
    </row>
    <row r="8" spans="1:10" x14ac:dyDescent="0.35">
      <c r="A8">
        <v>127</v>
      </c>
      <c r="B8">
        <v>34.527679320399997</v>
      </c>
      <c r="C8">
        <v>34.4980089779</v>
      </c>
      <c r="D8">
        <v>34.2485779501</v>
      </c>
      <c r="E8">
        <v>34.694986225999997</v>
      </c>
      <c r="F8">
        <v>34.5588101998</v>
      </c>
      <c r="G8">
        <v>34.503750232400002</v>
      </c>
      <c r="H8">
        <v>34.357842193700002</v>
      </c>
      <c r="I8">
        <v>35.133488768399999</v>
      </c>
      <c r="J8">
        <v>34.908866592899997</v>
      </c>
    </row>
    <row r="9" spans="1:10" x14ac:dyDescent="0.35">
      <c r="A9">
        <v>128</v>
      </c>
      <c r="B9">
        <v>34.502250993300002</v>
      </c>
      <c r="C9">
        <v>34.450549713000001</v>
      </c>
      <c r="D9">
        <v>34.1557101338</v>
      </c>
      <c r="E9">
        <v>34.6641440569</v>
      </c>
      <c r="F9">
        <v>34.528584912600003</v>
      </c>
      <c r="G9">
        <v>34.488998658100002</v>
      </c>
      <c r="H9">
        <v>34.416800632300003</v>
      </c>
      <c r="I9">
        <v>35.2104087624</v>
      </c>
      <c r="J9">
        <v>34.982257317399998</v>
      </c>
    </row>
    <row r="10" spans="1:10" x14ac:dyDescent="0.35">
      <c r="A10">
        <v>129</v>
      </c>
      <c r="B10">
        <v>34.552552053299998</v>
      </c>
      <c r="C10">
        <v>34.402413731000003</v>
      </c>
      <c r="D10">
        <v>34.064019987499996</v>
      </c>
      <c r="E10">
        <v>34.656633551500001</v>
      </c>
      <c r="F10">
        <v>34.499311802100003</v>
      </c>
      <c r="G10">
        <v>34.533196560999997</v>
      </c>
      <c r="H10">
        <v>34.492678957599999</v>
      </c>
      <c r="I10">
        <v>35.2932849663</v>
      </c>
      <c r="J10">
        <v>35.062904017199997</v>
      </c>
    </row>
    <row r="11" spans="1:10" x14ac:dyDescent="0.35">
      <c r="A11">
        <v>130</v>
      </c>
      <c r="B11">
        <v>34.603745290500001</v>
      </c>
      <c r="C11">
        <v>34.361072994600001</v>
      </c>
      <c r="D11">
        <v>33.982754866999997</v>
      </c>
      <c r="E11">
        <v>34.712427463300003</v>
      </c>
      <c r="F11">
        <v>34.471504122200002</v>
      </c>
      <c r="G11">
        <v>34.562524660999998</v>
      </c>
      <c r="H11">
        <v>34.563110246500003</v>
      </c>
      <c r="I11">
        <v>35.370835270500002</v>
      </c>
      <c r="J11">
        <v>35.150921987399997</v>
      </c>
    </row>
    <row r="12" spans="1:10" x14ac:dyDescent="0.35">
      <c r="A12">
        <v>131</v>
      </c>
      <c r="B12">
        <v>34.600260083599998</v>
      </c>
      <c r="C12">
        <v>34.341352618199998</v>
      </c>
      <c r="D12">
        <v>33.942992471099998</v>
      </c>
      <c r="E12">
        <v>34.7062696618</v>
      </c>
      <c r="F12">
        <v>34.446180401699998</v>
      </c>
      <c r="G12">
        <v>34.6034481708</v>
      </c>
      <c r="H12">
        <v>34.620750189799999</v>
      </c>
      <c r="I12">
        <v>35.410128783499999</v>
      </c>
      <c r="J12">
        <v>35.236415667099998</v>
      </c>
    </row>
    <row r="13" spans="1:10" x14ac:dyDescent="0.35">
      <c r="A13">
        <v>132</v>
      </c>
      <c r="B13">
        <v>34.550944988300003</v>
      </c>
      <c r="C13">
        <v>34.364381973</v>
      </c>
      <c r="D13">
        <v>33.9269121791</v>
      </c>
      <c r="E13">
        <v>34.679919862399998</v>
      </c>
      <c r="F13">
        <v>34.419877370199998</v>
      </c>
      <c r="G13">
        <v>34.656140151999999</v>
      </c>
      <c r="H13">
        <v>34.6134727974</v>
      </c>
      <c r="I13">
        <v>35.414102013099999</v>
      </c>
      <c r="J13">
        <v>35.312245687500003</v>
      </c>
    </row>
    <row r="14" spans="1:10" x14ac:dyDescent="0.35">
      <c r="A14">
        <v>133</v>
      </c>
      <c r="B14">
        <v>34.509065808999999</v>
      </c>
      <c r="C14">
        <v>34.424757236700003</v>
      </c>
      <c r="D14">
        <v>33.8795851916</v>
      </c>
      <c r="E14">
        <v>34.669154912700002</v>
      </c>
      <c r="F14">
        <v>34.395071766500003</v>
      </c>
      <c r="G14">
        <v>34.683106487099998</v>
      </c>
      <c r="H14">
        <v>34.563898882300002</v>
      </c>
      <c r="I14">
        <v>35.456315662599998</v>
      </c>
      <c r="J14">
        <v>35.403412887000002</v>
      </c>
    </row>
    <row r="15" spans="1:10" x14ac:dyDescent="0.35">
      <c r="A15">
        <v>134</v>
      </c>
      <c r="B15">
        <v>34.504501594700002</v>
      </c>
      <c r="C15">
        <v>34.478102218899998</v>
      </c>
      <c r="D15">
        <v>33.835358762799999</v>
      </c>
      <c r="E15">
        <v>34.678568525199999</v>
      </c>
      <c r="F15">
        <v>34.368637673400002</v>
      </c>
      <c r="G15">
        <v>34.700330395000002</v>
      </c>
      <c r="H15">
        <v>34.493937455900003</v>
      </c>
      <c r="I15">
        <v>35.522212768099998</v>
      </c>
      <c r="J15">
        <v>35.4756281083</v>
      </c>
    </row>
    <row r="16" spans="1:10" x14ac:dyDescent="0.35">
      <c r="A16">
        <v>135</v>
      </c>
      <c r="B16">
        <v>34.4976587162</v>
      </c>
      <c r="C16">
        <v>34.5369539649</v>
      </c>
      <c r="D16">
        <v>33.8059218458</v>
      </c>
      <c r="E16">
        <v>34.645994991999999</v>
      </c>
      <c r="F16">
        <v>34.3405612639</v>
      </c>
      <c r="G16">
        <v>34.7534840398</v>
      </c>
      <c r="H16">
        <v>34.421492362599999</v>
      </c>
      <c r="I16">
        <v>35.594236469099997</v>
      </c>
      <c r="J16">
        <v>35.520538746</v>
      </c>
    </row>
    <row r="17" spans="1:10" x14ac:dyDescent="0.35">
      <c r="A17">
        <v>136</v>
      </c>
      <c r="B17">
        <v>34.494702021400002</v>
      </c>
      <c r="C17">
        <v>34.611247561100001</v>
      </c>
      <c r="D17">
        <v>33.7968020287</v>
      </c>
      <c r="E17">
        <v>34.530310722300001</v>
      </c>
      <c r="F17">
        <v>34.315357140099998</v>
      </c>
      <c r="G17">
        <v>34.773206469900003</v>
      </c>
      <c r="H17">
        <v>34.355330936500003</v>
      </c>
      <c r="I17">
        <v>35.685848399299999</v>
      </c>
      <c r="J17">
        <v>35.5168754424</v>
      </c>
    </row>
    <row r="18" spans="1:10" x14ac:dyDescent="0.35">
      <c r="A18">
        <v>137</v>
      </c>
      <c r="B18">
        <v>34.473447392300002</v>
      </c>
      <c r="C18">
        <v>34.678527953100001</v>
      </c>
      <c r="D18">
        <v>33.795505784900001</v>
      </c>
      <c r="E18">
        <v>34.499422717500003</v>
      </c>
      <c r="F18">
        <v>34.292783381900001</v>
      </c>
      <c r="G18">
        <v>34.792581721700003</v>
      </c>
      <c r="H18">
        <v>34.296746946299997</v>
      </c>
      <c r="I18">
        <v>35.795360228299998</v>
      </c>
      <c r="J18">
        <v>35.526674398700003</v>
      </c>
    </row>
    <row r="19" spans="1:10" x14ac:dyDescent="0.35">
      <c r="A19">
        <v>138</v>
      </c>
      <c r="B19">
        <v>34.413509105300001</v>
      </c>
      <c r="C19">
        <v>34.762350976800001</v>
      </c>
      <c r="D19">
        <v>33.799612179100002</v>
      </c>
      <c r="E19">
        <v>34.607876779900003</v>
      </c>
      <c r="F19">
        <v>34.279851599600001</v>
      </c>
      <c r="G19">
        <v>34.749369046600002</v>
      </c>
      <c r="H19">
        <v>34.249274934500001</v>
      </c>
      <c r="I19">
        <v>35.918067610100003</v>
      </c>
      <c r="J19">
        <v>35.625091828000002</v>
      </c>
    </row>
    <row r="20" spans="1:10" x14ac:dyDescent="0.35">
      <c r="A20">
        <v>139</v>
      </c>
      <c r="B20">
        <v>34.3547126263</v>
      </c>
      <c r="C20">
        <v>34.844298727499996</v>
      </c>
      <c r="D20">
        <v>33.815903381799998</v>
      </c>
      <c r="E20">
        <v>34.6755460352</v>
      </c>
      <c r="F20">
        <v>34.2827733365</v>
      </c>
      <c r="G20">
        <v>34.7047999913</v>
      </c>
      <c r="H20">
        <v>34.220207460899999</v>
      </c>
      <c r="I20">
        <v>36.0521607811</v>
      </c>
      <c r="J20">
        <v>35.690231124100002</v>
      </c>
    </row>
    <row r="21" spans="1:10" x14ac:dyDescent="0.35">
      <c r="A21">
        <v>140</v>
      </c>
      <c r="B21">
        <v>34.300251207300001</v>
      </c>
      <c r="C21">
        <v>34.915801990699997</v>
      </c>
      <c r="D21">
        <v>33.861320199200001</v>
      </c>
      <c r="E21">
        <v>34.688719089999999</v>
      </c>
      <c r="F21">
        <v>34.281075810799997</v>
      </c>
      <c r="G21">
        <v>34.6848564266</v>
      </c>
      <c r="H21">
        <v>34.184479046500002</v>
      </c>
      <c r="I21">
        <v>36.201998066199998</v>
      </c>
      <c r="J21">
        <v>35.767666566400003</v>
      </c>
    </row>
    <row r="22" spans="1:10" x14ac:dyDescent="0.35">
      <c r="A22">
        <v>141</v>
      </c>
      <c r="B22">
        <v>34.3095823966</v>
      </c>
      <c r="C22">
        <v>34.939346260400001</v>
      </c>
      <c r="D22">
        <v>33.922659162400002</v>
      </c>
      <c r="E22">
        <v>34.673413864099999</v>
      </c>
      <c r="F22">
        <v>34.317477604600001</v>
      </c>
      <c r="G22">
        <v>34.683166240299997</v>
      </c>
      <c r="H22">
        <v>34.145903981499998</v>
      </c>
      <c r="I22">
        <v>36.353705032100002</v>
      </c>
      <c r="J22">
        <v>35.8690805385</v>
      </c>
    </row>
    <row r="23" spans="1:10" x14ac:dyDescent="0.35">
      <c r="A23">
        <v>142</v>
      </c>
      <c r="B23">
        <v>34.415205555100002</v>
      </c>
      <c r="C23">
        <v>34.9571181512</v>
      </c>
      <c r="D23">
        <v>33.965692393099999</v>
      </c>
      <c r="E23">
        <v>34.663480307500002</v>
      </c>
      <c r="F23">
        <v>34.355899558300003</v>
      </c>
      <c r="G23">
        <v>34.683657268899999</v>
      </c>
      <c r="H23">
        <v>34.126886324499999</v>
      </c>
      <c r="I23">
        <v>36.474821927699999</v>
      </c>
      <c r="J23">
        <v>35.973992134299998</v>
      </c>
    </row>
    <row r="24" spans="1:10" x14ac:dyDescent="0.35">
      <c r="A24">
        <v>143</v>
      </c>
      <c r="B24">
        <v>34.5390230426</v>
      </c>
      <c r="C24">
        <v>35.037980594700002</v>
      </c>
      <c r="D24">
        <v>34.00241845</v>
      </c>
      <c r="E24">
        <v>34.616977172200002</v>
      </c>
      <c r="F24">
        <v>34.302859616600003</v>
      </c>
      <c r="G24">
        <v>34.721120611899998</v>
      </c>
      <c r="H24">
        <v>34.119962091700003</v>
      </c>
      <c r="I24">
        <v>36.576062865799997</v>
      </c>
      <c r="J24">
        <v>36.031243242400002</v>
      </c>
    </row>
    <row r="25" spans="1:10" x14ac:dyDescent="0.35">
      <c r="A25">
        <v>144</v>
      </c>
      <c r="B25">
        <v>34.669741199999997</v>
      </c>
      <c r="C25">
        <v>35.082768110799996</v>
      </c>
      <c r="D25">
        <v>34.057111385900001</v>
      </c>
      <c r="E25">
        <v>34.528088997700003</v>
      </c>
      <c r="F25">
        <v>34.3264087409</v>
      </c>
      <c r="G25">
        <v>34.825687105299998</v>
      </c>
      <c r="H25">
        <v>34.085389126599999</v>
      </c>
      <c r="I25">
        <v>36.689547894100002</v>
      </c>
      <c r="J25">
        <v>35.992457638700003</v>
      </c>
    </row>
    <row r="26" spans="1:10" x14ac:dyDescent="0.35">
      <c r="A26">
        <v>145</v>
      </c>
      <c r="B26">
        <v>34.778413736300003</v>
      </c>
      <c r="C26">
        <v>35.103065013299997</v>
      </c>
      <c r="D26">
        <v>34.124857227200003</v>
      </c>
      <c r="E26">
        <v>34.498964864100003</v>
      </c>
      <c r="F26">
        <v>34.474285829300001</v>
      </c>
      <c r="G26">
        <v>34.926366118300002</v>
      </c>
      <c r="H26">
        <v>34.031729822300001</v>
      </c>
      <c r="I26">
        <v>36.825617731199998</v>
      </c>
      <c r="J26">
        <v>36.044832769199999</v>
      </c>
    </row>
    <row r="27" spans="1:10" x14ac:dyDescent="0.35">
      <c r="A27">
        <v>146</v>
      </c>
      <c r="B27">
        <v>34.8061428416</v>
      </c>
      <c r="C27">
        <v>35.095063439100002</v>
      </c>
      <c r="D27">
        <v>34.162257665600002</v>
      </c>
      <c r="E27">
        <v>34.4630974986</v>
      </c>
      <c r="F27">
        <v>34.566596462</v>
      </c>
      <c r="G27">
        <v>34.909420424099999</v>
      </c>
      <c r="H27">
        <v>33.968116845499999</v>
      </c>
      <c r="I27">
        <v>36.9788566426</v>
      </c>
      <c r="J27">
        <v>36.2135660036</v>
      </c>
    </row>
    <row r="28" spans="1:10" x14ac:dyDescent="0.35">
      <c r="A28">
        <v>147</v>
      </c>
      <c r="B28">
        <v>34.779710579899998</v>
      </c>
      <c r="C28">
        <v>35.063243989699998</v>
      </c>
      <c r="D28">
        <v>34.161589590299997</v>
      </c>
      <c r="E28">
        <v>34.408073768800001</v>
      </c>
      <c r="F28">
        <v>34.610369014299998</v>
      </c>
      <c r="G28">
        <v>34.931913767099999</v>
      </c>
      <c r="H28">
        <v>33.918445080799998</v>
      </c>
      <c r="I28">
        <v>37.146280442600002</v>
      </c>
      <c r="J28">
        <v>36.368748873400001</v>
      </c>
    </row>
    <row r="29" spans="1:10" x14ac:dyDescent="0.35">
      <c r="A29">
        <v>148</v>
      </c>
      <c r="B29">
        <v>34.737484695100001</v>
      </c>
      <c r="C29">
        <v>35.028148528000003</v>
      </c>
      <c r="D29">
        <v>34.154643716800003</v>
      </c>
      <c r="E29">
        <v>34.348432093900001</v>
      </c>
      <c r="F29">
        <v>34.6557433256</v>
      </c>
      <c r="G29">
        <v>35.014649036500003</v>
      </c>
      <c r="H29">
        <v>33.901577281900003</v>
      </c>
      <c r="I29">
        <v>37.288832630900004</v>
      </c>
      <c r="J29">
        <v>36.520053556699999</v>
      </c>
    </row>
    <row r="30" spans="1:10" x14ac:dyDescent="0.35">
      <c r="A30">
        <v>149</v>
      </c>
      <c r="B30">
        <v>34.6844114389</v>
      </c>
      <c r="C30">
        <v>34.980852169999999</v>
      </c>
      <c r="D30">
        <v>34.147388444100002</v>
      </c>
      <c r="E30">
        <v>34.293466334999998</v>
      </c>
      <c r="F30">
        <v>34.652027354399998</v>
      </c>
      <c r="G30">
        <v>35.0004821785</v>
      </c>
      <c r="H30">
        <v>33.892576316800003</v>
      </c>
      <c r="I30">
        <v>37.3856590376</v>
      </c>
      <c r="J30">
        <v>36.642315107100004</v>
      </c>
    </row>
    <row r="31" spans="1:10" x14ac:dyDescent="0.35">
      <c r="A31">
        <v>150</v>
      </c>
      <c r="B31">
        <v>34.646816955699997</v>
      </c>
      <c r="C31">
        <v>34.916225159100001</v>
      </c>
      <c r="D31">
        <v>34.139425214100001</v>
      </c>
      <c r="E31">
        <v>34.252404797300002</v>
      </c>
      <c r="F31">
        <v>34.658779196300003</v>
      </c>
      <c r="G31">
        <v>34.944349743799997</v>
      </c>
      <c r="H31">
        <v>33.865863533400002</v>
      </c>
      <c r="I31">
        <v>37.495364519600002</v>
      </c>
      <c r="J31">
        <v>36.7681242763</v>
      </c>
    </row>
    <row r="32" spans="1:10" x14ac:dyDescent="0.35">
      <c r="A32">
        <v>151</v>
      </c>
      <c r="B32">
        <v>34.621692008899998</v>
      </c>
      <c r="C32">
        <v>34.844583470400003</v>
      </c>
      <c r="D32">
        <v>34.141278814899998</v>
      </c>
      <c r="E32">
        <v>34.222147032800002</v>
      </c>
      <c r="F32">
        <v>34.723338398400003</v>
      </c>
      <c r="G32">
        <v>34.878022419099999</v>
      </c>
      <c r="H32">
        <v>33.814017014400001</v>
      </c>
      <c r="I32">
        <v>37.654669996099997</v>
      </c>
      <c r="J32">
        <v>36.908215863899997</v>
      </c>
    </row>
    <row r="33" spans="1:10" x14ac:dyDescent="0.35">
      <c r="A33">
        <v>152</v>
      </c>
      <c r="B33">
        <v>34.583240395399997</v>
      </c>
      <c r="C33">
        <v>34.798591305800002</v>
      </c>
      <c r="D33">
        <v>34.158258922900004</v>
      </c>
      <c r="E33">
        <v>34.199545344100002</v>
      </c>
      <c r="F33">
        <v>34.827682275900003</v>
      </c>
      <c r="G33">
        <v>34.803192524799996</v>
      </c>
      <c r="H33">
        <v>33.7632405421</v>
      </c>
      <c r="I33">
        <v>37.856879423000002</v>
      </c>
      <c r="J33">
        <v>37.058441826299998</v>
      </c>
    </row>
    <row r="34" spans="1:10" x14ac:dyDescent="0.35">
      <c r="A34">
        <v>153</v>
      </c>
      <c r="B34">
        <v>34.585654406400003</v>
      </c>
      <c r="C34">
        <v>34.823187871800002</v>
      </c>
      <c r="D34">
        <v>34.183357407999999</v>
      </c>
      <c r="E34">
        <v>34.191461407699997</v>
      </c>
      <c r="F34">
        <v>34.931705911199998</v>
      </c>
      <c r="G34">
        <v>34.725784957899997</v>
      </c>
      <c r="H34">
        <v>33.745180044599998</v>
      </c>
      <c r="I34">
        <v>38.0868650476</v>
      </c>
      <c r="J34">
        <v>37.133138805999998</v>
      </c>
    </row>
    <row r="35" spans="1:10" x14ac:dyDescent="0.35">
      <c r="A35">
        <v>154</v>
      </c>
      <c r="B35">
        <v>34.619537613200002</v>
      </c>
      <c r="C35">
        <v>34.841930255900003</v>
      </c>
      <c r="D35">
        <v>34.192668027700002</v>
      </c>
      <c r="E35">
        <v>34.211409300500002</v>
      </c>
      <c r="F35">
        <v>35.036137979000003</v>
      </c>
      <c r="G35">
        <v>34.646931320299998</v>
      </c>
      <c r="H35">
        <v>33.734483173800001</v>
      </c>
      <c r="I35">
        <v>38.295664257799999</v>
      </c>
      <c r="J35">
        <v>37.202794031800003</v>
      </c>
    </row>
    <row r="36" spans="1:10" x14ac:dyDescent="0.35">
      <c r="A36">
        <v>155</v>
      </c>
      <c r="B36">
        <v>34.621249211399999</v>
      </c>
      <c r="C36">
        <v>34.807739845599997</v>
      </c>
      <c r="D36">
        <v>34.200710169700002</v>
      </c>
      <c r="E36">
        <v>34.270869359899997</v>
      </c>
      <c r="F36">
        <v>35.1390068169</v>
      </c>
      <c r="G36">
        <v>34.565828073299997</v>
      </c>
      <c r="H36">
        <v>33.6836109515</v>
      </c>
      <c r="I36">
        <v>38.5290558827</v>
      </c>
      <c r="J36">
        <v>37.269192994699999</v>
      </c>
    </row>
    <row r="37" spans="1:10" x14ac:dyDescent="0.35">
      <c r="A37">
        <v>156</v>
      </c>
      <c r="B37">
        <v>34.646751204300003</v>
      </c>
      <c r="C37">
        <v>34.788769279</v>
      </c>
      <c r="D37">
        <v>34.226390971900003</v>
      </c>
      <c r="E37">
        <v>34.3559518844</v>
      </c>
      <c r="F37">
        <v>35.2104149647</v>
      </c>
      <c r="G37">
        <v>34.478917723000002</v>
      </c>
      <c r="H37">
        <v>33.634156734999998</v>
      </c>
      <c r="I37">
        <v>38.777101572600003</v>
      </c>
      <c r="J37">
        <v>37.298201616199997</v>
      </c>
    </row>
    <row r="38" spans="1:10" x14ac:dyDescent="0.35">
      <c r="A38">
        <v>157</v>
      </c>
      <c r="B38">
        <v>34.6124744854</v>
      </c>
      <c r="C38">
        <v>34.773720675699998</v>
      </c>
      <c r="D38">
        <v>34.334331431800003</v>
      </c>
      <c r="E38">
        <v>34.559677233599999</v>
      </c>
      <c r="F38">
        <v>35.2141225445</v>
      </c>
      <c r="G38">
        <v>34.3964841819</v>
      </c>
      <c r="H38">
        <v>33.595101150799998</v>
      </c>
      <c r="I38">
        <v>39.018806639200001</v>
      </c>
      <c r="J38">
        <v>37.296543373699997</v>
      </c>
    </row>
    <row r="39" spans="1:10" x14ac:dyDescent="0.35">
      <c r="A39">
        <v>158</v>
      </c>
      <c r="B39">
        <v>34.5803784724</v>
      </c>
      <c r="C39">
        <v>34.7390311817</v>
      </c>
      <c r="D39">
        <v>34.516095123100001</v>
      </c>
      <c r="E39">
        <v>34.794185950299998</v>
      </c>
      <c r="F39">
        <v>35.203081091500003</v>
      </c>
      <c r="G39">
        <v>34.322598078699997</v>
      </c>
      <c r="H39">
        <v>33.534063809700001</v>
      </c>
      <c r="I39">
        <v>39.234430961699999</v>
      </c>
      <c r="J39">
        <v>37.383888430100001</v>
      </c>
    </row>
    <row r="40" spans="1:10" x14ac:dyDescent="0.35">
      <c r="A40">
        <v>159</v>
      </c>
      <c r="B40">
        <v>34.566948200299997</v>
      </c>
      <c r="C40">
        <v>34.703757828000001</v>
      </c>
      <c r="D40">
        <v>34.669482774400002</v>
      </c>
      <c r="E40">
        <v>35.031595172199999</v>
      </c>
      <c r="F40">
        <v>35.249053737899999</v>
      </c>
      <c r="G40">
        <v>34.243223681700002</v>
      </c>
      <c r="H40">
        <v>33.472448910200001</v>
      </c>
      <c r="I40">
        <v>39.481315368899999</v>
      </c>
      <c r="J40">
        <v>37.564919424400003</v>
      </c>
    </row>
    <row r="41" spans="1:10" x14ac:dyDescent="0.35">
      <c r="A41">
        <v>160</v>
      </c>
      <c r="B41">
        <v>34.609101789500002</v>
      </c>
      <c r="C41">
        <v>34.811982701799998</v>
      </c>
      <c r="D41">
        <v>34.8411740851</v>
      </c>
      <c r="E41">
        <v>35.271995602300002</v>
      </c>
      <c r="F41">
        <v>35.432114854600002</v>
      </c>
      <c r="G41">
        <v>34.157566515200003</v>
      </c>
      <c r="H41">
        <v>33.4130814731</v>
      </c>
      <c r="I41">
        <v>39.723809843200002</v>
      </c>
      <c r="J41">
        <v>37.878511167299997</v>
      </c>
    </row>
    <row r="42" spans="1:10" x14ac:dyDescent="0.35">
      <c r="A42">
        <v>161</v>
      </c>
      <c r="B42">
        <v>34.722465217699998</v>
      </c>
      <c r="C42">
        <v>35.013087609000003</v>
      </c>
      <c r="D42">
        <v>34.922434338899997</v>
      </c>
      <c r="E42">
        <v>35.385731478399997</v>
      </c>
      <c r="F42">
        <v>35.697140350600002</v>
      </c>
      <c r="G42">
        <v>34.068594622200003</v>
      </c>
      <c r="H42">
        <v>33.348666291699999</v>
      </c>
      <c r="I42">
        <v>39.916518940499998</v>
      </c>
      <c r="J42">
        <v>38.202160155100003</v>
      </c>
    </row>
    <row r="43" spans="1:10" x14ac:dyDescent="0.35">
      <c r="A43">
        <v>162</v>
      </c>
      <c r="B43">
        <v>34.859934239499999</v>
      </c>
      <c r="C43">
        <v>35.135954506600001</v>
      </c>
      <c r="D43">
        <v>34.902773222900002</v>
      </c>
      <c r="E43">
        <v>35.471474428000001</v>
      </c>
      <c r="F43">
        <v>35.904961847599999</v>
      </c>
      <c r="G43">
        <v>33.982600633200001</v>
      </c>
      <c r="H43">
        <v>33.282907965900002</v>
      </c>
      <c r="I43">
        <v>40.2268858654</v>
      </c>
      <c r="J43">
        <v>38.510523316499999</v>
      </c>
    </row>
    <row r="44" spans="1:10" x14ac:dyDescent="0.35">
      <c r="A44">
        <v>163</v>
      </c>
      <c r="B44">
        <v>34.900971400499998</v>
      </c>
      <c r="C44">
        <v>35.384233954400003</v>
      </c>
      <c r="D44">
        <v>34.953503171599998</v>
      </c>
      <c r="E44">
        <v>35.5420412183</v>
      </c>
      <c r="F44">
        <v>35.973801871299997</v>
      </c>
      <c r="G44">
        <v>33.9309331925</v>
      </c>
      <c r="H44">
        <v>33.354950850400002</v>
      </c>
      <c r="I44">
        <v>40.536182458799999</v>
      </c>
      <c r="J44">
        <v>38.829907611300001</v>
      </c>
    </row>
    <row r="45" spans="1:10" x14ac:dyDescent="0.35">
      <c r="A45">
        <v>164</v>
      </c>
      <c r="B45">
        <v>34.890191251600001</v>
      </c>
      <c r="C45">
        <v>35.479708154500003</v>
      </c>
      <c r="D45">
        <v>35.115897049799997</v>
      </c>
      <c r="E45">
        <v>35.631645534900002</v>
      </c>
      <c r="F45">
        <v>36.025777293600001</v>
      </c>
      <c r="G45">
        <v>33.923474140800003</v>
      </c>
      <c r="H45">
        <v>33.695361046999999</v>
      </c>
      <c r="I45">
        <v>40.839959993599997</v>
      </c>
      <c r="J45">
        <v>39.157032903699999</v>
      </c>
    </row>
    <row r="46" spans="1:10" x14ac:dyDescent="0.35">
      <c r="A46">
        <v>165</v>
      </c>
      <c r="B46">
        <v>34.884554593300003</v>
      </c>
      <c r="C46">
        <v>35.504416909600003</v>
      </c>
      <c r="D46">
        <v>35.1559442187</v>
      </c>
      <c r="E46">
        <v>35.901063246900002</v>
      </c>
      <c r="F46">
        <v>36.107478695799998</v>
      </c>
      <c r="G46">
        <v>33.908392696500002</v>
      </c>
      <c r="H46">
        <v>34.018502494400003</v>
      </c>
      <c r="I46">
        <v>41.177235485600001</v>
      </c>
      <c r="J46">
        <v>39.516733891100003</v>
      </c>
    </row>
    <row r="47" spans="1:10" x14ac:dyDescent="0.35">
      <c r="A47">
        <v>166</v>
      </c>
      <c r="B47">
        <v>34.977031991200001</v>
      </c>
      <c r="C47">
        <v>35.543224328599997</v>
      </c>
      <c r="D47">
        <v>35.139759895899999</v>
      </c>
      <c r="E47">
        <v>36.224831748100002</v>
      </c>
      <c r="F47">
        <v>36.137355950299998</v>
      </c>
      <c r="G47">
        <v>33.850548684300001</v>
      </c>
      <c r="H47">
        <v>34.183316193800003</v>
      </c>
      <c r="I47">
        <v>41.571052905999998</v>
      </c>
      <c r="J47">
        <v>39.911332551199997</v>
      </c>
    </row>
    <row r="48" spans="1:10" x14ac:dyDescent="0.35">
      <c r="A48">
        <v>167</v>
      </c>
      <c r="B48">
        <v>35.169939694</v>
      </c>
      <c r="C48">
        <v>35.683310526699998</v>
      </c>
      <c r="D48">
        <v>35.179840146499998</v>
      </c>
      <c r="E48">
        <v>36.354317522300001</v>
      </c>
      <c r="F48">
        <v>36.126522089300003</v>
      </c>
      <c r="G48">
        <v>33.778239443799997</v>
      </c>
      <c r="H48">
        <v>34.270140837500001</v>
      </c>
      <c r="I48">
        <v>41.954285051600003</v>
      </c>
      <c r="J48">
        <v>40.157006768499997</v>
      </c>
    </row>
    <row r="49" spans="1:10" x14ac:dyDescent="0.35">
      <c r="A49">
        <v>168</v>
      </c>
      <c r="B49">
        <v>35.2489878031</v>
      </c>
      <c r="C49">
        <v>35.814766551200002</v>
      </c>
      <c r="D49">
        <v>35.297370861899999</v>
      </c>
      <c r="E49">
        <v>36.448590499799998</v>
      </c>
      <c r="F49">
        <v>36.217370230999997</v>
      </c>
      <c r="G49">
        <v>33.693243477499998</v>
      </c>
      <c r="H49">
        <v>34.454597619899999</v>
      </c>
      <c r="I49">
        <v>42.2962304315</v>
      </c>
      <c r="J49">
        <v>40.193387428599998</v>
      </c>
    </row>
    <row r="50" spans="1:10" x14ac:dyDescent="0.35">
      <c r="A50">
        <v>169</v>
      </c>
      <c r="B50">
        <v>35.229908589200001</v>
      </c>
      <c r="C50">
        <v>35.890160604999998</v>
      </c>
      <c r="D50">
        <v>35.396042645199998</v>
      </c>
      <c r="E50">
        <v>36.597366323999999</v>
      </c>
      <c r="F50">
        <v>36.443037911499999</v>
      </c>
      <c r="G50">
        <v>33.6432614159</v>
      </c>
      <c r="H50">
        <v>34.762084237899998</v>
      </c>
      <c r="I50">
        <v>42.672706368100002</v>
      </c>
      <c r="J50">
        <v>40.432190589800001</v>
      </c>
    </row>
    <row r="51" spans="1:10" x14ac:dyDescent="0.35">
      <c r="A51">
        <v>170</v>
      </c>
      <c r="B51">
        <v>35.210478061899998</v>
      </c>
      <c r="C51">
        <v>36.136368512899999</v>
      </c>
      <c r="D51">
        <v>35.418517402900001</v>
      </c>
      <c r="E51">
        <v>36.706071731000002</v>
      </c>
      <c r="F51">
        <v>36.697692160899997</v>
      </c>
      <c r="G51">
        <v>33.689852301499997</v>
      </c>
      <c r="H51">
        <v>35.035041486099999</v>
      </c>
      <c r="I51">
        <v>43.009820717899998</v>
      </c>
      <c r="J51">
        <v>40.840360709899997</v>
      </c>
    </row>
    <row r="52" spans="1:10" x14ac:dyDescent="0.35">
      <c r="A52">
        <v>171</v>
      </c>
      <c r="B52">
        <v>35.204903362499998</v>
      </c>
      <c r="C52">
        <v>36.452769247799999</v>
      </c>
      <c r="D52">
        <v>35.399195672799998</v>
      </c>
      <c r="E52">
        <v>36.7425960566</v>
      </c>
      <c r="F52">
        <v>36.995271663399997</v>
      </c>
      <c r="G52">
        <v>33.772182002800001</v>
      </c>
      <c r="H52">
        <v>35.284455453200003</v>
      </c>
      <c r="I52">
        <v>43.190783497399998</v>
      </c>
      <c r="J52">
        <v>41.288552678499997</v>
      </c>
    </row>
    <row r="53" spans="1:10" x14ac:dyDescent="0.35">
      <c r="A53">
        <v>172</v>
      </c>
      <c r="B53">
        <v>35.210607569799997</v>
      </c>
      <c r="C53">
        <v>36.571323046800003</v>
      </c>
      <c r="D53">
        <v>35.373863525300003</v>
      </c>
      <c r="E53">
        <v>36.741701131900001</v>
      </c>
      <c r="F53">
        <v>37.180305135300003</v>
      </c>
      <c r="G53">
        <v>33.843179937099997</v>
      </c>
      <c r="H53">
        <v>35.346586446700002</v>
      </c>
      <c r="I53">
        <v>43.292978778699997</v>
      </c>
      <c r="J53">
        <v>41.654013773300001</v>
      </c>
    </row>
    <row r="54" spans="1:10" x14ac:dyDescent="0.35">
      <c r="A54">
        <v>173</v>
      </c>
      <c r="B54">
        <v>35.2340575355</v>
      </c>
      <c r="C54">
        <v>36.784015748800002</v>
      </c>
      <c r="D54">
        <v>35.340422388699999</v>
      </c>
      <c r="E54">
        <v>36.725323613100002</v>
      </c>
      <c r="F54">
        <v>37.478019023100003</v>
      </c>
      <c r="G54">
        <v>33.890183071400003</v>
      </c>
      <c r="H54">
        <v>35.3364070545</v>
      </c>
      <c r="I54">
        <v>43.532015557599998</v>
      </c>
      <c r="J54">
        <v>41.7973467128</v>
      </c>
    </row>
    <row r="55" spans="1:10" x14ac:dyDescent="0.35">
      <c r="A55">
        <v>174</v>
      </c>
      <c r="B55">
        <v>35.291720175000002</v>
      </c>
      <c r="C55">
        <v>37.094764546699999</v>
      </c>
      <c r="D55">
        <v>35.302130572300001</v>
      </c>
      <c r="E55">
        <v>36.717793282800002</v>
      </c>
      <c r="F55">
        <v>37.791782122999997</v>
      </c>
      <c r="G55">
        <v>33.891609630300003</v>
      </c>
      <c r="H55">
        <v>35.304878513699997</v>
      </c>
      <c r="I55">
        <v>43.940031217399998</v>
      </c>
      <c r="J55">
        <v>41.889601419400002</v>
      </c>
    </row>
    <row r="56" spans="1:10" x14ac:dyDescent="0.35">
      <c r="A56">
        <v>175</v>
      </c>
      <c r="B56">
        <v>35.4080434786</v>
      </c>
      <c r="C56">
        <v>37.357295573099996</v>
      </c>
      <c r="D56">
        <v>35.270829587900003</v>
      </c>
      <c r="E56">
        <v>36.7339219602</v>
      </c>
      <c r="F56">
        <v>37.921683551800001</v>
      </c>
      <c r="G56">
        <v>33.845622442600003</v>
      </c>
      <c r="H56">
        <v>35.265156439000002</v>
      </c>
      <c r="I56">
        <v>44.322155385099997</v>
      </c>
      <c r="J56">
        <v>42.242554413000001</v>
      </c>
    </row>
    <row r="57" spans="1:10" x14ac:dyDescent="0.35">
      <c r="A57">
        <v>176</v>
      </c>
      <c r="B57">
        <v>35.6593378452</v>
      </c>
      <c r="C57">
        <v>37.827854300799999</v>
      </c>
      <c r="D57">
        <v>35.249620357600001</v>
      </c>
      <c r="E57">
        <v>36.761398620100003</v>
      </c>
      <c r="F57">
        <v>38.022683243000003</v>
      </c>
      <c r="G57">
        <v>33.756823027700001</v>
      </c>
      <c r="H57">
        <v>35.224073157699998</v>
      </c>
      <c r="I57">
        <v>44.691286700600003</v>
      </c>
      <c r="J57">
        <v>42.562796564899998</v>
      </c>
    </row>
    <row r="58" spans="1:10" x14ac:dyDescent="0.35">
      <c r="A58">
        <v>177</v>
      </c>
      <c r="B58">
        <v>35.899228858999997</v>
      </c>
      <c r="C58">
        <v>38.1452682018</v>
      </c>
      <c r="D58">
        <v>35.233884270700003</v>
      </c>
      <c r="E58">
        <v>36.808332051800001</v>
      </c>
      <c r="F58">
        <v>38.188320064899997</v>
      </c>
      <c r="G58">
        <v>33.648424693099997</v>
      </c>
      <c r="H58">
        <v>35.148570294300001</v>
      </c>
      <c r="I58">
        <v>45.049661949300003</v>
      </c>
      <c r="J58">
        <v>42.569365400599999</v>
      </c>
    </row>
    <row r="59" spans="1:10" x14ac:dyDescent="0.35">
      <c r="A59">
        <v>178</v>
      </c>
      <c r="B59">
        <v>36.015609283300002</v>
      </c>
      <c r="C59">
        <v>38.339977191700001</v>
      </c>
      <c r="D59">
        <v>35.443370403899998</v>
      </c>
      <c r="E59">
        <v>36.979342212200002</v>
      </c>
      <c r="F59">
        <v>38.431209790899999</v>
      </c>
      <c r="G59">
        <v>33.529177790600002</v>
      </c>
      <c r="H59">
        <v>35.070566685099998</v>
      </c>
      <c r="I59">
        <v>45.471354994599999</v>
      </c>
      <c r="J59">
        <v>42.571855235500003</v>
      </c>
    </row>
    <row r="60" spans="1:10" x14ac:dyDescent="0.35">
      <c r="A60">
        <v>179</v>
      </c>
      <c r="B60">
        <v>36.198990089600002</v>
      </c>
      <c r="C60">
        <v>38.816817301500002</v>
      </c>
      <c r="D60">
        <v>35.928176843700001</v>
      </c>
      <c r="E60">
        <v>37.257915713199999</v>
      </c>
      <c r="F60">
        <v>38.787860848299999</v>
      </c>
      <c r="G60">
        <v>33.397237610700003</v>
      </c>
      <c r="H60">
        <v>35.006899435199998</v>
      </c>
      <c r="I60">
        <v>46.0243284214</v>
      </c>
      <c r="J60">
        <v>42.689226241100002</v>
      </c>
    </row>
    <row r="61" spans="1:10" x14ac:dyDescent="0.35">
      <c r="A61">
        <v>180</v>
      </c>
      <c r="B61">
        <v>36.4818618165</v>
      </c>
      <c r="C61">
        <v>39.118429258100001</v>
      </c>
      <c r="D61">
        <v>36.123965057500001</v>
      </c>
      <c r="E61">
        <v>37.420647282499999</v>
      </c>
      <c r="F61">
        <v>39.262551861799999</v>
      </c>
      <c r="G61">
        <v>33.259871352200001</v>
      </c>
      <c r="H61">
        <v>34.951400933499997</v>
      </c>
      <c r="I61">
        <v>46.582986276699998</v>
      </c>
      <c r="J61">
        <v>42.979994899700003</v>
      </c>
    </row>
    <row r="62" spans="1:10" x14ac:dyDescent="0.35">
      <c r="A62">
        <v>181</v>
      </c>
      <c r="B62">
        <v>36.933476205399998</v>
      </c>
      <c r="C62">
        <v>39.304777323000003</v>
      </c>
      <c r="D62">
        <v>36.334568971499998</v>
      </c>
      <c r="E62">
        <v>37.492518756000003</v>
      </c>
      <c r="F62">
        <v>39.5002014883</v>
      </c>
      <c r="G62">
        <v>33.1294633913</v>
      </c>
      <c r="H62">
        <v>34.881387021400002</v>
      </c>
      <c r="I62">
        <v>47.128170469499999</v>
      </c>
      <c r="J62">
        <v>43.356975357099998</v>
      </c>
    </row>
    <row r="63" spans="1:10" x14ac:dyDescent="0.35">
      <c r="A63">
        <v>182</v>
      </c>
      <c r="B63">
        <v>37.487629730800002</v>
      </c>
      <c r="C63">
        <v>39.417216506400003</v>
      </c>
      <c r="D63">
        <v>36.799897396399999</v>
      </c>
      <c r="E63">
        <v>37.619326195699998</v>
      </c>
      <c r="F63">
        <v>39.649320941200003</v>
      </c>
      <c r="G63">
        <v>33.020343869100003</v>
      </c>
      <c r="H63">
        <v>34.799356979700001</v>
      </c>
      <c r="I63">
        <v>47.6522072231</v>
      </c>
      <c r="J63">
        <v>43.832634731799999</v>
      </c>
    </row>
    <row r="64" spans="1:10" x14ac:dyDescent="0.35">
      <c r="A64">
        <v>183</v>
      </c>
      <c r="B64">
        <v>38.005592880499997</v>
      </c>
      <c r="C64">
        <v>39.5090718979</v>
      </c>
      <c r="D64">
        <v>37.070008472799998</v>
      </c>
      <c r="E64">
        <v>37.858930111100001</v>
      </c>
      <c r="F64">
        <v>39.896150872500002</v>
      </c>
      <c r="G64">
        <v>32.922151020800001</v>
      </c>
      <c r="H64">
        <v>34.707552206999999</v>
      </c>
      <c r="I64">
        <v>48.071589406900003</v>
      </c>
      <c r="J64">
        <v>44.340289263999999</v>
      </c>
    </row>
    <row r="65" spans="1:10" x14ac:dyDescent="0.35">
      <c r="A65">
        <v>184</v>
      </c>
      <c r="B65">
        <v>38.358289120599999</v>
      </c>
      <c r="C65">
        <v>39.5814714917</v>
      </c>
      <c r="D65">
        <v>37.225736253900003</v>
      </c>
      <c r="E65">
        <v>38.178620994399999</v>
      </c>
      <c r="F65">
        <v>40.210297891099998</v>
      </c>
      <c r="G65">
        <v>32.807769258299999</v>
      </c>
      <c r="H65">
        <v>34.614848122300003</v>
      </c>
      <c r="I65">
        <v>48.505429478400004</v>
      </c>
      <c r="J65">
        <v>44.749323681200003</v>
      </c>
    </row>
    <row r="66" spans="1:10" x14ac:dyDescent="0.35">
      <c r="A66">
        <v>185</v>
      </c>
      <c r="B66">
        <v>38.473234176299997</v>
      </c>
      <c r="C66">
        <v>39.655947547099998</v>
      </c>
      <c r="D66">
        <v>37.484403223000001</v>
      </c>
      <c r="E66">
        <v>38.598477257200003</v>
      </c>
      <c r="F66">
        <v>40.433121295500001</v>
      </c>
      <c r="G66">
        <v>32.689479575900002</v>
      </c>
      <c r="H66">
        <v>34.515993649199999</v>
      </c>
      <c r="I66">
        <v>49.005122507999999</v>
      </c>
      <c r="J66">
        <v>45.092248778399998</v>
      </c>
    </row>
    <row r="67" spans="1:10" x14ac:dyDescent="0.35">
      <c r="A67">
        <v>186</v>
      </c>
      <c r="B67">
        <v>38.508677606299997</v>
      </c>
      <c r="C67">
        <v>39.917627061700003</v>
      </c>
      <c r="D67">
        <v>37.6569518401</v>
      </c>
      <c r="E67">
        <v>38.7542350971</v>
      </c>
      <c r="F67">
        <v>40.632311342199998</v>
      </c>
      <c r="G67">
        <v>32.578702262100002</v>
      </c>
      <c r="H67">
        <v>34.411710601099998</v>
      </c>
      <c r="I67">
        <v>49.4933663252</v>
      </c>
      <c r="J67">
        <v>45.3878402502</v>
      </c>
    </row>
    <row r="68" spans="1:10" x14ac:dyDescent="0.35">
      <c r="A68">
        <v>187</v>
      </c>
      <c r="B68">
        <v>38.707324074799999</v>
      </c>
      <c r="C68">
        <v>40.334453923600002</v>
      </c>
      <c r="D68">
        <v>37.939784730500001</v>
      </c>
      <c r="E68">
        <v>38.756126307599999</v>
      </c>
      <c r="F68">
        <v>41.206090625800002</v>
      </c>
      <c r="G68">
        <v>32.4775339587</v>
      </c>
      <c r="H68">
        <v>34.301692032699997</v>
      </c>
      <c r="I68">
        <v>49.9222402734</v>
      </c>
      <c r="J68">
        <v>45.726656689199999</v>
      </c>
    </row>
    <row r="69" spans="1:10" x14ac:dyDescent="0.35">
      <c r="A69">
        <v>188</v>
      </c>
      <c r="B69">
        <v>39.256269497300003</v>
      </c>
      <c r="C69">
        <v>40.636256258400003</v>
      </c>
      <c r="D69">
        <v>38.0741642793</v>
      </c>
      <c r="E69">
        <v>38.7185159633</v>
      </c>
      <c r="F69">
        <v>41.749711720100002</v>
      </c>
      <c r="G69">
        <v>32.3733011586</v>
      </c>
      <c r="H69">
        <v>34.191946797</v>
      </c>
      <c r="I69">
        <v>50.245162093600001</v>
      </c>
      <c r="J69">
        <v>46.164462950699999</v>
      </c>
    </row>
    <row r="70" spans="1:10" x14ac:dyDescent="0.35">
      <c r="A70">
        <v>189</v>
      </c>
      <c r="B70">
        <v>39.784260001900002</v>
      </c>
      <c r="C70">
        <v>40.778503098500003</v>
      </c>
      <c r="D70">
        <v>38.168526171899998</v>
      </c>
      <c r="E70">
        <v>38.667714284100001</v>
      </c>
      <c r="F70">
        <v>42.096997123999998</v>
      </c>
      <c r="G70">
        <v>32.264885043200003</v>
      </c>
      <c r="H70">
        <v>34.081319501700001</v>
      </c>
      <c r="I70">
        <v>50.463950763</v>
      </c>
      <c r="J70">
        <v>46.602010955700003</v>
      </c>
    </row>
    <row r="71" spans="1:10" x14ac:dyDescent="0.35">
      <c r="A71">
        <v>190</v>
      </c>
      <c r="B71">
        <v>40.0493639464</v>
      </c>
      <c r="C71">
        <v>40.861195182599999</v>
      </c>
      <c r="D71">
        <v>38.248022029799998</v>
      </c>
      <c r="E71">
        <v>38.618634466400003</v>
      </c>
      <c r="F71">
        <v>42.340132254499999</v>
      </c>
      <c r="G71">
        <v>32.142308819699998</v>
      </c>
      <c r="H71">
        <v>33.963828737</v>
      </c>
      <c r="I71">
        <v>50.721512738100003</v>
      </c>
      <c r="J71">
        <v>46.940648448899999</v>
      </c>
    </row>
    <row r="72" spans="1:10" x14ac:dyDescent="0.35">
      <c r="A72">
        <v>191</v>
      </c>
      <c r="B72">
        <v>40.131599373299998</v>
      </c>
      <c r="C72">
        <v>41.025749209099999</v>
      </c>
      <c r="D72">
        <v>38.505224848099999</v>
      </c>
      <c r="E72">
        <v>38.588349239700001</v>
      </c>
      <c r="F72">
        <v>42.558315707699997</v>
      </c>
      <c r="G72">
        <v>32.010158988000001</v>
      </c>
      <c r="H72">
        <v>33.837238373399998</v>
      </c>
      <c r="I72">
        <v>51.182210976299999</v>
      </c>
      <c r="J72">
        <v>47.276312837500001</v>
      </c>
    </row>
    <row r="73" spans="1:10" x14ac:dyDescent="0.35">
      <c r="A73">
        <v>192</v>
      </c>
      <c r="B73">
        <v>40.277844728300003</v>
      </c>
      <c r="C73">
        <v>41.341112412299999</v>
      </c>
      <c r="D73">
        <v>38.929065463900002</v>
      </c>
      <c r="E73">
        <v>38.577556777300003</v>
      </c>
      <c r="F73">
        <v>42.920681340000002</v>
      </c>
      <c r="G73">
        <v>31.8794494198</v>
      </c>
      <c r="H73">
        <v>33.705287304199999</v>
      </c>
      <c r="I73">
        <v>51.752309452200002</v>
      </c>
      <c r="J73">
        <v>47.616740291699998</v>
      </c>
    </row>
    <row r="74" spans="1:10" x14ac:dyDescent="0.35">
      <c r="A74">
        <v>193</v>
      </c>
      <c r="B74">
        <v>40.497314265200004</v>
      </c>
      <c r="C74">
        <v>41.587347071899998</v>
      </c>
      <c r="D74">
        <v>39.170155576600003</v>
      </c>
      <c r="E74">
        <v>38.546374793799998</v>
      </c>
      <c r="F74">
        <v>43.295558094699999</v>
      </c>
      <c r="G74">
        <v>31.806591731800001</v>
      </c>
      <c r="H74">
        <v>33.568769240899996</v>
      </c>
      <c r="I74">
        <v>52.284367674999999</v>
      </c>
      <c r="J74">
        <v>47.820369917199997</v>
      </c>
    </row>
    <row r="75" spans="1:10" x14ac:dyDescent="0.35">
      <c r="A75">
        <v>194</v>
      </c>
      <c r="B75">
        <v>41.041602666499998</v>
      </c>
      <c r="C75">
        <v>41.673152061700002</v>
      </c>
      <c r="D75">
        <v>39.530608854299999</v>
      </c>
      <c r="E75">
        <v>38.489818167000003</v>
      </c>
      <c r="F75">
        <v>43.555127811299997</v>
      </c>
      <c r="G75">
        <v>31.820002472999999</v>
      </c>
      <c r="H75">
        <v>33.426474258799999</v>
      </c>
      <c r="I75">
        <v>52.784734909599997</v>
      </c>
      <c r="J75">
        <v>47.9878721161</v>
      </c>
    </row>
    <row r="76" spans="1:10" x14ac:dyDescent="0.35">
      <c r="A76">
        <v>195</v>
      </c>
      <c r="B76">
        <v>41.560050374900001</v>
      </c>
      <c r="C76">
        <v>41.704164136800003</v>
      </c>
      <c r="D76">
        <v>39.919859147899999</v>
      </c>
      <c r="E76">
        <v>38.425175410400001</v>
      </c>
      <c r="F76">
        <v>43.979821435600002</v>
      </c>
      <c r="G76">
        <v>31.7933606848</v>
      </c>
      <c r="H76">
        <v>33.281858704000001</v>
      </c>
      <c r="I76">
        <v>53.241759678100003</v>
      </c>
      <c r="J76">
        <v>48.219460974500002</v>
      </c>
    </row>
    <row r="77" spans="1:10" x14ac:dyDescent="0.35">
      <c r="A77">
        <v>196</v>
      </c>
      <c r="B77">
        <v>42.009977192999997</v>
      </c>
      <c r="C77">
        <v>41.735145395000004</v>
      </c>
      <c r="D77">
        <v>40.1696040299</v>
      </c>
      <c r="E77">
        <v>38.364271983999998</v>
      </c>
      <c r="F77">
        <v>44.490839138600002</v>
      </c>
      <c r="G77">
        <v>31.700245420400002</v>
      </c>
      <c r="H77">
        <v>33.133780034700003</v>
      </c>
      <c r="I77">
        <v>53.614137405199997</v>
      </c>
      <c r="J77">
        <v>48.434527987999999</v>
      </c>
    </row>
    <row r="78" spans="1:10" x14ac:dyDescent="0.35">
      <c r="A78">
        <v>197</v>
      </c>
      <c r="B78">
        <v>42.404586738200003</v>
      </c>
      <c r="C78">
        <v>41.965891794999997</v>
      </c>
      <c r="D78">
        <v>40.297859182899998</v>
      </c>
      <c r="E78">
        <v>38.295182611800001</v>
      </c>
      <c r="F78">
        <v>44.990667168000002</v>
      </c>
      <c r="G78">
        <v>31.595635866999999</v>
      </c>
      <c r="H78">
        <v>32.981282916300003</v>
      </c>
      <c r="I78">
        <v>54.114621246699997</v>
      </c>
      <c r="J78">
        <v>48.734282294499998</v>
      </c>
    </row>
    <row r="79" spans="1:10" x14ac:dyDescent="0.35">
      <c r="A79">
        <v>198</v>
      </c>
      <c r="B79">
        <v>42.758940366300003</v>
      </c>
      <c r="C79">
        <v>42.447099311999999</v>
      </c>
      <c r="D79">
        <v>40.564676457899999</v>
      </c>
      <c r="E79">
        <v>38.2265720694</v>
      </c>
      <c r="F79">
        <v>45.565679391000003</v>
      </c>
      <c r="G79">
        <v>31.729332313</v>
      </c>
      <c r="H79">
        <v>32.829090530099997</v>
      </c>
      <c r="I79">
        <v>54.6301044776</v>
      </c>
      <c r="J79">
        <v>49.214857226399999</v>
      </c>
    </row>
    <row r="80" spans="1:10" x14ac:dyDescent="0.35">
      <c r="A80">
        <v>199</v>
      </c>
      <c r="B80">
        <v>43.185865200099997</v>
      </c>
      <c r="C80">
        <v>42.749770277300001</v>
      </c>
      <c r="D80">
        <v>41.141850642999998</v>
      </c>
      <c r="E80">
        <v>38.155134861400001</v>
      </c>
      <c r="F80">
        <v>46.145538268599999</v>
      </c>
      <c r="G80">
        <v>32.062690240999999</v>
      </c>
      <c r="H80">
        <v>32.680978263699998</v>
      </c>
      <c r="I80">
        <v>54.990109033099998</v>
      </c>
      <c r="J80">
        <v>49.573531293599999</v>
      </c>
    </row>
    <row r="81" spans="1:10" x14ac:dyDescent="0.35">
      <c r="A81">
        <v>200</v>
      </c>
      <c r="B81">
        <v>43.741649486199996</v>
      </c>
      <c r="C81">
        <v>42.835829031499998</v>
      </c>
      <c r="D81">
        <v>41.639850897499997</v>
      </c>
      <c r="E81">
        <v>38.085373265000001</v>
      </c>
      <c r="F81">
        <v>46.710123576900003</v>
      </c>
      <c r="G81">
        <v>32.056248241799999</v>
      </c>
      <c r="H81">
        <v>32.528787721999997</v>
      </c>
      <c r="I81">
        <v>55.420622130600002</v>
      </c>
      <c r="J81">
        <v>49.907694084200003</v>
      </c>
    </row>
    <row r="82" spans="1:10" x14ac:dyDescent="0.35">
      <c r="A82">
        <v>201</v>
      </c>
      <c r="B82">
        <v>44.273829129399999</v>
      </c>
      <c r="C82">
        <v>42.851648393200001</v>
      </c>
      <c r="D82">
        <v>42.103168624799999</v>
      </c>
      <c r="E82">
        <v>38.015950594400003</v>
      </c>
      <c r="F82">
        <v>47.100142146800003</v>
      </c>
      <c r="G82">
        <v>31.944558171800001</v>
      </c>
      <c r="H82">
        <v>32.362781464000001</v>
      </c>
      <c r="I82">
        <v>55.891349940799998</v>
      </c>
      <c r="J82">
        <v>50.166476040799999</v>
      </c>
    </row>
    <row r="83" spans="1:10" x14ac:dyDescent="0.35">
      <c r="A83">
        <v>202</v>
      </c>
      <c r="B83">
        <v>44.639520424399997</v>
      </c>
      <c r="C83">
        <v>42.841708423900002</v>
      </c>
      <c r="D83">
        <v>42.561344419400001</v>
      </c>
      <c r="E83">
        <v>37.938122140300003</v>
      </c>
      <c r="F83">
        <v>47.3150131859</v>
      </c>
      <c r="G83">
        <v>31.8218402619</v>
      </c>
      <c r="H83">
        <v>32.191826519199999</v>
      </c>
      <c r="I83">
        <v>55.972490056799998</v>
      </c>
      <c r="J83">
        <v>50.427704493500002</v>
      </c>
    </row>
    <row r="84" spans="1:10" x14ac:dyDescent="0.35">
      <c r="A84">
        <v>203</v>
      </c>
      <c r="B84">
        <v>44.8455821023</v>
      </c>
      <c r="C84">
        <v>42.840414661600001</v>
      </c>
      <c r="D84">
        <v>42.970209820100003</v>
      </c>
      <c r="E84">
        <v>37.844324920799998</v>
      </c>
      <c r="F84">
        <v>47.405990485300002</v>
      </c>
      <c r="G84">
        <v>31.7002443071</v>
      </c>
      <c r="H84">
        <v>32.030739195400002</v>
      </c>
      <c r="I84">
        <v>56.150136033499997</v>
      </c>
      <c r="J84">
        <v>50.693607631799999</v>
      </c>
    </row>
    <row r="85" spans="1:10" x14ac:dyDescent="0.35">
      <c r="A85">
        <v>204</v>
      </c>
      <c r="B85">
        <v>44.869489075399997</v>
      </c>
      <c r="C85">
        <v>42.854598611</v>
      </c>
      <c r="D85">
        <v>43.142112548999997</v>
      </c>
      <c r="E85">
        <v>37.781277285400002</v>
      </c>
      <c r="F85">
        <v>47.446009025000002</v>
      </c>
      <c r="G85">
        <v>31.584568638899999</v>
      </c>
      <c r="H85">
        <v>31.874229888799999</v>
      </c>
      <c r="I85">
        <v>56.681149039399997</v>
      </c>
      <c r="J85">
        <v>50.805705639800003</v>
      </c>
    </row>
    <row r="86" spans="1:10" x14ac:dyDescent="0.35">
      <c r="A86">
        <v>205</v>
      </c>
      <c r="B86">
        <v>45.087474035699998</v>
      </c>
      <c r="C86">
        <v>42.831231045199999</v>
      </c>
      <c r="D86">
        <v>43.2470516554</v>
      </c>
      <c r="E86">
        <v>37.999549794300002</v>
      </c>
      <c r="F86">
        <v>47.553142665199999</v>
      </c>
      <c r="G86">
        <v>31.4681583737</v>
      </c>
      <c r="H86">
        <v>31.719451776100001</v>
      </c>
      <c r="I86">
        <v>57.179478256300001</v>
      </c>
      <c r="J86">
        <v>50.770611389199999</v>
      </c>
    </row>
    <row r="87" spans="1:10" x14ac:dyDescent="0.35">
      <c r="A87">
        <v>206</v>
      </c>
      <c r="B87">
        <v>45.6981747492</v>
      </c>
      <c r="C87">
        <v>42.793036284700001</v>
      </c>
      <c r="D87">
        <v>43.395954375800002</v>
      </c>
      <c r="E87">
        <v>38.455765729900001</v>
      </c>
      <c r="F87">
        <v>47.749483494400003</v>
      </c>
      <c r="G87">
        <v>31.345000036999998</v>
      </c>
      <c r="H87">
        <v>31.5633371262</v>
      </c>
      <c r="I87">
        <v>57.602492550100003</v>
      </c>
      <c r="J87">
        <v>50.747845623499998</v>
      </c>
    </row>
    <row r="88" spans="1:10" x14ac:dyDescent="0.35">
      <c r="A88">
        <v>207</v>
      </c>
      <c r="B88">
        <v>46.2690680356</v>
      </c>
      <c r="C88">
        <v>42.908619786199999</v>
      </c>
      <c r="D88">
        <v>43.623134557500002</v>
      </c>
      <c r="E88">
        <v>38.649023646300002</v>
      </c>
      <c r="F88">
        <v>47.8244213483</v>
      </c>
      <c r="G88">
        <v>31.216419921699998</v>
      </c>
      <c r="H88">
        <v>31.402766745899999</v>
      </c>
      <c r="I88">
        <v>58.0622773057</v>
      </c>
      <c r="J88">
        <v>50.754503744099999</v>
      </c>
    </row>
    <row r="89" spans="1:10" x14ac:dyDescent="0.35">
      <c r="A89">
        <v>208</v>
      </c>
      <c r="B89">
        <v>46.758810580400002</v>
      </c>
      <c r="C89">
        <v>43.370339977500002</v>
      </c>
      <c r="D89">
        <v>43.826469150900003</v>
      </c>
      <c r="E89">
        <v>38.986644298000002</v>
      </c>
      <c r="F89">
        <v>47.8726113301</v>
      </c>
      <c r="G89">
        <v>31.082234450400001</v>
      </c>
      <c r="H89">
        <v>31.243077660200001</v>
      </c>
      <c r="I89">
        <v>58.472739044999997</v>
      </c>
      <c r="J89">
        <v>50.723753265699997</v>
      </c>
    </row>
    <row r="90" spans="1:10" x14ac:dyDescent="0.35">
      <c r="A90">
        <v>209</v>
      </c>
      <c r="B90">
        <v>47.142631554399998</v>
      </c>
      <c r="C90">
        <v>43.924820671299997</v>
      </c>
      <c r="D90">
        <v>44.105107476999997</v>
      </c>
      <c r="E90">
        <v>39.458915610799998</v>
      </c>
      <c r="F90">
        <v>48.136907695300003</v>
      </c>
      <c r="G90">
        <v>30.941120226700001</v>
      </c>
      <c r="H90">
        <v>31.094952600999999</v>
      </c>
      <c r="I90">
        <v>58.722326904200003</v>
      </c>
      <c r="J90">
        <v>50.636129844000003</v>
      </c>
    </row>
    <row r="91" spans="1:10" x14ac:dyDescent="0.35">
      <c r="A91">
        <v>210</v>
      </c>
      <c r="B91">
        <v>47.438327729699999</v>
      </c>
      <c r="C91">
        <v>44.449271037999999</v>
      </c>
      <c r="D91">
        <v>44.468351272200003</v>
      </c>
      <c r="E91">
        <v>39.614245651600001</v>
      </c>
      <c r="F91">
        <v>48.703623436400001</v>
      </c>
      <c r="G91">
        <v>30.796371584599999</v>
      </c>
      <c r="H91">
        <v>31.202705488500001</v>
      </c>
      <c r="I91">
        <v>59.287606036600003</v>
      </c>
      <c r="J91">
        <v>50.526433433299999</v>
      </c>
    </row>
    <row r="92" spans="1:10" x14ac:dyDescent="0.35">
      <c r="A92">
        <v>211</v>
      </c>
      <c r="B92">
        <v>47.777544749</v>
      </c>
      <c r="C92">
        <v>44.935600864100003</v>
      </c>
      <c r="D92">
        <v>44.527586787200001</v>
      </c>
      <c r="E92">
        <v>39.890660384100002</v>
      </c>
      <c r="F92">
        <v>49.102543023099997</v>
      </c>
      <c r="G92">
        <v>30.645465466400001</v>
      </c>
      <c r="H92">
        <v>31.5371069965</v>
      </c>
      <c r="I92">
        <v>59.7524691287</v>
      </c>
      <c r="J92">
        <v>50.414833439100001</v>
      </c>
    </row>
    <row r="93" spans="1:10" x14ac:dyDescent="0.35">
      <c r="A93">
        <v>212</v>
      </c>
      <c r="B93">
        <v>48.248512503500002</v>
      </c>
      <c r="C93">
        <v>45.4180053993</v>
      </c>
      <c r="D93">
        <v>44.825272005800002</v>
      </c>
      <c r="E93">
        <v>40.446554693300001</v>
      </c>
      <c r="F93">
        <v>49.309119564500001</v>
      </c>
      <c r="G93">
        <v>30.480829697800001</v>
      </c>
      <c r="H93">
        <v>31.505997088299999</v>
      </c>
      <c r="I93">
        <v>60.148500929999997</v>
      </c>
      <c r="J93">
        <v>50.309969394699998</v>
      </c>
    </row>
    <row r="94" spans="1:10" x14ac:dyDescent="0.35">
      <c r="A94">
        <v>213</v>
      </c>
      <c r="B94">
        <v>48.763206432600001</v>
      </c>
      <c r="C94">
        <v>45.830463940599998</v>
      </c>
      <c r="D94">
        <v>45.388760418300002</v>
      </c>
      <c r="E94">
        <v>40.790459050999999</v>
      </c>
      <c r="F94">
        <v>49.481310100400002</v>
      </c>
      <c r="G94">
        <v>30.307205903700002</v>
      </c>
      <c r="H94">
        <v>31.367222866900001</v>
      </c>
      <c r="I94">
        <v>60.565912799800003</v>
      </c>
      <c r="J94">
        <v>50.258283409800001</v>
      </c>
    </row>
    <row r="95" spans="1:10" x14ac:dyDescent="0.35">
      <c r="A95">
        <v>214</v>
      </c>
      <c r="B95">
        <v>49.230953904899998</v>
      </c>
      <c r="C95">
        <v>46.095031210499997</v>
      </c>
      <c r="D95">
        <v>46.029809154600002</v>
      </c>
      <c r="E95">
        <v>40.867406881500003</v>
      </c>
      <c r="F95">
        <v>49.571642060000002</v>
      </c>
      <c r="G95">
        <v>30.133872095600001</v>
      </c>
      <c r="H95">
        <v>31.206649087999999</v>
      </c>
      <c r="I95">
        <v>61.0535162599</v>
      </c>
      <c r="J95">
        <v>50.264151181000003</v>
      </c>
    </row>
    <row r="96" spans="1:10" x14ac:dyDescent="0.35">
      <c r="A96">
        <v>215</v>
      </c>
      <c r="B96">
        <v>49.598782897500001</v>
      </c>
      <c r="C96">
        <v>46.138811449599999</v>
      </c>
      <c r="D96">
        <v>46.529051643499997</v>
      </c>
      <c r="E96">
        <v>40.856100212800001</v>
      </c>
      <c r="F96">
        <v>49.605148567599997</v>
      </c>
      <c r="G96">
        <v>29.979962843599999</v>
      </c>
      <c r="H96">
        <v>31.043659335800001</v>
      </c>
      <c r="I96">
        <v>61.649754461299999</v>
      </c>
      <c r="J96">
        <v>50.255145914499998</v>
      </c>
    </row>
    <row r="97" spans="1:10" x14ac:dyDescent="0.35">
      <c r="A97">
        <v>216</v>
      </c>
      <c r="B97">
        <v>49.881568473199998</v>
      </c>
      <c r="C97">
        <v>46.120268839399998</v>
      </c>
      <c r="D97">
        <v>46.8483718831</v>
      </c>
      <c r="E97">
        <v>40.862293601600001</v>
      </c>
      <c r="F97">
        <v>49.6386338808</v>
      </c>
      <c r="G97">
        <v>29.8595944393</v>
      </c>
      <c r="H97">
        <v>30.882272762900001</v>
      </c>
      <c r="I97">
        <v>62.307649786900001</v>
      </c>
      <c r="J97">
        <v>50.187166914899997</v>
      </c>
    </row>
    <row r="98" spans="1:10" x14ac:dyDescent="0.35">
      <c r="A98">
        <v>217</v>
      </c>
      <c r="B98">
        <v>50.108362452199998</v>
      </c>
      <c r="C98">
        <v>46.075316879100001</v>
      </c>
      <c r="D98">
        <v>47.023909719899997</v>
      </c>
      <c r="E98">
        <v>40.980454899800002</v>
      </c>
      <c r="F98">
        <v>49.692417329100003</v>
      </c>
      <c r="G98">
        <v>29.842683588300002</v>
      </c>
      <c r="H98">
        <v>30.719988091800001</v>
      </c>
      <c r="I98">
        <v>62.921057318700001</v>
      </c>
      <c r="J98">
        <v>50.100067757600002</v>
      </c>
    </row>
    <row r="99" spans="1:10" x14ac:dyDescent="0.35">
      <c r="A99">
        <v>218</v>
      </c>
      <c r="B99">
        <v>50.330475195799998</v>
      </c>
      <c r="C99">
        <v>46.031214298199998</v>
      </c>
      <c r="D99">
        <v>47.1469676639</v>
      </c>
      <c r="E99">
        <v>41.068083456099998</v>
      </c>
      <c r="F99">
        <v>49.729310513900003</v>
      </c>
      <c r="G99">
        <v>29.923720148099999</v>
      </c>
      <c r="H99">
        <v>30.556542257699999</v>
      </c>
      <c r="I99">
        <v>63.4307631179</v>
      </c>
      <c r="J99">
        <v>50.101054842300002</v>
      </c>
    </row>
    <row r="100" spans="1:10" x14ac:dyDescent="0.35">
      <c r="A100">
        <v>219</v>
      </c>
      <c r="B100">
        <v>50.572044743399999</v>
      </c>
      <c r="C100">
        <v>45.978548939200003</v>
      </c>
      <c r="D100">
        <v>47.226463460600002</v>
      </c>
      <c r="E100">
        <v>41.023239179500003</v>
      </c>
      <c r="F100">
        <v>49.7782126269</v>
      </c>
      <c r="G100">
        <v>29.966980790499999</v>
      </c>
      <c r="H100">
        <v>30.402433969400001</v>
      </c>
      <c r="I100">
        <v>63.892973085800001</v>
      </c>
      <c r="J100">
        <v>50.349965252399997</v>
      </c>
    </row>
    <row r="101" spans="1:10" x14ac:dyDescent="0.35">
      <c r="A101">
        <v>220</v>
      </c>
      <c r="B101">
        <v>50.736327545100004</v>
      </c>
      <c r="C101">
        <v>45.9221742171</v>
      </c>
      <c r="D101">
        <v>47.247519447800002</v>
      </c>
      <c r="E101">
        <v>40.961608439000003</v>
      </c>
      <c r="F101">
        <v>49.839094830800001</v>
      </c>
      <c r="G101">
        <v>30.203548121200001</v>
      </c>
      <c r="H101">
        <v>30.2535748122</v>
      </c>
      <c r="I101">
        <v>64.318859438700002</v>
      </c>
      <c r="J101">
        <v>50.885232887100003</v>
      </c>
    </row>
    <row r="102" spans="1:10" x14ac:dyDescent="0.35">
      <c r="A102">
        <v>221</v>
      </c>
      <c r="B102">
        <v>50.816908190299998</v>
      </c>
      <c r="C102">
        <v>45.883138258499997</v>
      </c>
      <c r="D102">
        <v>47.2510526115</v>
      </c>
      <c r="E102">
        <v>40.895120278299999</v>
      </c>
      <c r="F102">
        <v>49.863927693199997</v>
      </c>
      <c r="G102">
        <v>30.544273575399998</v>
      </c>
      <c r="H102">
        <v>30.109292029700001</v>
      </c>
      <c r="I102">
        <v>64.884852535099995</v>
      </c>
      <c r="J102">
        <v>51.472347970999998</v>
      </c>
    </row>
    <row r="103" spans="1:10" x14ac:dyDescent="0.35">
      <c r="A103">
        <v>222</v>
      </c>
      <c r="B103">
        <v>51.069770995600003</v>
      </c>
      <c r="C103">
        <v>45.885733590400001</v>
      </c>
      <c r="D103">
        <v>47.225293972099998</v>
      </c>
      <c r="E103">
        <v>41.019192242999999</v>
      </c>
      <c r="F103">
        <v>49.857788358500002</v>
      </c>
      <c r="G103">
        <v>30.650481749600001</v>
      </c>
      <c r="H103">
        <v>29.969545350299999</v>
      </c>
      <c r="I103">
        <v>65.170846509900002</v>
      </c>
      <c r="J103">
        <v>51.835960451399998</v>
      </c>
    </row>
    <row r="104" spans="1:10" x14ac:dyDescent="0.35">
      <c r="A104">
        <v>223</v>
      </c>
      <c r="B104">
        <v>51.431595229899997</v>
      </c>
      <c r="C104">
        <v>46.0630423335</v>
      </c>
      <c r="D104">
        <v>47.194670115900003</v>
      </c>
      <c r="E104">
        <v>41.369267989400001</v>
      </c>
      <c r="F104">
        <v>49.833476955099997</v>
      </c>
      <c r="G104">
        <v>30.798159808699999</v>
      </c>
      <c r="H104">
        <v>29.825164337</v>
      </c>
      <c r="I104">
        <v>65.315879710299996</v>
      </c>
      <c r="J104">
        <v>51.896950367199999</v>
      </c>
    </row>
    <row r="105" spans="1:10" x14ac:dyDescent="0.35">
      <c r="A105">
        <v>224</v>
      </c>
      <c r="B105">
        <v>51.495329073900002</v>
      </c>
      <c r="C105">
        <v>46.215278011099997</v>
      </c>
      <c r="D105">
        <v>47.394284041500001</v>
      </c>
      <c r="E105">
        <v>41.680395310599998</v>
      </c>
      <c r="F105">
        <v>49.8018189302</v>
      </c>
      <c r="G105">
        <v>31.006359077999999</v>
      </c>
      <c r="H105">
        <v>29.674047350399999</v>
      </c>
      <c r="I105">
        <v>65.669066456600007</v>
      </c>
      <c r="J105">
        <v>51.931583302500002</v>
      </c>
    </row>
    <row r="106" spans="1:10" x14ac:dyDescent="0.35">
      <c r="A106">
        <v>225</v>
      </c>
      <c r="B106">
        <v>51.490223867499999</v>
      </c>
      <c r="C106">
        <v>46.268256692000001</v>
      </c>
      <c r="D106">
        <v>47.803273042100002</v>
      </c>
      <c r="E106">
        <v>42.1840432957</v>
      </c>
      <c r="F106">
        <v>49.7660758671</v>
      </c>
      <c r="G106">
        <v>31.5981578526</v>
      </c>
      <c r="H106">
        <v>29.513329850200002</v>
      </c>
      <c r="I106">
        <v>66.250405692499996</v>
      </c>
      <c r="J106">
        <v>52.025294958400004</v>
      </c>
    </row>
    <row r="107" spans="1:10" x14ac:dyDescent="0.35">
      <c r="A107">
        <v>226</v>
      </c>
      <c r="B107">
        <v>51.495017087900003</v>
      </c>
      <c r="C107">
        <v>46.555589892</v>
      </c>
      <c r="D107">
        <v>47.984189598100002</v>
      </c>
      <c r="E107">
        <v>42.695627241499999</v>
      </c>
      <c r="F107">
        <v>49.745307713199999</v>
      </c>
      <c r="G107">
        <v>32.2340281647</v>
      </c>
      <c r="H107">
        <v>29.349392308300001</v>
      </c>
      <c r="I107">
        <v>66.810761268799993</v>
      </c>
      <c r="J107">
        <v>52.098836922300002</v>
      </c>
    </row>
    <row r="108" spans="1:10" x14ac:dyDescent="0.35">
      <c r="A108">
        <v>227</v>
      </c>
      <c r="B108">
        <v>51.518330955099998</v>
      </c>
      <c r="C108">
        <v>47.089847602100001</v>
      </c>
      <c r="D108">
        <v>48.238676609800002</v>
      </c>
      <c r="E108">
        <v>43.109164677000003</v>
      </c>
      <c r="F108">
        <v>49.900258135800001</v>
      </c>
      <c r="G108">
        <v>32.635846906300003</v>
      </c>
      <c r="H108">
        <v>29.199377932600001</v>
      </c>
      <c r="I108">
        <v>67.399169645599997</v>
      </c>
      <c r="J108">
        <v>52.246283259499997</v>
      </c>
    </row>
    <row r="109" spans="1:10" x14ac:dyDescent="0.35">
      <c r="A109">
        <v>228</v>
      </c>
      <c r="B109">
        <v>51.530453827000002</v>
      </c>
      <c r="C109">
        <v>47.433724221200002</v>
      </c>
      <c r="D109">
        <v>48.383429443399997</v>
      </c>
      <c r="E109">
        <v>43.475201245400001</v>
      </c>
      <c r="F109">
        <v>50.291712267400001</v>
      </c>
      <c r="G109">
        <v>32.754257130200003</v>
      </c>
      <c r="H109">
        <v>29.0593672983</v>
      </c>
      <c r="I109">
        <v>67.921980103400003</v>
      </c>
      <c r="J109">
        <v>52.431267979300003</v>
      </c>
    </row>
    <row r="110" spans="1:10" x14ac:dyDescent="0.35">
      <c r="A110">
        <v>229</v>
      </c>
      <c r="B110">
        <v>51.6418852507</v>
      </c>
      <c r="C110">
        <v>47.726582646300002</v>
      </c>
      <c r="D110">
        <v>48.420379918499997</v>
      </c>
      <c r="E110">
        <v>43.979700904799998</v>
      </c>
      <c r="F110">
        <v>50.708051562400001</v>
      </c>
      <c r="G110">
        <v>33.100246454599997</v>
      </c>
      <c r="H110">
        <v>28.9247398079</v>
      </c>
      <c r="I110">
        <v>68.433096679100004</v>
      </c>
      <c r="J110">
        <v>52.868097929800001</v>
      </c>
    </row>
    <row r="111" spans="1:10" x14ac:dyDescent="0.35">
      <c r="A111">
        <v>230</v>
      </c>
      <c r="B111">
        <v>52.0021623445</v>
      </c>
      <c r="C111">
        <v>48.1145772562</v>
      </c>
      <c r="D111">
        <v>48.440025108199997</v>
      </c>
      <c r="E111">
        <v>44.359585157399998</v>
      </c>
      <c r="F111">
        <v>51.097417244799999</v>
      </c>
      <c r="G111">
        <v>33.626178429399999</v>
      </c>
      <c r="H111">
        <v>28.823490016299999</v>
      </c>
      <c r="I111">
        <v>68.959493816299997</v>
      </c>
      <c r="J111">
        <v>53.243735965600003</v>
      </c>
    </row>
    <row r="112" spans="1:10" x14ac:dyDescent="0.35">
      <c r="A112">
        <v>231</v>
      </c>
      <c r="B112">
        <v>52.364113249699997</v>
      </c>
      <c r="C112">
        <v>48.352781685099998</v>
      </c>
      <c r="D112">
        <v>48.463832965000002</v>
      </c>
      <c r="E112">
        <v>44.474344186400003</v>
      </c>
      <c r="F112">
        <v>51.177542266800003</v>
      </c>
      <c r="G112">
        <v>34.077983147700003</v>
      </c>
      <c r="H112">
        <v>28.748809719800001</v>
      </c>
      <c r="I112">
        <v>69.467042543399998</v>
      </c>
      <c r="J112">
        <v>53.489062454299997</v>
      </c>
    </row>
    <row r="113" spans="1:10" x14ac:dyDescent="0.35">
      <c r="A113">
        <v>232</v>
      </c>
      <c r="B113">
        <v>52.484206686100002</v>
      </c>
      <c r="C113">
        <v>48.552281343600001</v>
      </c>
      <c r="D113">
        <v>48.562091370899999</v>
      </c>
      <c r="E113">
        <v>44.693216258699998</v>
      </c>
      <c r="F113">
        <v>51.202330195999998</v>
      </c>
      <c r="G113">
        <v>34.427318356599997</v>
      </c>
      <c r="H113">
        <v>28.610445966899999</v>
      </c>
      <c r="I113">
        <v>69.856631095799997</v>
      </c>
      <c r="J113">
        <v>53.782771576400002</v>
      </c>
    </row>
    <row r="114" spans="1:10" x14ac:dyDescent="0.35">
      <c r="A114">
        <v>233</v>
      </c>
      <c r="B114">
        <v>52.674634562100003</v>
      </c>
      <c r="C114">
        <v>49.0015749003</v>
      </c>
      <c r="D114">
        <v>48.935514808000001</v>
      </c>
      <c r="E114">
        <v>45.046932587800001</v>
      </c>
      <c r="F114">
        <v>51.491609551800003</v>
      </c>
      <c r="G114">
        <v>34.711975713599998</v>
      </c>
      <c r="H114">
        <v>28.466031749599999</v>
      </c>
      <c r="I114">
        <v>70.136423284900005</v>
      </c>
      <c r="J114">
        <v>54.234813880600001</v>
      </c>
    </row>
    <row r="115" spans="1:10" x14ac:dyDescent="0.35">
      <c r="A115">
        <v>234</v>
      </c>
      <c r="B115">
        <v>53.208750599399998</v>
      </c>
      <c r="C115">
        <v>49.177290796199998</v>
      </c>
      <c r="D115">
        <v>49.450639176700001</v>
      </c>
      <c r="E115">
        <v>45.084905608900002</v>
      </c>
      <c r="F115">
        <v>51.856060212999999</v>
      </c>
      <c r="G115">
        <v>34.973343563299998</v>
      </c>
      <c r="H115">
        <v>28.322924288599999</v>
      </c>
      <c r="I115">
        <v>70.301783776600004</v>
      </c>
      <c r="J115">
        <v>54.486967065899996</v>
      </c>
    </row>
    <row r="116" spans="1:10" x14ac:dyDescent="0.35">
      <c r="A116">
        <v>235</v>
      </c>
      <c r="B116">
        <v>53.602850773900002</v>
      </c>
      <c r="C116">
        <v>49.221106075599998</v>
      </c>
      <c r="D116">
        <v>49.9416435937</v>
      </c>
      <c r="E116">
        <v>45.036864622099998</v>
      </c>
      <c r="F116">
        <v>51.881445461799998</v>
      </c>
      <c r="G116">
        <v>35.3228788909</v>
      </c>
      <c r="H116">
        <v>28.186004230999998</v>
      </c>
      <c r="I116">
        <v>70.405207818700006</v>
      </c>
      <c r="J116">
        <v>54.630712897099997</v>
      </c>
    </row>
    <row r="117" spans="1:10" x14ac:dyDescent="0.35">
      <c r="A117">
        <v>236</v>
      </c>
      <c r="B117">
        <v>53.765076815900002</v>
      </c>
      <c r="C117">
        <v>49.216192181099998</v>
      </c>
      <c r="D117">
        <v>50.4773729773</v>
      </c>
      <c r="E117">
        <v>44.988557871499999</v>
      </c>
      <c r="F117">
        <v>51.874742675599997</v>
      </c>
      <c r="G117">
        <v>35.8549956823</v>
      </c>
      <c r="H117">
        <v>28.085203555300001</v>
      </c>
      <c r="I117">
        <v>70.538831246300006</v>
      </c>
      <c r="J117">
        <v>54.692414940600003</v>
      </c>
    </row>
    <row r="118" spans="1:10" x14ac:dyDescent="0.35">
      <c r="A118">
        <v>237</v>
      </c>
      <c r="B118">
        <v>53.903593855399997</v>
      </c>
      <c r="C118">
        <v>49.180126555800001</v>
      </c>
      <c r="D118">
        <v>50.825526795800002</v>
      </c>
      <c r="E118">
        <v>45.049206259499996</v>
      </c>
      <c r="F118">
        <v>52.070645396800003</v>
      </c>
      <c r="G118">
        <v>36.427384134199997</v>
      </c>
      <c r="H118">
        <v>28.071620732900001</v>
      </c>
      <c r="I118">
        <v>70.905092205800003</v>
      </c>
      <c r="J118">
        <v>54.7630270899</v>
      </c>
    </row>
    <row r="119" spans="1:10" x14ac:dyDescent="0.35">
      <c r="A119">
        <v>238</v>
      </c>
      <c r="B119">
        <v>54.290889886000002</v>
      </c>
      <c r="C119">
        <v>49.145078175099997</v>
      </c>
      <c r="D119">
        <v>51.018288820800002</v>
      </c>
      <c r="E119">
        <v>45.221387181099999</v>
      </c>
      <c r="F119">
        <v>52.5564708494</v>
      </c>
      <c r="G119">
        <v>36.861942306499998</v>
      </c>
      <c r="H119">
        <v>28.150956593499998</v>
      </c>
      <c r="I119">
        <v>71.355574835200002</v>
      </c>
      <c r="J119">
        <v>54.989872866299997</v>
      </c>
    </row>
    <row r="120" spans="1:10" x14ac:dyDescent="0.35">
      <c r="A120">
        <v>239</v>
      </c>
      <c r="B120">
        <v>54.853100435899997</v>
      </c>
      <c r="C120">
        <v>49.182875338199999</v>
      </c>
      <c r="D120">
        <v>51.439317662400001</v>
      </c>
      <c r="E120">
        <v>45.4949662609</v>
      </c>
      <c r="F120">
        <v>52.774962428199998</v>
      </c>
      <c r="G120">
        <v>37.206317446200003</v>
      </c>
      <c r="H120">
        <v>28.283316913</v>
      </c>
      <c r="I120">
        <v>71.689361435999999</v>
      </c>
      <c r="J120">
        <v>55.266418640200001</v>
      </c>
    </row>
    <row r="121" spans="1:10" x14ac:dyDescent="0.35">
      <c r="A121">
        <v>240</v>
      </c>
      <c r="B121">
        <v>55.2994325688</v>
      </c>
      <c r="C121">
        <v>49.277080741399999</v>
      </c>
      <c r="D121">
        <v>51.710104639699999</v>
      </c>
      <c r="E121">
        <v>45.954588626300001</v>
      </c>
      <c r="F121">
        <v>52.8325518129</v>
      </c>
      <c r="G121">
        <v>37.772570512100003</v>
      </c>
      <c r="H121">
        <v>28.526636627999999</v>
      </c>
      <c r="I121">
        <v>72.143769476800003</v>
      </c>
      <c r="J121">
        <v>55.471124908999997</v>
      </c>
    </row>
    <row r="122" spans="1:10" x14ac:dyDescent="0.35">
      <c r="A122">
        <v>241</v>
      </c>
      <c r="B122">
        <v>55.522921895400003</v>
      </c>
      <c r="C122">
        <v>49.351470650899998</v>
      </c>
      <c r="D122">
        <v>51.982060279400002</v>
      </c>
      <c r="E122">
        <v>46.124574781100002</v>
      </c>
      <c r="F122">
        <v>53.153596378700001</v>
      </c>
      <c r="G122">
        <v>38.0836988119</v>
      </c>
      <c r="H122">
        <v>28.791483902</v>
      </c>
      <c r="I122">
        <v>72.598781876800004</v>
      </c>
      <c r="J122">
        <v>55.722707350900002</v>
      </c>
    </row>
    <row r="123" spans="1:10" x14ac:dyDescent="0.35">
      <c r="A123">
        <v>242</v>
      </c>
      <c r="B123">
        <v>55.561201213799997</v>
      </c>
      <c r="C123">
        <v>49.3463002162</v>
      </c>
      <c r="D123">
        <v>51.989121080899999</v>
      </c>
      <c r="E123">
        <v>46.101255008400003</v>
      </c>
      <c r="F123">
        <v>53.661389678900001</v>
      </c>
      <c r="G123">
        <v>38.116604022200001</v>
      </c>
      <c r="H123">
        <v>28.7059978568</v>
      </c>
      <c r="I123">
        <v>73.064678309200005</v>
      </c>
      <c r="J123">
        <v>55.812196944199997</v>
      </c>
    </row>
    <row r="124" spans="1:10" x14ac:dyDescent="0.35">
      <c r="A124">
        <v>243</v>
      </c>
      <c r="B124">
        <v>55.518144212199999</v>
      </c>
      <c r="C124">
        <v>49.375673411199998</v>
      </c>
      <c r="D124">
        <v>51.765031088299999</v>
      </c>
      <c r="E124">
        <v>46.037932145299997</v>
      </c>
      <c r="F124">
        <v>54.162252629500003</v>
      </c>
      <c r="G124">
        <v>38.389288853700002</v>
      </c>
      <c r="H124">
        <v>28.598903557100002</v>
      </c>
      <c r="I124">
        <v>73.513240770199999</v>
      </c>
      <c r="J124">
        <v>56.055761015599998</v>
      </c>
    </row>
    <row r="125" spans="1:10" x14ac:dyDescent="0.35">
      <c r="A125">
        <v>244</v>
      </c>
      <c r="B125">
        <v>55.6557121102</v>
      </c>
      <c r="C125">
        <v>49.465049514299999</v>
      </c>
      <c r="D125">
        <v>51.5398121299</v>
      </c>
      <c r="E125">
        <v>45.9546651649</v>
      </c>
      <c r="F125">
        <v>54.508372290799997</v>
      </c>
      <c r="G125">
        <v>38.857658889900001</v>
      </c>
      <c r="H125">
        <v>28.4826481001</v>
      </c>
      <c r="I125">
        <v>73.843793667699998</v>
      </c>
      <c r="J125">
        <v>56.526256526300003</v>
      </c>
    </row>
    <row r="126" spans="1:10" x14ac:dyDescent="0.35">
      <c r="A126">
        <v>245</v>
      </c>
      <c r="B126">
        <v>56.026484487899999</v>
      </c>
      <c r="C126">
        <v>49.731959692099998</v>
      </c>
      <c r="D126">
        <v>51.308623032500002</v>
      </c>
      <c r="E126">
        <v>45.839168918799999</v>
      </c>
      <c r="F126">
        <v>54.570628514600003</v>
      </c>
      <c r="G126">
        <v>39.207863936599999</v>
      </c>
      <c r="H126">
        <v>28.359989136300001</v>
      </c>
      <c r="I126">
        <v>73.788549251000006</v>
      </c>
      <c r="J126">
        <v>56.806137190500003</v>
      </c>
    </row>
    <row r="127" spans="1:10" x14ac:dyDescent="0.35">
      <c r="A127">
        <v>246</v>
      </c>
      <c r="B127">
        <v>56.142687431399999</v>
      </c>
      <c r="C127">
        <v>50.2459084316</v>
      </c>
      <c r="D127">
        <v>51.0715901473</v>
      </c>
      <c r="E127">
        <v>45.705798060799999</v>
      </c>
      <c r="F127">
        <v>54.7213236057</v>
      </c>
      <c r="G127">
        <v>39.681668455699999</v>
      </c>
      <c r="H127">
        <v>28.235315449000002</v>
      </c>
      <c r="I127">
        <v>73.779146408900004</v>
      </c>
      <c r="J127">
        <v>57.124681774700001</v>
      </c>
    </row>
    <row r="128" spans="1:10" x14ac:dyDescent="0.35">
      <c r="A128">
        <v>247</v>
      </c>
      <c r="B128">
        <v>56.345709210700001</v>
      </c>
      <c r="C128">
        <v>50.601895196100003</v>
      </c>
      <c r="D128">
        <v>50.834996174099999</v>
      </c>
      <c r="E128">
        <v>45.565631335100001</v>
      </c>
      <c r="F128">
        <v>54.977282995300001</v>
      </c>
      <c r="G128">
        <v>40.2221742427</v>
      </c>
      <c r="H128">
        <v>28.133529449400001</v>
      </c>
      <c r="I128">
        <v>73.7966109499</v>
      </c>
      <c r="J128">
        <v>57.516663966800003</v>
      </c>
    </row>
    <row r="129" spans="1:10" x14ac:dyDescent="0.35">
      <c r="A129">
        <v>248</v>
      </c>
      <c r="B129">
        <v>56.749596631199999</v>
      </c>
      <c r="C129">
        <v>50.950753941199999</v>
      </c>
      <c r="D129">
        <v>50.598448049200002</v>
      </c>
      <c r="E129">
        <v>45.416370763300002</v>
      </c>
      <c r="F129">
        <v>55.372287895100001</v>
      </c>
      <c r="G129">
        <v>40.609361299200003</v>
      </c>
      <c r="H129">
        <v>28.0519369678</v>
      </c>
      <c r="I129">
        <v>74.004304699800002</v>
      </c>
      <c r="J129">
        <v>57.753363093799997</v>
      </c>
    </row>
    <row r="130" spans="1:10" x14ac:dyDescent="0.35">
      <c r="A130">
        <v>249</v>
      </c>
      <c r="B130">
        <v>56.860728523100001</v>
      </c>
      <c r="C130">
        <v>51.536557055700001</v>
      </c>
      <c r="D130">
        <v>50.364977421200003</v>
      </c>
      <c r="E130">
        <v>45.265411579099997</v>
      </c>
      <c r="F130">
        <v>55.409572529000002</v>
      </c>
      <c r="G130">
        <v>40.872206829200003</v>
      </c>
      <c r="H130">
        <v>27.941424254400001</v>
      </c>
      <c r="I130">
        <v>74.456500221400006</v>
      </c>
      <c r="J130">
        <v>57.933339109499997</v>
      </c>
    </row>
    <row r="131" spans="1:10" x14ac:dyDescent="0.35">
      <c r="A131">
        <v>250</v>
      </c>
      <c r="B131">
        <v>57.080299691999997</v>
      </c>
      <c r="C131">
        <v>52.080144130599997</v>
      </c>
      <c r="D131">
        <v>50.1374606798</v>
      </c>
      <c r="E131">
        <v>45.327176044700003</v>
      </c>
      <c r="F131">
        <v>55.646042344599998</v>
      </c>
      <c r="G131">
        <v>41.077027756600003</v>
      </c>
      <c r="H131">
        <v>27.824574522300001</v>
      </c>
      <c r="I131">
        <v>74.624448184900004</v>
      </c>
      <c r="J131">
        <v>58.091138808899998</v>
      </c>
    </row>
    <row r="132" spans="1:10" x14ac:dyDescent="0.35">
      <c r="A132">
        <v>251</v>
      </c>
      <c r="B132">
        <v>57.325756820599999</v>
      </c>
      <c r="C132">
        <v>52.382644184500002</v>
      </c>
      <c r="D132">
        <v>49.9163618834</v>
      </c>
      <c r="E132">
        <v>45.660452736099998</v>
      </c>
      <c r="F132">
        <v>56.067190157600002</v>
      </c>
      <c r="G132">
        <v>41.232086276799997</v>
      </c>
      <c r="H132">
        <v>27.707023187800001</v>
      </c>
      <c r="I132">
        <v>74.670901220600001</v>
      </c>
      <c r="J132">
        <v>58.527395957800003</v>
      </c>
    </row>
    <row r="133" spans="1:10" x14ac:dyDescent="0.35">
      <c r="A133">
        <v>252</v>
      </c>
      <c r="B133">
        <v>57.502313617900001</v>
      </c>
      <c r="C133">
        <v>52.580595520400003</v>
      </c>
      <c r="D133">
        <v>49.691551412199999</v>
      </c>
      <c r="E133">
        <v>45.761358799100002</v>
      </c>
      <c r="F133">
        <v>56.2740937278</v>
      </c>
      <c r="G133">
        <v>41.341497842700001</v>
      </c>
      <c r="H133">
        <v>27.586452034000001</v>
      </c>
      <c r="I133">
        <v>74.750579100899998</v>
      </c>
      <c r="J133">
        <v>59.013633863899997</v>
      </c>
    </row>
    <row r="134" spans="1:10" x14ac:dyDescent="0.35">
      <c r="A134">
        <v>253</v>
      </c>
      <c r="B134">
        <v>57.6323847341</v>
      </c>
      <c r="C134">
        <v>52.9608548665</v>
      </c>
      <c r="D134">
        <v>49.552215808900002</v>
      </c>
      <c r="E134">
        <v>45.921183057199997</v>
      </c>
      <c r="F134">
        <v>56.416825887500003</v>
      </c>
      <c r="G134">
        <v>41.457980997200004</v>
      </c>
      <c r="H134">
        <v>27.466197551299999</v>
      </c>
      <c r="I134">
        <v>74.977015797600004</v>
      </c>
      <c r="J134">
        <v>59.4435060733</v>
      </c>
    </row>
    <row r="135" spans="1:10" x14ac:dyDescent="0.35">
      <c r="A135">
        <v>254</v>
      </c>
      <c r="B135">
        <v>57.980870954399997</v>
      </c>
      <c r="C135">
        <v>53.046316387600001</v>
      </c>
      <c r="D135">
        <v>49.574795458200001</v>
      </c>
      <c r="E135">
        <v>46.263555437800001</v>
      </c>
      <c r="F135">
        <v>56.373172543800003</v>
      </c>
      <c r="G135">
        <v>41.567881913999997</v>
      </c>
      <c r="H135">
        <v>27.3468877209</v>
      </c>
      <c r="I135">
        <v>75.226599568500006</v>
      </c>
      <c r="J135">
        <v>59.8611599635</v>
      </c>
    </row>
    <row r="136" spans="1:10" x14ac:dyDescent="0.35">
      <c r="A136">
        <v>255</v>
      </c>
      <c r="B136">
        <v>58.463408273600002</v>
      </c>
      <c r="C136">
        <v>53.063833084499997</v>
      </c>
      <c r="D136">
        <v>49.6885304666</v>
      </c>
      <c r="E136">
        <v>46.287977670700002</v>
      </c>
      <c r="F136">
        <v>56.5127440455</v>
      </c>
      <c r="G136">
        <v>41.6414716767</v>
      </c>
      <c r="H136">
        <v>27.227058615600001</v>
      </c>
      <c r="I136">
        <v>75.304310338700006</v>
      </c>
      <c r="J136">
        <v>60.193650719600001</v>
      </c>
    </row>
    <row r="137" spans="1:10" x14ac:dyDescent="0.35">
      <c r="A137">
        <v>256</v>
      </c>
      <c r="B137">
        <v>58.980052199799999</v>
      </c>
      <c r="C137">
        <v>53.092267314300003</v>
      </c>
      <c r="D137">
        <v>50.001063554300003</v>
      </c>
      <c r="E137">
        <v>46.323331703800001</v>
      </c>
      <c r="F137">
        <v>56.991859077000001</v>
      </c>
      <c r="G137">
        <v>41.664108993900001</v>
      </c>
      <c r="H137">
        <v>27.112044920199999</v>
      </c>
      <c r="I137">
        <v>75.235281816699995</v>
      </c>
      <c r="J137">
        <v>60.329969882199997</v>
      </c>
    </row>
    <row r="138" spans="1:10" x14ac:dyDescent="0.35">
      <c r="A138">
        <v>257</v>
      </c>
      <c r="B138">
        <v>59.331431872400003</v>
      </c>
      <c r="C138">
        <v>53.0863870393</v>
      </c>
      <c r="D138">
        <v>50.484877121099998</v>
      </c>
      <c r="E138">
        <v>46.4089292946</v>
      </c>
      <c r="F138">
        <v>57.421521329999997</v>
      </c>
      <c r="G138">
        <v>41.654939896800002</v>
      </c>
      <c r="H138">
        <v>27.182846785199999</v>
      </c>
      <c r="I138">
        <v>75.1199894513</v>
      </c>
      <c r="J138">
        <v>60.653140117299998</v>
      </c>
    </row>
    <row r="139" spans="1:10" x14ac:dyDescent="0.35">
      <c r="A139">
        <v>258</v>
      </c>
      <c r="B139">
        <v>59.430382974799997</v>
      </c>
      <c r="C139">
        <v>53.054094017099999</v>
      </c>
      <c r="D139">
        <v>50.8508426876</v>
      </c>
      <c r="E139">
        <v>46.655141164</v>
      </c>
      <c r="F139">
        <v>57.621660870500001</v>
      </c>
      <c r="G139">
        <v>41.6321677583</v>
      </c>
      <c r="H139">
        <v>27.396229093900001</v>
      </c>
      <c r="I139">
        <v>74.991933040700005</v>
      </c>
      <c r="J139">
        <v>60.885693397499999</v>
      </c>
    </row>
    <row r="140" spans="1:10" x14ac:dyDescent="0.35">
      <c r="A140">
        <v>259</v>
      </c>
      <c r="B140">
        <v>59.415949944099999</v>
      </c>
      <c r="C140">
        <v>52.997237345899997</v>
      </c>
      <c r="D140">
        <v>51.139530279299997</v>
      </c>
      <c r="E140">
        <v>46.817313493</v>
      </c>
      <c r="F140">
        <v>57.7040062998</v>
      </c>
      <c r="G140">
        <v>41.611719926200003</v>
      </c>
      <c r="H140">
        <v>27.362136663400001</v>
      </c>
      <c r="I140">
        <v>74.847855516899997</v>
      </c>
      <c r="J140">
        <v>61.124652701000002</v>
      </c>
    </row>
    <row r="141" spans="1:10" x14ac:dyDescent="0.35">
      <c r="A141">
        <v>260</v>
      </c>
      <c r="B141">
        <v>59.3852631488</v>
      </c>
      <c r="C141">
        <v>52.928439568800002</v>
      </c>
      <c r="D141">
        <v>51.431787923999998</v>
      </c>
      <c r="E141">
        <v>46.9092474873</v>
      </c>
      <c r="F141">
        <v>57.721536674699998</v>
      </c>
      <c r="G141">
        <v>41.578575921800002</v>
      </c>
      <c r="H141">
        <v>27.288272449899999</v>
      </c>
      <c r="I141">
        <v>74.698898302700002</v>
      </c>
      <c r="J141">
        <v>61.1866873592</v>
      </c>
    </row>
    <row r="142" spans="1:10" x14ac:dyDescent="0.35">
      <c r="A142">
        <v>261</v>
      </c>
      <c r="B142">
        <v>59.500744358200002</v>
      </c>
      <c r="C142">
        <v>52.877419363199998</v>
      </c>
      <c r="D142">
        <v>51.472383404699997</v>
      </c>
      <c r="E142">
        <v>47.045263778500001</v>
      </c>
      <c r="F142">
        <v>57.724121299700002</v>
      </c>
      <c r="G142">
        <v>41.535681814900002</v>
      </c>
      <c r="H142">
        <v>27.215197881200002</v>
      </c>
      <c r="I142">
        <v>74.552374052800005</v>
      </c>
      <c r="J142">
        <v>61.436083794699996</v>
      </c>
    </row>
    <row r="143" spans="1:10" x14ac:dyDescent="0.35">
      <c r="A143">
        <v>262</v>
      </c>
      <c r="B143">
        <v>59.717688693299998</v>
      </c>
      <c r="C143">
        <v>52.810764829</v>
      </c>
      <c r="D143">
        <v>51.506264983299999</v>
      </c>
      <c r="E143">
        <v>47.416870623900003</v>
      </c>
      <c r="F143">
        <v>57.739881911099999</v>
      </c>
      <c r="G143">
        <v>41.496397812300003</v>
      </c>
      <c r="H143">
        <v>27.129348772299998</v>
      </c>
      <c r="I143">
        <v>74.415643684599999</v>
      </c>
      <c r="J143">
        <v>61.737330927199999</v>
      </c>
    </row>
    <row r="144" spans="1:10" x14ac:dyDescent="0.35">
      <c r="A144">
        <v>263</v>
      </c>
      <c r="B144">
        <v>59.788588479399998</v>
      </c>
      <c r="C144">
        <v>52.924926552700001</v>
      </c>
      <c r="D144">
        <v>51.659557028400002</v>
      </c>
      <c r="E144">
        <v>47.625485001800001</v>
      </c>
      <c r="F144">
        <v>57.7424779105</v>
      </c>
      <c r="G144">
        <v>41.454180475100003</v>
      </c>
      <c r="H144">
        <v>27.139953691799999</v>
      </c>
      <c r="I144">
        <v>74.297623617200003</v>
      </c>
      <c r="J144">
        <v>61.867785798100002</v>
      </c>
    </row>
    <row r="145" spans="1:10" x14ac:dyDescent="0.35">
      <c r="A145">
        <v>264</v>
      </c>
      <c r="B145">
        <v>59.7392419448</v>
      </c>
      <c r="C145">
        <v>53.402301792899998</v>
      </c>
      <c r="D145">
        <v>51.980313900200002</v>
      </c>
      <c r="E145">
        <v>47.618261201599999</v>
      </c>
      <c r="F145">
        <v>57.721474868400001</v>
      </c>
      <c r="G145">
        <v>41.4011074756</v>
      </c>
      <c r="H145">
        <v>27.2909811725</v>
      </c>
      <c r="I145">
        <v>74.173531971900005</v>
      </c>
      <c r="J145">
        <v>62.075155875100002</v>
      </c>
    </row>
    <row r="146" spans="1:10" x14ac:dyDescent="0.35">
      <c r="A146">
        <v>265</v>
      </c>
      <c r="B146">
        <v>59.757870300500002</v>
      </c>
      <c r="C146">
        <v>53.768301059199999</v>
      </c>
      <c r="D146">
        <v>52.397219615799997</v>
      </c>
      <c r="E146">
        <v>47.5439543974</v>
      </c>
      <c r="F146">
        <v>57.665128852400002</v>
      </c>
      <c r="G146">
        <v>41.346539723699998</v>
      </c>
      <c r="H146">
        <v>27.3682123482</v>
      </c>
      <c r="I146">
        <v>74.036023721199996</v>
      </c>
      <c r="J146">
        <v>62.331050252899999</v>
      </c>
    </row>
    <row r="147" spans="1:10" x14ac:dyDescent="0.35">
      <c r="A147">
        <v>266</v>
      </c>
      <c r="B147">
        <v>59.808782902099999</v>
      </c>
      <c r="C147">
        <v>53.9899428433</v>
      </c>
      <c r="D147">
        <v>52.7332828925</v>
      </c>
      <c r="E147">
        <v>47.457437757999998</v>
      </c>
      <c r="F147">
        <v>57.606139632100003</v>
      </c>
      <c r="G147">
        <v>41.284291275999998</v>
      </c>
      <c r="H147">
        <v>27.4885800148</v>
      </c>
      <c r="I147">
        <v>73.915827092800001</v>
      </c>
      <c r="J147">
        <v>62.4145211457</v>
      </c>
    </row>
    <row r="148" spans="1:10" x14ac:dyDescent="0.35">
      <c r="A148">
        <v>267</v>
      </c>
      <c r="B148">
        <v>59.913714196900003</v>
      </c>
      <c r="C148">
        <v>54.375464395900003</v>
      </c>
      <c r="D148">
        <v>52.949598770800002</v>
      </c>
      <c r="E148">
        <v>47.400833927500003</v>
      </c>
      <c r="F148">
        <v>57.622748640600001</v>
      </c>
      <c r="G148">
        <v>41.2728091014</v>
      </c>
      <c r="H148">
        <v>27.7777983125</v>
      </c>
      <c r="I148">
        <v>73.804991957300004</v>
      </c>
      <c r="J148">
        <v>62.756878115299997</v>
      </c>
    </row>
    <row r="149" spans="1:10" x14ac:dyDescent="0.35">
      <c r="A149">
        <v>268</v>
      </c>
      <c r="B149">
        <v>60.278322359999997</v>
      </c>
      <c r="C149">
        <v>54.684869268999996</v>
      </c>
      <c r="D149">
        <v>53.033961425199998</v>
      </c>
      <c r="E149">
        <v>47.375925164900003</v>
      </c>
      <c r="F149">
        <v>57.835408268599998</v>
      </c>
      <c r="G149">
        <v>41.347972556000002</v>
      </c>
      <c r="H149">
        <v>27.909553577499999</v>
      </c>
      <c r="I149">
        <v>73.696768243299999</v>
      </c>
      <c r="J149">
        <v>63.011111320700003</v>
      </c>
    </row>
    <row r="150" spans="1:10" x14ac:dyDescent="0.35">
      <c r="A150">
        <v>269</v>
      </c>
      <c r="B150">
        <v>60.483356053599998</v>
      </c>
      <c r="C150">
        <v>54.7287813461</v>
      </c>
      <c r="D150">
        <v>53.035409157899998</v>
      </c>
      <c r="E150">
        <v>47.451147393500001</v>
      </c>
      <c r="F150">
        <v>58.1869673331</v>
      </c>
      <c r="G150">
        <v>41.408586382800003</v>
      </c>
      <c r="H150">
        <v>28.000070877100001</v>
      </c>
      <c r="I150">
        <v>73.632487652899997</v>
      </c>
      <c r="J150">
        <v>63.091426968599997</v>
      </c>
    </row>
    <row r="151" spans="1:10" x14ac:dyDescent="0.35">
      <c r="A151">
        <v>270</v>
      </c>
      <c r="B151">
        <v>60.576673479100002</v>
      </c>
      <c r="C151">
        <v>54.710979928500002</v>
      </c>
      <c r="D151">
        <v>53.004669825400001</v>
      </c>
      <c r="E151">
        <v>47.611222662599999</v>
      </c>
      <c r="F151">
        <v>58.506910405100001</v>
      </c>
      <c r="G151">
        <v>41.444805494199997</v>
      </c>
      <c r="H151">
        <v>28.242879720099999</v>
      </c>
      <c r="I151">
        <v>73.610866103199996</v>
      </c>
      <c r="J151">
        <v>63.303253840300002</v>
      </c>
    </row>
    <row r="152" spans="1:10" x14ac:dyDescent="0.35">
      <c r="A152">
        <v>271</v>
      </c>
      <c r="B152">
        <v>60.769147752000002</v>
      </c>
      <c r="C152">
        <v>54.685071068399999</v>
      </c>
      <c r="D152">
        <v>53.022528820200002</v>
      </c>
      <c r="E152">
        <v>47.542630876099999</v>
      </c>
      <c r="F152">
        <v>58.711582759099997</v>
      </c>
      <c r="G152">
        <v>41.536074269300002</v>
      </c>
      <c r="H152">
        <v>28.489432015399998</v>
      </c>
      <c r="I152">
        <v>73.7197583321</v>
      </c>
      <c r="J152">
        <v>63.390399610700001</v>
      </c>
    </row>
    <row r="153" spans="1:10" x14ac:dyDescent="0.35">
      <c r="A153">
        <v>272</v>
      </c>
      <c r="B153">
        <v>60.966250494400001</v>
      </c>
      <c r="C153">
        <v>54.700381929300001</v>
      </c>
      <c r="D153">
        <v>53.136771624399998</v>
      </c>
      <c r="E153">
        <v>47.451422880199999</v>
      </c>
      <c r="F153">
        <v>58.6616979645</v>
      </c>
      <c r="G153">
        <v>41.709587422299997</v>
      </c>
      <c r="H153">
        <v>28.494477138400001</v>
      </c>
      <c r="I153">
        <v>74.023389996800006</v>
      </c>
      <c r="J153">
        <v>63.473371311500003</v>
      </c>
    </row>
    <row r="154" spans="1:10" x14ac:dyDescent="0.35">
      <c r="A154">
        <v>273</v>
      </c>
      <c r="B154">
        <v>61.113651565300003</v>
      </c>
      <c r="C154">
        <v>54.829464385199998</v>
      </c>
      <c r="D154">
        <v>53.211464428500001</v>
      </c>
      <c r="E154">
        <v>47.350463326899998</v>
      </c>
      <c r="F154">
        <v>58.733252170999997</v>
      </c>
      <c r="G154">
        <v>41.717770120300003</v>
      </c>
      <c r="H154">
        <v>28.4437542967</v>
      </c>
      <c r="I154">
        <v>74.172615210399996</v>
      </c>
      <c r="J154">
        <v>63.529155763699997</v>
      </c>
    </row>
    <row r="155" spans="1:10" x14ac:dyDescent="0.35">
      <c r="A155">
        <v>274</v>
      </c>
      <c r="B155">
        <v>61.118098945299998</v>
      </c>
      <c r="C155">
        <v>55.059920085100003</v>
      </c>
      <c r="D155">
        <v>53.153896120699997</v>
      </c>
      <c r="E155">
        <v>47.232348228200003</v>
      </c>
      <c r="F155">
        <v>58.9444986293</v>
      </c>
      <c r="G155">
        <v>41.674698154300003</v>
      </c>
      <c r="H155">
        <v>28.389691967000001</v>
      </c>
      <c r="I155">
        <v>74.157483756900007</v>
      </c>
      <c r="J155">
        <v>63.567207750999998</v>
      </c>
    </row>
    <row r="156" spans="1:10" x14ac:dyDescent="0.35">
      <c r="A156">
        <v>275</v>
      </c>
      <c r="B156">
        <v>61.070570164099998</v>
      </c>
      <c r="C156">
        <v>55.307732784199999</v>
      </c>
      <c r="D156">
        <v>53.2320466444</v>
      </c>
      <c r="E156">
        <v>47.107088464900002</v>
      </c>
      <c r="F156">
        <v>58.981370959099998</v>
      </c>
      <c r="G156">
        <v>41.602612229400002</v>
      </c>
      <c r="H156">
        <v>28.404736500599999</v>
      </c>
      <c r="I156">
        <v>74.121200520399995</v>
      </c>
      <c r="J156">
        <v>63.7637772402</v>
      </c>
    </row>
    <row r="157" spans="1:10" x14ac:dyDescent="0.35">
      <c r="A157">
        <v>276</v>
      </c>
      <c r="B157">
        <v>61.000969543499998</v>
      </c>
      <c r="C157">
        <v>55.425631792200001</v>
      </c>
      <c r="D157">
        <v>53.423445615299997</v>
      </c>
      <c r="E157">
        <v>46.9777123334</v>
      </c>
      <c r="F157">
        <v>58.935271975799999</v>
      </c>
      <c r="G157">
        <v>41.517165887300003</v>
      </c>
      <c r="H157">
        <v>28.475348379300002</v>
      </c>
      <c r="I157">
        <v>74.064807165399998</v>
      </c>
      <c r="J157">
        <v>63.997366713200002</v>
      </c>
    </row>
    <row r="158" spans="1:10" x14ac:dyDescent="0.35">
      <c r="A158">
        <v>277</v>
      </c>
      <c r="B158">
        <v>60.916743589500001</v>
      </c>
      <c r="C158">
        <v>55.386562764600001</v>
      </c>
      <c r="D158">
        <v>53.436490076399998</v>
      </c>
      <c r="E158">
        <v>46.849681050400001</v>
      </c>
      <c r="F158">
        <v>58.8678673143</v>
      </c>
      <c r="G158">
        <v>41.421788939099997</v>
      </c>
      <c r="H158">
        <v>28.5092694501</v>
      </c>
      <c r="I158">
        <v>74.077094323899999</v>
      </c>
      <c r="J158">
        <v>64.122595378</v>
      </c>
    </row>
    <row r="159" spans="1:10" x14ac:dyDescent="0.35">
      <c r="A159">
        <v>278</v>
      </c>
      <c r="B159">
        <v>60.913504766000003</v>
      </c>
      <c r="C159">
        <v>55.405996508599998</v>
      </c>
      <c r="D159">
        <v>53.389306697899997</v>
      </c>
      <c r="E159">
        <v>46.7240102572</v>
      </c>
      <c r="F159">
        <v>58.886241401200003</v>
      </c>
      <c r="G159">
        <v>41.323639938200003</v>
      </c>
      <c r="H159">
        <v>28.522040945600001</v>
      </c>
      <c r="I159">
        <v>74.206152340399996</v>
      </c>
      <c r="J159">
        <v>64.166366889100004</v>
      </c>
    </row>
    <row r="160" spans="1:10" x14ac:dyDescent="0.35">
      <c r="A160">
        <v>279</v>
      </c>
      <c r="B160">
        <v>60.9649523159</v>
      </c>
      <c r="C160">
        <v>55.484355539900001</v>
      </c>
      <c r="D160">
        <v>53.314575485600002</v>
      </c>
      <c r="E160">
        <v>46.601138968299999</v>
      </c>
      <c r="F160">
        <v>58.958254633199999</v>
      </c>
      <c r="G160">
        <v>41.235367603299999</v>
      </c>
      <c r="H160">
        <v>28.495269933500001</v>
      </c>
      <c r="I160">
        <v>74.218638553000005</v>
      </c>
      <c r="J160">
        <v>64.105238340599996</v>
      </c>
    </row>
    <row r="161" spans="1:10" x14ac:dyDescent="0.35">
      <c r="A161">
        <v>280</v>
      </c>
      <c r="B161">
        <v>60.966962970600001</v>
      </c>
      <c r="C161">
        <v>55.611710700800003</v>
      </c>
      <c r="D161">
        <v>53.2240918042</v>
      </c>
      <c r="E161">
        <v>46.476030013200003</v>
      </c>
      <c r="F161">
        <v>58.976628026699998</v>
      </c>
      <c r="G161">
        <v>41.1797043714</v>
      </c>
      <c r="H161">
        <v>28.509537938200001</v>
      </c>
      <c r="I161">
        <v>74.247592000200001</v>
      </c>
      <c r="J161">
        <v>64.013059224700001</v>
      </c>
    </row>
    <row r="162" spans="1:10" x14ac:dyDescent="0.35">
      <c r="A162">
        <v>281</v>
      </c>
      <c r="B162">
        <v>61.081964763099997</v>
      </c>
      <c r="C162">
        <v>55.736863077700001</v>
      </c>
      <c r="D162">
        <v>53.132611308000001</v>
      </c>
      <c r="E162">
        <v>46.344497722900002</v>
      </c>
      <c r="F162">
        <v>59.095401261299997</v>
      </c>
      <c r="G162">
        <v>41.175040813000003</v>
      </c>
      <c r="H162">
        <v>28.613216018500001</v>
      </c>
      <c r="I162">
        <v>74.368241102900001</v>
      </c>
      <c r="J162">
        <v>63.986640156</v>
      </c>
    </row>
    <row r="163" spans="1:10" x14ac:dyDescent="0.35">
      <c r="A163">
        <v>282</v>
      </c>
      <c r="B163">
        <v>61.045711534200002</v>
      </c>
      <c r="C163">
        <v>55.744100966799998</v>
      </c>
      <c r="D163">
        <v>53.051165500499998</v>
      </c>
      <c r="E163">
        <v>46.20810891</v>
      </c>
      <c r="F163">
        <v>59.284124598299996</v>
      </c>
      <c r="G163">
        <v>41.2516451941</v>
      </c>
      <c r="H163">
        <v>28.7370199203</v>
      </c>
      <c r="I163">
        <v>74.3454046783</v>
      </c>
      <c r="J163">
        <v>64.143977144600001</v>
      </c>
    </row>
    <row r="164" spans="1:10" x14ac:dyDescent="0.35">
      <c r="A164">
        <v>283</v>
      </c>
      <c r="B164">
        <v>61.017014197500004</v>
      </c>
      <c r="C164">
        <v>55.7171726085</v>
      </c>
      <c r="D164">
        <v>53.024641890700003</v>
      </c>
      <c r="E164">
        <v>46.068504531099997</v>
      </c>
      <c r="F164">
        <v>59.366142265599997</v>
      </c>
      <c r="G164">
        <v>41.390457504899999</v>
      </c>
      <c r="H164">
        <v>28.7349776738</v>
      </c>
      <c r="I164">
        <v>74.268061487400004</v>
      </c>
      <c r="J164">
        <v>64.351653597500004</v>
      </c>
    </row>
    <row r="165" spans="1:10" x14ac:dyDescent="0.35">
      <c r="A165">
        <v>284</v>
      </c>
      <c r="B165">
        <v>61.022605603800002</v>
      </c>
      <c r="C165">
        <v>55.754900973300003</v>
      </c>
      <c r="D165">
        <v>53.138471852000002</v>
      </c>
      <c r="E165">
        <v>45.9276783802</v>
      </c>
      <c r="F165">
        <v>59.386457975600003</v>
      </c>
      <c r="G165">
        <v>41.4063942987</v>
      </c>
      <c r="H165">
        <v>28.716327697400001</v>
      </c>
      <c r="I165">
        <v>74.180285895699996</v>
      </c>
      <c r="J165">
        <v>64.520234192700002</v>
      </c>
    </row>
    <row r="166" spans="1:10" x14ac:dyDescent="0.35">
      <c r="A166">
        <v>285</v>
      </c>
      <c r="B166">
        <v>60.9786358566</v>
      </c>
      <c r="C166">
        <v>55.834006266800003</v>
      </c>
      <c r="D166">
        <v>53.274047970200002</v>
      </c>
      <c r="E166">
        <v>45.786970210600003</v>
      </c>
      <c r="F166">
        <v>59.496718044399998</v>
      </c>
      <c r="G166">
        <v>41.409113658199999</v>
      </c>
      <c r="H166">
        <v>28.7416506285</v>
      </c>
      <c r="I166">
        <v>74.096702355000005</v>
      </c>
      <c r="J166">
        <v>64.704730461300002</v>
      </c>
    </row>
    <row r="167" spans="1:10" x14ac:dyDescent="0.35">
      <c r="A167">
        <v>286</v>
      </c>
      <c r="B167">
        <v>61.044056786900001</v>
      </c>
      <c r="C167">
        <v>55.818696935200002</v>
      </c>
      <c r="D167">
        <v>53.267960394600003</v>
      </c>
      <c r="E167">
        <v>45.645344940000001</v>
      </c>
      <c r="F167">
        <v>59.480838414200001</v>
      </c>
      <c r="G167">
        <v>41.511011493600002</v>
      </c>
      <c r="H167">
        <v>28.835340256399999</v>
      </c>
      <c r="I167">
        <v>74.026035369799999</v>
      </c>
      <c r="J167">
        <v>64.856338515399997</v>
      </c>
    </row>
    <row r="168" spans="1:10" x14ac:dyDescent="0.35">
      <c r="A168">
        <v>287</v>
      </c>
      <c r="B168">
        <v>61.227441804400002</v>
      </c>
      <c r="C168">
        <v>55.918357337300002</v>
      </c>
      <c r="D168">
        <v>53.362856713699998</v>
      </c>
      <c r="E168">
        <v>45.502532610000003</v>
      </c>
      <c r="F168">
        <v>59.415766327100002</v>
      </c>
      <c r="G168">
        <v>41.585933460500002</v>
      </c>
      <c r="H168">
        <v>28.8740332082</v>
      </c>
      <c r="I168">
        <v>73.949677737900004</v>
      </c>
      <c r="J168">
        <v>65.085633175200002</v>
      </c>
    </row>
    <row r="169" spans="1:10" x14ac:dyDescent="0.35">
      <c r="A169">
        <v>288</v>
      </c>
      <c r="B169">
        <v>61.356306152899997</v>
      </c>
      <c r="C169">
        <v>56.063400256199998</v>
      </c>
      <c r="D169">
        <v>53.592800440700003</v>
      </c>
      <c r="E169">
        <v>45.361071478500001</v>
      </c>
      <c r="F169">
        <v>59.3392426216</v>
      </c>
      <c r="G169">
        <v>41.5967842572</v>
      </c>
      <c r="H169">
        <v>28.833187014300002</v>
      </c>
      <c r="I169">
        <v>73.862302052800004</v>
      </c>
      <c r="J169">
        <v>65.201999430699999</v>
      </c>
    </row>
    <row r="170" spans="1:10" x14ac:dyDescent="0.35">
      <c r="A170">
        <v>289</v>
      </c>
      <c r="B170">
        <v>61.338682857099997</v>
      </c>
      <c r="C170">
        <v>56.151771994500002</v>
      </c>
      <c r="D170">
        <v>53.7070001039</v>
      </c>
      <c r="E170">
        <v>45.225725958399998</v>
      </c>
      <c r="F170">
        <v>59.324535822400001</v>
      </c>
      <c r="G170">
        <v>41.590508035299997</v>
      </c>
      <c r="H170">
        <v>28.776855081200001</v>
      </c>
      <c r="I170">
        <v>73.742523078399998</v>
      </c>
      <c r="J170">
        <v>65.244563272999997</v>
      </c>
    </row>
    <row r="171" spans="1:10" x14ac:dyDescent="0.35">
      <c r="A171">
        <v>290</v>
      </c>
      <c r="B171">
        <v>61.312695525599999</v>
      </c>
      <c r="C171">
        <v>56.115548568199998</v>
      </c>
      <c r="D171">
        <v>53.703245277800001</v>
      </c>
      <c r="E171">
        <v>45.097115919300002</v>
      </c>
      <c r="F171">
        <v>59.404059769299998</v>
      </c>
      <c r="G171">
        <v>41.610661980899998</v>
      </c>
      <c r="H171">
        <v>28.756827567199998</v>
      </c>
      <c r="I171">
        <v>73.612788757399997</v>
      </c>
      <c r="J171">
        <v>65.355014705599999</v>
      </c>
    </row>
    <row r="172" spans="1:10" x14ac:dyDescent="0.35">
      <c r="A172">
        <v>291</v>
      </c>
      <c r="B172">
        <v>61.384619411800003</v>
      </c>
      <c r="C172">
        <v>56.0404716635</v>
      </c>
      <c r="D172">
        <v>53.726248438399999</v>
      </c>
      <c r="E172">
        <v>44.975714146599998</v>
      </c>
      <c r="F172">
        <v>59.501655967399998</v>
      </c>
      <c r="G172">
        <v>41.593287312500003</v>
      </c>
      <c r="H172">
        <v>28.749101899500001</v>
      </c>
      <c r="I172">
        <v>73.473392471400004</v>
      </c>
      <c r="J172">
        <v>65.354608236399997</v>
      </c>
    </row>
    <row r="173" spans="1:10" x14ac:dyDescent="0.35">
      <c r="A173">
        <v>292</v>
      </c>
      <c r="B173">
        <v>61.457350223399999</v>
      </c>
      <c r="C173">
        <v>55.958832190499997</v>
      </c>
      <c r="D173">
        <v>53.770160869000001</v>
      </c>
      <c r="E173">
        <v>44.924331831099998</v>
      </c>
      <c r="F173">
        <v>59.590089389900001</v>
      </c>
      <c r="G173">
        <v>41.583965939099997</v>
      </c>
      <c r="H173">
        <v>28.718564090600001</v>
      </c>
      <c r="I173">
        <v>73.325831247699995</v>
      </c>
      <c r="J173">
        <v>65.272828258000004</v>
      </c>
    </row>
    <row r="174" spans="1:10" x14ac:dyDescent="0.35">
      <c r="A174">
        <v>293</v>
      </c>
      <c r="B174">
        <v>61.549821321000003</v>
      </c>
      <c r="C174">
        <v>55.899874910199998</v>
      </c>
      <c r="D174">
        <v>53.796882823399997</v>
      </c>
      <c r="E174">
        <v>45.037627111600003</v>
      </c>
      <c r="F174">
        <v>59.613414650000003</v>
      </c>
      <c r="G174">
        <v>41.702505132799999</v>
      </c>
      <c r="H174">
        <v>28.704981050200001</v>
      </c>
      <c r="I174">
        <v>73.174155855899997</v>
      </c>
      <c r="J174">
        <v>65.179324163199993</v>
      </c>
    </row>
    <row r="175" spans="1:10" x14ac:dyDescent="0.35">
      <c r="A175">
        <v>294</v>
      </c>
      <c r="B175">
        <v>61.685496428199997</v>
      </c>
      <c r="C175">
        <v>55.922338247500001</v>
      </c>
      <c r="D175">
        <v>53.907773262799999</v>
      </c>
      <c r="E175">
        <v>45.137952849500003</v>
      </c>
      <c r="F175">
        <v>59.628877756800001</v>
      </c>
      <c r="G175">
        <v>41.7946371898</v>
      </c>
      <c r="H175">
        <v>28.670815077</v>
      </c>
      <c r="I175">
        <v>73.022425262200002</v>
      </c>
      <c r="J175">
        <v>65.0854595574</v>
      </c>
    </row>
    <row r="176" spans="1:10" x14ac:dyDescent="0.35">
      <c r="A176">
        <v>295</v>
      </c>
      <c r="B176">
        <v>61.727799890599997</v>
      </c>
      <c r="C176">
        <v>56.063002824999998</v>
      </c>
      <c r="D176">
        <v>54.099721305400003</v>
      </c>
      <c r="E176">
        <v>45.060291713300003</v>
      </c>
      <c r="F176">
        <v>59.769872683499997</v>
      </c>
      <c r="G176">
        <v>41.864243485599999</v>
      </c>
      <c r="H176">
        <v>28.607563168399999</v>
      </c>
      <c r="I176">
        <v>72.867002943399996</v>
      </c>
      <c r="J176">
        <v>64.994672397399995</v>
      </c>
    </row>
    <row r="177" spans="1:10" x14ac:dyDescent="0.35">
      <c r="A177">
        <v>296</v>
      </c>
      <c r="B177">
        <v>61.847308539799997</v>
      </c>
      <c r="C177">
        <v>56.196730385800002</v>
      </c>
      <c r="D177">
        <v>54.262996451399999</v>
      </c>
      <c r="E177">
        <v>44.956433614799998</v>
      </c>
      <c r="F177">
        <v>59.863494963999997</v>
      </c>
      <c r="G177">
        <v>42.0725273933</v>
      </c>
      <c r="H177">
        <v>28.530015326299999</v>
      </c>
      <c r="I177">
        <v>72.700177486800001</v>
      </c>
      <c r="J177">
        <v>64.922063484299997</v>
      </c>
    </row>
    <row r="178" spans="1:10" x14ac:dyDescent="0.35">
      <c r="A178">
        <v>297</v>
      </c>
      <c r="B178">
        <v>62.003112956199999</v>
      </c>
      <c r="C178">
        <v>56.187690018700003</v>
      </c>
      <c r="D178">
        <v>54.250452835899999</v>
      </c>
      <c r="E178">
        <v>44.850338209500002</v>
      </c>
      <c r="F178">
        <v>59.854532443799997</v>
      </c>
      <c r="G178">
        <v>42.227358797100003</v>
      </c>
      <c r="H178">
        <v>28.533822786999998</v>
      </c>
      <c r="I178">
        <v>72.532879196099998</v>
      </c>
      <c r="J178">
        <v>64.863874530700002</v>
      </c>
    </row>
    <row r="179" spans="1:10" x14ac:dyDescent="0.35">
      <c r="A179">
        <v>298</v>
      </c>
      <c r="B179">
        <v>62.010946912400001</v>
      </c>
      <c r="C179">
        <v>56.112562471300002</v>
      </c>
      <c r="D179">
        <v>54.252877906000002</v>
      </c>
      <c r="E179">
        <v>44.746855459000002</v>
      </c>
      <c r="F179">
        <v>59.911114744599999</v>
      </c>
      <c r="G179">
        <v>42.291207035299998</v>
      </c>
      <c r="H179">
        <v>28.635079785999999</v>
      </c>
      <c r="I179">
        <v>72.372658337700003</v>
      </c>
      <c r="J179">
        <v>64.772738248400003</v>
      </c>
    </row>
    <row r="180" spans="1:10" x14ac:dyDescent="0.35">
      <c r="A180">
        <v>299</v>
      </c>
      <c r="B180">
        <v>61.9974369352</v>
      </c>
      <c r="C180">
        <v>56.022695460100003</v>
      </c>
      <c r="D180">
        <v>54.342754653100002</v>
      </c>
      <c r="E180">
        <v>44.631130457099999</v>
      </c>
      <c r="F180">
        <v>59.961717972499997</v>
      </c>
      <c r="G180">
        <v>42.399103210299998</v>
      </c>
      <c r="H180">
        <v>28.6837192968</v>
      </c>
      <c r="I180">
        <v>72.216491170899999</v>
      </c>
      <c r="J180">
        <v>64.653332534900002</v>
      </c>
    </row>
    <row r="181" spans="1:10" x14ac:dyDescent="0.35">
      <c r="A181">
        <v>300</v>
      </c>
      <c r="B181">
        <v>61.994977587999998</v>
      </c>
      <c r="C181">
        <v>55.921335676799998</v>
      </c>
      <c r="D181">
        <v>54.350572715200002</v>
      </c>
      <c r="E181">
        <v>44.507497065499997</v>
      </c>
      <c r="F181">
        <v>59.919808967800002</v>
      </c>
      <c r="G181">
        <v>42.509184105199999</v>
      </c>
      <c r="H181">
        <v>28.669227599599999</v>
      </c>
      <c r="I181">
        <v>72.124807505999996</v>
      </c>
      <c r="J181">
        <v>64.531430360399995</v>
      </c>
    </row>
    <row r="182" spans="1:10" x14ac:dyDescent="0.35">
      <c r="A182">
        <v>301</v>
      </c>
      <c r="B182">
        <v>62.0158579637</v>
      </c>
      <c r="C182">
        <v>55.815309036400002</v>
      </c>
      <c r="D182">
        <v>54.298703743399997</v>
      </c>
      <c r="E182">
        <v>44.380347449399999</v>
      </c>
      <c r="F182">
        <v>59.906031256299997</v>
      </c>
      <c r="G182">
        <v>42.633067628799999</v>
      </c>
      <c r="H182">
        <v>28.608366414599999</v>
      </c>
      <c r="I182">
        <v>72.123580439700007</v>
      </c>
      <c r="J182">
        <v>64.487006943799997</v>
      </c>
    </row>
    <row r="183" spans="1:10" x14ac:dyDescent="0.35">
      <c r="A183">
        <v>302</v>
      </c>
      <c r="B183">
        <v>62.117855779000003</v>
      </c>
      <c r="C183">
        <v>55.713426061200003</v>
      </c>
      <c r="D183">
        <v>54.222286341199997</v>
      </c>
      <c r="E183">
        <v>44.255220530800003</v>
      </c>
      <c r="F183">
        <v>59.8848239111</v>
      </c>
      <c r="G183">
        <v>42.679373612699997</v>
      </c>
      <c r="H183">
        <v>28.5367819244</v>
      </c>
      <c r="I183">
        <v>72.069965157699997</v>
      </c>
      <c r="J183">
        <v>64.563716920700003</v>
      </c>
    </row>
    <row r="184" spans="1:10" x14ac:dyDescent="0.35">
      <c r="A184">
        <v>303</v>
      </c>
      <c r="B184">
        <v>62.1267486064</v>
      </c>
      <c r="C184">
        <v>55.603047554600003</v>
      </c>
      <c r="D184">
        <v>54.162022259300002</v>
      </c>
      <c r="E184">
        <v>44.130482158900001</v>
      </c>
      <c r="F184">
        <v>59.873661932399997</v>
      </c>
      <c r="G184">
        <v>42.648474826200001</v>
      </c>
      <c r="H184">
        <v>28.468289991399999</v>
      </c>
      <c r="I184">
        <v>71.990059514099997</v>
      </c>
      <c r="J184">
        <v>64.594203104299993</v>
      </c>
    </row>
    <row r="185" spans="1:10" x14ac:dyDescent="0.35">
      <c r="A185">
        <v>304</v>
      </c>
      <c r="B185">
        <v>62.102207689399997</v>
      </c>
      <c r="C185">
        <v>55.488541091800002</v>
      </c>
      <c r="D185">
        <v>54.142008746000002</v>
      </c>
      <c r="E185">
        <v>44.006400425999999</v>
      </c>
      <c r="F185">
        <v>59.915917794899997</v>
      </c>
      <c r="G185">
        <v>42.608947799600003</v>
      </c>
      <c r="H185">
        <v>28.425152947800001</v>
      </c>
      <c r="I185">
        <v>71.904915860100004</v>
      </c>
      <c r="J185">
        <v>64.495049549100003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cons.preds</vt:lpstr>
      <vt:lpstr>Consumption_Model_Inputs</vt:lpstr>
      <vt:lpstr>Consumption by year</vt:lpstr>
      <vt:lpstr>Age1 BioE Outputs</vt:lpstr>
      <vt:lpstr>Age0 BioE 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Bellmore, James - FS</dc:creator>
  <cp:lastModifiedBy>Kevin Fitzgerald</cp:lastModifiedBy>
  <dcterms:created xsi:type="dcterms:W3CDTF">2022-11-02T17:52:42Z</dcterms:created>
  <dcterms:modified xsi:type="dcterms:W3CDTF">2022-11-08T21:32:14Z</dcterms:modified>
</cp:coreProperties>
</file>