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84cc6bd2f8d67/WORK/LONDON BUSINESS SCHOOL/Trading Strat/Betting_Against_Beta/"/>
    </mc:Choice>
  </mc:AlternateContent>
  <xr:revisionPtr revIDLastSave="2" documentId="8_{57405727-401B-4D56-9B4E-20C6F3F95256}" xr6:coauthVersionLast="47" xr6:coauthVersionMax="47" xr10:uidLastSave="{E374ED43-8340-4074-8B04-B5AAB4E9A5C9}"/>
  <bookViews>
    <workbookView xWindow="-108" yWindow="-108" windowWidth="23256" windowHeight="12576" activeTab="1" xr2:uid="{B99D84C0-F1BD-4699-A5B9-48B2E748D9F9}"/>
  </bookViews>
  <sheets>
    <sheet name="NIFTY" sheetId="1" r:id="rId1"/>
    <sheet name="NIKKEI" sheetId="2" r:id="rId2"/>
    <sheet name="SP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J2" i="3"/>
  <c r="G2" i="3"/>
  <c r="K4" i="2"/>
  <c r="K4" i="1"/>
  <c r="K2" i="2"/>
  <c r="K2" i="1"/>
  <c r="G6" i="3"/>
  <c r="G5" i="3"/>
  <c r="G3" i="3"/>
  <c r="G3" i="2"/>
  <c r="G2" i="2"/>
  <c r="G6" i="2"/>
  <c r="G5" i="2"/>
  <c r="G6" i="1"/>
  <c r="G5" i="1"/>
  <c r="G3" i="1"/>
  <c r="G2" i="1"/>
</calcChain>
</file>

<file path=xl/sharedStrings.xml><?xml version="1.0" encoding="utf-8"?>
<sst xmlns="http://schemas.openxmlformats.org/spreadsheetml/2006/main" count="313" uniqueCount="142">
  <si>
    <t>End of Trade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</si>
  <si>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</si>
  <si>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</si>
  <si>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</si>
  <si>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</si>
  <si>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</si>
  <si>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</si>
  <si>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</si>
  <si>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</si>
  <si>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</si>
  <si>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</si>
  <si>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</si>
  <si>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</si>
  <si>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</si>
  <si>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</si>
  <si>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</si>
  <si>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</si>
  <si>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</si>
  <si>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</si>
  <si>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</si>
  <si>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</si>
  <si>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</si>
  <si>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</si>
  <si>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</si>
  <si>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</si>
  <si>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</si>
  <si>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</si>
  <si>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</si>
  <si>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</si>
  <si>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</si>
  <si>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</si>
  <si>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</si>
  <si>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</si>
  <si>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</si>
  <si>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</si>
  <si>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</si>
  <si>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</si>
  <si>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</si>
  <si>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</si>
  <si>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</si>
  <si>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</si>
  <si>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</si>
  <si>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</si>
  <si>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</si>
  <si>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</si>
  <si>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</si>
  <si>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</si>
  <si>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</si>
  <si>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</si>
  <si>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</si>
  <si>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</si>
  <si>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</si>
  <si>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</si>
  <si>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</si>
  <si>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</si>
  <si>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</si>
  <si>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</si>
  <si>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</si>
  <si>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</si>
  <si>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</si>
  <si>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</si>
  <si>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</si>
  <si>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</si>
  <si>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</si>
  <si>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</si>
  <si>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</si>
  <si>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</si>
  <si>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</si>
  <si>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</si>
  <si>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</si>
  <si>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</si>
  <si>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</si>
  <si>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</si>
  <si>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</si>
  <si>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</si>
  <si>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</si>
  <si>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</si>
  <si>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</si>
  <si>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</si>
  <si>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</si>
  <si>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</si>
  <si>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</si>
  <si>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</si>
  <si>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</si>
  <si>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</si>
  <si>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High Beta Portfolio</t>
  </si>
  <si>
    <t>Cumulative Returns</t>
  </si>
  <si>
    <t>Low Beta Portfolio</t>
  </si>
  <si>
    <t>Low Beta</t>
  </si>
  <si>
    <t>High Beta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</si>
  <si>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</si>
  <si>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</si>
  <si>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</si>
  <si>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</si>
  <si>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</si>
  <si>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</si>
  <si>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</si>
  <si>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</si>
  <si>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</si>
  <si>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</si>
  <si>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</si>
  <si>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</si>
  <si>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</si>
  <si>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</si>
  <si>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</si>
  <si>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</si>
  <si>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</si>
  <si>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</si>
  <si>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</si>
  <si>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</si>
  <si>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</si>
  <si>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</si>
  <si>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</si>
  <si>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</si>
  <si>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</si>
  <si>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</si>
  <si>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</si>
  <si>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</si>
  <si>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</si>
  <si>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</si>
  <si>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</si>
  <si>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</si>
  <si>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</si>
  <si>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</si>
  <si>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</si>
  <si>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</si>
  <si>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</si>
  <si>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</si>
  <si>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</si>
  <si>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</si>
  <si>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</si>
  <si>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</si>
  <si>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</si>
  <si>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</si>
  <si>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</si>
  <si>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</si>
  <si>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</si>
  <si>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Cumulative Return</t>
  </si>
  <si>
    <t>Annualized Return</t>
  </si>
  <si>
    <t xml:space="preserve">Cumulative Return </t>
  </si>
  <si>
    <t>Annual Returns</t>
  </si>
  <si>
    <t>Risk Free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</si>
</sst>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NIFTY!$D$1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NIFTY!$A$2:$A$85</c:f>
              <c:strCache>
                <c:ptCount val="84"/>
                <c:pt idx="0">
                  <c:v>2015-02-01</c:v>
                </c:pt>
                <c:pt idx="1">
                  <c:v>2015-03-01</c:v>
                </c:pt>
                <c:pt idx="2">
                  <c:v>2015-04-01</c:v>
                </c:pt>
                <c:pt idx="3">
                  <c:v>2015-05-01</c:v>
                </c:pt>
                <c:pt idx="4">
                  <c:v>2015-06-01</c:v>
                </c:pt>
                <c:pt idx="5">
                  <c:v>2015-07-01</c:v>
                </c:pt>
                <c:pt idx="6">
                  <c:v>2015-08-01</c:v>
                </c:pt>
                <c:pt idx="7">
                  <c:v>2015-09-01</c:v>
                </c:pt>
                <c:pt idx="8">
                  <c:v>2015-10-01</c:v>
                </c:pt>
                <c:pt idx="9">
                  <c:v>2015-11-01</c:v>
                </c:pt>
                <c:pt idx="10">
                  <c:v>2015-12-01</c:v>
                </c:pt>
                <c:pt idx="11">
                  <c:v>2016-01-01</c:v>
                </c:pt>
                <c:pt idx="12">
                  <c:v>2016-02-01</c:v>
                </c:pt>
                <c:pt idx="13">
                  <c:v>2016-03-01</c:v>
                </c:pt>
                <c:pt idx="14">
                  <c:v>2016-04-01</c:v>
                </c:pt>
                <c:pt idx="15">
                  <c:v>2016-05-01</c:v>
                </c:pt>
                <c:pt idx="16">
                  <c:v>2016-06-01</c:v>
                </c:pt>
                <c:pt idx="17">
                  <c:v>2016-07-01</c:v>
                </c:pt>
                <c:pt idx="18">
                  <c:v>2016-08-01</c:v>
                </c:pt>
                <c:pt idx="19">
                  <c:v>2016-09-01</c:v>
                </c:pt>
                <c:pt idx="20">
                  <c:v>2016-10-01</c:v>
                </c:pt>
                <c:pt idx="21">
                  <c:v>2016-11-01</c:v>
                </c:pt>
                <c:pt idx="22">
                  <c:v>2016-12-01</c:v>
                </c:pt>
                <c:pt idx="23">
                  <c:v>2017-01-01</c:v>
                </c:pt>
                <c:pt idx="24">
                  <c:v>2017-02-01</c:v>
                </c:pt>
                <c:pt idx="25">
                  <c:v>2017-03-01</c:v>
                </c:pt>
                <c:pt idx="26">
                  <c:v>2017-04-01</c:v>
                </c:pt>
                <c:pt idx="27">
                  <c:v>2017-05-01</c:v>
                </c:pt>
                <c:pt idx="28">
                  <c:v>2017-06-01</c:v>
                </c:pt>
                <c:pt idx="29">
                  <c:v>2017-07-01</c:v>
                </c:pt>
                <c:pt idx="30">
                  <c:v>2017-08-01</c:v>
                </c:pt>
                <c:pt idx="31">
                  <c:v>2017-09-01</c:v>
                </c:pt>
                <c:pt idx="32">
                  <c:v>2017-10-01</c:v>
                </c:pt>
                <c:pt idx="33">
                  <c:v>2017-11-01</c:v>
                </c:pt>
                <c:pt idx="34">
                  <c:v>2017-12-01</c:v>
                </c:pt>
                <c:pt idx="35">
                  <c:v>2018-01-01</c:v>
                </c:pt>
                <c:pt idx="36">
                  <c:v>2018-02-01</c:v>
                </c:pt>
                <c:pt idx="37">
                  <c:v>2018-03-01</c:v>
                </c:pt>
                <c:pt idx="38">
                  <c:v>2018-04-01</c:v>
                </c:pt>
                <c:pt idx="39">
                  <c:v>2018-05-01</c:v>
                </c:pt>
                <c:pt idx="40">
                  <c:v>2018-06-01</c:v>
                </c:pt>
                <c:pt idx="41">
                  <c:v>2018-07-01</c:v>
                </c:pt>
                <c:pt idx="42">
                  <c:v>2018-08-01</c:v>
                </c:pt>
                <c:pt idx="43">
                  <c:v>2018-09-01</c:v>
                </c:pt>
                <c:pt idx="44">
                  <c:v>2018-10-01</c:v>
                </c:pt>
                <c:pt idx="45">
                  <c:v>2018-11-01</c:v>
                </c:pt>
                <c:pt idx="46">
                  <c:v>2018-12-01</c:v>
                </c:pt>
                <c:pt idx="47">
                  <c:v>2019-01-01</c:v>
                </c:pt>
                <c:pt idx="48">
                  <c:v>2019-02-01</c:v>
                </c:pt>
                <c:pt idx="49">
                  <c:v>2019-03-01</c:v>
                </c:pt>
                <c:pt idx="50">
                  <c:v>2019-04-01</c:v>
                </c:pt>
                <c:pt idx="51">
                  <c:v>2019-05-01</c:v>
                </c:pt>
                <c:pt idx="52">
                  <c:v>2019-06-01</c:v>
                </c:pt>
                <c:pt idx="53">
                  <c:v>2019-07-01</c:v>
                </c:pt>
                <c:pt idx="54">
                  <c:v>2019-08-01</c:v>
                </c:pt>
                <c:pt idx="55">
                  <c:v>2019-09-01</c:v>
                </c:pt>
                <c:pt idx="56">
                  <c:v>2019-10-01</c:v>
                </c:pt>
                <c:pt idx="57">
                  <c:v>2019-11-01</c:v>
                </c:pt>
                <c:pt idx="58">
                  <c:v>2019-12-01</c:v>
                </c:pt>
                <c:pt idx="59">
                  <c:v>2020-01-01</c:v>
                </c:pt>
                <c:pt idx="60">
                  <c:v>2020-02-01</c:v>
                </c:pt>
                <c:pt idx="61">
                  <c:v>2020-03-01</c:v>
                </c:pt>
                <c:pt idx="62">
                  <c:v>2020-04-01</c:v>
                </c:pt>
                <c:pt idx="63">
                  <c:v>2020-05-01</c:v>
                </c:pt>
                <c:pt idx="64">
                  <c:v>2020-06-01</c:v>
                </c:pt>
                <c:pt idx="65">
                  <c:v>2020-07-01</c:v>
                </c:pt>
                <c:pt idx="66">
                  <c:v>2020-08-01</c:v>
                </c:pt>
                <c:pt idx="67">
                  <c:v>2020-09-01</c:v>
                </c:pt>
                <c:pt idx="68">
                  <c:v>2020-10-01</c:v>
                </c:pt>
                <c:pt idx="69">
                  <c:v>2020-11-01</c:v>
                </c:pt>
                <c:pt idx="70">
                  <c:v>2020-12-01</c:v>
                </c:pt>
                <c:pt idx="71">
                  <c:v>2021-01-01</c:v>
                </c:pt>
                <c:pt idx="72">
                  <c:v>2021-02-01</c:v>
                </c:pt>
                <c:pt idx="73">
                  <c:v>2021-03-01</c:v>
                </c:pt>
                <c:pt idx="74">
                  <c:v>2021-04-01</c:v>
                </c:pt>
                <c:pt idx="75">
                  <c:v>2021-05-01</c:v>
                </c:pt>
                <c:pt idx="76">
                  <c:v>2021-06-01</c:v>
                </c:pt>
                <c:pt idx="77">
                  <c:v>2021-07-01</c:v>
                </c:pt>
                <c:pt idx="78">
                  <c:v>2021-08-01</c:v>
                </c:pt>
                <c:pt idx="79">
                  <c:v>2021-09-01</c:v>
                </c:pt>
                <c:pt idx="80">
                  <c:v>2021-10-01</c:v>
                </c:pt>
                <c:pt idx="81">
                  <c:v>2021-11-01</c:v>
                </c:pt>
                <c:pt idx="82">
                  <c:v>2021-12-01</c:v>
                </c:pt>
                <c:pt idx="83">
                  <c:v>2022-01-01</c:v>
                </c:pt>
              </c:strCache>
            </c:strRef>
          </c:cat>
          <c:val>
            <c:numRef>
              <c:f>NIFTY!$D$2:$D$85</c:f>
              <c:numCache>
                <c:formatCode>General</c:formatCode>
                <c:ptCount val="84"/>
                <c:pt idx="0">
                  <c:v>1.013884032837556</c:v>
                </c:pt>
                <c:pt idx="1">
                  <c:v>1.0529812789539701</c:v>
                </c:pt>
                <c:pt idx="2">
                  <c:v>1.140054437864924</c:v>
                </c:pt>
                <c:pt idx="3">
                  <c:v>1.102959783400449</c:v>
                </c:pt>
                <c:pt idx="4">
                  <c:v>1.152165445582175</c:v>
                </c:pt>
                <c:pt idx="5">
                  <c:v>1.180650487150116</c:v>
                </c:pt>
                <c:pt idx="6">
                  <c:v>1.1896206255150501</c:v>
                </c:pt>
                <c:pt idx="7">
                  <c:v>1.2244873486864629</c:v>
                </c:pt>
                <c:pt idx="8">
                  <c:v>1.15367981469027</c:v>
                </c:pt>
                <c:pt idx="9">
                  <c:v>1.1570214237631129</c:v>
                </c:pt>
                <c:pt idx="10">
                  <c:v>1.113224469872764</c:v>
                </c:pt>
                <c:pt idx="11">
                  <c:v>1.1055497164740831</c:v>
                </c:pt>
                <c:pt idx="12">
                  <c:v>1.1279542862044269</c:v>
                </c:pt>
                <c:pt idx="13">
                  <c:v>1.143873647609178</c:v>
                </c:pt>
                <c:pt idx="14">
                  <c:v>1.0919708924128591</c:v>
                </c:pt>
                <c:pt idx="15">
                  <c:v>1.104800155658074</c:v>
                </c:pt>
                <c:pt idx="16">
                  <c:v>1.146816339586048</c:v>
                </c:pt>
                <c:pt idx="17">
                  <c:v>1.146179709959865</c:v>
                </c:pt>
                <c:pt idx="18">
                  <c:v>1.1286967413920179</c:v>
                </c:pt>
                <c:pt idx="19">
                  <c:v>1.123347981869085</c:v>
                </c:pt>
                <c:pt idx="20">
                  <c:v>1.136793175586946</c:v>
                </c:pt>
                <c:pt idx="21">
                  <c:v>1.1699932781694791</c:v>
                </c:pt>
                <c:pt idx="22">
                  <c:v>1.170669512182307</c:v>
                </c:pt>
                <c:pt idx="23">
                  <c:v>1.1635851607610199</c:v>
                </c:pt>
                <c:pt idx="24">
                  <c:v>1.103538510549138</c:v>
                </c:pt>
                <c:pt idx="25">
                  <c:v>1.0901016129773931</c:v>
                </c:pt>
                <c:pt idx="26">
                  <c:v>1.122315167574782</c:v>
                </c:pt>
                <c:pt idx="27">
                  <c:v>1.078940485678366</c:v>
                </c:pt>
                <c:pt idx="28">
                  <c:v>1.0803948714119049</c:v>
                </c:pt>
                <c:pt idx="29">
                  <c:v>1.06684237521674</c:v>
                </c:pt>
                <c:pt idx="30">
                  <c:v>1.0217752714789421</c:v>
                </c:pt>
                <c:pt idx="31">
                  <c:v>0.99602970039642724</c:v>
                </c:pt>
                <c:pt idx="32">
                  <c:v>1.0107817242901189</c:v>
                </c:pt>
                <c:pt idx="33">
                  <c:v>1.0131650319789649</c:v>
                </c:pt>
                <c:pt idx="34">
                  <c:v>1.063130368931575</c:v>
                </c:pt>
                <c:pt idx="35">
                  <c:v>1.077707638162575</c:v>
                </c:pt>
                <c:pt idx="36">
                  <c:v>1.135074940315707</c:v>
                </c:pt>
                <c:pt idx="37">
                  <c:v>1.1495485932668139</c:v>
                </c:pt>
                <c:pt idx="38">
                  <c:v>1.1641064819060409</c:v>
                </c:pt>
                <c:pt idx="39">
                  <c:v>1.219275117877656</c:v>
                </c:pt>
                <c:pt idx="40">
                  <c:v>1.257196601680574</c:v>
                </c:pt>
                <c:pt idx="41">
                  <c:v>1.3016665879275939</c:v>
                </c:pt>
                <c:pt idx="42">
                  <c:v>1.2903548342401021</c:v>
                </c:pt>
                <c:pt idx="43">
                  <c:v>1.3195166273205401</c:v>
                </c:pt>
                <c:pt idx="44">
                  <c:v>1.3668242725013959</c:v>
                </c:pt>
                <c:pt idx="45">
                  <c:v>1.209769195310993</c:v>
                </c:pt>
                <c:pt idx="46">
                  <c:v>1.2607151308658231</c:v>
                </c:pt>
                <c:pt idx="47">
                  <c:v>1.248582672493922</c:v>
                </c:pt>
                <c:pt idx="48">
                  <c:v>1.354187684872292</c:v>
                </c:pt>
                <c:pt idx="49">
                  <c:v>1.343449865351009</c:v>
                </c:pt>
                <c:pt idx="50">
                  <c:v>1.335233155380058</c:v>
                </c:pt>
                <c:pt idx="51">
                  <c:v>1.411204622541455</c:v>
                </c:pt>
                <c:pt idx="52">
                  <c:v>1.390635522703078</c:v>
                </c:pt>
                <c:pt idx="53">
                  <c:v>1.452688948906685</c:v>
                </c:pt>
                <c:pt idx="54">
                  <c:v>1.4482468543686631</c:v>
                </c:pt>
                <c:pt idx="55">
                  <c:v>1.5118396968524961</c:v>
                </c:pt>
                <c:pt idx="56">
                  <c:v>1.633459114685526</c:v>
                </c:pt>
                <c:pt idx="57">
                  <c:v>1.5862418588091149</c:v>
                </c:pt>
                <c:pt idx="58">
                  <c:v>1.5676608623855719</c:v>
                </c:pt>
                <c:pt idx="59">
                  <c:v>1.6379117474742231</c:v>
                </c:pt>
                <c:pt idx="60">
                  <c:v>1.7837406201544621</c:v>
                </c:pt>
                <c:pt idx="61">
                  <c:v>1.8512825945196549</c:v>
                </c:pt>
                <c:pt idx="62">
                  <c:v>1.6452615919416651</c:v>
                </c:pt>
                <c:pt idx="63">
                  <c:v>1.7731854446839941</c:v>
                </c:pt>
                <c:pt idx="64">
                  <c:v>1.7330756791248549</c:v>
                </c:pt>
                <c:pt idx="65">
                  <c:v>1.9191066722908121</c:v>
                </c:pt>
                <c:pt idx="66">
                  <c:v>1.950384785141914</c:v>
                </c:pt>
                <c:pt idx="67">
                  <c:v>1.9089568403272279</c:v>
                </c:pt>
                <c:pt idx="68">
                  <c:v>1.963587702347229</c:v>
                </c:pt>
                <c:pt idx="69">
                  <c:v>1.899390694956685</c:v>
                </c:pt>
                <c:pt idx="70">
                  <c:v>1.891816704747098</c:v>
                </c:pt>
                <c:pt idx="71">
                  <c:v>2.0394050946426372</c:v>
                </c:pt>
                <c:pt idx="72">
                  <c:v>1.925558390053594</c:v>
                </c:pt>
                <c:pt idx="73">
                  <c:v>1.845390366430836</c:v>
                </c:pt>
                <c:pt idx="74">
                  <c:v>1.8538738883309589</c:v>
                </c:pt>
                <c:pt idx="75">
                  <c:v>1.9344656545706069</c:v>
                </c:pt>
                <c:pt idx="76">
                  <c:v>1.926104777346497</c:v>
                </c:pt>
                <c:pt idx="77">
                  <c:v>2.06180807971529</c:v>
                </c:pt>
                <c:pt idx="78">
                  <c:v>2.1189401792278928</c:v>
                </c:pt>
                <c:pt idx="79">
                  <c:v>2.1849112248664131</c:v>
                </c:pt>
                <c:pt idx="80">
                  <c:v>2.0864043964614329</c:v>
                </c:pt>
                <c:pt idx="81">
                  <c:v>1.981585099692682</c:v>
                </c:pt>
                <c:pt idx="82">
                  <c:v>2.024608592994035</c:v>
                </c:pt>
                <c:pt idx="83">
                  <c:v>2.0715936635442782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1-44AA-BB26-30B58799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585232"/>
        <c:axId val="1087576080"/>
      </c:lineChart>
      <c:catAx>
        <c:axId val="10875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76080"/>
        <c:crosses val="autoZero"/>
        <c:auto val="1"/>
        <c:lblAlgn val="ctr"/>
        <c:lblOffset val="100"/>
        <c:noMultiLvlLbl val="0"/>
      </c:catAx>
      <c:valAx>
        <c:axId val="108757608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NIKKEI!$D$1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NIKKEI!$A$2:$A$97</c:f>
              <c:strCache>
                <c:ptCount val="96"/>
                <c:pt idx="0">
                  <c:v>2012-02-01</c:v>
                </c:pt>
                <c:pt idx="1">
                  <c:v>2012-03-01</c:v>
                </c:pt>
                <c:pt idx="2">
                  <c:v>2012-04-01</c:v>
                </c:pt>
                <c:pt idx="3">
                  <c:v>2012-05-01</c:v>
                </c:pt>
                <c:pt idx="4">
                  <c:v>2012-06-01</c:v>
                </c:pt>
                <c:pt idx="5">
                  <c:v>2012-07-01</c:v>
                </c:pt>
                <c:pt idx="6">
                  <c:v>2012-08-01</c:v>
                </c:pt>
                <c:pt idx="7">
                  <c:v>2012-09-01</c:v>
                </c:pt>
                <c:pt idx="8">
                  <c:v>2012-10-01</c:v>
                </c:pt>
                <c:pt idx="9">
                  <c:v>2012-11-01</c:v>
                </c:pt>
                <c:pt idx="10">
                  <c:v>2012-12-01</c:v>
                </c:pt>
                <c:pt idx="11">
                  <c:v>2013-01-01</c:v>
                </c:pt>
                <c:pt idx="12">
                  <c:v>2013-02-01</c:v>
                </c:pt>
                <c:pt idx="13">
                  <c:v>2013-03-01</c:v>
                </c:pt>
                <c:pt idx="14">
                  <c:v>2013-04-01</c:v>
                </c:pt>
                <c:pt idx="15">
                  <c:v>2013-05-01</c:v>
                </c:pt>
                <c:pt idx="16">
                  <c:v>2013-06-01</c:v>
                </c:pt>
                <c:pt idx="17">
                  <c:v>2013-07-01</c:v>
                </c:pt>
                <c:pt idx="18">
                  <c:v>2013-08-01</c:v>
                </c:pt>
                <c:pt idx="19">
                  <c:v>2013-09-01</c:v>
                </c:pt>
                <c:pt idx="20">
                  <c:v>2013-10-01</c:v>
                </c:pt>
                <c:pt idx="21">
                  <c:v>2013-11-01</c:v>
                </c:pt>
                <c:pt idx="22">
                  <c:v>2013-12-01</c:v>
                </c:pt>
                <c:pt idx="23">
                  <c:v>2014-01-01</c:v>
                </c:pt>
                <c:pt idx="24">
                  <c:v>2014-02-01</c:v>
                </c:pt>
                <c:pt idx="25">
                  <c:v>2014-03-01</c:v>
                </c:pt>
                <c:pt idx="26">
                  <c:v>2014-04-01</c:v>
                </c:pt>
                <c:pt idx="27">
                  <c:v>2014-05-01</c:v>
                </c:pt>
                <c:pt idx="28">
                  <c:v>2014-06-01</c:v>
                </c:pt>
                <c:pt idx="29">
                  <c:v>2014-07-01</c:v>
                </c:pt>
                <c:pt idx="30">
                  <c:v>2014-08-01</c:v>
                </c:pt>
                <c:pt idx="31">
                  <c:v>2014-09-01</c:v>
                </c:pt>
                <c:pt idx="32">
                  <c:v>2014-10-01</c:v>
                </c:pt>
                <c:pt idx="33">
                  <c:v>2014-11-01</c:v>
                </c:pt>
                <c:pt idx="34">
                  <c:v>2014-12-01</c:v>
                </c:pt>
                <c:pt idx="35">
                  <c:v>2015-01-01</c:v>
                </c:pt>
                <c:pt idx="36">
                  <c:v>2015-02-01</c:v>
                </c:pt>
                <c:pt idx="37">
                  <c:v>2015-03-01</c:v>
                </c:pt>
                <c:pt idx="38">
                  <c:v>2015-04-01</c:v>
                </c:pt>
                <c:pt idx="39">
                  <c:v>2015-05-01</c:v>
                </c:pt>
                <c:pt idx="40">
                  <c:v>2015-06-01</c:v>
                </c:pt>
                <c:pt idx="41">
                  <c:v>2015-07-01</c:v>
                </c:pt>
                <c:pt idx="42">
                  <c:v>2015-08-01</c:v>
                </c:pt>
                <c:pt idx="43">
                  <c:v>2015-09-01</c:v>
                </c:pt>
                <c:pt idx="44">
                  <c:v>2015-10-01</c:v>
                </c:pt>
                <c:pt idx="45">
                  <c:v>2015-11-01</c:v>
                </c:pt>
                <c:pt idx="46">
                  <c:v>2015-12-01</c:v>
                </c:pt>
                <c:pt idx="47">
                  <c:v>2016-01-01</c:v>
                </c:pt>
                <c:pt idx="48">
                  <c:v>2016-02-01</c:v>
                </c:pt>
                <c:pt idx="49">
                  <c:v>2016-03-01</c:v>
                </c:pt>
                <c:pt idx="50">
                  <c:v>2016-04-01</c:v>
                </c:pt>
                <c:pt idx="51">
                  <c:v>2016-05-01</c:v>
                </c:pt>
                <c:pt idx="52">
                  <c:v>2016-06-01</c:v>
                </c:pt>
                <c:pt idx="53">
                  <c:v>2016-07-01</c:v>
                </c:pt>
                <c:pt idx="54">
                  <c:v>2016-08-01</c:v>
                </c:pt>
                <c:pt idx="55">
                  <c:v>2016-09-01</c:v>
                </c:pt>
                <c:pt idx="56">
                  <c:v>2016-10-01</c:v>
                </c:pt>
                <c:pt idx="57">
                  <c:v>2016-11-01</c:v>
                </c:pt>
                <c:pt idx="58">
                  <c:v>2016-12-01</c:v>
                </c:pt>
                <c:pt idx="59">
                  <c:v>2017-01-01</c:v>
                </c:pt>
                <c:pt idx="60">
                  <c:v>2017-02-01</c:v>
                </c:pt>
                <c:pt idx="61">
                  <c:v>2017-03-01</c:v>
                </c:pt>
                <c:pt idx="62">
                  <c:v>2017-04-01</c:v>
                </c:pt>
                <c:pt idx="63">
                  <c:v>2017-05-01</c:v>
                </c:pt>
                <c:pt idx="64">
                  <c:v>2017-06-01</c:v>
                </c:pt>
                <c:pt idx="65">
                  <c:v>2017-07-01</c:v>
                </c:pt>
                <c:pt idx="66">
                  <c:v>2017-08-01</c:v>
                </c:pt>
                <c:pt idx="67">
                  <c:v>2017-09-01</c:v>
                </c:pt>
                <c:pt idx="68">
                  <c:v>2017-10-01</c:v>
                </c:pt>
                <c:pt idx="69">
                  <c:v>2017-11-01</c:v>
                </c:pt>
                <c:pt idx="70">
                  <c:v>2017-12-01</c:v>
                </c:pt>
                <c:pt idx="71">
                  <c:v>2018-01-01</c:v>
                </c:pt>
                <c:pt idx="72">
                  <c:v>2018-02-01</c:v>
                </c:pt>
                <c:pt idx="73">
                  <c:v>2018-03-01</c:v>
                </c:pt>
                <c:pt idx="74">
                  <c:v>2018-04-01</c:v>
                </c:pt>
                <c:pt idx="75">
                  <c:v>2018-05-01</c:v>
                </c:pt>
                <c:pt idx="76">
                  <c:v>2018-06-01</c:v>
                </c:pt>
                <c:pt idx="77">
                  <c:v>2018-07-01</c:v>
                </c:pt>
                <c:pt idx="78">
                  <c:v>2018-08-01</c:v>
                </c:pt>
                <c:pt idx="79">
                  <c:v>2018-09-01</c:v>
                </c:pt>
                <c:pt idx="80">
                  <c:v>2018-10-01</c:v>
                </c:pt>
                <c:pt idx="81">
                  <c:v>2018-11-01</c:v>
                </c:pt>
                <c:pt idx="82">
                  <c:v>2018-12-01</c:v>
                </c:pt>
                <c:pt idx="83">
                  <c:v>2019-01-01</c:v>
                </c:pt>
                <c:pt idx="84">
                  <c:v>2019-02-01</c:v>
                </c:pt>
                <c:pt idx="85">
                  <c:v>2019-03-01</c:v>
                </c:pt>
                <c:pt idx="86">
                  <c:v>2019-04-01</c:v>
                </c:pt>
                <c:pt idx="87">
                  <c:v>2019-05-01</c:v>
                </c:pt>
                <c:pt idx="88">
                  <c:v>2019-06-01</c:v>
                </c:pt>
                <c:pt idx="89">
                  <c:v>2019-07-01</c:v>
                </c:pt>
                <c:pt idx="90">
                  <c:v>2019-08-01</c:v>
                </c:pt>
                <c:pt idx="91">
                  <c:v>2019-09-01</c:v>
                </c:pt>
                <c:pt idx="92">
                  <c:v>2019-10-01</c:v>
                </c:pt>
                <c:pt idx="93">
                  <c:v>2019-11-01</c:v>
                </c:pt>
                <c:pt idx="94">
                  <c:v>2019-12-01</c:v>
                </c:pt>
                <c:pt idx="95">
                  <c:v>2020-01-01</c:v>
                </c:pt>
              </c:strCache>
            </c:strRef>
          </c:cat>
          <c:val>
            <c:numRef>
              <c:f>NIKKEI!$D$2:$D$97</c:f>
              <c:numCache>
                <c:formatCode>General</c:formatCode>
                <c:ptCount val="96"/>
                <c:pt idx="0">
                  <c:v>0.97100626865832296</c:v>
                </c:pt>
                <c:pt idx="1">
                  <c:v>0.95057819134289268</c:v>
                </c:pt>
                <c:pt idx="2">
                  <c:v>0.9422386950464009</c:v>
                </c:pt>
                <c:pt idx="3">
                  <c:v>0.96021453372688081</c:v>
                </c:pt>
                <c:pt idx="4">
                  <c:v>0.96495996302206788</c:v>
                </c:pt>
                <c:pt idx="5">
                  <c:v>0.9890350384586033</c:v>
                </c:pt>
                <c:pt idx="6">
                  <c:v>1.030985591995097</c:v>
                </c:pt>
                <c:pt idx="7">
                  <c:v>1.0736628477432899</c:v>
                </c:pt>
                <c:pt idx="8">
                  <c:v>1.089891573885853</c:v>
                </c:pt>
                <c:pt idx="9">
                  <c:v>1.0528143267574881</c:v>
                </c:pt>
                <c:pt idx="10">
                  <c:v>1.0264823075044309</c:v>
                </c:pt>
                <c:pt idx="11">
                  <c:v>0.99010842408433442</c:v>
                </c:pt>
                <c:pt idx="12">
                  <c:v>1.0555669215583849</c:v>
                </c:pt>
                <c:pt idx="13">
                  <c:v>1.1213319972921809</c:v>
                </c:pt>
                <c:pt idx="14">
                  <c:v>1.169973311662641</c:v>
                </c:pt>
                <c:pt idx="15">
                  <c:v>1.2610283520344749</c:v>
                </c:pt>
                <c:pt idx="16">
                  <c:v>1.1424709448914869</c:v>
                </c:pt>
                <c:pt idx="17">
                  <c:v>1.206771531931651</c:v>
                </c:pt>
                <c:pt idx="18">
                  <c:v>1.1949294581180561</c:v>
                </c:pt>
                <c:pt idx="19">
                  <c:v>1.192291746043991</c:v>
                </c:pt>
                <c:pt idx="20">
                  <c:v>1.165214321711844</c:v>
                </c:pt>
                <c:pt idx="21">
                  <c:v>1.1872701214915</c:v>
                </c:pt>
                <c:pt idx="22">
                  <c:v>1.134182440616595</c:v>
                </c:pt>
                <c:pt idx="23">
                  <c:v>1.1265816594253959</c:v>
                </c:pt>
                <c:pt idx="24">
                  <c:v>1.16021752325557</c:v>
                </c:pt>
                <c:pt idx="25">
                  <c:v>1.2081870383082089</c:v>
                </c:pt>
                <c:pt idx="26">
                  <c:v>1.1962746534686139</c:v>
                </c:pt>
                <c:pt idx="27">
                  <c:v>1.211421151421439</c:v>
                </c:pt>
                <c:pt idx="28">
                  <c:v>1.2199192840184641</c:v>
                </c:pt>
                <c:pt idx="29">
                  <c:v>1.233393722039239</c:v>
                </c:pt>
                <c:pt idx="30">
                  <c:v>1.233035618931889</c:v>
                </c:pt>
                <c:pt idx="31">
                  <c:v>1.254064612043446</c:v>
                </c:pt>
                <c:pt idx="32">
                  <c:v>1.2546571714603221</c:v>
                </c:pt>
                <c:pt idx="33">
                  <c:v>1.27240268170861</c:v>
                </c:pt>
                <c:pt idx="34">
                  <c:v>1.264910030012292</c:v>
                </c:pt>
                <c:pt idx="35">
                  <c:v>1.323470938592169</c:v>
                </c:pt>
                <c:pt idx="36">
                  <c:v>1.3938197939224319</c:v>
                </c:pt>
                <c:pt idx="37">
                  <c:v>1.406031785868606</c:v>
                </c:pt>
                <c:pt idx="38">
                  <c:v>1.4015883052612199</c:v>
                </c:pt>
                <c:pt idx="39">
                  <c:v>1.429881903226718</c:v>
                </c:pt>
                <c:pt idx="40">
                  <c:v>1.4273947012803969</c:v>
                </c:pt>
                <c:pt idx="41">
                  <c:v>1.402169871441189</c:v>
                </c:pt>
                <c:pt idx="42">
                  <c:v>1.474616486473187</c:v>
                </c:pt>
                <c:pt idx="43">
                  <c:v>1.5108633157859761</c:v>
                </c:pt>
                <c:pt idx="44">
                  <c:v>1.4587424634897339</c:v>
                </c:pt>
                <c:pt idx="45">
                  <c:v>1.4577406539887421</c:v>
                </c:pt>
                <c:pt idx="46">
                  <c:v>1.4380985206984449</c:v>
                </c:pt>
                <c:pt idx="47">
                  <c:v>1.4677122682513719</c:v>
                </c:pt>
                <c:pt idx="48">
                  <c:v>1.501367702892396</c:v>
                </c:pt>
                <c:pt idx="49">
                  <c:v>1.5241864013739039</c:v>
                </c:pt>
                <c:pt idx="50">
                  <c:v>1.5347852312558079</c:v>
                </c:pt>
                <c:pt idx="51">
                  <c:v>1.543350983947505</c:v>
                </c:pt>
                <c:pt idx="52">
                  <c:v>1.507167515433508</c:v>
                </c:pt>
                <c:pt idx="53">
                  <c:v>1.6005236643211369</c:v>
                </c:pt>
                <c:pt idx="54">
                  <c:v>1.4851219350174729</c:v>
                </c:pt>
                <c:pt idx="55">
                  <c:v>1.36963146958391</c:v>
                </c:pt>
                <c:pt idx="56">
                  <c:v>1.4593497558536399</c:v>
                </c:pt>
                <c:pt idx="57">
                  <c:v>1.3937283219928891</c:v>
                </c:pt>
                <c:pt idx="58">
                  <c:v>1.300212567768525</c:v>
                </c:pt>
                <c:pt idx="59">
                  <c:v>1.33721010955888</c:v>
                </c:pt>
                <c:pt idx="60">
                  <c:v>1.3033517999712421</c:v>
                </c:pt>
                <c:pt idx="61">
                  <c:v>1.2975849805813</c:v>
                </c:pt>
                <c:pt idx="62">
                  <c:v>1.337729512150597</c:v>
                </c:pt>
                <c:pt idx="63">
                  <c:v>1.3249690928007929</c:v>
                </c:pt>
                <c:pt idx="64">
                  <c:v>1.4235706070034291</c:v>
                </c:pt>
                <c:pt idx="65">
                  <c:v>1.400332442322362</c:v>
                </c:pt>
                <c:pt idx="66">
                  <c:v>1.391172877437296</c:v>
                </c:pt>
                <c:pt idx="67">
                  <c:v>1.437774916777864</c:v>
                </c:pt>
                <c:pt idx="68">
                  <c:v>1.377970657600555</c:v>
                </c:pt>
                <c:pt idx="69">
                  <c:v>1.3983021475955011</c:v>
                </c:pt>
                <c:pt idx="70">
                  <c:v>1.371541990008817</c:v>
                </c:pt>
                <c:pt idx="71">
                  <c:v>1.3645352505313579</c:v>
                </c:pt>
                <c:pt idx="72">
                  <c:v>1.333361521248525</c:v>
                </c:pt>
                <c:pt idx="73">
                  <c:v>1.338421495325983</c:v>
                </c:pt>
                <c:pt idx="74">
                  <c:v>1.360495399288427</c:v>
                </c:pt>
                <c:pt idx="75">
                  <c:v>1.418849806387334</c:v>
                </c:pt>
                <c:pt idx="76">
                  <c:v>1.4144350629501941</c:v>
                </c:pt>
                <c:pt idx="77">
                  <c:v>1.442305747941218</c:v>
                </c:pt>
                <c:pt idx="78">
                  <c:v>1.4185166204324631</c:v>
                </c:pt>
                <c:pt idx="79">
                  <c:v>1.4002650070074649</c:v>
                </c:pt>
                <c:pt idx="80">
                  <c:v>1.4270174791551451</c:v>
                </c:pt>
                <c:pt idx="81">
                  <c:v>1.45760601370996</c:v>
                </c:pt>
                <c:pt idx="82">
                  <c:v>1.484172623525037</c:v>
                </c:pt>
                <c:pt idx="83">
                  <c:v>1.512479614201881</c:v>
                </c:pt>
                <c:pt idx="84">
                  <c:v>1.469609263034964</c:v>
                </c:pt>
                <c:pt idx="85">
                  <c:v>1.477617249984007</c:v>
                </c:pt>
                <c:pt idx="86">
                  <c:v>1.482661343957794</c:v>
                </c:pt>
                <c:pt idx="87">
                  <c:v>1.3991146936246861</c:v>
                </c:pt>
                <c:pt idx="88">
                  <c:v>1.507717866631433</c:v>
                </c:pt>
                <c:pt idx="89">
                  <c:v>1.380430294225883</c:v>
                </c:pt>
                <c:pt idx="90">
                  <c:v>1.3720568558442841</c:v>
                </c:pt>
                <c:pt idx="91">
                  <c:v>1.4138118752273561</c:v>
                </c:pt>
                <c:pt idx="92">
                  <c:v>1.3836037438760711</c:v>
                </c:pt>
                <c:pt idx="93">
                  <c:v>1.3313703324075139</c:v>
                </c:pt>
                <c:pt idx="94">
                  <c:v>1.3318681347055989</c:v>
                </c:pt>
                <c:pt idx="95">
                  <c:v>1.311580279931889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7-4C82-BC5F-8E1F3D88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091184"/>
        <c:axId val="1108080784"/>
      </c:lineChart>
      <c:catAx>
        <c:axId val="11080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80784"/>
        <c:crosses val="autoZero"/>
        <c:auto val="1"/>
        <c:lblAlgn val="ctr"/>
        <c:lblOffset val="100"/>
        <c:noMultiLvlLbl val="0"/>
      </c:catAx>
      <c:valAx>
        <c:axId val="110808078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Low Beta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'SP500'!$A$2:$A$108</c:f>
              <c:strCache>
                <c:ptCount val="107"/>
                <c:pt idx="0">
                  <c:v>2011-03-01</c:v>
                </c:pt>
                <c:pt idx="1">
                  <c:v>2011-04-01</c:v>
                </c:pt>
                <c:pt idx="2">
                  <c:v>2011-05-01</c:v>
                </c:pt>
                <c:pt idx="3">
                  <c:v>2011-06-01</c:v>
                </c:pt>
                <c:pt idx="4">
                  <c:v>2011-07-01</c:v>
                </c:pt>
                <c:pt idx="5">
                  <c:v>2011-08-01</c:v>
                </c:pt>
                <c:pt idx="6">
                  <c:v>2011-09-01</c:v>
                </c:pt>
                <c:pt idx="7">
                  <c:v>2011-10-01</c:v>
                </c:pt>
                <c:pt idx="8">
                  <c:v>2011-11-01</c:v>
                </c:pt>
                <c:pt idx="9">
                  <c:v>2011-12-01</c:v>
                </c:pt>
                <c:pt idx="10">
                  <c:v>2012-01-01</c:v>
                </c:pt>
                <c:pt idx="11">
                  <c:v>2012-02-01</c:v>
                </c:pt>
                <c:pt idx="12">
                  <c:v>2012-03-01</c:v>
                </c:pt>
                <c:pt idx="13">
                  <c:v>2012-04-01</c:v>
                </c:pt>
                <c:pt idx="14">
                  <c:v>2012-05-01</c:v>
                </c:pt>
                <c:pt idx="15">
                  <c:v>2012-06-01</c:v>
                </c:pt>
                <c:pt idx="16">
                  <c:v>2012-07-01</c:v>
                </c:pt>
                <c:pt idx="17">
                  <c:v>2012-08-01</c:v>
                </c:pt>
                <c:pt idx="18">
                  <c:v>2012-09-01</c:v>
                </c:pt>
                <c:pt idx="19">
                  <c:v>2012-10-01</c:v>
                </c:pt>
                <c:pt idx="20">
                  <c:v>2012-11-01</c:v>
                </c:pt>
                <c:pt idx="21">
                  <c:v>2012-12-01</c:v>
                </c:pt>
                <c:pt idx="22">
                  <c:v>2013-01-01</c:v>
                </c:pt>
                <c:pt idx="23">
                  <c:v>2013-02-01</c:v>
                </c:pt>
                <c:pt idx="24">
                  <c:v>2013-03-01</c:v>
                </c:pt>
                <c:pt idx="25">
                  <c:v>2013-04-01</c:v>
                </c:pt>
                <c:pt idx="26">
                  <c:v>2013-05-01</c:v>
                </c:pt>
                <c:pt idx="27">
                  <c:v>2013-06-01</c:v>
                </c:pt>
                <c:pt idx="28">
                  <c:v>2013-07-01</c:v>
                </c:pt>
                <c:pt idx="29">
                  <c:v>2013-08-01</c:v>
                </c:pt>
                <c:pt idx="30">
                  <c:v>2013-09-01</c:v>
                </c:pt>
                <c:pt idx="31">
                  <c:v>2013-10-01</c:v>
                </c:pt>
                <c:pt idx="32">
                  <c:v>2013-11-01</c:v>
                </c:pt>
                <c:pt idx="33">
                  <c:v>2013-12-01</c:v>
                </c:pt>
                <c:pt idx="34">
                  <c:v>2014-01-01</c:v>
                </c:pt>
                <c:pt idx="35">
                  <c:v>2014-02-01</c:v>
                </c:pt>
                <c:pt idx="36">
                  <c:v>2014-03-01</c:v>
                </c:pt>
                <c:pt idx="37">
                  <c:v>2014-04-01</c:v>
                </c:pt>
                <c:pt idx="38">
                  <c:v>2014-05-01</c:v>
                </c:pt>
                <c:pt idx="39">
                  <c:v>2014-06-01</c:v>
                </c:pt>
                <c:pt idx="40">
                  <c:v>2014-07-01</c:v>
                </c:pt>
                <c:pt idx="41">
                  <c:v>2014-08-01</c:v>
                </c:pt>
                <c:pt idx="42">
                  <c:v>2014-09-01</c:v>
                </c:pt>
                <c:pt idx="43">
                  <c:v>2014-10-01</c:v>
                </c:pt>
                <c:pt idx="44">
                  <c:v>2014-11-01</c:v>
                </c:pt>
                <c:pt idx="45">
                  <c:v>2014-12-01</c:v>
                </c:pt>
                <c:pt idx="46">
                  <c:v>2015-01-01</c:v>
                </c:pt>
                <c:pt idx="47">
                  <c:v>2015-02-01</c:v>
                </c:pt>
                <c:pt idx="48">
                  <c:v>2015-03-01</c:v>
                </c:pt>
                <c:pt idx="49">
                  <c:v>2015-04-01</c:v>
                </c:pt>
                <c:pt idx="50">
                  <c:v>2015-05-01</c:v>
                </c:pt>
                <c:pt idx="51">
                  <c:v>2015-06-01</c:v>
                </c:pt>
                <c:pt idx="52">
                  <c:v>2015-07-01</c:v>
                </c:pt>
                <c:pt idx="53">
                  <c:v>2015-08-01</c:v>
                </c:pt>
                <c:pt idx="54">
                  <c:v>2015-09-01</c:v>
                </c:pt>
                <c:pt idx="55">
                  <c:v>2015-10-01</c:v>
                </c:pt>
                <c:pt idx="56">
                  <c:v>2015-11-01</c:v>
                </c:pt>
                <c:pt idx="57">
                  <c:v>2015-12-01</c:v>
                </c:pt>
                <c:pt idx="58">
                  <c:v>2016-01-01</c:v>
                </c:pt>
                <c:pt idx="59">
                  <c:v>2016-02-01</c:v>
                </c:pt>
                <c:pt idx="60">
                  <c:v>2016-03-01</c:v>
                </c:pt>
                <c:pt idx="61">
                  <c:v>2016-04-01</c:v>
                </c:pt>
                <c:pt idx="62">
                  <c:v>2016-05-01</c:v>
                </c:pt>
                <c:pt idx="63">
                  <c:v>2016-06-01</c:v>
                </c:pt>
                <c:pt idx="64">
                  <c:v>2016-07-01</c:v>
                </c:pt>
                <c:pt idx="65">
                  <c:v>2016-08-01</c:v>
                </c:pt>
                <c:pt idx="66">
                  <c:v>2016-09-01</c:v>
                </c:pt>
                <c:pt idx="67">
                  <c:v>2016-10-01</c:v>
                </c:pt>
                <c:pt idx="68">
                  <c:v>2016-11-01</c:v>
                </c:pt>
                <c:pt idx="69">
                  <c:v>2016-12-01</c:v>
                </c:pt>
                <c:pt idx="70">
                  <c:v>2017-01-01</c:v>
                </c:pt>
                <c:pt idx="71">
                  <c:v>2017-02-01</c:v>
                </c:pt>
                <c:pt idx="72">
                  <c:v>2017-03-01</c:v>
                </c:pt>
                <c:pt idx="73">
                  <c:v>2017-04-01</c:v>
                </c:pt>
                <c:pt idx="74">
                  <c:v>2017-05-01</c:v>
                </c:pt>
                <c:pt idx="75">
                  <c:v>2017-06-01</c:v>
                </c:pt>
                <c:pt idx="76">
                  <c:v>2017-07-01</c:v>
                </c:pt>
                <c:pt idx="77">
                  <c:v>2017-08-01</c:v>
                </c:pt>
                <c:pt idx="78">
                  <c:v>2017-09-01</c:v>
                </c:pt>
                <c:pt idx="79">
                  <c:v>2017-10-01</c:v>
                </c:pt>
                <c:pt idx="80">
                  <c:v>2017-11-01</c:v>
                </c:pt>
                <c:pt idx="81">
                  <c:v>2017-12-01</c:v>
                </c:pt>
                <c:pt idx="82">
                  <c:v>2018-01-01</c:v>
                </c:pt>
                <c:pt idx="83">
                  <c:v>2018-02-01</c:v>
                </c:pt>
                <c:pt idx="84">
                  <c:v>2018-03-01</c:v>
                </c:pt>
                <c:pt idx="85">
                  <c:v>2018-04-01</c:v>
                </c:pt>
                <c:pt idx="86">
                  <c:v>2018-05-01</c:v>
                </c:pt>
                <c:pt idx="87">
                  <c:v>2018-06-01</c:v>
                </c:pt>
                <c:pt idx="88">
                  <c:v>2018-07-01</c:v>
                </c:pt>
                <c:pt idx="89">
                  <c:v>2018-08-01</c:v>
                </c:pt>
                <c:pt idx="90">
                  <c:v>2018-09-01</c:v>
                </c:pt>
                <c:pt idx="91">
                  <c:v>2018-10-01</c:v>
                </c:pt>
                <c:pt idx="92">
                  <c:v>2018-11-01</c:v>
                </c:pt>
                <c:pt idx="93">
                  <c:v>2018-12-01</c:v>
                </c:pt>
                <c:pt idx="94">
                  <c:v>2019-01-01</c:v>
                </c:pt>
                <c:pt idx="95">
                  <c:v>2019-02-01</c:v>
                </c:pt>
                <c:pt idx="96">
                  <c:v>2019-03-01</c:v>
                </c:pt>
                <c:pt idx="97">
                  <c:v>2019-04-01</c:v>
                </c:pt>
                <c:pt idx="98">
                  <c:v>2019-05-01</c:v>
                </c:pt>
                <c:pt idx="99">
                  <c:v>2019-06-01</c:v>
                </c:pt>
                <c:pt idx="100">
                  <c:v>2019-07-01</c:v>
                </c:pt>
                <c:pt idx="101">
                  <c:v>2019-08-01</c:v>
                </c:pt>
                <c:pt idx="102">
                  <c:v>2019-09-01</c:v>
                </c:pt>
                <c:pt idx="103">
                  <c:v>2019-10-01</c:v>
                </c:pt>
                <c:pt idx="104">
                  <c:v>2019-11-01</c:v>
                </c:pt>
                <c:pt idx="105">
                  <c:v>2019-12-01</c:v>
                </c:pt>
                <c:pt idx="106">
                  <c:v>2020-01-01</c:v>
                </c:pt>
              </c:strCache>
            </c:strRef>
          </c:cat>
          <c:val>
            <c:numRef>
              <c:f>'SP500'!$B$2:$B$108</c:f>
            </c:numRef>
          </c:val>
          <c:smooth val="0"/>
          <c:extLst>
            <c:ext xmlns:c16="http://schemas.microsoft.com/office/drawing/2014/chart" uri="{C3380CC4-5D6E-409C-BE32-E72D297353CC}">
              <c16:uniqueId val="{00000000-A03B-4250-A797-EC2502546CFF}"/>
            </c:ext>
          </c:extLst>
        </c:ser>
        <c:ser>
          <c:idx val="1"/>
          <c:order val="1"/>
          <c:tx>
            <c:strRef>
              <c:f>'SP500'!$C$1</c:f>
              <c:strCache>
                <c:ptCount val="1"/>
                <c:pt idx="0">
                  <c:v>High Beta 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'SP500'!$A$2:$A$108</c:f>
              <c:strCache>
                <c:ptCount val="107"/>
                <c:pt idx="0">
                  <c:v>2011-03-01</c:v>
                </c:pt>
                <c:pt idx="1">
                  <c:v>2011-04-01</c:v>
                </c:pt>
                <c:pt idx="2">
                  <c:v>2011-05-01</c:v>
                </c:pt>
                <c:pt idx="3">
                  <c:v>2011-06-01</c:v>
                </c:pt>
                <c:pt idx="4">
                  <c:v>2011-07-01</c:v>
                </c:pt>
                <c:pt idx="5">
                  <c:v>2011-08-01</c:v>
                </c:pt>
                <c:pt idx="6">
                  <c:v>2011-09-01</c:v>
                </c:pt>
                <c:pt idx="7">
                  <c:v>2011-10-01</c:v>
                </c:pt>
                <c:pt idx="8">
                  <c:v>2011-11-01</c:v>
                </c:pt>
                <c:pt idx="9">
                  <c:v>2011-12-01</c:v>
                </c:pt>
                <c:pt idx="10">
                  <c:v>2012-01-01</c:v>
                </c:pt>
                <c:pt idx="11">
                  <c:v>2012-02-01</c:v>
                </c:pt>
                <c:pt idx="12">
                  <c:v>2012-03-01</c:v>
                </c:pt>
                <c:pt idx="13">
                  <c:v>2012-04-01</c:v>
                </c:pt>
                <c:pt idx="14">
                  <c:v>2012-05-01</c:v>
                </c:pt>
                <c:pt idx="15">
                  <c:v>2012-06-01</c:v>
                </c:pt>
                <c:pt idx="16">
                  <c:v>2012-07-01</c:v>
                </c:pt>
                <c:pt idx="17">
                  <c:v>2012-08-01</c:v>
                </c:pt>
                <c:pt idx="18">
                  <c:v>2012-09-01</c:v>
                </c:pt>
                <c:pt idx="19">
                  <c:v>2012-10-01</c:v>
                </c:pt>
                <c:pt idx="20">
                  <c:v>2012-11-01</c:v>
                </c:pt>
                <c:pt idx="21">
                  <c:v>2012-12-01</c:v>
                </c:pt>
                <c:pt idx="22">
                  <c:v>2013-01-01</c:v>
                </c:pt>
                <c:pt idx="23">
                  <c:v>2013-02-01</c:v>
                </c:pt>
                <c:pt idx="24">
                  <c:v>2013-03-01</c:v>
                </c:pt>
                <c:pt idx="25">
                  <c:v>2013-04-01</c:v>
                </c:pt>
                <c:pt idx="26">
                  <c:v>2013-05-01</c:v>
                </c:pt>
                <c:pt idx="27">
                  <c:v>2013-06-01</c:v>
                </c:pt>
                <c:pt idx="28">
                  <c:v>2013-07-01</c:v>
                </c:pt>
                <c:pt idx="29">
                  <c:v>2013-08-01</c:v>
                </c:pt>
                <c:pt idx="30">
                  <c:v>2013-09-01</c:v>
                </c:pt>
                <c:pt idx="31">
                  <c:v>2013-10-01</c:v>
                </c:pt>
                <c:pt idx="32">
                  <c:v>2013-11-01</c:v>
                </c:pt>
                <c:pt idx="33">
                  <c:v>2013-12-01</c:v>
                </c:pt>
                <c:pt idx="34">
                  <c:v>2014-01-01</c:v>
                </c:pt>
                <c:pt idx="35">
                  <c:v>2014-02-01</c:v>
                </c:pt>
                <c:pt idx="36">
                  <c:v>2014-03-01</c:v>
                </c:pt>
                <c:pt idx="37">
                  <c:v>2014-04-01</c:v>
                </c:pt>
                <c:pt idx="38">
                  <c:v>2014-05-01</c:v>
                </c:pt>
                <c:pt idx="39">
                  <c:v>2014-06-01</c:v>
                </c:pt>
                <c:pt idx="40">
                  <c:v>2014-07-01</c:v>
                </c:pt>
                <c:pt idx="41">
                  <c:v>2014-08-01</c:v>
                </c:pt>
                <c:pt idx="42">
                  <c:v>2014-09-01</c:v>
                </c:pt>
                <c:pt idx="43">
                  <c:v>2014-10-01</c:v>
                </c:pt>
                <c:pt idx="44">
                  <c:v>2014-11-01</c:v>
                </c:pt>
                <c:pt idx="45">
                  <c:v>2014-12-01</c:v>
                </c:pt>
                <c:pt idx="46">
                  <c:v>2015-01-01</c:v>
                </c:pt>
                <c:pt idx="47">
                  <c:v>2015-02-01</c:v>
                </c:pt>
                <c:pt idx="48">
                  <c:v>2015-03-01</c:v>
                </c:pt>
                <c:pt idx="49">
                  <c:v>2015-04-01</c:v>
                </c:pt>
                <c:pt idx="50">
                  <c:v>2015-05-01</c:v>
                </c:pt>
                <c:pt idx="51">
                  <c:v>2015-06-01</c:v>
                </c:pt>
                <c:pt idx="52">
                  <c:v>2015-07-01</c:v>
                </c:pt>
                <c:pt idx="53">
                  <c:v>2015-08-01</c:v>
                </c:pt>
                <c:pt idx="54">
                  <c:v>2015-09-01</c:v>
                </c:pt>
                <c:pt idx="55">
                  <c:v>2015-10-01</c:v>
                </c:pt>
                <c:pt idx="56">
                  <c:v>2015-11-01</c:v>
                </c:pt>
                <c:pt idx="57">
                  <c:v>2015-12-01</c:v>
                </c:pt>
                <c:pt idx="58">
                  <c:v>2016-01-01</c:v>
                </c:pt>
                <c:pt idx="59">
                  <c:v>2016-02-01</c:v>
                </c:pt>
                <c:pt idx="60">
                  <c:v>2016-03-01</c:v>
                </c:pt>
                <c:pt idx="61">
                  <c:v>2016-04-01</c:v>
                </c:pt>
                <c:pt idx="62">
                  <c:v>2016-05-01</c:v>
                </c:pt>
                <c:pt idx="63">
                  <c:v>2016-06-01</c:v>
                </c:pt>
                <c:pt idx="64">
                  <c:v>2016-07-01</c:v>
                </c:pt>
                <c:pt idx="65">
                  <c:v>2016-08-01</c:v>
                </c:pt>
                <c:pt idx="66">
                  <c:v>2016-09-01</c:v>
                </c:pt>
                <c:pt idx="67">
                  <c:v>2016-10-01</c:v>
                </c:pt>
                <c:pt idx="68">
                  <c:v>2016-11-01</c:v>
                </c:pt>
                <c:pt idx="69">
                  <c:v>2016-12-01</c:v>
                </c:pt>
                <c:pt idx="70">
                  <c:v>2017-01-01</c:v>
                </c:pt>
                <c:pt idx="71">
                  <c:v>2017-02-01</c:v>
                </c:pt>
                <c:pt idx="72">
                  <c:v>2017-03-01</c:v>
                </c:pt>
                <c:pt idx="73">
                  <c:v>2017-04-01</c:v>
                </c:pt>
                <c:pt idx="74">
                  <c:v>2017-05-01</c:v>
                </c:pt>
                <c:pt idx="75">
                  <c:v>2017-06-01</c:v>
                </c:pt>
                <c:pt idx="76">
                  <c:v>2017-07-01</c:v>
                </c:pt>
                <c:pt idx="77">
                  <c:v>2017-08-01</c:v>
                </c:pt>
                <c:pt idx="78">
                  <c:v>2017-09-01</c:v>
                </c:pt>
                <c:pt idx="79">
                  <c:v>2017-10-01</c:v>
                </c:pt>
                <c:pt idx="80">
                  <c:v>2017-11-01</c:v>
                </c:pt>
                <c:pt idx="81">
                  <c:v>2017-12-01</c:v>
                </c:pt>
                <c:pt idx="82">
                  <c:v>2018-01-01</c:v>
                </c:pt>
                <c:pt idx="83">
                  <c:v>2018-02-01</c:v>
                </c:pt>
                <c:pt idx="84">
                  <c:v>2018-03-01</c:v>
                </c:pt>
                <c:pt idx="85">
                  <c:v>2018-04-01</c:v>
                </c:pt>
                <c:pt idx="86">
                  <c:v>2018-05-01</c:v>
                </c:pt>
                <c:pt idx="87">
                  <c:v>2018-06-01</c:v>
                </c:pt>
                <c:pt idx="88">
                  <c:v>2018-07-01</c:v>
                </c:pt>
                <c:pt idx="89">
                  <c:v>2018-08-01</c:v>
                </c:pt>
                <c:pt idx="90">
                  <c:v>2018-09-01</c:v>
                </c:pt>
                <c:pt idx="91">
                  <c:v>2018-10-01</c:v>
                </c:pt>
                <c:pt idx="92">
                  <c:v>2018-11-01</c:v>
                </c:pt>
                <c:pt idx="93">
                  <c:v>2018-12-01</c:v>
                </c:pt>
                <c:pt idx="94">
                  <c:v>2019-01-01</c:v>
                </c:pt>
                <c:pt idx="95">
                  <c:v>2019-02-01</c:v>
                </c:pt>
                <c:pt idx="96">
                  <c:v>2019-03-01</c:v>
                </c:pt>
                <c:pt idx="97">
                  <c:v>2019-04-01</c:v>
                </c:pt>
                <c:pt idx="98">
                  <c:v>2019-05-01</c:v>
                </c:pt>
                <c:pt idx="99">
                  <c:v>2019-06-01</c:v>
                </c:pt>
                <c:pt idx="100">
                  <c:v>2019-07-01</c:v>
                </c:pt>
                <c:pt idx="101">
                  <c:v>2019-08-01</c:v>
                </c:pt>
                <c:pt idx="102">
                  <c:v>2019-09-01</c:v>
                </c:pt>
                <c:pt idx="103">
                  <c:v>2019-10-01</c:v>
                </c:pt>
                <c:pt idx="104">
                  <c:v>2019-11-01</c:v>
                </c:pt>
                <c:pt idx="105">
                  <c:v>2019-12-01</c:v>
                </c:pt>
                <c:pt idx="106">
                  <c:v>2020-01-01</c:v>
                </c:pt>
              </c:strCache>
            </c:strRef>
          </c:cat>
          <c:val>
            <c:numRef>
              <c:f>'SP500'!$C$2:$C$108</c:f>
            </c:numRef>
          </c:val>
          <c:smooth val="0"/>
          <c:extLst>
            <c:ext xmlns:c16="http://schemas.microsoft.com/office/drawing/2014/chart" uri="{C3380CC4-5D6E-409C-BE32-E72D297353CC}">
              <c16:uniqueId val="{00000001-A03B-4250-A797-EC2502546CFF}"/>
            </c:ext>
          </c:extLst>
        </c:ser>
        <c:ser>
          <c:idx val="2"/>
          <c:order val="2"/>
          <c:tx>
            <c:strRef>
              <c:f>'SP500'!$D$1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'SP500'!$A$2:$A$108</c:f>
              <c:strCache>
                <c:ptCount val="107"/>
                <c:pt idx="0">
                  <c:v>2011-03-01</c:v>
                </c:pt>
                <c:pt idx="1">
                  <c:v>2011-04-01</c:v>
                </c:pt>
                <c:pt idx="2">
                  <c:v>2011-05-01</c:v>
                </c:pt>
                <c:pt idx="3">
                  <c:v>2011-06-01</c:v>
                </c:pt>
                <c:pt idx="4">
                  <c:v>2011-07-01</c:v>
                </c:pt>
                <c:pt idx="5">
                  <c:v>2011-08-01</c:v>
                </c:pt>
                <c:pt idx="6">
                  <c:v>2011-09-01</c:v>
                </c:pt>
                <c:pt idx="7">
                  <c:v>2011-10-01</c:v>
                </c:pt>
                <c:pt idx="8">
                  <c:v>2011-11-01</c:v>
                </c:pt>
                <c:pt idx="9">
                  <c:v>2011-12-01</c:v>
                </c:pt>
                <c:pt idx="10">
                  <c:v>2012-01-01</c:v>
                </c:pt>
                <c:pt idx="11">
                  <c:v>2012-02-01</c:v>
                </c:pt>
                <c:pt idx="12">
                  <c:v>2012-03-01</c:v>
                </c:pt>
                <c:pt idx="13">
                  <c:v>2012-04-01</c:v>
                </c:pt>
                <c:pt idx="14">
                  <c:v>2012-05-01</c:v>
                </c:pt>
                <c:pt idx="15">
                  <c:v>2012-06-01</c:v>
                </c:pt>
                <c:pt idx="16">
                  <c:v>2012-07-01</c:v>
                </c:pt>
                <c:pt idx="17">
                  <c:v>2012-08-01</c:v>
                </c:pt>
                <c:pt idx="18">
                  <c:v>2012-09-01</c:v>
                </c:pt>
                <c:pt idx="19">
                  <c:v>2012-10-01</c:v>
                </c:pt>
                <c:pt idx="20">
                  <c:v>2012-11-01</c:v>
                </c:pt>
                <c:pt idx="21">
                  <c:v>2012-12-01</c:v>
                </c:pt>
                <c:pt idx="22">
                  <c:v>2013-01-01</c:v>
                </c:pt>
                <c:pt idx="23">
                  <c:v>2013-02-01</c:v>
                </c:pt>
                <c:pt idx="24">
                  <c:v>2013-03-01</c:v>
                </c:pt>
                <c:pt idx="25">
                  <c:v>2013-04-01</c:v>
                </c:pt>
                <c:pt idx="26">
                  <c:v>2013-05-01</c:v>
                </c:pt>
                <c:pt idx="27">
                  <c:v>2013-06-01</c:v>
                </c:pt>
                <c:pt idx="28">
                  <c:v>2013-07-01</c:v>
                </c:pt>
                <c:pt idx="29">
                  <c:v>2013-08-01</c:v>
                </c:pt>
                <c:pt idx="30">
                  <c:v>2013-09-01</c:v>
                </c:pt>
                <c:pt idx="31">
                  <c:v>2013-10-01</c:v>
                </c:pt>
                <c:pt idx="32">
                  <c:v>2013-11-01</c:v>
                </c:pt>
                <c:pt idx="33">
                  <c:v>2013-12-01</c:v>
                </c:pt>
                <c:pt idx="34">
                  <c:v>2014-01-01</c:v>
                </c:pt>
                <c:pt idx="35">
                  <c:v>2014-02-01</c:v>
                </c:pt>
                <c:pt idx="36">
                  <c:v>2014-03-01</c:v>
                </c:pt>
                <c:pt idx="37">
                  <c:v>2014-04-01</c:v>
                </c:pt>
                <c:pt idx="38">
                  <c:v>2014-05-01</c:v>
                </c:pt>
                <c:pt idx="39">
                  <c:v>2014-06-01</c:v>
                </c:pt>
                <c:pt idx="40">
                  <c:v>2014-07-01</c:v>
                </c:pt>
                <c:pt idx="41">
                  <c:v>2014-08-01</c:v>
                </c:pt>
                <c:pt idx="42">
                  <c:v>2014-09-01</c:v>
                </c:pt>
                <c:pt idx="43">
                  <c:v>2014-10-01</c:v>
                </c:pt>
                <c:pt idx="44">
                  <c:v>2014-11-01</c:v>
                </c:pt>
                <c:pt idx="45">
                  <c:v>2014-12-01</c:v>
                </c:pt>
                <c:pt idx="46">
                  <c:v>2015-01-01</c:v>
                </c:pt>
                <c:pt idx="47">
                  <c:v>2015-02-01</c:v>
                </c:pt>
                <c:pt idx="48">
                  <c:v>2015-03-01</c:v>
                </c:pt>
                <c:pt idx="49">
                  <c:v>2015-04-01</c:v>
                </c:pt>
                <c:pt idx="50">
                  <c:v>2015-05-01</c:v>
                </c:pt>
                <c:pt idx="51">
                  <c:v>2015-06-01</c:v>
                </c:pt>
                <c:pt idx="52">
                  <c:v>2015-07-01</c:v>
                </c:pt>
                <c:pt idx="53">
                  <c:v>2015-08-01</c:v>
                </c:pt>
                <c:pt idx="54">
                  <c:v>2015-09-01</c:v>
                </c:pt>
                <c:pt idx="55">
                  <c:v>2015-10-01</c:v>
                </c:pt>
                <c:pt idx="56">
                  <c:v>2015-11-01</c:v>
                </c:pt>
                <c:pt idx="57">
                  <c:v>2015-12-01</c:v>
                </c:pt>
                <c:pt idx="58">
                  <c:v>2016-01-01</c:v>
                </c:pt>
                <c:pt idx="59">
                  <c:v>2016-02-01</c:v>
                </c:pt>
                <c:pt idx="60">
                  <c:v>2016-03-01</c:v>
                </c:pt>
                <c:pt idx="61">
                  <c:v>2016-04-01</c:v>
                </c:pt>
                <c:pt idx="62">
                  <c:v>2016-05-01</c:v>
                </c:pt>
                <c:pt idx="63">
                  <c:v>2016-06-01</c:v>
                </c:pt>
                <c:pt idx="64">
                  <c:v>2016-07-01</c:v>
                </c:pt>
                <c:pt idx="65">
                  <c:v>2016-08-01</c:v>
                </c:pt>
                <c:pt idx="66">
                  <c:v>2016-09-01</c:v>
                </c:pt>
                <c:pt idx="67">
                  <c:v>2016-10-01</c:v>
                </c:pt>
                <c:pt idx="68">
                  <c:v>2016-11-01</c:v>
                </c:pt>
                <c:pt idx="69">
                  <c:v>2016-12-01</c:v>
                </c:pt>
                <c:pt idx="70">
                  <c:v>2017-01-01</c:v>
                </c:pt>
                <c:pt idx="71">
                  <c:v>2017-02-01</c:v>
                </c:pt>
                <c:pt idx="72">
                  <c:v>2017-03-01</c:v>
                </c:pt>
                <c:pt idx="73">
                  <c:v>2017-04-01</c:v>
                </c:pt>
                <c:pt idx="74">
                  <c:v>2017-05-01</c:v>
                </c:pt>
                <c:pt idx="75">
                  <c:v>2017-06-01</c:v>
                </c:pt>
                <c:pt idx="76">
                  <c:v>2017-07-01</c:v>
                </c:pt>
                <c:pt idx="77">
                  <c:v>2017-08-01</c:v>
                </c:pt>
                <c:pt idx="78">
                  <c:v>2017-09-01</c:v>
                </c:pt>
                <c:pt idx="79">
                  <c:v>2017-10-01</c:v>
                </c:pt>
                <c:pt idx="80">
                  <c:v>2017-11-01</c:v>
                </c:pt>
                <c:pt idx="81">
                  <c:v>2017-12-01</c:v>
                </c:pt>
                <c:pt idx="82">
                  <c:v>2018-01-01</c:v>
                </c:pt>
                <c:pt idx="83">
                  <c:v>2018-02-01</c:v>
                </c:pt>
                <c:pt idx="84">
                  <c:v>2018-03-01</c:v>
                </c:pt>
                <c:pt idx="85">
                  <c:v>2018-04-01</c:v>
                </c:pt>
                <c:pt idx="86">
                  <c:v>2018-05-01</c:v>
                </c:pt>
                <c:pt idx="87">
                  <c:v>2018-06-01</c:v>
                </c:pt>
                <c:pt idx="88">
                  <c:v>2018-07-01</c:v>
                </c:pt>
                <c:pt idx="89">
                  <c:v>2018-08-01</c:v>
                </c:pt>
                <c:pt idx="90">
                  <c:v>2018-09-01</c:v>
                </c:pt>
                <c:pt idx="91">
                  <c:v>2018-10-01</c:v>
                </c:pt>
                <c:pt idx="92">
                  <c:v>2018-11-01</c:v>
                </c:pt>
                <c:pt idx="93">
                  <c:v>2018-12-01</c:v>
                </c:pt>
                <c:pt idx="94">
                  <c:v>2019-01-01</c:v>
                </c:pt>
                <c:pt idx="95">
                  <c:v>2019-02-01</c:v>
                </c:pt>
                <c:pt idx="96">
                  <c:v>2019-03-01</c:v>
                </c:pt>
                <c:pt idx="97">
                  <c:v>2019-04-01</c:v>
                </c:pt>
                <c:pt idx="98">
                  <c:v>2019-05-01</c:v>
                </c:pt>
                <c:pt idx="99">
                  <c:v>2019-06-01</c:v>
                </c:pt>
                <c:pt idx="100">
                  <c:v>2019-07-01</c:v>
                </c:pt>
                <c:pt idx="101">
                  <c:v>2019-08-01</c:v>
                </c:pt>
                <c:pt idx="102">
                  <c:v>2019-09-01</c:v>
                </c:pt>
                <c:pt idx="103">
                  <c:v>2019-10-01</c:v>
                </c:pt>
                <c:pt idx="104">
                  <c:v>2019-11-01</c:v>
                </c:pt>
                <c:pt idx="105">
                  <c:v>2019-12-01</c:v>
                </c:pt>
                <c:pt idx="106">
                  <c:v>2020-01-01</c:v>
                </c:pt>
              </c:strCache>
            </c:strRef>
          </c:cat>
          <c:val>
            <c:numRef>
              <c:f>'SP500'!$D$2:$D$108</c:f>
              <c:numCache>
                <c:formatCode>General</c:formatCode>
                <c:ptCount val="107"/>
                <c:pt idx="0">
                  <c:v>1.0140939280470529</c:v>
                </c:pt>
                <c:pt idx="1">
                  <c:v>1.0329059789915083</c:v>
                </c:pt>
                <c:pt idx="2">
                  <c:v>1.0892616564202817</c:v>
                </c:pt>
                <c:pt idx="3">
                  <c:v>1.1567131317655983</c:v>
                </c:pt>
                <c:pt idx="4">
                  <c:v>1.1574069146246941</c:v>
                </c:pt>
                <c:pt idx="5">
                  <c:v>1.1752513662257715</c:v>
                </c:pt>
                <c:pt idx="6">
                  <c:v>1.3027991712332154</c:v>
                </c:pt>
                <c:pt idx="7">
                  <c:v>1.4522845294818356</c:v>
                </c:pt>
                <c:pt idx="8">
                  <c:v>1.2669161986409943</c:v>
                </c:pt>
                <c:pt idx="9">
                  <c:v>1.2914170417044935</c:v>
                </c:pt>
                <c:pt idx="10">
                  <c:v>1.3603888323097155</c:v>
                </c:pt>
                <c:pt idx="11">
                  <c:v>1.2058363819571358</c:v>
                </c:pt>
                <c:pt idx="12">
                  <c:v>1.1847695567336549</c:v>
                </c:pt>
                <c:pt idx="13">
                  <c:v>1.2225139848996387</c:v>
                </c:pt>
                <c:pt idx="14">
                  <c:v>1.2688928503896515</c:v>
                </c:pt>
                <c:pt idx="15">
                  <c:v>1.38743794924074</c:v>
                </c:pt>
                <c:pt idx="16">
                  <c:v>1.3944208261044464</c:v>
                </c:pt>
                <c:pt idx="17">
                  <c:v>1.4264810368451031</c:v>
                </c:pt>
                <c:pt idx="18">
                  <c:v>1.3535945989477007</c:v>
                </c:pt>
                <c:pt idx="19">
                  <c:v>1.3422619925148696</c:v>
                </c:pt>
                <c:pt idx="20">
                  <c:v>1.3263130816701321</c:v>
                </c:pt>
                <c:pt idx="21">
                  <c:v>1.3313928195752891</c:v>
                </c:pt>
                <c:pt idx="22">
                  <c:v>1.2468799606412022</c:v>
                </c:pt>
                <c:pt idx="23">
                  <c:v>1.2647936472181172</c:v>
                </c:pt>
                <c:pt idx="24">
                  <c:v>1.3441826624106927</c:v>
                </c:pt>
                <c:pt idx="25">
                  <c:v>1.41105346997567</c:v>
                </c:pt>
                <c:pt idx="26">
                  <c:v>1.4915458998977686</c:v>
                </c:pt>
                <c:pt idx="27">
                  <c:v>1.3255670989790826</c:v>
                </c:pt>
                <c:pt idx="28">
                  <c:v>1.3308764634548429</c:v>
                </c:pt>
                <c:pt idx="29">
                  <c:v>1.3382450766065339</c:v>
                </c:pt>
                <c:pt idx="30">
                  <c:v>1.3010076430135664</c:v>
                </c:pt>
                <c:pt idx="31">
                  <c:v>1.2559911207815229</c:v>
                </c:pt>
                <c:pt idx="32">
                  <c:v>1.2588720185654354</c:v>
                </c:pt>
                <c:pt idx="33">
                  <c:v>1.2257495041451987</c:v>
                </c:pt>
                <c:pt idx="34">
                  <c:v>1.1923650340517788</c:v>
                </c:pt>
                <c:pt idx="35">
                  <c:v>1.2056394503113022</c:v>
                </c:pt>
                <c:pt idx="36">
                  <c:v>1.2173586571310411</c:v>
                </c:pt>
                <c:pt idx="37">
                  <c:v>1.2428099587029395</c:v>
                </c:pt>
                <c:pt idx="38">
                  <c:v>1.2815285894942752</c:v>
                </c:pt>
                <c:pt idx="39">
                  <c:v>1.2651809234340716</c:v>
                </c:pt>
                <c:pt idx="40">
                  <c:v>1.2462570499910564</c:v>
                </c:pt>
                <c:pt idx="41">
                  <c:v>1.2389119944514788</c:v>
                </c:pt>
                <c:pt idx="42">
                  <c:v>1.2532085760130205</c:v>
                </c:pt>
                <c:pt idx="43">
                  <c:v>1.2522993065242565</c:v>
                </c:pt>
                <c:pt idx="44">
                  <c:v>1.3191031124814974</c:v>
                </c:pt>
                <c:pt idx="45">
                  <c:v>1.3645948642474186</c:v>
                </c:pt>
                <c:pt idx="46">
                  <c:v>1.3859853654246088</c:v>
                </c:pt>
                <c:pt idx="47">
                  <c:v>1.4746508156496878</c:v>
                </c:pt>
                <c:pt idx="48">
                  <c:v>1.3161324871857358</c:v>
                </c:pt>
                <c:pt idx="49">
                  <c:v>1.331216355009355</c:v>
                </c:pt>
                <c:pt idx="50">
                  <c:v>1.2604731228850781</c:v>
                </c:pt>
                <c:pt idx="51">
                  <c:v>1.2829937882349125</c:v>
                </c:pt>
                <c:pt idx="52">
                  <c:v>1.2737309025690173</c:v>
                </c:pt>
                <c:pt idx="53">
                  <c:v>1.3751731667647589</c:v>
                </c:pt>
                <c:pt idx="54">
                  <c:v>1.3704451024278352</c:v>
                </c:pt>
                <c:pt idx="55">
                  <c:v>1.4477028129255756</c:v>
                </c:pt>
                <c:pt idx="56">
                  <c:v>1.3526645982013012</c:v>
                </c:pt>
                <c:pt idx="57">
                  <c:v>1.3544255931131632</c:v>
                </c:pt>
                <c:pt idx="58">
                  <c:v>1.4669900543146865</c:v>
                </c:pt>
                <c:pt idx="59">
                  <c:v>1.6622290528067685</c:v>
                </c:pt>
                <c:pt idx="60">
                  <c:v>1.6790891957879015</c:v>
                </c:pt>
                <c:pt idx="61">
                  <c:v>1.6942760560566534</c:v>
                </c:pt>
                <c:pt idx="62">
                  <c:v>1.5291496951976209</c:v>
                </c:pt>
                <c:pt idx="63">
                  <c:v>1.5241143199073264</c:v>
                </c:pt>
                <c:pt idx="64">
                  <c:v>1.6646172207129786</c:v>
                </c:pt>
                <c:pt idx="65">
                  <c:v>1.631889071116472</c:v>
                </c:pt>
                <c:pt idx="66">
                  <c:v>1.4867969693223562</c:v>
                </c:pt>
                <c:pt idx="67">
                  <c:v>1.4176275609312781</c:v>
                </c:pt>
                <c:pt idx="68">
                  <c:v>1.4340111987678266</c:v>
                </c:pt>
                <c:pt idx="69">
                  <c:v>1.2629672023672056</c:v>
                </c:pt>
                <c:pt idx="70">
                  <c:v>1.3355096146808685</c:v>
                </c:pt>
                <c:pt idx="71">
                  <c:v>1.3125164678423147</c:v>
                </c:pt>
                <c:pt idx="72">
                  <c:v>1.3846852617001377</c:v>
                </c:pt>
                <c:pt idx="73">
                  <c:v>1.4006427349001036</c:v>
                </c:pt>
                <c:pt idx="74">
                  <c:v>1.4132482606116221</c:v>
                </c:pt>
                <c:pt idx="75">
                  <c:v>1.4794191927641456</c:v>
                </c:pt>
                <c:pt idx="76">
                  <c:v>1.403397817620587</c:v>
                </c:pt>
                <c:pt idx="77">
                  <c:v>1.4135470556803165</c:v>
                </c:pt>
                <c:pt idx="78">
                  <c:v>1.4412733982679753</c:v>
                </c:pt>
                <c:pt idx="79">
                  <c:v>1.3512343011024031</c:v>
                </c:pt>
                <c:pt idx="80">
                  <c:v>1.3645482174748715</c:v>
                </c:pt>
                <c:pt idx="81">
                  <c:v>1.3989172924358539</c:v>
                </c:pt>
                <c:pt idx="82">
                  <c:v>1.3089838106076297</c:v>
                </c:pt>
                <c:pt idx="83">
                  <c:v>1.1950806735094857</c:v>
                </c:pt>
                <c:pt idx="84">
                  <c:v>1.1414161347597866</c:v>
                </c:pt>
                <c:pt idx="85">
                  <c:v>1.1951785169328126</c:v>
                </c:pt>
                <c:pt idx="86">
                  <c:v>1.2041504297130348</c:v>
                </c:pt>
                <c:pt idx="87">
                  <c:v>1.1105046840152177</c:v>
                </c:pt>
                <c:pt idx="88">
                  <c:v>1.2106016168648686</c:v>
                </c:pt>
                <c:pt idx="89">
                  <c:v>1.2234022136760154</c:v>
                </c:pt>
                <c:pt idx="90">
                  <c:v>1.2334857595865043</c:v>
                </c:pt>
                <c:pt idx="91">
                  <c:v>1.2094202141884238</c:v>
                </c:pt>
                <c:pt idx="92">
                  <c:v>1.3285289596592178</c:v>
                </c:pt>
                <c:pt idx="93">
                  <c:v>1.4056391761076772</c:v>
                </c:pt>
                <c:pt idx="94">
                  <c:v>1.3774983540515164</c:v>
                </c:pt>
                <c:pt idx="95">
                  <c:v>1.3510243752392497</c:v>
                </c:pt>
                <c:pt idx="96">
                  <c:v>1.3721669700451933</c:v>
                </c:pt>
                <c:pt idx="97">
                  <c:v>1.4143408347290836</c:v>
                </c:pt>
                <c:pt idx="98">
                  <c:v>1.3973434362455894</c:v>
                </c:pt>
                <c:pt idx="99">
                  <c:v>1.5581408600353321</c:v>
                </c:pt>
                <c:pt idx="100">
                  <c:v>1.4437596905638035</c:v>
                </c:pt>
                <c:pt idx="101">
                  <c:v>1.5194910667893413</c:v>
                </c:pt>
                <c:pt idx="102">
                  <c:v>1.669488109800404</c:v>
                </c:pt>
                <c:pt idx="103">
                  <c:v>1.6815365477197175</c:v>
                </c:pt>
                <c:pt idx="104">
                  <c:v>1.5612950971976067</c:v>
                </c:pt>
                <c:pt idx="105">
                  <c:v>1.4841121362044687</c:v>
                </c:pt>
                <c:pt idx="106">
                  <c:v>1.458334851966971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B-4250-A797-EC250254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582688"/>
        <c:axId val="1179564384"/>
      </c:lineChart>
      <c:catAx>
        <c:axId val="11795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64384"/>
        <c:crosses val="autoZero"/>
        <c:auto val="1"/>
        <c:lblAlgn val="ctr"/>
        <c:lblOffset val="100"/>
        <c:noMultiLvlLbl val="0"/>
      </c:catAx>
      <c:valAx>
        <c:axId val="117956438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15240</xdr:rowOff>
    </xdr:from>
    <xdr:to>
      <xdr:col>12</xdr:col>
      <xdr:colOff>190500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007BA-C238-0CB6-E3D0-5D5297DB7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15240</xdr:rowOff>
    </xdr:from>
    <xdr:to>
      <xdr:col>12</xdr:col>
      <xdr:colOff>190500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F313C-64AD-961F-C60A-D29BEAED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7</xdr:row>
      <xdr:rowOff>15240</xdr:rowOff>
    </xdr:from>
    <xdr:to>
      <xdr:col>12</xdr:col>
      <xdr:colOff>182880</xdr:colOff>
      <xdr:row>22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FAAA3-C39C-92C9-43F4-0D047140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A1DD-CA25-4BAB-81B7-A8EAAB129D42}">
  <dimension ref="A1:O85"/>
  <sheetViews>
    <sheetView workbookViewId="0">
      <selection activeCell="D19" sqref="D19"/>
    </sheetView>
  </sheetViews>
  <sheetFormatPr defaultRowHeight="14.4" x14ac:dyDescent="0.3"/>
  <cols>
    <col min="1" max="1" width="11.6640625" bestFit="1" customWidth="1"/>
    <col min="2" max="2" width="16.5546875" bestFit="1" customWidth="1"/>
    <col min="3" max="3" width="16.88671875" bestFit="1" customWidth="1"/>
    <col min="4" max="4" width="17.6640625" bestFit="1" customWidth="1"/>
    <col min="10" max="10" width="16.109375" bestFit="1" customWidth="1"/>
    <col min="14" max="14" width="13.33203125" bestFit="1" customWidth="1"/>
  </cols>
  <sheetData>
    <row r="1" spans="1:15" x14ac:dyDescent="0.3">
      <c r="A1" s="1" t="s">
        <v>0</v>
      </c>
      <c r="B1" s="1" t="s">
        <v>87</v>
      </c>
      <c r="C1" s="1" t="s">
        <v>85</v>
      </c>
      <c r="D1" s="1" t="s">
        <v>86</v>
      </c>
      <c r="N1" t="s">
        <v>140</v>
      </c>
      <c r="O1" t="s">
        <v>141</v>
      </c>
    </row>
    <row r="2" spans="1:15" x14ac:dyDescent="0.3">
      <c r="A2" t="s">
        <v>1</v>
      </c>
      <c r="B2">
        <v>0.61864810493893874</v>
      </c>
      <c r="C2">
        <v>1.8033640066682819</v>
      </c>
      <c r="D2">
        <v>1.013884032837556</v>
      </c>
      <c r="F2" t="s">
        <v>88</v>
      </c>
      <c r="G2">
        <f>MIN(B2:B85)</f>
        <v>0.54050831754992412</v>
      </c>
      <c r="J2" t="s">
        <v>137</v>
      </c>
      <c r="K2">
        <f>D85/1-1</f>
        <v>1.0715936635442782</v>
      </c>
    </row>
    <row r="3" spans="1:15" x14ac:dyDescent="0.3">
      <c r="A3" t="s">
        <v>2</v>
      </c>
      <c r="B3">
        <v>0.61543275757249927</v>
      </c>
      <c r="C3">
        <v>1.7281887044093249</v>
      </c>
      <c r="D3">
        <v>1.0529812789539701</v>
      </c>
      <c r="G3">
        <f>MAX(B3:B86)</f>
        <v>0.70872960741289592</v>
      </c>
    </row>
    <row r="4" spans="1:15" x14ac:dyDescent="0.3">
      <c r="A4" t="s">
        <v>3</v>
      </c>
      <c r="B4">
        <v>0.62207287588769178</v>
      </c>
      <c r="C4">
        <v>1.7350802697119461</v>
      </c>
      <c r="D4">
        <v>1.140054437864924</v>
      </c>
      <c r="J4" t="s">
        <v>138</v>
      </c>
      <c r="K4">
        <f>D85^(1/7)</f>
        <v>1.1096508948270707</v>
      </c>
    </row>
    <row r="5" spans="1:15" x14ac:dyDescent="0.3">
      <c r="A5" t="s">
        <v>4</v>
      </c>
      <c r="B5">
        <v>0.64602790807714006</v>
      </c>
      <c r="C5">
        <v>1.697549011763877</v>
      </c>
      <c r="D5">
        <v>1.102959783400449</v>
      </c>
      <c r="F5" t="s">
        <v>89</v>
      </c>
      <c r="G5">
        <f>MIN(C:C)</f>
        <v>1.179852280495848</v>
      </c>
    </row>
    <row r="6" spans="1:15" x14ac:dyDescent="0.3">
      <c r="A6" t="s">
        <v>5</v>
      </c>
      <c r="B6">
        <v>0.66959947875066961</v>
      </c>
      <c r="C6">
        <v>1.673380450916967</v>
      </c>
      <c r="D6">
        <v>1.152165445582175</v>
      </c>
      <c r="G6">
        <f>MAX(C:C)</f>
        <v>1.8033640066682819</v>
      </c>
    </row>
    <row r="7" spans="1:15" x14ac:dyDescent="0.3">
      <c r="A7" t="s">
        <v>6</v>
      </c>
      <c r="B7">
        <v>0.69204406922191453</v>
      </c>
      <c r="C7">
        <v>1.5763247887812259</v>
      </c>
      <c r="D7">
        <v>1.180650487150116</v>
      </c>
    </row>
    <row r="8" spans="1:15" x14ac:dyDescent="0.3">
      <c r="A8" t="s">
        <v>7</v>
      </c>
      <c r="B8">
        <v>0.69939828394660952</v>
      </c>
      <c r="C8">
        <v>1.5636906829362041</v>
      </c>
      <c r="D8">
        <v>1.1896206255150501</v>
      </c>
    </row>
    <row r="9" spans="1:15" x14ac:dyDescent="0.3">
      <c r="A9" t="s">
        <v>8</v>
      </c>
      <c r="B9">
        <v>0.69008506749248122</v>
      </c>
      <c r="C9">
        <v>1.5275513914648511</v>
      </c>
      <c r="D9">
        <v>1.2244873486864629</v>
      </c>
    </row>
    <row r="10" spans="1:15" x14ac:dyDescent="0.3">
      <c r="A10" t="s">
        <v>9</v>
      </c>
      <c r="B10">
        <v>0.70600054947486424</v>
      </c>
      <c r="C10">
        <v>1.5615565321250291</v>
      </c>
      <c r="D10">
        <v>1.15367981469027</v>
      </c>
    </row>
    <row r="11" spans="1:15" x14ac:dyDescent="0.3">
      <c r="A11" t="s">
        <v>10</v>
      </c>
      <c r="B11">
        <v>0.69319666703320748</v>
      </c>
      <c r="C11">
        <v>1.52048614065677</v>
      </c>
      <c r="D11">
        <v>1.1570214237631129</v>
      </c>
    </row>
    <row r="12" spans="1:15" x14ac:dyDescent="0.3">
      <c r="A12" t="s">
        <v>11</v>
      </c>
      <c r="B12">
        <v>0.68612761729183946</v>
      </c>
      <c r="C12">
        <v>1.517467040614888</v>
      </c>
      <c r="D12">
        <v>1.113224469872764</v>
      </c>
    </row>
    <row r="13" spans="1:15" x14ac:dyDescent="0.3">
      <c r="A13" t="s">
        <v>12</v>
      </c>
      <c r="B13">
        <v>0.62699950891429213</v>
      </c>
      <c r="C13">
        <v>1.278585682854118</v>
      </c>
      <c r="D13">
        <v>1.1055497164740831</v>
      </c>
    </row>
    <row r="14" spans="1:15" x14ac:dyDescent="0.3">
      <c r="A14" t="s">
        <v>13</v>
      </c>
      <c r="B14">
        <v>0.69181807477366575</v>
      </c>
      <c r="C14">
        <v>1.474018862709586</v>
      </c>
      <c r="D14">
        <v>1.1279542862044269</v>
      </c>
    </row>
    <row r="15" spans="1:15" x14ac:dyDescent="0.3">
      <c r="A15" t="s">
        <v>14</v>
      </c>
      <c r="B15">
        <v>0.7052712323123751</v>
      </c>
      <c r="C15">
        <v>1.53895948193375</v>
      </c>
      <c r="D15">
        <v>1.143873647609178</v>
      </c>
    </row>
    <row r="16" spans="1:15" x14ac:dyDescent="0.3">
      <c r="A16" t="s">
        <v>15</v>
      </c>
      <c r="B16">
        <v>0.70872960741289592</v>
      </c>
      <c r="C16">
        <v>1.540745659615959</v>
      </c>
      <c r="D16">
        <v>1.0919708924128591</v>
      </c>
    </row>
    <row r="17" spans="1:4" x14ac:dyDescent="0.3">
      <c r="A17" t="s">
        <v>16</v>
      </c>
      <c r="B17">
        <v>0.70845992489156018</v>
      </c>
      <c r="C17">
        <v>1.537714429739141</v>
      </c>
      <c r="D17">
        <v>1.104800155658074</v>
      </c>
    </row>
    <row r="18" spans="1:4" x14ac:dyDescent="0.3">
      <c r="A18" t="s">
        <v>17</v>
      </c>
      <c r="B18">
        <v>0.70341483668210292</v>
      </c>
      <c r="C18">
        <v>1.5173156682917841</v>
      </c>
      <c r="D18">
        <v>1.146816339586048</v>
      </c>
    </row>
    <row r="19" spans="1:4" x14ac:dyDescent="0.3">
      <c r="A19" t="s">
        <v>18</v>
      </c>
      <c r="B19">
        <v>0.69925842226639989</v>
      </c>
      <c r="C19">
        <v>1.523762006317442</v>
      </c>
      <c r="D19">
        <v>1.146179709959865</v>
      </c>
    </row>
    <row r="20" spans="1:4" x14ac:dyDescent="0.3">
      <c r="A20" t="s">
        <v>19</v>
      </c>
      <c r="B20">
        <v>0.69494399595092637</v>
      </c>
      <c r="C20">
        <v>1.5130964165122589</v>
      </c>
      <c r="D20">
        <v>1.1286967413920179</v>
      </c>
    </row>
    <row r="21" spans="1:4" x14ac:dyDescent="0.3">
      <c r="A21" t="s">
        <v>20</v>
      </c>
      <c r="B21">
        <v>0.69300218182332229</v>
      </c>
      <c r="C21">
        <v>1.5212422632249401</v>
      </c>
      <c r="D21">
        <v>1.123347981869085</v>
      </c>
    </row>
    <row r="22" spans="1:4" x14ac:dyDescent="0.3">
      <c r="A22" t="s">
        <v>21</v>
      </c>
      <c r="B22">
        <v>0.66771097586468153</v>
      </c>
      <c r="C22">
        <v>1.4675215036485361</v>
      </c>
      <c r="D22">
        <v>1.136793175586946</v>
      </c>
    </row>
    <row r="23" spans="1:4" x14ac:dyDescent="0.3">
      <c r="A23" t="s">
        <v>22</v>
      </c>
      <c r="B23">
        <v>0.67289719604226894</v>
      </c>
      <c r="C23">
        <v>1.500316418702617</v>
      </c>
      <c r="D23">
        <v>1.1699932781694791</v>
      </c>
    </row>
    <row r="24" spans="1:4" x14ac:dyDescent="0.3">
      <c r="A24" t="s">
        <v>23</v>
      </c>
      <c r="B24">
        <v>0.67870327001284225</v>
      </c>
      <c r="C24">
        <v>1.5072292904581619</v>
      </c>
      <c r="D24">
        <v>1.170669512182307</v>
      </c>
    </row>
    <row r="25" spans="1:4" x14ac:dyDescent="0.3">
      <c r="A25" t="s">
        <v>24</v>
      </c>
      <c r="B25">
        <v>0.61575430324597702</v>
      </c>
      <c r="C25">
        <v>1.2776775404991061</v>
      </c>
      <c r="D25">
        <v>1.1635851607610199</v>
      </c>
    </row>
    <row r="26" spans="1:4" x14ac:dyDescent="0.3">
      <c r="A26" t="s">
        <v>25</v>
      </c>
      <c r="B26">
        <v>0.70191068594122186</v>
      </c>
      <c r="C26">
        <v>1.506905733318405</v>
      </c>
      <c r="D26">
        <v>1.103538510549138</v>
      </c>
    </row>
    <row r="27" spans="1:4" x14ac:dyDescent="0.3">
      <c r="A27" t="s">
        <v>26</v>
      </c>
      <c r="B27">
        <v>0.67755691816166819</v>
      </c>
      <c r="C27">
        <v>1.480211241772394</v>
      </c>
      <c r="D27">
        <v>1.0901016129773931</v>
      </c>
    </row>
    <row r="28" spans="1:4" x14ac:dyDescent="0.3">
      <c r="A28" t="s">
        <v>27</v>
      </c>
      <c r="B28">
        <v>0.66404951660878098</v>
      </c>
      <c r="C28">
        <v>1.472909617619836</v>
      </c>
      <c r="D28">
        <v>1.122315167574782</v>
      </c>
    </row>
    <row r="29" spans="1:4" x14ac:dyDescent="0.3">
      <c r="A29" t="s">
        <v>28</v>
      </c>
      <c r="B29">
        <v>0.65986388465299062</v>
      </c>
      <c r="C29">
        <v>1.4880302848803719</v>
      </c>
      <c r="D29">
        <v>1.078940485678366</v>
      </c>
    </row>
    <row r="30" spans="1:4" x14ac:dyDescent="0.3">
      <c r="A30" t="s">
        <v>29</v>
      </c>
      <c r="B30">
        <v>0.65990398857046539</v>
      </c>
      <c r="C30">
        <v>1.5240696423851039</v>
      </c>
      <c r="D30">
        <v>1.0803948714119049</v>
      </c>
    </row>
    <row r="31" spans="1:4" x14ac:dyDescent="0.3">
      <c r="A31" t="s">
        <v>30</v>
      </c>
      <c r="B31">
        <v>0.67149370782774609</v>
      </c>
      <c r="C31">
        <v>1.583319836266176</v>
      </c>
      <c r="D31">
        <v>1.06684237521674</v>
      </c>
    </row>
    <row r="32" spans="1:4" x14ac:dyDescent="0.3">
      <c r="A32" t="s">
        <v>31</v>
      </c>
      <c r="B32">
        <v>0.66989057209860836</v>
      </c>
      <c r="C32">
        <v>1.597898373031045</v>
      </c>
      <c r="D32">
        <v>1.0217752714789421</v>
      </c>
    </row>
    <row r="33" spans="1:4" x14ac:dyDescent="0.3">
      <c r="A33" t="s">
        <v>32</v>
      </c>
      <c r="B33">
        <v>0.67390959284727536</v>
      </c>
      <c r="C33">
        <v>1.5969986693365199</v>
      </c>
      <c r="D33">
        <v>0.99602970039642724</v>
      </c>
    </row>
    <row r="34" spans="1:4" x14ac:dyDescent="0.3">
      <c r="A34" t="s">
        <v>33</v>
      </c>
      <c r="B34">
        <v>0.69004555689905844</v>
      </c>
      <c r="C34">
        <v>1.6386840149386179</v>
      </c>
      <c r="D34">
        <v>1.0107817242901189</v>
      </c>
    </row>
    <row r="35" spans="1:4" x14ac:dyDescent="0.3">
      <c r="A35" t="s">
        <v>34</v>
      </c>
      <c r="B35">
        <v>0.69372706074441681</v>
      </c>
      <c r="C35">
        <v>1.6207039655604489</v>
      </c>
      <c r="D35">
        <v>1.0131650319789649</v>
      </c>
    </row>
    <row r="36" spans="1:4" x14ac:dyDescent="0.3">
      <c r="A36" t="s">
        <v>35</v>
      </c>
      <c r="B36">
        <v>0.69195132541266913</v>
      </c>
      <c r="C36">
        <v>1.631277896246357</v>
      </c>
      <c r="D36">
        <v>1.063130368931575</v>
      </c>
    </row>
    <row r="37" spans="1:4" x14ac:dyDescent="0.3">
      <c r="A37" t="s">
        <v>36</v>
      </c>
      <c r="B37">
        <v>0.58443417172898038</v>
      </c>
      <c r="C37">
        <v>1.49938526214132</v>
      </c>
      <c r="D37">
        <v>1.077707638162575</v>
      </c>
    </row>
    <row r="38" spans="1:4" x14ac:dyDescent="0.3">
      <c r="A38" t="s">
        <v>37</v>
      </c>
      <c r="B38">
        <v>0.66330687716912362</v>
      </c>
      <c r="C38">
        <v>1.688962619578547</v>
      </c>
      <c r="D38">
        <v>1.135074940315707</v>
      </c>
    </row>
    <row r="39" spans="1:4" x14ac:dyDescent="0.3">
      <c r="A39" t="s">
        <v>38</v>
      </c>
      <c r="B39">
        <v>0.6685953010426714</v>
      </c>
      <c r="C39">
        <v>1.7260381611331139</v>
      </c>
      <c r="D39">
        <v>1.1495485932668139</v>
      </c>
    </row>
    <row r="40" spans="1:4" x14ac:dyDescent="0.3">
      <c r="A40" t="s">
        <v>39</v>
      </c>
      <c r="B40">
        <v>0.68725075127214119</v>
      </c>
      <c r="C40">
        <v>1.722494866525432</v>
      </c>
      <c r="D40">
        <v>1.1641064819060409</v>
      </c>
    </row>
    <row r="41" spans="1:4" x14ac:dyDescent="0.3">
      <c r="A41" t="s">
        <v>40</v>
      </c>
      <c r="B41">
        <v>0.68716186598953355</v>
      </c>
      <c r="C41">
        <v>1.728620446957738</v>
      </c>
      <c r="D41">
        <v>1.219275117877656</v>
      </c>
    </row>
    <row r="42" spans="1:4" x14ac:dyDescent="0.3">
      <c r="A42" t="s">
        <v>41</v>
      </c>
      <c r="B42">
        <v>0.68343549727824482</v>
      </c>
      <c r="C42">
        <v>1.723069230627345</v>
      </c>
      <c r="D42">
        <v>1.257196601680574</v>
      </c>
    </row>
    <row r="43" spans="1:4" x14ac:dyDescent="0.3">
      <c r="A43" t="s">
        <v>42</v>
      </c>
      <c r="B43">
        <v>0.66603570564772119</v>
      </c>
      <c r="C43">
        <v>1.708773265116881</v>
      </c>
      <c r="D43">
        <v>1.3016665879275939</v>
      </c>
    </row>
    <row r="44" spans="1:4" x14ac:dyDescent="0.3">
      <c r="A44" t="s">
        <v>43</v>
      </c>
      <c r="B44">
        <v>0.67569176090616578</v>
      </c>
      <c r="C44">
        <v>1.7453009958170249</v>
      </c>
      <c r="D44">
        <v>1.2903548342401021</v>
      </c>
    </row>
    <row r="45" spans="1:4" x14ac:dyDescent="0.3">
      <c r="A45" t="s">
        <v>44</v>
      </c>
      <c r="B45">
        <v>0.67797477552287155</v>
      </c>
      <c r="C45">
        <v>1.7799899450295751</v>
      </c>
      <c r="D45">
        <v>1.3195166273205401</v>
      </c>
    </row>
    <row r="46" spans="1:4" x14ac:dyDescent="0.3">
      <c r="A46" t="s">
        <v>45</v>
      </c>
      <c r="B46">
        <v>0.66825293485326553</v>
      </c>
      <c r="C46">
        <v>1.743609088866179</v>
      </c>
      <c r="D46">
        <v>1.3668242725013959</v>
      </c>
    </row>
    <row r="47" spans="1:4" x14ac:dyDescent="0.3">
      <c r="A47" t="s">
        <v>46</v>
      </c>
      <c r="B47">
        <v>0.66644570206880149</v>
      </c>
      <c r="C47">
        <v>1.7484705005004579</v>
      </c>
      <c r="D47">
        <v>1.209769195310993</v>
      </c>
    </row>
    <row r="48" spans="1:4" x14ac:dyDescent="0.3">
      <c r="A48" t="s">
        <v>47</v>
      </c>
      <c r="B48">
        <v>0.66593602030992816</v>
      </c>
      <c r="C48">
        <v>1.6520119849092689</v>
      </c>
      <c r="D48">
        <v>1.2607151308658231</v>
      </c>
    </row>
    <row r="49" spans="1:4" x14ac:dyDescent="0.3">
      <c r="A49" t="s">
        <v>48</v>
      </c>
      <c r="B49">
        <v>0.58527945942630966</v>
      </c>
      <c r="C49">
        <v>1.4903607825963789</v>
      </c>
      <c r="D49">
        <v>1.248582672493922</v>
      </c>
    </row>
    <row r="50" spans="1:4" x14ac:dyDescent="0.3">
      <c r="A50" t="s">
        <v>49</v>
      </c>
      <c r="B50">
        <v>0.68265210716793157</v>
      </c>
      <c r="C50">
        <v>1.597085763793181</v>
      </c>
      <c r="D50">
        <v>1.354187684872292</v>
      </c>
    </row>
    <row r="51" spans="1:4" x14ac:dyDescent="0.3">
      <c r="A51" t="s">
        <v>50</v>
      </c>
      <c r="B51">
        <v>0.66645648045654904</v>
      </c>
      <c r="C51">
        <v>1.5933339667890969</v>
      </c>
      <c r="D51">
        <v>1.343449865351009</v>
      </c>
    </row>
    <row r="52" spans="1:4" x14ac:dyDescent="0.3">
      <c r="A52" t="s">
        <v>51</v>
      </c>
      <c r="B52">
        <v>0.65514039654304101</v>
      </c>
      <c r="C52">
        <v>1.5737885114135099</v>
      </c>
      <c r="D52">
        <v>1.335233155380058</v>
      </c>
    </row>
    <row r="53" spans="1:4" x14ac:dyDescent="0.3">
      <c r="A53" t="s">
        <v>52</v>
      </c>
      <c r="B53">
        <v>0.65961870015090474</v>
      </c>
      <c r="C53">
        <v>1.5961130222281841</v>
      </c>
      <c r="D53">
        <v>1.411204622541455</v>
      </c>
    </row>
    <row r="54" spans="1:4" x14ac:dyDescent="0.3">
      <c r="A54" t="s">
        <v>53</v>
      </c>
      <c r="B54">
        <v>0.65875789890407221</v>
      </c>
      <c r="C54">
        <v>1.586423469151879</v>
      </c>
      <c r="D54">
        <v>1.390635522703078</v>
      </c>
    </row>
    <row r="55" spans="1:4" x14ac:dyDescent="0.3">
      <c r="A55" t="s">
        <v>54</v>
      </c>
      <c r="B55">
        <v>0.66289075306271594</v>
      </c>
      <c r="C55">
        <v>1.594684220499841</v>
      </c>
      <c r="D55">
        <v>1.452688948906685</v>
      </c>
    </row>
    <row r="56" spans="1:4" x14ac:dyDescent="0.3">
      <c r="A56" t="s">
        <v>55</v>
      </c>
      <c r="B56">
        <v>0.65373207921504684</v>
      </c>
      <c r="C56">
        <v>1.579869000305246</v>
      </c>
      <c r="D56">
        <v>1.4482468543686631</v>
      </c>
    </row>
    <row r="57" spans="1:4" x14ac:dyDescent="0.3">
      <c r="A57" t="s">
        <v>56</v>
      </c>
      <c r="B57">
        <v>0.65908603341544736</v>
      </c>
      <c r="C57">
        <v>1.562962381162516</v>
      </c>
      <c r="D57">
        <v>1.5118396968524961</v>
      </c>
    </row>
    <row r="58" spans="1:4" x14ac:dyDescent="0.3">
      <c r="A58" t="s">
        <v>57</v>
      </c>
      <c r="B58">
        <v>0.65035856954329174</v>
      </c>
      <c r="C58">
        <v>1.5804082214040229</v>
      </c>
      <c r="D58">
        <v>1.633459114685526</v>
      </c>
    </row>
    <row r="59" spans="1:4" x14ac:dyDescent="0.3">
      <c r="A59" t="s">
        <v>58</v>
      </c>
      <c r="B59">
        <v>0.64166686351789759</v>
      </c>
      <c r="C59">
        <v>1.490200143394149</v>
      </c>
      <c r="D59">
        <v>1.5862418588091149</v>
      </c>
    </row>
    <row r="60" spans="1:4" x14ac:dyDescent="0.3">
      <c r="A60" t="s">
        <v>59</v>
      </c>
      <c r="B60">
        <v>0.61107828491605254</v>
      </c>
      <c r="C60">
        <v>1.5181490905476489</v>
      </c>
      <c r="D60">
        <v>1.5676608623855719</v>
      </c>
    </row>
    <row r="61" spans="1:4" x14ac:dyDescent="0.3">
      <c r="A61" t="s">
        <v>60</v>
      </c>
      <c r="B61">
        <v>0.54050831754992412</v>
      </c>
      <c r="C61">
        <v>1.422740015216083</v>
      </c>
      <c r="D61">
        <v>1.6379117474742231</v>
      </c>
    </row>
    <row r="62" spans="1:4" x14ac:dyDescent="0.3">
      <c r="A62" t="s">
        <v>61</v>
      </c>
      <c r="B62">
        <v>0.62991155047740999</v>
      </c>
      <c r="C62">
        <v>1.5453987848554409</v>
      </c>
      <c r="D62">
        <v>1.7837406201544621</v>
      </c>
    </row>
    <row r="63" spans="1:4" x14ac:dyDescent="0.3">
      <c r="A63" t="s">
        <v>62</v>
      </c>
      <c r="B63">
        <v>0.61774933657490017</v>
      </c>
      <c r="C63">
        <v>1.5549724325919561</v>
      </c>
      <c r="D63">
        <v>1.8512825945196549</v>
      </c>
    </row>
    <row r="64" spans="1:4" x14ac:dyDescent="0.3">
      <c r="A64" t="s">
        <v>63</v>
      </c>
      <c r="B64">
        <v>0.62920391925001173</v>
      </c>
      <c r="C64">
        <v>1.5494619781678871</v>
      </c>
      <c r="D64">
        <v>1.6452615919416651</v>
      </c>
    </row>
    <row r="65" spans="1:4" x14ac:dyDescent="0.3">
      <c r="A65" t="s">
        <v>64</v>
      </c>
      <c r="B65">
        <v>0.68885633472415342</v>
      </c>
      <c r="C65">
        <v>1.257331754430874</v>
      </c>
      <c r="D65">
        <v>1.7731854446839941</v>
      </c>
    </row>
    <row r="66" spans="1:4" x14ac:dyDescent="0.3">
      <c r="A66" t="s">
        <v>65</v>
      </c>
      <c r="B66">
        <v>0.67957685670973822</v>
      </c>
      <c r="C66">
        <v>1.2399262020564199</v>
      </c>
      <c r="D66">
        <v>1.7330756791248549</v>
      </c>
    </row>
    <row r="67" spans="1:4" x14ac:dyDescent="0.3">
      <c r="A67" t="s">
        <v>66</v>
      </c>
      <c r="B67">
        <v>0.66931081849479013</v>
      </c>
      <c r="C67">
        <v>1.2364820166083761</v>
      </c>
      <c r="D67">
        <v>1.9191066722908121</v>
      </c>
    </row>
    <row r="68" spans="1:4" x14ac:dyDescent="0.3">
      <c r="A68" t="s">
        <v>67</v>
      </c>
      <c r="B68">
        <v>0.67201254974416136</v>
      </c>
      <c r="C68">
        <v>1.2442987034738049</v>
      </c>
      <c r="D68">
        <v>1.950384785141914</v>
      </c>
    </row>
    <row r="69" spans="1:4" x14ac:dyDescent="0.3">
      <c r="A69" t="s">
        <v>68</v>
      </c>
      <c r="B69">
        <v>0.6669538427042917</v>
      </c>
      <c r="C69">
        <v>1.2414335533817991</v>
      </c>
      <c r="D69">
        <v>1.9089568403272279</v>
      </c>
    </row>
    <row r="70" spans="1:4" x14ac:dyDescent="0.3">
      <c r="A70" t="s">
        <v>69</v>
      </c>
      <c r="B70">
        <v>0.66321795947731133</v>
      </c>
      <c r="C70">
        <v>1.2386221257088139</v>
      </c>
      <c r="D70">
        <v>1.963587702347229</v>
      </c>
    </row>
    <row r="71" spans="1:4" x14ac:dyDescent="0.3">
      <c r="A71" t="s">
        <v>70</v>
      </c>
      <c r="B71">
        <v>0.67123085076048616</v>
      </c>
      <c r="C71">
        <v>1.2410073535163659</v>
      </c>
      <c r="D71">
        <v>1.899390694956685</v>
      </c>
    </row>
    <row r="72" spans="1:4" x14ac:dyDescent="0.3">
      <c r="A72" t="s">
        <v>71</v>
      </c>
      <c r="B72">
        <v>0.66986689677886069</v>
      </c>
      <c r="C72">
        <v>1.236099876420419</v>
      </c>
      <c r="D72">
        <v>1.891816704747098</v>
      </c>
    </row>
    <row r="73" spans="1:4" x14ac:dyDescent="0.3">
      <c r="A73" t="s">
        <v>72</v>
      </c>
      <c r="B73">
        <v>0.59203080276893183</v>
      </c>
      <c r="C73">
        <v>1.179852280495848</v>
      </c>
      <c r="D73">
        <v>2.0394050946426372</v>
      </c>
    </row>
    <row r="74" spans="1:4" x14ac:dyDescent="0.3">
      <c r="A74" t="s">
        <v>73</v>
      </c>
      <c r="B74">
        <v>0.68329617206947524</v>
      </c>
      <c r="C74">
        <v>1.234175404666253</v>
      </c>
      <c r="D74">
        <v>1.925558390053594</v>
      </c>
    </row>
    <row r="75" spans="1:4" x14ac:dyDescent="0.3">
      <c r="A75" t="s">
        <v>74</v>
      </c>
      <c r="B75">
        <v>0.68112415120823844</v>
      </c>
      <c r="C75">
        <v>1.2320814242714431</v>
      </c>
      <c r="D75">
        <v>1.845390366430836</v>
      </c>
    </row>
    <row r="76" spans="1:4" x14ac:dyDescent="0.3">
      <c r="A76" t="s">
        <v>75</v>
      </c>
      <c r="B76">
        <v>0.67376643183489326</v>
      </c>
      <c r="C76">
        <v>1.224891354220675</v>
      </c>
      <c r="D76">
        <v>1.8538738883309589</v>
      </c>
    </row>
    <row r="77" spans="1:4" x14ac:dyDescent="0.3">
      <c r="A77" t="s">
        <v>76</v>
      </c>
      <c r="B77">
        <v>0.63907225609256268</v>
      </c>
      <c r="C77">
        <v>1.2683540630377761</v>
      </c>
      <c r="D77">
        <v>1.9344656545706069</v>
      </c>
    </row>
    <row r="78" spans="1:4" x14ac:dyDescent="0.3">
      <c r="A78" t="s">
        <v>77</v>
      </c>
      <c r="B78">
        <v>0.64175550847259921</v>
      </c>
      <c r="C78">
        <v>1.346191467752607</v>
      </c>
      <c r="D78">
        <v>1.926104777346497</v>
      </c>
    </row>
    <row r="79" spans="1:4" x14ac:dyDescent="0.3">
      <c r="A79" t="s">
        <v>78</v>
      </c>
      <c r="B79">
        <v>0.65507318398473846</v>
      </c>
      <c r="C79">
        <v>1.3562637753228179</v>
      </c>
      <c r="D79">
        <v>2.06180807971529</v>
      </c>
    </row>
    <row r="80" spans="1:4" x14ac:dyDescent="0.3">
      <c r="A80" t="s">
        <v>79</v>
      </c>
      <c r="B80">
        <v>0.65523179767333661</v>
      </c>
      <c r="C80">
        <v>1.342843421107009</v>
      </c>
      <c r="D80">
        <v>2.1189401792278928</v>
      </c>
    </row>
    <row r="81" spans="1:4" x14ac:dyDescent="0.3">
      <c r="A81" t="s">
        <v>80</v>
      </c>
      <c r="B81">
        <v>0.65854594946704148</v>
      </c>
      <c r="C81">
        <v>1.3439243137620069</v>
      </c>
      <c r="D81">
        <v>2.1849112248664131</v>
      </c>
    </row>
    <row r="82" spans="1:4" x14ac:dyDescent="0.3">
      <c r="A82" t="s">
        <v>81</v>
      </c>
      <c r="B82">
        <v>0.65549235459563893</v>
      </c>
      <c r="C82">
        <v>1.3509964944485811</v>
      </c>
      <c r="D82">
        <v>2.0864043964614329</v>
      </c>
    </row>
    <row r="83" spans="1:4" x14ac:dyDescent="0.3">
      <c r="A83" t="s">
        <v>82</v>
      </c>
      <c r="B83">
        <v>0.62834189810208474</v>
      </c>
      <c r="C83">
        <v>1.338096600723337</v>
      </c>
      <c r="D83">
        <v>1.981585099692682</v>
      </c>
    </row>
    <row r="84" spans="1:4" x14ac:dyDescent="0.3">
      <c r="A84" t="s">
        <v>83</v>
      </c>
      <c r="B84">
        <v>0.6407871759764836</v>
      </c>
      <c r="C84">
        <v>1.3610210765097339</v>
      </c>
      <c r="D84">
        <v>2.024608592994035</v>
      </c>
    </row>
    <row r="85" spans="1:4" x14ac:dyDescent="0.3">
      <c r="A85" t="s">
        <v>84</v>
      </c>
      <c r="B85">
        <v>0.60572462077995337</v>
      </c>
      <c r="C85">
        <v>1.210816627931921</v>
      </c>
      <c r="D85">
        <v>2.0715936635442782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B8BC-451E-4DB9-9206-7B68E370A21D}">
  <dimension ref="A1:K97"/>
  <sheetViews>
    <sheetView tabSelected="1" workbookViewId="0"/>
  </sheetViews>
  <sheetFormatPr defaultRowHeight="14.4" x14ac:dyDescent="0.3"/>
  <cols>
    <col min="1" max="1" width="11.6640625" bestFit="1" customWidth="1"/>
    <col min="2" max="2" width="16.5546875" bestFit="1" customWidth="1"/>
    <col min="3" max="3" width="16.88671875" bestFit="1" customWidth="1"/>
    <col min="4" max="4" width="17.6640625" bestFit="1" customWidth="1"/>
    <col min="10" max="10" width="16.109375" bestFit="1" customWidth="1"/>
  </cols>
  <sheetData>
    <row r="1" spans="1:11" x14ac:dyDescent="0.3">
      <c r="A1" s="1" t="s">
        <v>0</v>
      </c>
      <c r="B1" s="1" t="s">
        <v>87</v>
      </c>
      <c r="C1" s="1" t="s">
        <v>85</v>
      </c>
      <c r="D1" s="1" t="s">
        <v>86</v>
      </c>
    </row>
    <row r="2" spans="1:11" x14ac:dyDescent="0.3">
      <c r="A2" t="s">
        <v>90</v>
      </c>
      <c r="B2">
        <v>0.83105196392057479</v>
      </c>
      <c r="C2">
        <v>1.2196635042101509</v>
      </c>
      <c r="D2">
        <v>0.97100626865832296</v>
      </c>
      <c r="F2" t="s">
        <v>88</v>
      </c>
      <c r="G2">
        <f>MIN(B:B)</f>
        <v>0.70865050008350594</v>
      </c>
      <c r="J2" t="s">
        <v>137</v>
      </c>
      <c r="K2">
        <f>D97/1-1</f>
        <v>0.31158027993188897</v>
      </c>
    </row>
    <row r="3" spans="1:11" x14ac:dyDescent="0.3">
      <c r="A3" t="s">
        <v>91</v>
      </c>
      <c r="B3">
        <v>0.82918974407556789</v>
      </c>
      <c r="C3">
        <v>1.2243907645602761</v>
      </c>
      <c r="D3">
        <v>0.95057819134289268</v>
      </c>
      <c r="G3">
        <f>MAX(B:B)</f>
        <v>0.8776602934102008</v>
      </c>
    </row>
    <row r="4" spans="1:11" x14ac:dyDescent="0.3">
      <c r="A4" t="s">
        <v>92</v>
      </c>
      <c r="B4">
        <v>0.82494107403207095</v>
      </c>
      <c r="C4">
        <v>1.2227915500850111</v>
      </c>
      <c r="D4">
        <v>0.9422386950464009</v>
      </c>
      <c r="J4" t="s">
        <v>138</v>
      </c>
      <c r="K4">
        <f>D97^(1/8)</f>
        <v>1.0344853858670791</v>
      </c>
    </row>
    <row r="5" spans="1:11" x14ac:dyDescent="0.3">
      <c r="A5" t="s">
        <v>93</v>
      </c>
      <c r="B5">
        <v>0.74295633617352597</v>
      </c>
      <c r="C5">
        <v>1.2710270008846689</v>
      </c>
      <c r="D5">
        <v>0.96021453372688081</v>
      </c>
      <c r="F5" t="s">
        <v>89</v>
      </c>
      <c r="G5">
        <f>MIN(C:C)</f>
        <v>1.0681451617437869</v>
      </c>
    </row>
    <row r="6" spans="1:11" x14ac:dyDescent="0.3">
      <c r="A6" t="s">
        <v>94</v>
      </c>
      <c r="B6">
        <v>0.7364323305155912</v>
      </c>
      <c r="C6">
        <v>1.278475752859465</v>
      </c>
      <c r="D6">
        <v>0.96495996302206788</v>
      </c>
      <c r="G6">
        <f>MAX(C:C)</f>
        <v>1.369539469625771</v>
      </c>
    </row>
    <row r="7" spans="1:11" x14ac:dyDescent="0.3">
      <c r="A7" t="s">
        <v>95</v>
      </c>
      <c r="B7">
        <v>0.72757671631852028</v>
      </c>
      <c r="C7">
        <v>1.2966416152289899</v>
      </c>
      <c r="D7">
        <v>0.9890350384586033</v>
      </c>
    </row>
    <row r="8" spans="1:11" x14ac:dyDescent="0.3">
      <c r="A8" t="s">
        <v>96</v>
      </c>
      <c r="B8">
        <v>0.7202187006405818</v>
      </c>
      <c r="C8">
        <v>1.3160728417586041</v>
      </c>
      <c r="D8">
        <v>1.030985591995097</v>
      </c>
    </row>
    <row r="9" spans="1:11" x14ac:dyDescent="0.3">
      <c r="A9" t="s">
        <v>97</v>
      </c>
      <c r="B9">
        <v>0.71572551519998218</v>
      </c>
      <c r="C9">
        <v>1.3345354518315331</v>
      </c>
      <c r="D9">
        <v>1.0736628477432899</v>
      </c>
    </row>
    <row r="10" spans="1:11" x14ac:dyDescent="0.3">
      <c r="A10" t="s">
        <v>98</v>
      </c>
      <c r="B10">
        <v>0.70865050008350594</v>
      </c>
      <c r="C10">
        <v>1.353004470116657</v>
      </c>
      <c r="D10">
        <v>1.089891573885853</v>
      </c>
    </row>
    <row r="11" spans="1:11" x14ac:dyDescent="0.3">
      <c r="A11" t="s">
        <v>99</v>
      </c>
      <c r="B11">
        <v>0.71684291331066707</v>
      </c>
      <c r="C11">
        <v>1.364995943850589</v>
      </c>
      <c r="D11">
        <v>1.0528143267574881</v>
      </c>
    </row>
    <row r="12" spans="1:11" x14ac:dyDescent="0.3">
      <c r="A12" t="s">
        <v>100</v>
      </c>
      <c r="B12">
        <v>0.73077607341207695</v>
      </c>
      <c r="C12">
        <v>1.349998438867843</v>
      </c>
      <c r="D12">
        <v>1.0264823075044309</v>
      </c>
    </row>
    <row r="13" spans="1:11" x14ac:dyDescent="0.3">
      <c r="A13" t="s">
        <v>101</v>
      </c>
      <c r="B13">
        <v>0.73326959474240416</v>
      </c>
      <c r="C13">
        <v>1.362853056696633</v>
      </c>
      <c r="D13">
        <v>0.99010842408433442</v>
      </c>
    </row>
    <row r="14" spans="1:11" x14ac:dyDescent="0.3">
      <c r="A14" t="s">
        <v>102</v>
      </c>
      <c r="B14">
        <v>0.71481306348772822</v>
      </c>
      <c r="C14">
        <v>1.369539469625771</v>
      </c>
      <c r="D14">
        <v>1.0555669215583849</v>
      </c>
    </row>
    <row r="15" spans="1:11" x14ac:dyDescent="0.3">
      <c r="A15" t="s">
        <v>103</v>
      </c>
      <c r="B15">
        <v>0.72665850969506107</v>
      </c>
      <c r="C15">
        <v>1.3405073183186249</v>
      </c>
      <c r="D15">
        <v>1.1213319972921809</v>
      </c>
    </row>
    <row r="16" spans="1:11" x14ac:dyDescent="0.3">
      <c r="A16" t="s">
        <v>104</v>
      </c>
      <c r="B16">
        <v>0.74627646172906792</v>
      </c>
      <c r="C16">
        <v>1.3005185744808829</v>
      </c>
      <c r="D16">
        <v>1.169973311662641</v>
      </c>
    </row>
    <row r="17" spans="1:4" x14ac:dyDescent="0.3">
      <c r="A17" t="s">
        <v>105</v>
      </c>
      <c r="B17">
        <v>0.75156465630346525</v>
      </c>
      <c r="C17">
        <v>1.272544685172686</v>
      </c>
      <c r="D17">
        <v>1.2610283520344749</v>
      </c>
    </row>
    <row r="18" spans="1:4" x14ac:dyDescent="0.3">
      <c r="A18" t="s">
        <v>106</v>
      </c>
      <c r="B18">
        <v>0.77307252757312817</v>
      </c>
      <c r="C18">
        <v>1.2556392438245381</v>
      </c>
      <c r="D18">
        <v>1.1424709448914869</v>
      </c>
    </row>
    <row r="19" spans="1:4" x14ac:dyDescent="0.3">
      <c r="A19" t="s">
        <v>107</v>
      </c>
      <c r="B19">
        <v>0.80045686340153555</v>
      </c>
      <c r="C19">
        <v>1.2070455290141651</v>
      </c>
      <c r="D19">
        <v>1.206771531931651</v>
      </c>
    </row>
    <row r="20" spans="1:4" x14ac:dyDescent="0.3">
      <c r="A20" t="s">
        <v>108</v>
      </c>
      <c r="B20">
        <v>0.81666898405204813</v>
      </c>
      <c r="C20">
        <v>1.1672268484935711</v>
      </c>
      <c r="D20">
        <v>1.1949294581180561</v>
      </c>
    </row>
    <row r="21" spans="1:4" x14ac:dyDescent="0.3">
      <c r="A21" t="s">
        <v>109</v>
      </c>
      <c r="B21">
        <v>0.82246372783736954</v>
      </c>
      <c r="C21">
        <v>1.1568752666695179</v>
      </c>
      <c r="D21">
        <v>1.192291746043991</v>
      </c>
    </row>
    <row r="22" spans="1:4" x14ac:dyDescent="0.3">
      <c r="A22" t="s">
        <v>110</v>
      </c>
      <c r="B22">
        <v>0.82557440139893501</v>
      </c>
      <c r="C22">
        <v>1.1437219185407499</v>
      </c>
      <c r="D22">
        <v>1.165214321711844</v>
      </c>
    </row>
    <row r="23" spans="1:4" x14ac:dyDescent="0.3">
      <c r="A23" t="s">
        <v>111</v>
      </c>
      <c r="B23">
        <v>0.82738595012935223</v>
      </c>
      <c r="C23">
        <v>1.1356794878375669</v>
      </c>
      <c r="D23">
        <v>1.1872701214915</v>
      </c>
    </row>
    <row r="24" spans="1:4" x14ac:dyDescent="0.3">
      <c r="A24" t="s">
        <v>112</v>
      </c>
      <c r="B24">
        <v>0.82744481493876754</v>
      </c>
      <c r="C24">
        <v>1.132124436673736</v>
      </c>
      <c r="D24">
        <v>1.134182440616595</v>
      </c>
    </row>
    <row r="25" spans="1:4" x14ac:dyDescent="0.3">
      <c r="A25" t="s">
        <v>113</v>
      </c>
      <c r="B25">
        <v>0.80532088627438148</v>
      </c>
      <c r="C25">
        <v>1.1127958502564761</v>
      </c>
      <c r="D25">
        <v>1.1265816594253959</v>
      </c>
    </row>
    <row r="26" spans="1:4" x14ac:dyDescent="0.3">
      <c r="A26" t="s">
        <v>114</v>
      </c>
      <c r="B26">
        <v>0.83184406867680871</v>
      </c>
      <c r="C26">
        <v>1.119000090471604</v>
      </c>
      <c r="D26">
        <v>1.16021752325557</v>
      </c>
    </row>
    <row r="27" spans="1:4" x14ac:dyDescent="0.3">
      <c r="A27" t="s">
        <v>115</v>
      </c>
      <c r="B27">
        <v>0.83268783788394563</v>
      </c>
      <c r="C27">
        <v>1.117114190670538</v>
      </c>
      <c r="D27">
        <v>1.2081870383082089</v>
      </c>
    </row>
    <row r="28" spans="1:4" x14ac:dyDescent="0.3">
      <c r="A28" t="s">
        <v>116</v>
      </c>
      <c r="B28">
        <v>0.84257870882966401</v>
      </c>
      <c r="C28">
        <v>1.1211644965800991</v>
      </c>
      <c r="D28">
        <v>1.1962746534686139</v>
      </c>
    </row>
    <row r="29" spans="1:4" x14ac:dyDescent="0.3">
      <c r="A29" t="s">
        <v>117</v>
      </c>
      <c r="B29">
        <v>0.84764369937174011</v>
      </c>
      <c r="C29">
        <v>1.123822171943164</v>
      </c>
      <c r="D29">
        <v>1.211421151421439</v>
      </c>
    </row>
    <row r="30" spans="1:4" x14ac:dyDescent="0.3">
      <c r="A30" t="s">
        <v>118</v>
      </c>
      <c r="B30">
        <v>0.83999105053440404</v>
      </c>
      <c r="C30">
        <v>1.124242395358017</v>
      </c>
      <c r="D30">
        <v>1.2199192840184641</v>
      </c>
    </row>
    <row r="31" spans="1:4" x14ac:dyDescent="0.3">
      <c r="A31" t="s">
        <v>119</v>
      </c>
      <c r="B31">
        <v>0.83489815048530858</v>
      </c>
      <c r="C31">
        <v>1.1194160282886929</v>
      </c>
      <c r="D31">
        <v>1.233393722039239</v>
      </c>
    </row>
    <row r="32" spans="1:4" x14ac:dyDescent="0.3">
      <c r="A32" t="s">
        <v>120</v>
      </c>
      <c r="B32">
        <v>0.82603028253765731</v>
      </c>
      <c r="C32">
        <v>1.124127933560094</v>
      </c>
      <c r="D32">
        <v>1.233035618931889</v>
      </c>
    </row>
    <row r="33" spans="1:4" x14ac:dyDescent="0.3">
      <c r="A33" t="s">
        <v>121</v>
      </c>
      <c r="B33">
        <v>0.81566809122330786</v>
      </c>
      <c r="C33">
        <v>1.123840933545325</v>
      </c>
      <c r="D33">
        <v>1.254064612043446</v>
      </c>
    </row>
    <row r="34" spans="1:4" x14ac:dyDescent="0.3">
      <c r="A34" t="s">
        <v>122</v>
      </c>
      <c r="B34">
        <v>0.81854376711706656</v>
      </c>
      <c r="C34">
        <v>1.130846921404477</v>
      </c>
      <c r="D34">
        <v>1.2546571714603221</v>
      </c>
    </row>
    <row r="35" spans="1:4" x14ac:dyDescent="0.3">
      <c r="A35" t="s">
        <v>123</v>
      </c>
      <c r="B35">
        <v>0.81551458179867431</v>
      </c>
      <c r="C35">
        <v>1.1312065046356869</v>
      </c>
      <c r="D35">
        <v>1.27240268170861</v>
      </c>
    </row>
    <row r="36" spans="1:4" x14ac:dyDescent="0.3">
      <c r="A36" t="s">
        <v>124</v>
      </c>
      <c r="B36">
        <v>0.82782147597272981</v>
      </c>
      <c r="C36">
        <v>1.1225505639322571</v>
      </c>
      <c r="D36">
        <v>1.264910030012292</v>
      </c>
    </row>
    <row r="37" spans="1:4" x14ac:dyDescent="0.3">
      <c r="A37" t="s">
        <v>125</v>
      </c>
      <c r="B37">
        <v>0.81926047745652042</v>
      </c>
      <c r="C37">
        <v>1.1009205767830099</v>
      </c>
      <c r="D37">
        <v>1.323470938592169</v>
      </c>
    </row>
    <row r="38" spans="1:4" x14ac:dyDescent="0.3">
      <c r="A38" t="s">
        <v>1</v>
      </c>
      <c r="B38">
        <v>0.84127577630615247</v>
      </c>
      <c r="C38">
        <v>1.1076474300871371</v>
      </c>
      <c r="D38">
        <v>1.3938197939224319</v>
      </c>
    </row>
    <row r="39" spans="1:4" x14ac:dyDescent="0.3">
      <c r="A39" t="s">
        <v>2</v>
      </c>
      <c r="B39">
        <v>0.84539824080318116</v>
      </c>
      <c r="C39">
        <v>1.10632198552211</v>
      </c>
      <c r="D39">
        <v>1.406031785868606</v>
      </c>
    </row>
    <row r="40" spans="1:4" x14ac:dyDescent="0.3">
      <c r="A40" t="s">
        <v>3</v>
      </c>
      <c r="B40">
        <v>0.8273181681973385</v>
      </c>
      <c r="C40">
        <v>1.0916588699118539</v>
      </c>
      <c r="D40">
        <v>1.4015883052612199</v>
      </c>
    </row>
    <row r="41" spans="1:4" x14ac:dyDescent="0.3">
      <c r="A41" t="s">
        <v>4</v>
      </c>
      <c r="B41">
        <v>0.81904205652169126</v>
      </c>
      <c r="C41">
        <v>1.0853551284185941</v>
      </c>
      <c r="D41">
        <v>1.429881903226718</v>
      </c>
    </row>
    <row r="42" spans="1:4" x14ac:dyDescent="0.3">
      <c r="A42" t="s">
        <v>5</v>
      </c>
      <c r="B42">
        <v>0.82074530812948188</v>
      </c>
      <c r="C42">
        <v>1.0831326729227571</v>
      </c>
      <c r="D42">
        <v>1.4273947012803969</v>
      </c>
    </row>
    <row r="43" spans="1:4" x14ac:dyDescent="0.3">
      <c r="A43" t="s">
        <v>6</v>
      </c>
      <c r="B43">
        <v>0.81451823938347412</v>
      </c>
      <c r="C43">
        <v>1.0780261948934999</v>
      </c>
      <c r="D43">
        <v>1.402169871441189</v>
      </c>
    </row>
    <row r="44" spans="1:4" x14ac:dyDescent="0.3">
      <c r="A44" t="s">
        <v>7</v>
      </c>
      <c r="B44">
        <v>0.81707404244174331</v>
      </c>
      <c r="C44">
        <v>1.0768949632228879</v>
      </c>
      <c r="D44">
        <v>1.474616486473187</v>
      </c>
    </row>
    <row r="45" spans="1:4" x14ac:dyDescent="0.3">
      <c r="A45" t="s">
        <v>8</v>
      </c>
      <c r="B45">
        <v>0.82278813658249994</v>
      </c>
      <c r="C45">
        <v>1.0802882714668489</v>
      </c>
      <c r="D45">
        <v>1.5108633157859761</v>
      </c>
    </row>
    <row r="46" spans="1:4" x14ac:dyDescent="0.3">
      <c r="A46" t="s">
        <v>9</v>
      </c>
      <c r="B46">
        <v>0.84383846306211019</v>
      </c>
      <c r="C46">
        <v>1.0824294143068001</v>
      </c>
      <c r="D46">
        <v>1.4587424634897339</v>
      </c>
    </row>
    <row r="47" spans="1:4" x14ac:dyDescent="0.3">
      <c r="A47" t="s">
        <v>10</v>
      </c>
      <c r="B47">
        <v>0.84320891657595376</v>
      </c>
      <c r="C47">
        <v>1.0681451617437869</v>
      </c>
      <c r="D47">
        <v>1.4577406539887421</v>
      </c>
    </row>
    <row r="48" spans="1:4" x14ac:dyDescent="0.3">
      <c r="A48" t="s">
        <v>11</v>
      </c>
      <c r="B48">
        <v>0.82997938060691168</v>
      </c>
      <c r="C48">
        <v>1.074708515879286</v>
      </c>
      <c r="D48">
        <v>1.4380985206984449</v>
      </c>
    </row>
    <row r="49" spans="1:4" x14ac:dyDescent="0.3">
      <c r="A49" t="s">
        <v>12</v>
      </c>
      <c r="B49">
        <v>0.82598909187424618</v>
      </c>
      <c r="C49">
        <v>1.076473318960834</v>
      </c>
      <c r="D49">
        <v>1.4677122682513719</v>
      </c>
    </row>
    <row r="50" spans="1:4" x14ac:dyDescent="0.3">
      <c r="A50" t="s">
        <v>13</v>
      </c>
      <c r="B50">
        <v>0.84284343139818729</v>
      </c>
      <c r="C50">
        <v>1.0855541256570029</v>
      </c>
      <c r="D50">
        <v>1.501367702892396</v>
      </c>
    </row>
    <row r="51" spans="1:4" x14ac:dyDescent="0.3">
      <c r="A51" t="s">
        <v>14</v>
      </c>
      <c r="B51">
        <v>0.85992793841351778</v>
      </c>
      <c r="C51">
        <v>1.084112135988188</v>
      </c>
      <c r="D51">
        <v>1.5241864013739039</v>
      </c>
    </row>
    <row r="52" spans="1:4" x14ac:dyDescent="0.3">
      <c r="A52" t="s">
        <v>15</v>
      </c>
      <c r="B52">
        <v>0.87740068864564247</v>
      </c>
      <c r="C52">
        <v>1.102627115458557</v>
      </c>
      <c r="D52">
        <v>1.5347852312558079</v>
      </c>
    </row>
    <row r="53" spans="1:4" x14ac:dyDescent="0.3">
      <c r="A53" t="s">
        <v>16</v>
      </c>
      <c r="B53">
        <v>0.8776602934102008</v>
      </c>
      <c r="C53">
        <v>1.112529273698871</v>
      </c>
      <c r="D53">
        <v>1.543350983947505</v>
      </c>
    </row>
    <row r="54" spans="1:4" x14ac:dyDescent="0.3">
      <c r="A54" t="s">
        <v>17</v>
      </c>
      <c r="B54">
        <v>0.87206660745037412</v>
      </c>
      <c r="C54">
        <v>1.12241293059606</v>
      </c>
      <c r="D54">
        <v>1.507167515433508</v>
      </c>
    </row>
    <row r="55" spans="1:4" x14ac:dyDescent="0.3">
      <c r="A55" t="s">
        <v>18</v>
      </c>
      <c r="B55">
        <v>0.87472781439279312</v>
      </c>
      <c r="C55">
        <v>1.1267103937311469</v>
      </c>
      <c r="D55">
        <v>1.6005236643211369</v>
      </c>
    </row>
    <row r="56" spans="1:4" x14ac:dyDescent="0.3">
      <c r="A56" t="s">
        <v>19</v>
      </c>
      <c r="B56">
        <v>0.8761532163066883</v>
      </c>
      <c r="C56">
        <v>1.1231510073322211</v>
      </c>
      <c r="D56">
        <v>1.4851219350174729</v>
      </c>
    </row>
    <row r="57" spans="1:4" x14ac:dyDescent="0.3">
      <c r="A57" t="s">
        <v>20</v>
      </c>
      <c r="B57">
        <v>0.87131297632097138</v>
      </c>
      <c r="C57">
        <v>1.134432934323603</v>
      </c>
      <c r="D57">
        <v>1.36963146958391</v>
      </c>
    </row>
    <row r="58" spans="1:4" x14ac:dyDescent="0.3">
      <c r="A58" t="s">
        <v>21</v>
      </c>
      <c r="B58">
        <v>0.85956718901709583</v>
      </c>
      <c r="C58">
        <v>1.146825531573147</v>
      </c>
      <c r="D58">
        <v>1.4593497558536399</v>
      </c>
    </row>
    <row r="59" spans="1:4" x14ac:dyDescent="0.3">
      <c r="A59" t="s">
        <v>22</v>
      </c>
      <c r="B59">
        <v>0.85390185034355559</v>
      </c>
      <c r="C59">
        <v>1.1793178003977649</v>
      </c>
      <c r="D59">
        <v>1.3937283219928891</v>
      </c>
    </row>
    <row r="60" spans="1:4" x14ac:dyDescent="0.3">
      <c r="A60" t="s">
        <v>23</v>
      </c>
      <c r="B60">
        <v>0.85307131813409431</v>
      </c>
      <c r="C60">
        <v>1.17647229409507</v>
      </c>
      <c r="D60">
        <v>1.300212567768525</v>
      </c>
    </row>
    <row r="61" spans="1:4" x14ac:dyDescent="0.3">
      <c r="A61" t="s">
        <v>24</v>
      </c>
      <c r="B61">
        <v>0.81127414980114787</v>
      </c>
      <c r="C61">
        <v>1.1506951308705129</v>
      </c>
      <c r="D61">
        <v>1.33721010955888</v>
      </c>
    </row>
    <row r="62" spans="1:4" x14ac:dyDescent="0.3">
      <c r="A62" t="s">
        <v>25</v>
      </c>
      <c r="B62">
        <v>0.84835310711239409</v>
      </c>
      <c r="C62">
        <v>1.1846320336697951</v>
      </c>
      <c r="D62">
        <v>1.3033517999712421</v>
      </c>
    </row>
    <row r="63" spans="1:4" x14ac:dyDescent="0.3">
      <c r="A63" t="s">
        <v>26</v>
      </c>
      <c r="B63">
        <v>0.82951921397710338</v>
      </c>
      <c r="C63">
        <v>1.193211940605275</v>
      </c>
      <c r="D63">
        <v>1.2975849805813</v>
      </c>
    </row>
    <row r="64" spans="1:4" x14ac:dyDescent="0.3">
      <c r="A64" t="s">
        <v>27</v>
      </c>
      <c r="B64">
        <v>0.80839953870344294</v>
      </c>
      <c r="C64">
        <v>1.1995723337529041</v>
      </c>
      <c r="D64">
        <v>1.337729512150597</v>
      </c>
    </row>
    <row r="65" spans="1:4" x14ac:dyDescent="0.3">
      <c r="A65" t="s">
        <v>28</v>
      </c>
      <c r="B65">
        <v>0.80954520699467669</v>
      </c>
      <c r="C65">
        <v>1.194156240205565</v>
      </c>
      <c r="D65">
        <v>1.3249690928007929</v>
      </c>
    </row>
    <row r="66" spans="1:4" x14ac:dyDescent="0.3">
      <c r="A66" t="s">
        <v>29</v>
      </c>
      <c r="B66">
        <v>0.80984163230844608</v>
      </c>
      <c r="C66">
        <v>1.19863381349572</v>
      </c>
      <c r="D66">
        <v>1.4235706070034291</v>
      </c>
    </row>
    <row r="67" spans="1:4" x14ac:dyDescent="0.3">
      <c r="A67" t="s">
        <v>30</v>
      </c>
      <c r="B67">
        <v>0.80793344492424513</v>
      </c>
      <c r="C67">
        <v>1.195443117503302</v>
      </c>
      <c r="D67">
        <v>1.400332442322362</v>
      </c>
    </row>
    <row r="68" spans="1:4" x14ac:dyDescent="0.3">
      <c r="A68" t="s">
        <v>31</v>
      </c>
      <c r="B68">
        <v>0.77084842948501142</v>
      </c>
      <c r="C68">
        <v>1.233220765810247</v>
      </c>
      <c r="D68">
        <v>1.391172877437296</v>
      </c>
    </row>
    <row r="69" spans="1:4" x14ac:dyDescent="0.3">
      <c r="A69" t="s">
        <v>32</v>
      </c>
      <c r="B69">
        <v>0.77493050196299151</v>
      </c>
      <c r="C69">
        <v>1.2130745364217841</v>
      </c>
      <c r="D69">
        <v>1.437774916777864</v>
      </c>
    </row>
    <row r="70" spans="1:4" x14ac:dyDescent="0.3">
      <c r="A70" t="s">
        <v>33</v>
      </c>
      <c r="B70">
        <v>0.78168331403678193</v>
      </c>
      <c r="C70">
        <v>1.178645537542339</v>
      </c>
      <c r="D70">
        <v>1.377970657600555</v>
      </c>
    </row>
    <row r="71" spans="1:4" x14ac:dyDescent="0.3">
      <c r="A71" t="s">
        <v>34</v>
      </c>
      <c r="B71">
        <v>0.77982645580875654</v>
      </c>
      <c r="C71">
        <v>1.163281969899181</v>
      </c>
      <c r="D71">
        <v>1.3983021475955011</v>
      </c>
    </row>
    <row r="72" spans="1:4" x14ac:dyDescent="0.3">
      <c r="A72" t="s">
        <v>35</v>
      </c>
      <c r="B72">
        <v>0.78156778923296932</v>
      </c>
      <c r="C72">
        <v>1.160556684454364</v>
      </c>
      <c r="D72">
        <v>1.371541990008817</v>
      </c>
    </row>
    <row r="73" spans="1:4" x14ac:dyDescent="0.3">
      <c r="A73" t="s">
        <v>36</v>
      </c>
      <c r="B73">
        <v>0.79063699641203089</v>
      </c>
      <c r="C73">
        <v>1.1284306295718289</v>
      </c>
      <c r="D73">
        <v>1.3645352505313579</v>
      </c>
    </row>
    <row r="74" spans="1:4" x14ac:dyDescent="0.3">
      <c r="A74" t="s">
        <v>37</v>
      </c>
      <c r="B74">
        <v>0.79082082644799101</v>
      </c>
      <c r="C74">
        <v>1.1229510165929779</v>
      </c>
      <c r="D74">
        <v>1.333361521248525</v>
      </c>
    </row>
    <row r="75" spans="1:4" x14ac:dyDescent="0.3">
      <c r="A75" t="s">
        <v>38</v>
      </c>
      <c r="B75">
        <v>0.7711849274620326</v>
      </c>
      <c r="C75">
        <v>1.0922074649647611</v>
      </c>
      <c r="D75">
        <v>1.338421495325983</v>
      </c>
    </row>
    <row r="76" spans="1:4" x14ac:dyDescent="0.3">
      <c r="A76" t="s">
        <v>39</v>
      </c>
      <c r="B76">
        <v>0.78266474942341546</v>
      </c>
      <c r="C76">
        <v>1.092009922593264</v>
      </c>
      <c r="D76">
        <v>1.360495399288427</v>
      </c>
    </row>
    <row r="77" spans="1:4" x14ac:dyDescent="0.3">
      <c r="A77" t="s">
        <v>40</v>
      </c>
      <c r="B77">
        <v>0.77140976383821702</v>
      </c>
      <c r="C77">
        <v>1.0955678484202851</v>
      </c>
      <c r="D77">
        <v>1.418849806387334</v>
      </c>
    </row>
    <row r="78" spans="1:4" x14ac:dyDescent="0.3">
      <c r="A78" t="s">
        <v>41</v>
      </c>
      <c r="B78">
        <v>0.76547190276854926</v>
      </c>
      <c r="C78">
        <v>1.0874228792033791</v>
      </c>
      <c r="D78">
        <v>1.4144350629501941</v>
      </c>
    </row>
    <row r="79" spans="1:4" x14ac:dyDescent="0.3">
      <c r="A79" t="s">
        <v>42</v>
      </c>
      <c r="B79">
        <v>0.76143094369695441</v>
      </c>
      <c r="C79">
        <v>1.0877399385615389</v>
      </c>
      <c r="D79">
        <v>1.442305747941218</v>
      </c>
    </row>
    <row r="80" spans="1:4" x14ac:dyDescent="0.3">
      <c r="A80" t="s">
        <v>43</v>
      </c>
      <c r="B80">
        <v>0.76043148633605606</v>
      </c>
      <c r="C80">
        <v>1.080203579019799</v>
      </c>
      <c r="D80">
        <v>1.4185166204324631</v>
      </c>
    </row>
    <row r="81" spans="1:4" x14ac:dyDescent="0.3">
      <c r="A81" t="s">
        <v>44</v>
      </c>
      <c r="B81">
        <v>0.7567693560056391</v>
      </c>
      <c r="C81">
        <v>1.073207993853539</v>
      </c>
      <c r="D81">
        <v>1.4002650070074649</v>
      </c>
    </row>
    <row r="82" spans="1:4" x14ac:dyDescent="0.3">
      <c r="A82" t="s">
        <v>45</v>
      </c>
      <c r="B82">
        <v>0.75816166586115785</v>
      </c>
      <c r="C82">
        <v>1.0794782826539699</v>
      </c>
      <c r="D82">
        <v>1.4270174791551451</v>
      </c>
    </row>
    <row r="83" spans="1:4" x14ac:dyDescent="0.3">
      <c r="A83" t="s">
        <v>46</v>
      </c>
      <c r="B83">
        <v>0.7576710418962006</v>
      </c>
      <c r="C83">
        <v>1.0864253888861961</v>
      </c>
      <c r="D83">
        <v>1.45760601370996</v>
      </c>
    </row>
    <row r="84" spans="1:4" x14ac:dyDescent="0.3">
      <c r="A84" t="s">
        <v>47</v>
      </c>
      <c r="B84">
        <v>0.75916977564926247</v>
      </c>
      <c r="C84">
        <v>1.089439335418515</v>
      </c>
      <c r="D84">
        <v>1.484172623525037</v>
      </c>
    </row>
    <row r="85" spans="1:4" x14ac:dyDescent="0.3">
      <c r="A85" t="s">
        <v>48</v>
      </c>
      <c r="B85">
        <v>0.74948211853525315</v>
      </c>
      <c r="C85">
        <v>1.0768044650828179</v>
      </c>
      <c r="D85">
        <v>1.512479614201881</v>
      </c>
    </row>
    <row r="86" spans="1:4" x14ac:dyDescent="0.3">
      <c r="A86" t="s">
        <v>49</v>
      </c>
      <c r="B86">
        <v>0.77397992019115591</v>
      </c>
      <c r="C86">
        <v>1.0877434222757181</v>
      </c>
      <c r="D86">
        <v>1.469609263034964</v>
      </c>
    </row>
    <row r="87" spans="1:4" x14ac:dyDescent="0.3">
      <c r="A87" t="s">
        <v>50</v>
      </c>
      <c r="B87">
        <v>0.77376306918478799</v>
      </c>
      <c r="C87">
        <v>1.124793108309136</v>
      </c>
      <c r="D87">
        <v>1.477617249984007</v>
      </c>
    </row>
    <row r="88" spans="1:4" x14ac:dyDescent="0.3">
      <c r="A88" t="s">
        <v>51</v>
      </c>
      <c r="B88">
        <v>0.76088803778183356</v>
      </c>
      <c r="C88">
        <v>1.1442593129011529</v>
      </c>
      <c r="D88">
        <v>1.482661343957794</v>
      </c>
    </row>
    <row r="89" spans="1:4" x14ac:dyDescent="0.3">
      <c r="A89" t="s">
        <v>52</v>
      </c>
      <c r="B89">
        <v>0.76370405904005034</v>
      </c>
      <c r="C89">
        <v>1.1565931589395351</v>
      </c>
      <c r="D89">
        <v>1.3991146936246861</v>
      </c>
    </row>
    <row r="90" spans="1:4" x14ac:dyDescent="0.3">
      <c r="A90" t="s">
        <v>53</v>
      </c>
      <c r="B90">
        <v>0.75993937276099044</v>
      </c>
      <c r="C90">
        <v>1.165097801982756</v>
      </c>
      <c r="D90">
        <v>1.507717866631433</v>
      </c>
    </row>
    <row r="91" spans="1:4" x14ac:dyDescent="0.3">
      <c r="A91" t="s">
        <v>54</v>
      </c>
      <c r="B91">
        <v>0.75805656077836758</v>
      </c>
      <c r="C91">
        <v>1.17151282205632</v>
      </c>
      <c r="D91">
        <v>1.380430294225883</v>
      </c>
    </row>
    <row r="92" spans="1:4" x14ac:dyDescent="0.3">
      <c r="A92" t="s">
        <v>55</v>
      </c>
      <c r="B92">
        <v>0.75653761522459484</v>
      </c>
      <c r="C92">
        <v>1.184416323538535</v>
      </c>
      <c r="D92">
        <v>1.3720568558442841</v>
      </c>
    </row>
    <row r="93" spans="1:4" x14ac:dyDescent="0.3">
      <c r="A93" t="s">
        <v>56</v>
      </c>
      <c r="B93">
        <v>0.76575663463123766</v>
      </c>
      <c r="C93">
        <v>1.1980399462233009</v>
      </c>
      <c r="D93">
        <v>1.4138118752273561</v>
      </c>
    </row>
    <row r="94" spans="1:4" x14ac:dyDescent="0.3">
      <c r="A94" t="s">
        <v>57</v>
      </c>
      <c r="B94">
        <v>0.76617679512435222</v>
      </c>
      <c r="C94">
        <v>1.208367944947407</v>
      </c>
      <c r="D94">
        <v>1.3836037438760711</v>
      </c>
    </row>
    <row r="95" spans="1:4" x14ac:dyDescent="0.3">
      <c r="A95" t="s">
        <v>58</v>
      </c>
      <c r="B95">
        <v>0.76906903674840199</v>
      </c>
      <c r="C95">
        <v>1.2102975053470471</v>
      </c>
      <c r="D95">
        <v>1.3313703324075139</v>
      </c>
    </row>
    <row r="96" spans="1:4" x14ac:dyDescent="0.3">
      <c r="A96" t="s">
        <v>59</v>
      </c>
      <c r="B96">
        <v>0.76883357306118782</v>
      </c>
      <c r="C96">
        <v>1.2347065217035329</v>
      </c>
      <c r="D96">
        <v>1.3318681347055989</v>
      </c>
    </row>
    <row r="97" spans="1:4" x14ac:dyDescent="0.3">
      <c r="A97" t="s">
        <v>60</v>
      </c>
      <c r="B97">
        <v>0.7757997809738455</v>
      </c>
      <c r="C97">
        <v>1.2527332665087909</v>
      </c>
      <c r="D97">
        <v>1.311580279931889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7AAF-E47A-4138-8D02-FA9EE87B17AE}">
  <dimension ref="A1:J108"/>
  <sheetViews>
    <sheetView zoomScaleNormal="100" workbookViewId="0">
      <selection activeCell="D11" sqref="D11"/>
    </sheetView>
  </sheetViews>
  <sheetFormatPr defaultRowHeight="14.4" x14ac:dyDescent="0.3"/>
  <cols>
    <col min="1" max="1" width="11.6640625" bestFit="1" customWidth="1"/>
    <col min="2" max="2" width="8.88671875" hidden="1" customWidth="1"/>
    <col min="3" max="3" width="0" hidden="1" customWidth="1"/>
    <col min="4" max="4" width="17.6640625" bestFit="1" customWidth="1"/>
    <col min="6" max="6" width="8.77734375" bestFit="1" customWidth="1"/>
    <col min="7" max="7" width="12" bestFit="1" customWidth="1"/>
    <col min="9" max="9" width="16.5546875" bestFit="1" customWidth="1"/>
    <col min="10" max="10" width="12" bestFit="1" customWidth="1"/>
  </cols>
  <sheetData>
    <row r="1" spans="1:10" x14ac:dyDescent="0.3">
      <c r="A1" s="1" t="s">
        <v>0</v>
      </c>
      <c r="B1" s="1" t="s">
        <v>87</v>
      </c>
      <c r="C1" s="1" t="s">
        <v>85</v>
      </c>
      <c r="D1" s="1" t="s">
        <v>86</v>
      </c>
    </row>
    <row r="2" spans="1:10" x14ac:dyDescent="0.3">
      <c r="A2" t="s">
        <v>126</v>
      </c>
      <c r="B2">
        <v>0.72542309047422449</v>
      </c>
      <c r="C2">
        <v>1.452086609242081</v>
      </c>
      <c r="D2">
        <v>1.0140939280470529</v>
      </c>
      <c r="F2" t="s">
        <v>88</v>
      </c>
      <c r="G2">
        <f>MIN(B:B)</f>
        <v>0.47772005567426551</v>
      </c>
      <c r="I2" t="s">
        <v>139</v>
      </c>
      <c r="J2">
        <f>D108/1-1</f>
        <v>0.45833485196697099</v>
      </c>
    </row>
    <row r="3" spans="1:10" x14ac:dyDescent="0.3">
      <c r="A3" t="s">
        <v>127</v>
      </c>
      <c r="B3">
        <v>0.7186322255918105</v>
      </c>
      <c r="C3">
        <v>1.452256742810774</v>
      </c>
      <c r="D3">
        <v>1.0329059789915083</v>
      </c>
      <c r="G3">
        <f>MAX(B:B)</f>
        <v>0.81616577119020028</v>
      </c>
    </row>
    <row r="4" spans="1:10" x14ac:dyDescent="0.3">
      <c r="A4" t="s">
        <v>128</v>
      </c>
      <c r="B4">
        <v>0.71804163302344337</v>
      </c>
      <c r="C4">
        <v>1.4322064567978681</v>
      </c>
      <c r="D4">
        <v>1.0892616564202817</v>
      </c>
      <c r="I4" t="s">
        <v>138</v>
      </c>
      <c r="J4">
        <f>D108^(1/9)</f>
        <v>1.0428128201223641</v>
      </c>
    </row>
    <row r="5" spans="1:10" x14ac:dyDescent="0.3">
      <c r="A5" t="s">
        <v>129</v>
      </c>
      <c r="B5">
        <v>0.72032886823885467</v>
      </c>
      <c r="C5">
        <v>1.4223013941704641</v>
      </c>
      <c r="D5">
        <v>1.1567131317655983</v>
      </c>
      <c r="F5" t="s">
        <v>89</v>
      </c>
      <c r="G5">
        <f>MIN(C:C)</f>
        <v>1.056293196636658</v>
      </c>
    </row>
    <row r="6" spans="1:10" x14ac:dyDescent="0.3">
      <c r="A6" t="s">
        <v>130</v>
      </c>
      <c r="B6">
        <v>0.712884931892239</v>
      </c>
      <c r="C6">
        <v>1.428173747331964</v>
      </c>
      <c r="D6">
        <v>1.1574069146246941</v>
      </c>
      <c r="G6">
        <f>MAX(C:C)</f>
        <v>1.5979974984032419</v>
      </c>
    </row>
    <row r="7" spans="1:10" x14ac:dyDescent="0.3">
      <c r="A7" t="s">
        <v>131</v>
      </c>
      <c r="B7">
        <v>0.6985956617813297</v>
      </c>
      <c r="C7">
        <v>1.4007097712202521</v>
      </c>
      <c r="D7">
        <v>1.1752513662257715</v>
      </c>
    </row>
    <row r="8" spans="1:10" x14ac:dyDescent="0.3">
      <c r="A8" t="s">
        <v>132</v>
      </c>
      <c r="B8">
        <v>0.6895827603299074</v>
      </c>
      <c r="C8">
        <v>1.398793662868699</v>
      </c>
      <c r="D8">
        <v>1.3027991712332154</v>
      </c>
    </row>
    <row r="9" spans="1:10" x14ac:dyDescent="0.3">
      <c r="A9" t="s">
        <v>133</v>
      </c>
      <c r="B9">
        <v>0.69980105816352178</v>
      </c>
      <c r="C9">
        <v>1.3977305347526521</v>
      </c>
      <c r="D9">
        <v>1.4522845294818356</v>
      </c>
    </row>
    <row r="10" spans="1:10" x14ac:dyDescent="0.3">
      <c r="A10" t="s">
        <v>134</v>
      </c>
      <c r="B10">
        <v>0.69054696411491412</v>
      </c>
      <c r="C10">
        <v>1.409252003184245</v>
      </c>
      <c r="D10">
        <v>1.2669161986409943</v>
      </c>
    </row>
    <row r="11" spans="1:10" x14ac:dyDescent="0.3">
      <c r="A11" t="s">
        <v>135</v>
      </c>
      <c r="B11">
        <v>0.6758902752098026</v>
      </c>
      <c r="C11">
        <v>1.455117064751041</v>
      </c>
      <c r="D11">
        <v>1.2914170417044935</v>
      </c>
    </row>
    <row r="12" spans="1:10" x14ac:dyDescent="0.3">
      <c r="A12" t="s">
        <v>136</v>
      </c>
      <c r="B12">
        <v>0.58089776120935066</v>
      </c>
      <c r="C12">
        <v>1.335777175506478</v>
      </c>
      <c r="D12">
        <v>1.3603888323097155</v>
      </c>
    </row>
    <row r="13" spans="1:10" x14ac:dyDescent="0.3">
      <c r="A13" t="s">
        <v>90</v>
      </c>
      <c r="B13">
        <v>0.58036288415452986</v>
      </c>
      <c r="C13">
        <v>1.34077677062832</v>
      </c>
      <c r="D13">
        <v>1.2058363819571358</v>
      </c>
    </row>
    <row r="14" spans="1:10" x14ac:dyDescent="0.3">
      <c r="A14" t="s">
        <v>91</v>
      </c>
      <c r="B14">
        <v>0.73398416693531565</v>
      </c>
      <c r="C14">
        <v>1.444967912376907</v>
      </c>
      <c r="D14">
        <v>1.1847695567336549</v>
      </c>
    </row>
    <row r="15" spans="1:10" x14ac:dyDescent="0.3">
      <c r="A15" t="s">
        <v>92</v>
      </c>
      <c r="B15">
        <v>0.73371305214923299</v>
      </c>
      <c r="C15">
        <v>1.4464152997788531</v>
      </c>
      <c r="D15">
        <v>1.2225139848996387</v>
      </c>
    </row>
    <row r="16" spans="1:10" x14ac:dyDescent="0.3">
      <c r="A16" t="s">
        <v>93</v>
      </c>
      <c r="B16">
        <v>0.72917413732001957</v>
      </c>
      <c r="C16">
        <v>1.4594986256477529</v>
      </c>
      <c r="D16">
        <v>1.2688928503896515</v>
      </c>
    </row>
    <row r="17" spans="1:4" x14ac:dyDescent="0.3">
      <c r="A17" t="s">
        <v>94</v>
      </c>
      <c r="B17">
        <v>0.72803367222479143</v>
      </c>
      <c r="C17">
        <v>1.460798446989158</v>
      </c>
      <c r="D17">
        <v>1.38743794924074</v>
      </c>
    </row>
    <row r="18" spans="1:4" x14ac:dyDescent="0.3">
      <c r="A18" t="s">
        <v>95</v>
      </c>
      <c r="B18">
        <v>0.72649142418400936</v>
      </c>
      <c r="C18">
        <v>1.464809759219005</v>
      </c>
      <c r="D18">
        <v>1.3944208261044464</v>
      </c>
    </row>
    <row r="19" spans="1:4" x14ac:dyDescent="0.3">
      <c r="A19" t="s">
        <v>96</v>
      </c>
      <c r="B19">
        <v>0.72263396693291215</v>
      </c>
      <c r="C19">
        <v>1.47269333258608</v>
      </c>
      <c r="D19">
        <v>1.4264810368451031</v>
      </c>
    </row>
    <row r="20" spans="1:4" x14ac:dyDescent="0.3">
      <c r="A20" t="s">
        <v>97</v>
      </c>
      <c r="B20">
        <v>0.7209460746022045</v>
      </c>
      <c r="C20">
        <v>1.475234348462648</v>
      </c>
      <c r="D20">
        <v>1.3535945989477007</v>
      </c>
    </row>
    <row r="21" spans="1:4" x14ac:dyDescent="0.3">
      <c r="A21" t="s">
        <v>98</v>
      </c>
      <c r="B21">
        <v>0.68418293522114559</v>
      </c>
      <c r="C21">
        <v>1.5392434347357939</v>
      </c>
      <c r="D21">
        <v>1.3422619925148696</v>
      </c>
    </row>
    <row r="22" spans="1:4" x14ac:dyDescent="0.3">
      <c r="A22" t="s">
        <v>99</v>
      </c>
      <c r="B22">
        <v>0.67203518385307659</v>
      </c>
      <c r="C22">
        <v>1.5532482904725751</v>
      </c>
      <c r="D22">
        <v>1.3263130816701321</v>
      </c>
    </row>
    <row r="23" spans="1:4" x14ac:dyDescent="0.3">
      <c r="A23" t="s">
        <v>100</v>
      </c>
      <c r="B23">
        <v>0.6813655857520502</v>
      </c>
      <c r="C23">
        <v>1.5074723405712429</v>
      </c>
      <c r="D23">
        <v>1.3313928195752891</v>
      </c>
    </row>
    <row r="24" spans="1:4" x14ac:dyDescent="0.3">
      <c r="A24" t="s">
        <v>101</v>
      </c>
      <c r="B24">
        <v>0.59146460366328557</v>
      </c>
      <c r="C24">
        <v>1.4985523970024881</v>
      </c>
      <c r="D24">
        <v>1.2468799606412022</v>
      </c>
    </row>
    <row r="25" spans="1:4" x14ac:dyDescent="0.3">
      <c r="A25" t="s">
        <v>102</v>
      </c>
      <c r="B25">
        <v>0.67983952547957693</v>
      </c>
      <c r="C25">
        <v>1.4978945706889411</v>
      </c>
      <c r="D25">
        <v>1.2647936472181172</v>
      </c>
    </row>
    <row r="26" spans="1:4" x14ac:dyDescent="0.3">
      <c r="A26" t="s">
        <v>103</v>
      </c>
      <c r="B26">
        <v>0.68846540500246123</v>
      </c>
      <c r="C26">
        <v>1.481297187404051</v>
      </c>
      <c r="D26">
        <v>1.3441826624106927</v>
      </c>
    </row>
    <row r="27" spans="1:4" x14ac:dyDescent="0.3">
      <c r="A27" t="s">
        <v>104</v>
      </c>
      <c r="B27">
        <v>0.69298441483019735</v>
      </c>
      <c r="C27">
        <v>1.470280930259213</v>
      </c>
      <c r="D27">
        <v>1.41105346997567</v>
      </c>
    </row>
    <row r="28" spans="1:4" x14ac:dyDescent="0.3">
      <c r="A28" t="s">
        <v>105</v>
      </c>
      <c r="B28">
        <v>0.70395027105500085</v>
      </c>
      <c r="C28">
        <v>1.45872141824964</v>
      </c>
      <c r="D28">
        <v>1.4915458998977686</v>
      </c>
    </row>
    <row r="29" spans="1:4" x14ac:dyDescent="0.3">
      <c r="A29" t="s">
        <v>106</v>
      </c>
      <c r="B29">
        <v>0.70962681318622345</v>
      </c>
      <c r="C29">
        <v>1.460466957819025</v>
      </c>
      <c r="D29">
        <v>1.3255670989790826</v>
      </c>
    </row>
    <row r="30" spans="1:4" x14ac:dyDescent="0.3">
      <c r="A30" t="s">
        <v>107</v>
      </c>
      <c r="B30">
        <v>0.72521909237928606</v>
      </c>
      <c r="C30">
        <v>1.4410513933727409</v>
      </c>
      <c r="D30">
        <v>1.3308764634548429</v>
      </c>
    </row>
    <row r="31" spans="1:4" x14ac:dyDescent="0.3">
      <c r="A31" t="s">
        <v>108</v>
      </c>
      <c r="B31">
        <v>0.76185841998001136</v>
      </c>
      <c r="C31">
        <v>1.3864688343041141</v>
      </c>
      <c r="D31">
        <v>1.3382450766065339</v>
      </c>
    </row>
    <row r="32" spans="1:4" x14ac:dyDescent="0.3">
      <c r="A32" t="s">
        <v>109</v>
      </c>
      <c r="B32">
        <v>0.76249330576142771</v>
      </c>
      <c r="C32">
        <v>1.3749973241242801</v>
      </c>
      <c r="D32">
        <v>1.3010076430135664</v>
      </c>
    </row>
    <row r="33" spans="1:4" x14ac:dyDescent="0.3">
      <c r="A33" t="s">
        <v>110</v>
      </c>
      <c r="B33">
        <v>0.7674314134006075</v>
      </c>
      <c r="C33">
        <v>1.3677301989001689</v>
      </c>
      <c r="D33">
        <v>1.2559911207815229</v>
      </c>
    </row>
    <row r="34" spans="1:4" x14ac:dyDescent="0.3">
      <c r="A34" t="s">
        <v>111</v>
      </c>
      <c r="B34">
        <v>0.77885913830675924</v>
      </c>
      <c r="C34">
        <v>1.346972212304425</v>
      </c>
      <c r="D34">
        <v>1.2588720185654354</v>
      </c>
    </row>
    <row r="35" spans="1:4" x14ac:dyDescent="0.3">
      <c r="A35" t="s">
        <v>112</v>
      </c>
      <c r="B35">
        <v>0.7768046857075479</v>
      </c>
      <c r="C35">
        <v>1.338333883531341</v>
      </c>
      <c r="D35">
        <v>1.2257495041451987</v>
      </c>
    </row>
    <row r="36" spans="1:4" x14ac:dyDescent="0.3">
      <c r="A36" t="s">
        <v>113</v>
      </c>
      <c r="B36">
        <v>0.71453070578317746</v>
      </c>
      <c r="C36">
        <v>1.2962822577368061</v>
      </c>
      <c r="D36">
        <v>1.1923650340517788</v>
      </c>
    </row>
    <row r="37" spans="1:4" x14ac:dyDescent="0.3">
      <c r="A37" t="s">
        <v>114</v>
      </c>
      <c r="B37">
        <v>0.81616577119020028</v>
      </c>
      <c r="C37">
        <v>1.346723801709208</v>
      </c>
      <c r="D37">
        <v>1.2056394503113022</v>
      </c>
    </row>
    <row r="38" spans="1:4" x14ac:dyDescent="0.3">
      <c r="A38" t="s">
        <v>115</v>
      </c>
      <c r="B38">
        <v>0.80673637291670919</v>
      </c>
      <c r="C38">
        <v>1.3480123346461239</v>
      </c>
      <c r="D38">
        <v>1.2173586571310411</v>
      </c>
    </row>
    <row r="39" spans="1:4" x14ac:dyDescent="0.3">
      <c r="A39" t="s">
        <v>116</v>
      </c>
      <c r="B39">
        <v>0.81266944542279707</v>
      </c>
      <c r="C39">
        <v>1.336855120366172</v>
      </c>
      <c r="D39">
        <v>1.2428099587029395</v>
      </c>
    </row>
    <row r="40" spans="1:4" x14ac:dyDescent="0.3">
      <c r="A40" t="s">
        <v>117</v>
      </c>
      <c r="B40">
        <v>0.8041711572573832</v>
      </c>
      <c r="C40">
        <v>1.33147283860349</v>
      </c>
      <c r="D40">
        <v>1.2815285894942752</v>
      </c>
    </row>
    <row r="41" spans="1:4" x14ac:dyDescent="0.3">
      <c r="A41" t="s">
        <v>118</v>
      </c>
      <c r="B41">
        <v>0.78641920947804922</v>
      </c>
      <c r="C41">
        <v>1.3304650335620201</v>
      </c>
      <c r="D41">
        <v>1.2651809234340716</v>
      </c>
    </row>
    <row r="42" spans="1:4" x14ac:dyDescent="0.3">
      <c r="A42" t="s">
        <v>119</v>
      </c>
      <c r="B42">
        <v>0.7738947213397841</v>
      </c>
      <c r="C42">
        <v>1.335426984103951</v>
      </c>
      <c r="D42">
        <v>1.2462570499910564</v>
      </c>
    </row>
    <row r="43" spans="1:4" x14ac:dyDescent="0.3">
      <c r="A43" t="s">
        <v>120</v>
      </c>
      <c r="B43">
        <v>0.73949448891241687</v>
      </c>
      <c r="C43">
        <v>1.3483717949149121</v>
      </c>
      <c r="D43">
        <v>1.2389119944514788</v>
      </c>
    </row>
    <row r="44" spans="1:4" x14ac:dyDescent="0.3">
      <c r="A44" t="s">
        <v>121</v>
      </c>
      <c r="B44">
        <v>0.73002962939262783</v>
      </c>
      <c r="C44">
        <v>1.343016318887255</v>
      </c>
      <c r="D44">
        <v>1.2532085760130205</v>
      </c>
    </row>
    <row r="45" spans="1:4" x14ac:dyDescent="0.3">
      <c r="A45" t="s">
        <v>122</v>
      </c>
      <c r="B45">
        <v>0.72387146777100586</v>
      </c>
      <c r="C45">
        <v>1.3310132012994469</v>
      </c>
      <c r="D45">
        <v>1.2522993065242565</v>
      </c>
    </row>
    <row r="46" spans="1:4" x14ac:dyDescent="0.3">
      <c r="A46" t="s">
        <v>123</v>
      </c>
      <c r="B46">
        <v>0.71215142947513399</v>
      </c>
      <c r="C46">
        <v>1.328685499898524</v>
      </c>
      <c r="D46">
        <v>1.3191031124814974</v>
      </c>
    </row>
    <row r="47" spans="1:4" x14ac:dyDescent="0.3">
      <c r="A47" t="s">
        <v>124</v>
      </c>
      <c r="B47">
        <v>0.68436548905907268</v>
      </c>
      <c r="C47">
        <v>1.3264894269856291</v>
      </c>
      <c r="D47">
        <v>1.3645948642474186</v>
      </c>
    </row>
    <row r="48" spans="1:4" x14ac:dyDescent="0.3">
      <c r="A48" t="s">
        <v>125</v>
      </c>
      <c r="B48">
        <v>0.64261592683189961</v>
      </c>
      <c r="C48">
        <v>1.2998347551352849</v>
      </c>
      <c r="D48">
        <v>1.3859853654246088</v>
      </c>
    </row>
    <row r="49" spans="1:4" x14ac:dyDescent="0.3">
      <c r="A49" t="s">
        <v>1</v>
      </c>
      <c r="B49">
        <v>0.70159798600021395</v>
      </c>
      <c r="C49">
        <v>1.3241729530143731</v>
      </c>
      <c r="D49">
        <v>1.4746508156496878</v>
      </c>
    </row>
    <row r="50" spans="1:4" x14ac:dyDescent="0.3">
      <c r="A50" t="s">
        <v>2</v>
      </c>
      <c r="B50">
        <v>0.68810048030382343</v>
      </c>
      <c r="C50">
        <v>1.316025810545369</v>
      </c>
      <c r="D50">
        <v>1.3161324871857358</v>
      </c>
    </row>
    <row r="51" spans="1:4" x14ac:dyDescent="0.3">
      <c r="A51" t="s">
        <v>3</v>
      </c>
      <c r="B51">
        <v>0.68220087290976872</v>
      </c>
      <c r="C51">
        <v>1.326783761297313</v>
      </c>
      <c r="D51">
        <v>1.331216355009355</v>
      </c>
    </row>
    <row r="52" spans="1:4" x14ac:dyDescent="0.3">
      <c r="A52" t="s">
        <v>4</v>
      </c>
      <c r="B52">
        <v>0.71210748777869148</v>
      </c>
      <c r="C52">
        <v>1.298653273465753</v>
      </c>
      <c r="D52">
        <v>1.2604731228850781</v>
      </c>
    </row>
    <row r="53" spans="1:4" x14ac:dyDescent="0.3">
      <c r="A53" t="s">
        <v>5</v>
      </c>
      <c r="B53">
        <v>0.73006851553038177</v>
      </c>
      <c r="C53">
        <v>1.284142833302673</v>
      </c>
      <c r="D53">
        <v>1.2829937882349125</v>
      </c>
    </row>
    <row r="54" spans="1:4" x14ac:dyDescent="0.3">
      <c r="A54" t="s">
        <v>6</v>
      </c>
      <c r="B54">
        <v>0.73462787057463741</v>
      </c>
      <c r="C54">
        <v>1.266764449719733</v>
      </c>
      <c r="D54">
        <v>1.2737309025690173</v>
      </c>
    </row>
    <row r="55" spans="1:4" x14ac:dyDescent="0.3">
      <c r="A55" t="s">
        <v>7</v>
      </c>
      <c r="B55">
        <v>0.73528942722516799</v>
      </c>
      <c r="C55">
        <v>1.257904410114048</v>
      </c>
      <c r="D55">
        <v>1.3751731667647589</v>
      </c>
    </row>
    <row r="56" spans="1:4" x14ac:dyDescent="0.3">
      <c r="A56" t="s">
        <v>8</v>
      </c>
      <c r="B56">
        <v>0.72746912985495649</v>
      </c>
      <c r="C56">
        <v>1.266918902139776</v>
      </c>
      <c r="D56">
        <v>1.3704451024278352</v>
      </c>
    </row>
    <row r="57" spans="1:4" x14ac:dyDescent="0.3">
      <c r="A57" t="s">
        <v>9</v>
      </c>
      <c r="B57">
        <v>0.72238218802374332</v>
      </c>
      <c r="C57">
        <v>1.244806519332293</v>
      </c>
      <c r="D57">
        <v>1.4477028129255756</v>
      </c>
    </row>
    <row r="58" spans="1:4" x14ac:dyDescent="0.3">
      <c r="A58" t="s">
        <v>10</v>
      </c>
      <c r="B58">
        <v>0.71756461488212775</v>
      </c>
      <c r="C58">
        <v>1.249243186368582</v>
      </c>
      <c r="D58">
        <v>1.3526645982013012</v>
      </c>
    </row>
    <row r="59" spans="1:4" x14ac:dyDescent="0.3">
      <c r="A59" t="s">
        <v>11</v>
      </c>
      <c r="B59">
        <v>0.71277804711137993</v>
      </c>
      <c r="C59">
        <v>1.2544062926862409</v>
      </c>
      <c r="D59">
        <v>1.3544255931131632</v>
      </c>
    </row>
    <row r="60" spans="1:4" x14ac:dyDescent="0.3">
      <c r="A60" t="s">
        <v>12</v>
      </c>
      <c r="B60">
        <v>0.57853347625040685</v>
      </c>
      <c r="C60">
        <v>1.056293196636658</v>
      </c>
      <c r="D60">
        <v>1.4669900543146865</v>
      </c>
    </row>
    <row r="61" spans="1:4" x14ac:dyDescent="0.3">
      <c r="A61" t="s">
        <v>13</v>
      </c>
      <c r="B61">
        <v>0.78122643667350078</v>
      </c>
      <c r="C61">
        <v>1.2102940227731009</v>
      </c>
      <c r="D61">
        <v>1.6622290528067685</v>
      </c>
    </row>
    <row r="62" spans="1:4" x14ac:dyDescent="0.3">
      <c r="A62" t="s">
        <v>14</v>
      </c>
      <c r="B62">
        <v>0.77011951241025911</v>
      </c>
      <c r="C62">
        <v>1.2495012621317789</v>
      </c>
      <c r="D62">
        <v>1.6790891957879015</v>
      </c>
    </row>
    <row r="63" spans="1:4" x14ac:dyDescent="0.3">
      <c r="A63" t="s">
        <v>15</v>
      </c>
      <c r="B63">
        <v>0.75597191021997567</v>
      </c>
      <c r="C63">
        <v>1.286640539606978</v>
      </c>
      <c r="D63">
        <v>1.6942760560566534</v>
      </c>
    </row>
    <row r="64" spans="1:4" x14ac:dyDescent="0.3">
      <c r="A64" t="s">
        <v>16</v>
      </c>
      <c r="B64">
        <v>0.72947507701339176</v>
      </c>
      <c r="C64">
        <v>1.3316396883744901</v>
      </c>
      <c r="D64">
        <v>1.5291496951976209</v>
      </c>
    </row>
    <row r="65" spans="1:4" x14ac:dyDescent="0.3">
      <c r="A65" t="s">
        <v>17</v>
      </c>
      <c r="B65">
        <v>0.72312158444217423</v>
      </c>
      <c r="C65">
        <v>1.3448297961177349</v>
      </c>
      <c r="D65">
        <v>1.5241143199073264</v>
      </c>
    </row>
    <row r="66" spans="1:4" x14ac:dyDescent="0.3">
      <c r="A66" t="s">
        <v>18</v>
      </c>
      <c r="B66">
        <v>0.71559713426714389</v>
      </c>
      <c r="C66">
        <v>1.352460850374045</v>
      </c>
      <c r="D66">
        <v>1.6646172207129786</v>
      </c>
    </row>
    <row r="67" spans="1:4" x14ac:dyDescent="0.3">
      <c r="A67" t="s">
        <v>19</v>
      </c>
      <c r="B67">
        <v>0.68963506804746311</v>
      </c>
      <c r="C67">
        <v>1.392093449894118</v>
      </c>
      <c r="D67">
        <v>1.631889071116472</v>
      </c>
    </row>
    <row r="68" spans="1:4" x14ac:dyDescent="0.3">
      <c r="A68" t="s">
        <v>20</v>
      </c>
      <c r="B68">
        <v>0.68372086235510932</v>
      </c>
      <c r="C68">
        <v>1.4059761570649569</v>
      </c>
      <c r="D68">
        <v>1.4867969693223562</v>
      </c>
    </row>
    <row r="69" spans="1:4" x14ac:dyDescent="0.3">
      <c r="A69" t="s">
        <v>21</v>
      </c>
      <c r="B69">
        <v>0.65852156358294178</v>
      </c>
      <c r="C69">
        <v>1.481048408720433</v>
      </c>
      <c r="D69">
        <v>1.4176275609312781</v>
      </c>
    </row>
    <row r="70" spans="1:4" x14ac:dyDescent="0.3">
      <c r="A70" t="s">
        <v>22</v>
      </c>
      <c r="B70">
        <v>0.65128731569419318</v>
      </c>
      <c r="C70">
        <v>1.507356042047314</v>
      </c>
      <c r="D70">
        <v>1.4340111987678266</v>
      </c>
    </row>
    <row r="71" spans="1:4" x14ac:dyDescent="0.3">
      <c r="A71" t="s">
        <v>23</v>
      </c>
      <c r="B71">
        <v>0.64561622278270936</v>
      </c>
      <c r="C71">
        <v>1.5194326236282101</v>
      </c>
      <c r="D71">
        <v>1.2629672023672056</v>
      </c>
    </row>
    <row r="72" spans="1:4" x14ac:dyDescent="0.3">
      <c r="A72" t="s">
        <v>24</v>
      </c>
      <c r="B72">
        <v>0.53473093838523822</v>
      </c>
      <c r="C72">
        <v>1.3760473128105359</v>
      </c>
      <c r="D72">
        <v>1.3355096146808685</v>
      </c>
    </row>
    <row r="73" spans="1:4" x14ac:dyDescent="0.3">
      <c r="A73" t="s">
        <v>25</v>
      </c>
      <c r="B73">
        <v>0.5174503573956446</v>
      </c>
      <c r="C73">
        <v>1.4110101670406829</v>
      </c>
      <c r="D73">
        <v>1.3125164678423147</v>
      </c>
    </row>
    <row r="74" spans="1:4" x14ac:dyDescent="0.3">
      <c r="A74" t="s">
        <v>26</v>
      </c>
      <c r="B74">
        <v>0.65014980812892464</v>
      </c>
      <c r="C74">
        <v>1.5979974984032419</v>
      </c>
      <c r="D74">
        <v>1.3846852617001377</v>
      </c>
    </row>
    <row r="75" spans="1:4" x14ac:dyDescent="0.3">
      <c r="A75" t="s">
        <v>27</v>
      </c>
      <c r="B75">
        <v>0.66319098180794622</v>
      </c>
      <c r="C75">
        <v>1.56663910355192</v>
      </c>
      <c r="D75">
        <v>1.4006427349001036</v>
      </c>
    </row>
    <row r="76" spans="1:4" x14ac:dyDescent="0.3">
      <c r="A76" t="s">
        <v>28</v>
      </c>
      <c r="B76">
        <v>0.66372309188066181</v>
      </c>
      <c r="C76">
        <v>1.54430952120301</v>
      </c>
      <c r="D76">
        <v>1.4132482606116221</v>
      </c>
    </row>
    <row r="77" spans="1:4" x14ac:dyDescent="0.3">
      <c r="A77" t="s">
        <v>29</v>
      </c>
      <c r="B77">
        <v>0.66012965895928832</v>
      </c>
      <c r="C77">
        <v>1.5474393066778711</v>
      </c>
      <c r="D77">
        <v>1.4794191927641456</v>
      </c>
    </row>
    <row r="78" spans="1:4" x14ac:dyDescent="0.3">
      <c r="A78" t="s">
        <v>30</v>
      </c>
      <c r="B78">
        <v>0.64646307372786349</v>
      </c>
      <c r="C78">
        <v>1.574194439839069</v>
      </c>
      <c r="D78">
        <v>1.403397817620587</v>
      </c>
    </row>
    <row r="79" spans="1:4" x14ac:dyDescent="0.3">
      <c r="A79" t="s">
        <v>31</v>
      </c>
      <c r="B79">
        <v>0.71691955128432383</v>
      </c>
      <c r="C79">
        <v>1.474287004640864</v>
      </c>
      <c r="D79">
        <v>1.4135470556803165</v>
      </c>
    </row>
    <row r="80" spans="1:4" x14ac:dyDescent="0.3">
      <c r="A80" t="s">
        <v>32</v>
      </c>
      <c r="B80">
        <v>0.72813861310751737</v>
      </c>
      <c r="C80">
        <v>1.4443885561495451</v>
      </c>
      <c r="D80">
        <v>1.4412733982679753</v>
      </c>
    </row>
    <row r="81" spans="1:4" x14ac:dyDescent="0.3">
      <c r="A81" t="s">
        <v>33</v>
      </c>
      <c r="B81">
        <v>0.71488100616065708</v>
      </c>
      <c r="C81">
        <v>1.412127001865674</v>
      </c>
      <c r="D81">
        <v>1.3512343011024031</v>
      </c>
    </row>
    <row r="82" spans="1:4" x14ac:dyDescent="0.3">
      <c r="A82" t="s">
        <v>34</v>
      </c>
      <c r="B82">
        <v>0.61276408585963615</v>
      </c>
      <c r="C82">
        <v>1.468503031912193</v>
      </c>
      <c r="D82">
        <v>1.3645482174748715</v>
      </c>
    </row>
    <row r="83" spans="1:4" x14ac:dyDescent="0.3">
      <c r="A83" t="s">
        <v>35</v>
      </c>
      <c r="B83">
        <v>0.59324840794644051</v>
      </c>
      <c r="C83">
        <v>1.4641654359465399</v>
      </c>
      <c r="D83">
        <v>1.3989172924358539</v>
      </c>
    </row>
    <row r="84" spans="1:4" x14ac:dyDescent="0.3">
      <c r="A84" t="s">
        <v>36</v>
      </c>
      <c r="B84">
        <v>0.53721092099026846</v>
      </c>
      <c r="C84">
        <v>1.343156984244928</v>
      </c>
      <c r="D84">
        <v>1.3089838106076297</v>
      </c>
    </row>
    <row r="85" spans="1:4" x14ac:dyDescent="0.3">
      <c r="A85" t="s">
        <v>37</v>
      </c>
      <c r="B85">
        <v>0.56583626171948642</v>
      </c>
      <c r="C85">
        <v>1.4490715709984989</v>
      </c>
      <c r="D85">
        <v>1.1950806735094857</v>
      </c>
    </row>
    <row r="86" spans="1:4" x14ac:dyDescent="0.3">
      <c r="A86" t="s">
        <v>38</v>
      </c>
      <c r="B86">
        <v>0.55064136475857239</v>
      </c>
      <c r="C86">
        <v>1.403779884618682</v>
      </c>
      <c r="D86">
        <v>1.1414161347597866</v>
      </c>
    </row>
    <row r="87" spans="1:4" x14ac:dyDescent="0.3">
      <c r="A87" t="s">
        <v>39</v>
      </c>
      <c r="B87">
        <v>0.64415993251138925</v>
      </c>
      <c r="C87">
        <v>1.25534119016524</v>
      </c>
      <c r="D87">
        <v>1.1951785169328126</v>
      </c>
    </row>
    <row r="88" spans="1:4" x14ac:dyDescent="0.3">
      <c r="A88" t="s">
        <v>40</v>
      </c>
      <c r="B88">
        <v>0.62257854797865775</v>
      </c>
      <c r="C88">
        <v>1.2327621882830191</v>
      </c>
      <c r="D88">
        <v>1.2041504297130348</v>
      </c>
    </row>
    <row r="89" spans="1:4" x14ac:dyDescent="0.3">
      <c r="A89" t="s">
        <v>41</v>
      </c>
      <c r="B89">
        <v>0.62312567424310994</v>
      </c>
      <c r="C89">
        <v>1.2332332543738449</v>
      </c>
      <c r="D89">
        <v>1.1105046840152177</v>
      </c>
    </row>
    <row r="90" spans="1:4" x14ac:dyDescent="0.3">
      <c r="A90" t="s">
        <v>42</v>
      </c>
      <c r="B90">
        <v>0.63117501931557696</v>
      </c>
      <c r="C90">
        <v>1.2261765612829369</v>
      </c>
      <c r="D90">
        <v>1.2106016168648686</v>
      </c>
    </row>
    <row r="91" spans="1:4" x14ac:dyDescent="0.3">
      <c r="A91" t="s">
        <v>43</v>
      </c>
      <c r="B91">
        <v>0.61185519803342447</v>
      </c>
      <c r="C91">
        <v>1.2267270683478211</v>
      </c>
      <c r="D91">
        <v>1.2234022136760154</v>
      </c>
    </row>
    <row r="92" spans="1:4" x14ac:dyDescent="0.3">
      <c r="A92" t="s">
        <v>44</v>
      </c>
      <c r="B92">
        <v>0.59859422844613874</v>
      </c>
      <c r="C92">
        <v>1.229038040431591</v>
      </c>
      <c r="D92">
        <v>1.2334857595865043</v>
      </c>
    </row>
    <row r="93" spans="1:4" x14ac:dyDescent="0.3">
      <c r="A93" t="s">
        <v>45</v>
      </c>
      <c r="B93">
        <v>0.59993634620051406</v>
      </c>
      <c r="C93">
        <v>1.2299653004546649</v>
      </c>
      <c r="D93">
        <v>1.2094202141884238</v>
      </c>
    </row>
    <row r="94" spans="1:4" x14ac:dyDescent="0.3">
      <c r="A94" t="s">
        <v>46</v>
      </c>
      <c r="B94">
        <v>0.60246857204757187</v>
      </c>
      <c r="C94">
        <v>1.231056863523093</v>
      </c>
      <c r="D94">
        <v>1.3285289596592178</v>
      </c>
    </row>
    <row r="95" spans="1:4" x14ac:dyDescent="0.3">
      <c r="A95" t="s">
        <v>47</v>
      </c>
      <c r="B95">
        <v>0.57359158098812923</v>
      </c>
      <c r="C95">
        <v>1.2462894789053609</v>
      </c>
      <c r="D95">
        <v>1.4056391761076772</v>
      </c>
    </row>
    <row r="96" spans="1:4" x14ac:dyDescent="0.3">
      <c r="A96" t="s">
        <v>48</v>
      </c>
      <c r="B96">
        <v>0.47772005567426551</v>
      </c>
      <c r="C96">
        <v>1.2122248071304</v>
      </c>
      <c r="D96">
        <v>1.3774983540515164</v>
      </c>
    </row>
    <row r="97" spans="1:4" x14ac:dyDescent="0.3">
      <c r="A97" t="s">
        <v>49</v>
      </c>
      <c r="B97">
        <v>0.61319581433487036</v>
      </c>
      <c r="C97">
        <v>1.2333439055176729</v>
      </c>
      <c r="D97">
        <v>1.3510243752392497</v>
      </c>
    </row>
    <row r="98" spans="1:4" x14ac:dyDescent="0.3">
      <c r="A98" t="s">
        <v>50</v>
      </c>
      <c r="B98">
        <v>0.61178626106979239</v>
      </c>
      <c r="C98">
        <v>1.25613015694765</v>
      </c>
      <c r="D98">
        <v>1.3721669700451933</v>
      </c>
    </row>
    <row r="99" spans="1:4" x14ac:dyDescent="0.3">
      <c r="A99" t="s">
        <v>51</v>
      </c>
      <c r="B99">
        <v>0.57562750062658907</v>
      </c>
      <c r="C99">
        <v>1.288190237313428</v>
      </c>
      <c r="D99">
        <v>1.4143408347290836</v>
      </c>
    </row>
    <row r="100" spans="1:4" x14ac:dyDescent="0.3">
      <c r="A100" t="s">
        <v>52</v>
      </c>
      <c r="B100">
        <v>0.57473852400377934</v>
      </c>
      <c r="C100">
        <v>1.3125726451296229</v>
      </c>
      <c r="D100">
        <v>1.3973434362455894</v>
      </c>
    </row>
    <row r="101" spans="1:4" x14ac:dyDescent="0.3">
      <c r="A101" t="s">
        <v>53</v>
      </c>
      <c r="B101">
        <v>0.56532964401960739</v>
      </c>
      <c r="C101">
        <v>1.3153122059750579</v>
      </c>
      <c r="D101">
        <v>1.5581408600353321</v>
      </c>
    </row>
    <row r="102" spans="1:4" x14ac:dyDescent="0.3">
      <c r="A102" t="s">
        <v>54</v>
      </c>
      <c r="B102">
        <v>0.55167610100582509</v>
      </c>
      <c r="C102">
        <v>1.328032657727712</v>
      </c>
      <c r="D102">
        <v>1.4437596905638035</v>
      </c>
    </row>
    <row r="103" spans="1:4" x14ac:dyDescent="0.3">
      <c r="A103" t="s">
        <v>55</v>
      </c>
      <c r="B103">
        <v>0.55953297372702293</v>
      </c>
      <c r="C103">
        <v>1.3308997215251539</v>
      </c>
      <c r="D103">
        <v>1.5194910667893413</v>
      </c>
    </row>
    <row r="104" spans="1:4" x14ac:dyDescent="0.3">
      <c r="A104" t="s">
        <v>56</v>
      </c>
      <c r="B104">
        <v>0.56880083600604769</v>
      </c>
      <c r="C104">
        <v>1.3300732422729169</v>
      </c>
      <c r="D104">
        <v>1.669488109800404</v>
      </c>
    </row>
    <row r="105" spans="1:4" x14ac:dyDescent="0.3">
      <c r="A105" t="s">
        <v>57</v>
      </c>
      <c r="B105">
        <v>0.58405177496830452</v>
      </c>
      <c r="C105">
        <v>1.318823532184153</v>
      </c>
      <c r="D105">
        <v>1.6815365477197175</v>
      </c>
    </row>
    <row r="106" spans="1:4" x14ac:dyDescent="0.3">
      <c r="A106" t="s">
        <v>58</v>
      </c>
      <c r="B106">
        <v>0.5786155259942749</v>
      </c>
      <c r="C106">
        <v>1.3224110142526799</v>
      </c>
      <c r="D106">
        <v>1.5612950971976067</v>
      </c>
    </row>
    <row r="107" spans="1:4" x14ac:dyDescent="0.3">
      <c r="A107" t="s">
        <v>59</v>
      </c>
      <c r="B107">
        <v>0.59735723424653053</v>
      </c>
      <c r="C107">
        <v>1.3279461283959819</v>
      </c>
      <c r="D107">
        <v>1.4841121362044687</v>
      </c>
    </row>
    <row r="108" spans="1:4" x14ac:dyDescent="0.3">
      <c r="A108" t="s">
        <v>60</v>
      </c>
      <c r="B108">
        <v>0.56233759670577932</v>
      </c>
      <c r="C108">
        <v>1.2342782158000081</v>
      </c>
      <c r="D108">
        <v>1.458334851966971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NIFTY</vt:lpstr>
      <vt:lpstr>NIKKEI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John Stanly</dc:creator>
  <cp:lastModifiedBy>Kevin John Stanly</cp:lastModifiedBy>
  <dcterms:created xsi:type="dcterms:W3CDTF">2022-10-01T20:25:24Z</dcterms:created>
  <dcterms:modified xsi:type="dcterms:W3CDTF">2022-10-02T10:44:24Z</dcterms:modified>
</cp:coreProperties>
</file>