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f708f4cc1e36cc15/Documentos/Estudos Data Science/Estudos no excel/"/>
    </mc:Choice>
  </mc:AlternateContent>
  <xr:revisionPtr revIDLastSave="2" documentId="14_{ACEA2A61-000A-4D50-99AA-1EF1DE1165EC}" xr6:coauthVersionLast="47" xr6:coauthVersionMax="47" xr10:uidLastSave="{407A2FE5-1AC9-4887-82C0-A5DEBC1C8B0D}"/>
  <bookViews>
    <workbookView xWindow="-110" yWindow="-110" windowWidth="19420" windowHeight="10300" xr2:uid="{00000000-000D-0000-FFFF-FFFF00000000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3" i="1" l="1"/>
  <c r="C13" i="1" l="1"/>
  <c r="C8" i="1"/>
  <c r="D8" i="1" s="1"/>
  <c r="C9" i="1"/>
  <c r="D9" i="1" s="1"/>
  <c r="C10" i="1"/>
  <c r="D10" i="1" s="1"/>
  <c r="C11" i="1"/>
  <c r="D11" i="1" s="1"/>
  <c r="C12" i="1"/>
  <c r="D12" i="1" s="1"/>
  <c r="C14" i="1"/>
  <c r="D14" i="1" s="1"/>
  <c r="D13" i="1" l="1"/>
  <c r="C4" i="1"/>
  <c r="D4" i="1" s="1"/>
  <c r="C5" i="1"/>
  <c r="D5" i="1" s="1"/>
  <c r="C6" i="1"/>
  <c r="D6" i="1" s="1"/>
  <c r="D7" i="1"/>
  <c r="D3" i="1"/>
  <c r="D15" i="1" l="1"/>
</calcChain>
</file>

<file path=xl/sharedStrings.xml><?xml version="1.0" encoding="utf-8"?>
<sst xmlns="http://schemas.openxmlformats.org/spreadsheetml/2006/main" count="18" uniqueCount="18">
  <si>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</si>
  <si>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</si>
  <si>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</si>
  <si>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</si>
  <si>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</si>
  <si>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</si>
  <si>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</si>
  <si>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</si>
  <si>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</si>
  <si>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Lucros</t>
  </si>
  <si>
    <t>Vendas</t>
  </si>
  <si>
    <t>Despesas</t>
  </si>
  <si>
    <t>Meses</t>
  </si>
  <si>
    <t>Out</t>
  </si>
  <si>
    <t>Nov</t>
  </si>
  <si>
    <t>Dez</t>
  </si>
  <si>
    <t>Total</t>
  </si>
  <si>
    <t>Tabela da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</si>
</sst>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&quot;R$&quot;#,##0.00"/>
    <numFmt numFmtId="166" formatCode="d/m/yy;@"/>
  </numFmts>
  <fonts count="6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22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49" fontId="0" fillId="0" borderId="0" xfId="1" applyNumberFormat="1" applyFont="1" applyBorder="1" applyAlignment="1"/>
    <xf numFmtId="165" fontId="0" fillId="0" borderId="0" xfId="1" applyNumberFormat="1" applyFont="1" applyBorder="1" applyAlignment="1"/>
    <xf numFmtId="164" fontId="0" fillId="0" borderId="0" xfId="2" applyFont="1" applyBorder="1" applyAlignment="1"/>
    <xf numFmtId="165" fontId="3" fillId="0" borderId="1" xfId="2" applyNumberFormat="1" applyFont="1" applyBorder="1" applyAlignment="1">
      <alignment horizontal="center"/>
    </xf>
    <xf numFmtId="43" fontId="3" fillId="0" borderId="2" xfId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49" fontId="3" fillId="0" borderId="4" xfId="1" applyNumberFormat="1" applyFont="1" applyBorder="1" applyAlignment="1">
      <alignment horizontal="center"/>
    </xf>
    <xf numFmtId="43" fontId="3" fillId="0" borderId="7" xfId="1" applyFont="1" applyBorder="1" applyAlignment="1">
      <alignment horizontal="center"/>
    </xf>
    <xf numFmtId="165" fontId="3" fillId="0" borderId="9" xfId="1" applyNumberFormat="1" applyFon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2" borderId="1" xfId="2" applyNumberFormat="1" applyFont="1" applyFill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43" fontId="0" fillId="2" borderId="1" xfId="1" applyNumberFormat="1" applyFont="1" applyFill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164" fontId="3" fillId="0" borderId="1" xfId="2" applyFont="1" applyBorder="1" applyAlignment="1">
      <alignment horizontal="center"/>
    </xf>
    <xf numFmtId="164" fontId="3" fillId="0" borderId="5" xfId="2" applyFont="1" applyBorder="1" applyAlignment="1">
      <alignment horizontal="center"/>
    </xf>
    <xf numFmtId="164" fontId="0" fillId="2" borderId="1" xfId="2" applyFont="1" applyFill="1" applyBorder="1" applyAlignment="1">
      <alignment horizontal="center"/>
    </xf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4" fontId="0" fillId="2" borderId="1" xfId="2" applyFont="1" applyFill="1" applyBorder="1"/>
    <xf numFmtId="164" fontId="3" fillId="0" borderId="1" xfId="2" applyFont="1" applyBorder="1"/>
    <xf numFmtId="164" fontId="3" fillId="0" borderId="8" xfId="2" applyFont="1" applyBorder="1"/>
    <xf numFmtId="164" fontId="0" fillId="0" borderId="0" xfId="2" applyFont="1"/>
    <xf numFmtId="165" fontId="3" fillId="0" borderId="1" xfId="2" applyNumberFormat="1" applyFont="1" applyFill="1" applyBorder="1" applyAlignment="1">
      <alignment horizontal="center"/>
    </xf>
    <xf numFmtId="165" fontId="3" fillId="0" borderId="8" xfId="2" applyNumberFormat="1" applyFont="1" applyFill="1" applyBorder="1" applyAlignment="1">
      <alignment horizontal="center"/>
    </xf>
    <xf numFmtId="165" fontId="0" fillId="0" borderId="0" xfId="2" applyNumberFormat="1" applyFont="1"/>
    <xf numFmtId="165" fontId="0" fillId="0" borderId="5" xfId="2" applyNumberFormat="1" applyFont="1" applyBorder="1" applyAlignment="1">
      <alignment horizontal="center"/>
    </xf>
    <xf numFmtId="49" fontId="0" fillId="0" borderId="6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6" fontId="0" fillId="0" borderId="0" xfId="0" applyNumberFormat="1"/>
    <xf numFmtId="164" fontId="4" fillId="0" borderId="8" xfId="0" applyNumberFormat="1" applyFont="1" applyBorder="1"/>
    <xf numFmtId="165" fontId="4" fillId="0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Lucro</a:t>
            </a:r>
            <a:r>
              <a:rPr lang="en-US" baseline="0"/>
              <a:t> Mensal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Planilha1!$D$2</c:f>
              <c:strCache>
                <c:ptCount val="1"/>
                <c:pt idx="0">
                  <c:v>Lucros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Planilha1!$A$3:$A$14</c:f>
              <c:strCache>
                <c:ptCount val="12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  <c:pt idx="6">
                  <c:v> Jul </c:v>
                </c:pt>
                <c:pt idx="7">
                  <c:v> Ago </c:v>
                </c:pt>
                <c:pt idx="8">
                  <c:v> Set </c:v>
                </c:pt>
                <c:pt idx="9">
                  <c:v> Out </c:v>
                </c:pt>
                <c:pt idx="10">
                  <c:v> Nov </c:v>
                </c:pt>
                <c:pt idx="11">
                  <c:v> Dez </c:v>
                </c:pt>
              </c:strCache>
            </c:strRef>
          </c:cat>
          <c:val>
            <c:numRef>
              <c:f>Planilha1!$D$3:$D$14</c:f>
              <c:numCache>
                <c:formatCode>"R$"#,##0.00</c:formatCode>
                <c:ptCount val="12"/>
                <c:pt idx="0">
                  <c:v>1920</c:v>
                </c:pt>
                <c:pt idx="1">
                  <c:v>2560</c:v>
                </c:pt>
                <c:pt idx="2">
                  <c:v>1200</c:v>
                </c:pt>
                <c:pt idx="3">
                  <c:v>1920</c:v>
                </c:pt>
                <c:pt idx="4">
                  <c:v>2400</c:v>
                </c:pt>
                <c:pt idx="5">
                  <c:v>2960</c:v>
                </c:pt>
                <c:pt idx="6">
                  <c:v>3360</c:v>
                </c:pt>
                <c:pt idx="7">
                  <c:v>3360</c:v>
                </c:pt>
                <c:pt idx="8">
                  <c:v>5760</c:v>
                </c:pt>
                <c:pt idx="9">
                  <c:v>3200</c:v>
                </c:pt>
                <c:pt idx="10">
                  <c:v>4960</c:v>
                </c:pt>
                <c:pt idx="11">
                  <c:v>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6-4025-9182-A2792BB8C8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9754320"/>
        <c:axId val="1239753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Planilha1!$B$2</c15:sqref>
                        </c15:formulaRef>
                      </c:ext>
                    </c:extLst>
                    <c:strCache>
                      <c:ptCount val="1"/>
                      <c:pt idx="0">
                        <c:v> Vendas 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Planilha1!$A$3:$A$14</c15:sqref>
                        </c15:formulaRef>
                      </c:ext>
                    </c:extLst>
                    <c:strCache>
                      <c:ptCount val="12"/>
                      <c:pt idx="0">
                        <c:v> Jan </c:v>
                      </c:pt>
                      <c:pt idx="1">
                        <c:v> Fev </c:v>
                      </c:pt>
                      <c:pt idx="2">
                        <c:v> Mar </c:v>
                      </c:pt>
                      <c:pt idx="3">
                        <c:v> Abr </c:v>
                      </c:pt>
                      <c:pt idx="4">
                        <c:v> Mai </c:v>
                      </c:pt>
                      <c:pt idx="5">
                        <c:v> Jun </c:v>
                      </c:pt>
                      <c:pt idx="6">
                        <c:v> Jul </c:v>
                      </c:pt>
                      <c:pt idx="7">
                        <c:v> Ago </c:v>
                      </c:pt>
                      <c:pt idx="8">
                        <c:v> Set </c:v>
                      </c:pt>
                      <c:pt idx="9">
                        <c:v> Out </c:v>
                      </c:pt>
                      <c:pt idx="10">
                        <c:v> Nov </c:v>
                      </c:pt>
                      <c:pt idx="11">
                        <c:v> Dez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Planilha1!$B$3:$B$14</c15:sqref>
                        </c15:formulaRef>
                      </c:ext>
                    </c:extLst>
                    <c:numCache>
                      <c:formatCode>_-"R$"* #,##0.00_-;\-"R$"* #,##0.00_-;_-"R$"* "-"??_-;_-@_-</c:formatCode>
                      <c:ptCount val="12"/>
                      <c:pt idx="0">
                        <c:v>2400</c:v>
                      </c:pt>
                      <c:pt idx="1">
                        <c:v>3200</c:v>
                      </c:pt>
                      <c:pt idx="2">
                        <c:v>1500</c:v>
                      </c:pt>
                      <c:pt idx="3">
                        <c:v>2400</c:v>
                      </c:pt>
                      <c:pt idx="4">
                        <c:v>3000</c:v>
                      </c:pt>
                      <c:pt idx="5">
                        <c:v>3700</c:v>
                      </c:pt>
                      <c:pt idx="6">
                        <c:v>4200</c:v>
                      </c:pt>
                      <c:pt idx="7">
                        <c:v>4200</c:v>
                      </c:pt>
                      <c:pt idx="8">
                        <c:v>7200</c:v>
                      </c:pt>
                      <c:pt idx="9">
                        <c:v>4000</c:v>
                      </c:pt>
                      <c:pt idx="10">
                        <c:v>6200</c:v>
                      </c:pt>
                      <c:pt idx="11">
                        <c:v>7450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A6-4025-9182-A2792BB8C8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Planilha1!$C$2</c15:sqref>
                        </c15:formulaRef>
                      </c:ext>
                    </c:extLst>
                    <c:strCache>
                      <c:ptCount val="1"/>
                      <c:pt idx="0">
                        <c:v>Despesas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Planilha1!$A$3:$A$14</c15:sqref>
                        </c15:formulaRef>
                      </c:ext>
                    </c:extLst>
                    <c:strCache>
                      <c:ptCount val="12"/>
                      <c:pt idx="0">
                        <c:v> Jan </c:v>
                      </c:pt>
                      <c:pt idx="1">
                        <c:v> Fev </c:v>
                      </c:pt>
                      <c:pt idx="2">
                        <c:v> Mar </c:v>
                      </c:pt>
                      <c:pt idx="3">
                        <c:v> Abr </c:v>
                      </c:pt>
                      <c:pt idx="4">
                        <c:v> Mai </c:v>
                      </c:pt>
                      <c:pt idx="5">
                        <c:v> Jun </c:v>
                      </c:pt>
                      <c:pt idx="6">
                        <c:v> Jul </c:v>
                      </c:pt>
                      <c:pt idx="7">
                        <c:v> Ago </c:v>
                      </c:pt>
                      <c:pt idx="8">
                        <c:v> Set </c:v>
                      </c:pt>
                      <c:pt idx="9">
                        <c:v> Out </c:v>
                      </c:pt>
                      <c:pt idx="10">
                        <c:v> Nov </c:v>
                      </c:pt>
                      <c:pt idx="11">
                        <c:v> Dez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Planilha1!$C$3:$C$14</c15:sqref>
                        </c15:formulaRef>
                      </c:ext>
                    </c:extLst>
                    <c:numCache>
                      <c:formatCode>"R$"#,##0.00</c:formatCode>
                      <c:ptCount val="12"/>
                      <c:pt idx="0">
                        <c:v>480</c:v>
                      </c:pt>
                      <c:pt idx="1">
                        <c:v>640</c:v>
                      </c:pt>
                      <c:pt idx="2">
                        <c:v>300</c:v>
                      </c:pt>
                      <c:pt idx="3">
                        <c:v>480</c:v>
                      </c:pt>
                      <c:pt idx="4">
                        <c:v>600</c:v>
                      </c:pt>
                      <c:pt idx="5">
                        <c:v>740</c:v>
                      </c:pt>
                      <c:pt idx="6">
                        <c:v>840</c:v>
                      </c:pt>
                      <c:pt idx="7">
                        <c:v>840</c:v>
                      </c:pt>
                      <c:pt idx="8">
                        <c:v>1440</c:v>
                      </c:pt>
                      <c:pt idx="9">
                        <c:v>800</c:v>
                      </c:pt>
                      <c:pt idx="10">
                        <c:v>1240</c:v>
                      </c:pt>
                      <c:pt idx="11">
                        <c:v>1490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A6-4025-9182-A2792BB8C805}"/>
                  </c:ext>
                </c:extLst>
              </c15:ser>
            </c15:filteredLineSeries>
          </c:ext>
        </c:extLst>
      </c:lineChart>
      <c:catAx>
        <c:axId val="1239754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753904"/>
        <c:crosses val="autoZero"/>
        <c:auto val="1"/>
        <c:lblAlgn val="ctr"/>
        <c:lblOffset val="100"/>
        <c:noMultiLvlLbl val="0"/>
      </c:catAx>
      <c:valAx>
        <c:axId val="1239753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7543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266700</xdr:colOff>
      <xdr:row>14</xdr:row>
      <xdr:rowOff>69000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7D176C-4F23-4942-B190-B2716ED70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a7" displayName="Tabela7" ref="A2:D15" totalsRowCount="1" headerRowDxfId="11" headerRowBorderDxfId="10" tableBorderDxfId="9" totalsRowBorderDxfId="8" headerRowCellStyle="Vírgula">
  <autoFilter ref="A2:D14" xr:uid="{00000000-0009-0000-0100-000007000000}"/>
  <tableColumns count="4">
    <tableColumn id="1" xr3:uid="{00000000-0010-0000-0000-000001000000}" name="Meses" totalsRowLabel="Total" dataDxfId="7" totalsRowDxfId="6" dataCellStyle="Vírgula"/>
    <tableColumn id="2" xr3:uid="{00000000-0010-0000-0000-000002000000}" name="Vendas" dataDxfId="5" totalsRowDxfId="4" dataCellStyle="Moeda"/>
    <tableColumn id="3" xr3:uid="{00000000-0010-0000-0000-000003000000}" name="Despesas" dataDxfId="3" totalsRowDxfId="2" dataCellStyle="Moeda">
      <calculatedColumnFormula>(B3-B3*80/100)</calculatedColumnFormula>
    </tableColumn>
    <tableColumn id="4" xr3:uid="{00000000-0010-0000-0000-000004000000}" name="Lucros" totalsRowFunction="sum" dataDxfId="1" totalsRowDxfId="0" dataCellStyle="Vírgula">
      <calculatedColumnFormula>(B3-C3)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howOutlineSymbols="0"/>
  </sheetPr>
  <dimension ref="A1:J17"/>
  <sheetViews>
    <sheetView tabSelected="1" showOutlineSymbol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defaultRowHeight="14.5" outlineLevelRow="2" x14ac:dyDescent="0.35"/>
  <cols>
    <col min="1" max="1" width="10.7265625" customWidth="1"/>
    <col min="2" max="2" width="11.7265625" style="28" customWidth="1"/>
    <col min="3" max="3" width="13.81640625" style="31" customWidth="1"/>
    <col min="4" max="4" width="11.54296875" customWidth="1"/>
    <col min="5" max="10" width="11.7265625" customWidth="1"/>
  </cols>
  <sheetData>
    <row r="1" spans="1:10" ht="27" x14ac:dyDescent="0.5">
      <c r="A1" s="39" t="s">
        <v>17</v>
      </c>
      <c r="B1" s="39"/>
      <c r="C1" s="39"/>
      <c r="D1" s="39"/>
      <c r="H1" s="34"/>
      <c r="I1" s="34"/>
    </row>
    <row r="2" spans="1:10" x14ac:dyDescent="0.35">
      <c r="A2" s="9" t="s">
        <v>12</v>
      </c>
      <c r="B2" s="21" t="s">
        <v>10</v>
      </c>
      <c r="C2" s="32" t="s">
        <v>11</v>
      </c>
      <c r="D2" s="33" t="s">
        <v>9</v>
      </c>
      <c r="E2" s="3"/>
      <c r="F2" s="3"/>
      <c r="G2" s="3"/>
      <c r="H2" s="3"/>
      <c r="I2" s="3"/>
      <c r="J2" s="3"/>
    </row>
    <row r="3" spans="1:10" outlineLevel="2" x14ac:dyDescent="0.35">
      <c r="A3" s="18" t="s">
        <v>0</v>
      </c>
      <c r="B3" s="22">
        <v>2400</v>
      </c>
      <c r="C3" s="14">
        <f t="shared" ref="C3:C14" si="0">(B3-B3*80/100)</f>
        <v>480</v>
      </c>
      <c r="D3" s="12">
        <f t="shared" ref="D3:D14" si="1">(B3-C3)</f>
        <v>1920</v>
      </c>
      <c r="E3" s="4"/>
      <c r="F3" s="4"/>
      <c r="G3" s="4"/>
      <c r="H3" s="4"/>
      <c r="I3" s="4"/>
      <c r="J3" s="4"/>
    </row>
    <row r="4" spans="1:10" outlineLevel="1" x14ac:dyDescent="0.35">
      <c r="A4" s="19" t="s">
        <v>1</v>
      </c>
      <c r="B4" s="23">
        <v>3200</v>
      </c>
      <c r="C4" s="15">
        <f t="shared" si="0"/>
        <v>640</v>
      </c>
      <c r="D4" s="13">
        <f>(B4-C4)</f>
        <v>2560</v>
      </c>
      <c r="E4" s="4"/>
      <c r="F4" s="4"/>
      <c r="G4" s="4"/>
      <c r="H4" s="4"/>
    </row>
    <row r="5" spans="1:10" x14ac:dyDescent="0.35">
      <c r="A5" s="18" t="s">
        <v>2</v>
      </c>
      <c r="B5" s="22">
        <v>1500</v>
      </c>
      <c r="C5" s="14">
        <f t="shared" si="0"/>
        <v>300</v>
      </c>
      <c r="D5" s="12">
        <f t="shared" si="1"/>
        <v>1200</v>
      </c>
      <c r="E5" s="5"/>
      <c r="F5" s="5"/>
      <c r="G5" s="5"/>
      <c r="H5" s="5"/>
    </row>
    <row r="6" spans="1:10" x14ac:dyDescent="0.35">
      <c r="A6" s="19" t="s">
        <v>3</v>
      </c>
      <c r="B6" s="24">
        <v>2400</v>
      </c>
      <c r="C6" s="15">
        <f t="shared" si="0"/>
        <v>480</v>
      </c>
      <c r="D6" s="13">
        <f t="shared" si="1"/>
        <v>1920</v>
      </c>
    </row>
    <row r="7" spans="1:10" x14ac:dyDescent="0.35">
      <c r="A7" s="18" t="s">
        <v>4</v>
      </c>
      <c r="B7" s="25">
        <v>3000</v>
      </c>
      <c r="C7" s="15">
        <f t="shared" si="0"/>
        <v>600</v>
      </c>
      <c r="D7" s="12">
        <f t="shared" si="1"/>
        <v>2400</v>
      </c>
    </row>
    <row r="8" spans="1:10" x14ac:dyDescent="0.35">
      <c r="A8" s="7" t="s">
        <v>5</v>
      </c>
      <c r="B8" s="26">
        <v>3700</v>
      </c>
      <c r="C8" s="6">
        <f t="shared" si="0"/>
        <v>740</v>
      </c>
      <c r="D8" s="8">
        <f t="shared" si="1"/>
        <v>2960</v>
      </c>
    </row>
    <row r="9" spans="1:10" x14ac:dyDescent="0.35">
      <c r="A9" s="7" t="s">
        <v>6</v>
      </c>
      <c r="B9" s="26">
        <v>4200</v>
      </c>
      <c r="C9" s="6">
        <f t="shared" si="0"/>
        <v>840</v>
      </c>
      <c r="D9" s="8">
        <f t="shared" si="1"/>
        <v>3360</v>
      </c>
    </row>
    <row r="10" spans="1:10" x14ac:dyDescent="0.35">
      <c r="A10" s="7" t="s">
        <v>7</v>
      </c>
      <c r="B10" s="26">
        <v>4200</v>
      </c>
      <c r="C10" s="6">
        <f t="shared" si="0"/>
        <v>840</v>
      </c>
      <c r="D10" s="8">
        <f t="shared" si="1"/>
        <v>3360</v>
      </c>
    </row>
    <row r="11" spans="1:10" x14ac:dyDescent="0.35">
      <c r="A11" s="7" t="s">
        <v>8</v>
      </c>
      <c r="B11" s="26">
        <v>7200</v>
      </c>
      <c r="C11" s="6">
        <f t="shared" si="0"/>
        <v>1440</v>
      </c>
      <c r="D11" s="8">
        <f t="shared" si="1"/>
        <v>5760</v>
      </c>
    </row>
    <row r="12" spans="1:10" x14ac:dyDescent="0.35">
      <c r="A12" s="7" t="s">
        <v>13</v>
      </c>
      <c r="B12" s="26">
        <v>4000</v>
      </c>
      <c r="C12" s="29">
        <f t="shared" si="0"/>
        <v>800</v>
      </c>
      <c r="D12" s="8">
        <f t="shared" si="1"/>
        <v>3200</v>
      </c>
    </row>
    <row r="13" spans="1:10" s="1" customFormat="1" x14ac:dyDescent="0.35">
      <c r="A13" s="7" t="s">
        <v>14</v>
      </c>
      <c r="B13" s="20">
        <v>6200</v>
      </c>
      <c r="C13" s="29">
        <f t="shared" si="0"/>
        <v>1240</v>
      </c>
      <c r="D13" s="8">
        <f t="shared" si="1"/>
        <v>4960</v>
      </c>
    </row>
    <row r="14" spans="1:10" s="2" customFormat="1" x14ac:dyDescent="0.35">
      <c r="A14" s="10" t="s">
        <v>15</v>
      </c>
      <c r="B14" s="27">
        <v>7450</v>
      </c>
      <c r="C14" s="30">
        <f t="shared" si="0"/>
        <v>1490</v>
      </c>
      <c r="D14" s="11">
        <f t="shared" si="1"/>
        <v>5960</v>
      </c>
    </row>
    <row r="15" spans="1:10" x14ac:dyDescent="0.35">
      <c r="A15" s="16" t="s">
        <v>16</v>
      </c>
      <c r="B15" s="37"/>
      <c r="C15" s="38"/>
      <c r="D15" s="17">
        <f>SUBTOTAL(109,Tabela7[Lucros])</f>
        <v>39560</v>
      </c>
    </row>
    <row r="16" spans="1:10" x14ac:dyDescent="0.35">
      <c r="A16" s="2"/>
    </row>
    <row r="17" spans="1:10" x14ac:dyDescent="0.35">
      <c r="A17" s="36">
        <v>44584</v>
      </c>
      <c r="B17" s="36">
        <v>44585</v>
      </c>
      <c r="C17" s="36">
        <v>44586</v>
      </c>
      <c r="D17" s="36">
        <v>44587</v>
      </c>
      <c r="E17" s="36">
        <v>44588</v>
      </c>
      <c r="F17" s="36">
        <v>44589</v>
      </c>
      <c r="G17" s="36">
        <v>44590</v>
      </c>
      <c r="H17" s="36">
        <v>44591</v>
      </c>
      <c r="I17" s="36">
        <v>44592</v>
      </c>
      <c r="J17" s="36">
        <v>44593</v>
      </c>
    </row>
  </sheetData>
  <mergeCells count="1">
    <mergeCell ref="A1:D1"/>
  </mergeCells>
  <conditionalFormatting sqref="D3:D14">
    <cfRule type="cellIs" dxfId="12" priority="1" operator="lessThan">
      <formula>2500</formula>
    </cfRule>
  </conditionalFormatting>
  <pageMargins left="2.3622047244094491" right="0.70866141732283472" top="0.78740157480314965" bottom="0.78740157480314965" header="0.31496062992125984" footer="0.31496062992125984"/>
  <pageSetup paperSize="9" scale="200" orientation="landscape" r:id="rId1"/>
  <headerFooter>
    <oddHeader>&amp;L&amp;D&amp;CAnalise de rendimento&amp;R&amp;T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7:J17"/>
  <sheetViews>
    <sheetView workbookViewId="0">
      <selection activeCell="I10" sqref="I10"/>
    </sheetView>
  </sheetViews>
  <sheetFormatPr defaultRowHeight="14.5" x14ac:dyDescent="0.35"/>
  <cols>
    <col min="1" max="10" width="10.7265625" customWidth="1"/>
  </cols>
  <sheetData>
    <row r="17" spans="1:10" x14ac:dyDescent="0.35">
      <c r="A17" s="35">
        <v>44584</v>
      </c>
      <c r="B17" s="35">
        <v>44585</v>
      </c>
      <c r="C17" s="35">
        <v>44586</v>
      </c>
      <c r="D17" s="35">
        <v>44587</v>
      </c>
      <c r="E17" s="35">
        <v>44588</v>
      </c>
      <c r="F17" s="35">
        <v>44589</v>
      </c>
      <c r="G17" s="35">
        <v>44590</v>
      </c>
      <c r="H17" s="35">
        <v>44591</v>
      </c>
      <c r="I17" s="35">
        <v>44592</v>
      </c>
      <c r="J17" s="35">
        <v>44593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7:J17"/>
  <sheetViews>
    <sheetView workbookViewId="0">
      <selection activeCell="A17" sqref="A17:J17"/>
    </sheetView>
  </sheetViews>
  <sheetFormatPr defaultRowHeight="14.5" x14ac:dyDescent="0.35"/>
  <cols>
    <col min="1" max="10" width="10.7265625" customWidth="1"/>
  </cols>
  <sheetData>
    <row r="17" spans="1:10" x14ac:dyDescent="0.35">
      <c r="A17" s="35">
        <v>44584</v>
      </c>
      <c r="B17" s="35">
        <v>44585</v>
      </c>
      <c r="C17" s="35">
        <v>44586</v>
      </c>
      <c r="D17" s="35">
        <v>44587</v>
      </c>
      <c r="E17" s="35">
        <v>44588</v>
      </c>
      <c r="F17" s="35">
        <v>44589</v>
      </c>
      <c r="G17" s="35">
        <v>44590</v>
      </c>
      <c r="H17" s="35">
        <v>44591</v>
      </c>
      <c r="I17" s="35">
        <v>44592</v>
      </c>
      <c r="J17" s="35">
        <v>44593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7:J17"/>
  <sheetViews>
    <sheetView workbookViewId="0">
      <selection activeCell="A17" sqref="A17:J17"/>
    </sheetView>
  </sheetViews>
  <sheetFormatPr defaultRowHeight="14.5" x14ac:dyDescent="0.35"/>
  <cols>
    <col min="1" max="10" width="10.7265625" customWidth="1"/>
  </cols>
  <sheetData>
    <row r="17" spans="1:10" x14ac:dyDescent="0.35">
      <c r="A17" s="35">
        <v>44584</v>
      </c>
      <c r="B17" s="35">
        <v>44585</v>
      </c>
      <c r="C17" s="35">
        <v>44586</v>
      </c>
      <c r="D17" s="35">
        <v>44587</v>
      </c>
      <c r="E17" s="35">
        <v>44588</v>
      </c>
      <c r="F17" s="35">
        <v>44589</v>
      </c>
      <c r="G17" s="35">
        <v>44590</v>
      </c>
      <c r="H17" s="35">
        <v>44591</v>
      </c>
      <c r="I17" s="35">
        <v>44592</v>
      </c>
      <c r="J17" s="35">
        <v>44593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7:J17"/>
  <sheetViews>
    <sheetView workbookViewId="0">
      <selection activeCell="F22" sqref="F22"/>
    </sheetView>
  </sheetViews>
  <sheetFormatPr defaultRowHeight="14.5" x14ac:dyDescent="0.35"/>
  <cols>
    <col min="1" max="10" width="10.7265625" customWidth="1"/>
  </cols>
  <sheetData>
    <row r="17" spans="1:10" x14ac:dyDescent="0.35">
      <c r="A17" s="35">
        <v>44584</v>
      </c>
      <c r="B17" s="35">
        <v>44585</v>
      </c>
      <c r="C17" s="35">
        <v>44586</v>
      </c>
      <c r="D17" s="35">
        <v>44587</v>
      </c>
      <c r="E17" s="35">
        <v>44588</v>
      </c>
      <c r="F17" s="35">
        <v>44589</v>
      </c>
      <c r="G17" s="35">
        <v>44590</v>
      </c>
      <c r="H17" s="35">
        <v>44591</v>
      </c>
      <c r="I17" s="35">
        <v>44592</v>
      </c>
      <c r="J17" s="35">
        <v>44593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Kevin Logan Camargo</cp:lastModifiedBy>
  <cp:lastPrinted>2022-01-25T23:14:42Z</cp:lastPrinted>
  <dcterms:created xsi:type="dcterms:W3CDTF">2022-01-23T23:07:38Z</dcterms:created>
  <dcterms:modified xsi:type="dcterms:W3CDTF">2022-01-31T22:14:17Z</dcterms:modified>
</cp:coreProperties>
</file>