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5203"/>
  <workbookPr autoCompressPictures="0"/>
  <workbookProtection workbookPassword="A6C2" lockStructure="1"/>
  <bookViews>
    <workbookView xWindow="-760" yWindow="-460" windowWidth="25600" windowHeight="16000" firstSheet="1" activeTab="3"/>
  </bookViews>
  <sheets>
    <sheet name="Reqs" sheetId="5" r:id="rId1"/>
    <sheet name="Test Conditions" sheetId="1" r:id="rId2"/>
    <sheet name="Test Cases" sheetId="2" r:id="rId3"/>
    <sheet name="Test Procedures" sheetId="3" r:id="rId4"/>
    <sheet name="Settings" sheetId="6" r:id="rId5"/>
  </sheets>
  <definedNames>
    <definedName name="_Toc407532261" localSheetId="0">Reqs!$B$2</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U28" i="2" l="1"/>
  <c r="U29" i="2"/>
  <c r="U30" i="2"/>
  <c r="U26" i="2"/>
  <c r="U9" i="2"/>
  <c r="U8" i="2"/>
  <c r="U10" i="2"/>
</calcChain>
</file>

<file path=xl/comments1.xml><?xml version="1.0" encoding="utf-8"?>
<comments xmlns="http://schemas.openxmlformats.org/spreadsheetml/2006/main">
  <authors>
    <author>qubsys</author>
  </authors>
  <commentList>
    <comment ref="B1" authorId="0">
      <text>
        <r>
          <rPr>
            <b/>
            <sz val="9"/>
            <color indexed="81"/>
            <rFont val="Tahoma"/>
            <family val="2"/>
          </rPr>
          <t>qubsys:</t>
        </r>
        <r>
          <rPr>
            <sz val="9"/>
            <color indexed="81"/>
            <rFont val="Tahoma"/>
            <family val="2"/>
          </rPr>
          <t xml:space="preserve">
Start with :
“To show that…”
Split the test condition into two parts:
“When I do this…this happens…”.
</t>
        </r>
      </text>
    </comment>
  </commentList>
</comments>
</file>

<file path=xl/comments2.xml><?xml version="1.0" encoding="utf-8"?>
<comments xmlns="http://schemas.openxmlformats.org/spreadsheetml/2006/main">
  <authors>
    <author>qubsys</author>
  </authors>
  <commentList>
    <comment ref="A1" authorId="0">
      <text>
        <r>
          <rPr>
            <b/>
            <sz val="9"/>
            <color indexed="81"/>
            <rFont val="Tahoma"/>
            <family val="2"/>
          </rPr>
          <t>qubsys:</t>
        </r>
        <r>
          <rPr>
            <sz val="9"/>
            <color indexed="81"/>
            <rFont val="Tahoma"/>
            <family val="2"/>
          </rPr>
          <t xml:space="preserve">
A unique Identifier for thr Test case</t>
        </r>
      </text>
    </comment>
    <comment ref="H1" authorId="0">
      <text>
        <r>
          <rPr>
            <b/>
            <sz val="9"/>
            <color indexed="81"/>
            <rFont val="Tahoma"/>
            <family val="2"/>
          </rPr>
          <t>qubsys:</t>
        </r>
        <r>
          <rPr>
            <sz val="9"/>
            <color indexed="81"/>
            <rFont val="Tahoma"/>
            <family val="2"/>
          </rPr>
          <t xml:space="preserve">
The status of the Test case i.e. is it not executed, passed or failed</t>
        </r>
      </text>
    </comment>
    <comment ref="J1" authorId="0">
      <text>
        <r>
          <rPr>
            <b/>
            <sz val="9"/>
            <color indexed="81"/>
            <rFont val="Tahoma"/>
            <family val="2"/>
          </rPr>
          <t>qubsys:</t>
        </r>
        <r>
          <rPr>
            <sz val="9"/>
            <color indexed="81"/>
            <rFont val="Tahoma"/>
            <family val="2"/>
          </rPr>
          <t xml:space="preserve">
A unique incident ID</t>
        </r>
      </text>
    </comment>
    <comment ref="K1" authorId="0">
      <text>
        <r>
          <rPr>
            <b/>
            <sz val="9"/>
            <color indexed="81"/>
            <rFont val="Tahoma"/>
            <family val="2"/>
          </rPr>
          <t>qubsys:</t>
        </r>
        <r>
          <rPr>
            <sz val="9"/>
            <color indexed="81"/>
            <rFont val="Tahoma"/>
            <family val="2"/>
          </rPr>
          <t xml:space="preserve">
The status of the defect - initially open but may be moved to reject on review or closed when defect is fixed</t>
        </r>
      </text>
    </comment>
    <comment ref="L1" authorId="0">
      <text>
        <r>
          <rPr>
            <b/>
            <sz val="9"/>
            <color indexed="81"/>
            <rFont val="Tahoma"/>
            <family val="2"/>
          </rPr>
          <t>qubsys:</t>
        </r>
        <r>
          <rPr>
            <sz val="9"/>
            <color indexed="81"/>
            <rFont val="Tahoma"/>
            <family val="2"/>
          </rPr>
          <t xml:space="preserve">
The assigned severity - 
Critical: The defect that results in the termination of the complete system or one or more component of the system and causes extensive corruption of the data. The failed function is unusable and there is no acceptable alternative method to achieve the required results then the severity will be stated as critical.
Major: The defect that results in the termination of the complete system or one or more component of the system and causes extensive corruption of the data. The failed function is unusable but there exists an acceptable alternative method to achieve the required results then the severity will be stated as major.
Moderate: The defect that does not result in the termination, but causes the system to produce incorrect, incomplete or inconsistent results then the severity will be stated as moderate.
Minor: The defect that does not result in the termination and does not damage the usability of the system and the desired results can be easily obtained by working around the defects then the severity is stated as minor.
Cosmetic: The defect that is related to the enhancement of the system where the changes are related to the look and field of the application then the severity is stated as cosmetic.</t>
        </r>
      </text>
    </comment>
  </commentList>
</comments>
</file>

<file path=xl/sharedStrings.xml><?xml version="1.0" encoding="utf-8"?>
<sst xmlns="http://schemas.openxmlformats.org/spreadsheetml/2006/main" count="974" uniqueCount="528">
  <si>
    <t xml:space="preserve">Req </t>
  </si>
  <si>
    <t>Description</t>
  </si>
  <si>
    <t>4.1.12</t>
  </si>
  <si>
    <t>Test Condition ID</t>
  </si>
  <si>
    <t>Source</t>
  </si>
  <si>
    <t>Priority</t>
  </si>
  <si>
    <t>High</t>
  </si>
  <si>
    <t>Test case ID</t>
  </si>
  <si>
    <t>Preconditions</t>
  </si>
  <si>
    <t>Test condition(s)</t>
  </si>
  <si>
    <t>Test data</t>
  </si>
  <si>
    <t>Low</t>
  </si>
  <si>
    <t xml:space="preserve">4.1.12 The system shall enable registered users to login to using a valid username and password.  .  The username should be in an email address format and password must be a minimum length six characters. </t>
  </si>
  <si>
    <t>Test Procedure ID</t>
  </si>
  <si>
    <t>Expected Result</t>
  </si>
  <si>
    <t>Test Case ID</t>
  </si>
  <si>
    <t>Description / Comment</t>
  </si>
  <si>
    <t>Test completion date</t>
  </si>
  <si>
    <t>Tester</t>
  </si>
  <si>
    <t xml:space="preserve">Objective </t>
  </si>
  <si>
    <t>Comments</t>
  </si>
  <si>
    <t xml:space="preserve">Status </t>
  </si>
  <si>
    <t>Test status</t>
  </si>
  <si>
    <t>Not executed</t>
  </si>
  <si>
    <t xml:space="preserve">Passed </t>
  </si>
  <si>
    <t>Failed</t>
  </si>
  <si>
    <t>Test priority</t>
  </si>
  <si>
    <t xml:space="preserve">Medium </t>
  </si>
  <si>
    <t>Defect Status</t>
  </si>
  <si>
    <t>Defect Priority</t>
  </si>
  <si>
    <t>Defect status</t>
  </si>
  <si>
    <t xml:space="preserve">Closed </t>
  </si>
  <si>
    <t>Rejected</t>
  </si>
  <si>
    <t>Open</t>
  </si>
  <si>
    <t xml:space="preserve">Minor </t>
  </si>
  <si>
    <t xml:space="preserve">Major </t>
  </si>
  <si>
    <t>Critical</t>
  </si>
  <si>
    <t xml:space="preserve">Defect Severity </t>
  </si>
  <si>
    <t>Cosmetic</t>
  </si>
  <si>
    <t>Open Date</t>
  </si>
  <si>
    <t>Close Date</t>
  </si>
  <si>
    <t>What is a test condition?</t>
  </si>
  <si>
    <r>
      <t>•</t>
    </r>
    <r>
      <rPr>
        <sz val="18"/>
        <color rgb="FF353535"/>
        <rFont val="Calibri"/>
        <family val="2"/>
        <scheme val="minor"/>
      </rPr>
      <t>A statement of something we want to test.</t>
    </r>
  </si>
  <si>
    <r>
      <t>•</t>
    </r>
    <r>
      <rPr>
        <sz val="18"/>
        <color rgb="FF353535"/>
        <rFont val="Calibri"/>
        <family val="2"/>
        <scheme val="minor"/>
      </rPr>
      <t>The required behaviour of the system when that item is used or performed.</t>
    </r>
  </si>
  <si>
    <r>
      <t>•</t>
    </r>
    <r>
      <rPr>
        <sz val="18"/>
        <color rgb="FF353535"/>
        <rFont val="Calibri"/>
        <family val="2"/>
        <scheme val="minor"/>
      </rPr>
      <t>They enable us to render the requirements and other oracles in such a form that we can understand them and begin to think about how we’re going to test them.</t>
    </r>
  </si>
  <si>
    <t>Test Condition:</t>
  </si>
  <si>
    <t>“An item or event of a component or system that could be verified by one or more test cases, e.g. a function, transaction, feature, quality attribute, or structural element.”</t>
  </si>
  <si>
    <t>Defect ID</t>
  </si>
  <si>
    <t>Test Case:</t>
  </si>
  <si>
    <t>“A set of input values, execution pre-conditions, expected results and execution post-conditions, developed for a particular objective or test condition, such as to exercise a particular program path or to verify compliance with a specific requirement.”</t>
  </si>
  <si>
    <t>[ISTQB Glossary]</t>
  </si>
  <si>
    <t>Test Procedure Specification:</t>
  </si>
  <si>
    <t>“A document specifying a sequence of actions for the execution of a test. Also known as test script or manual test script.”</t>
  </si>
  <si>
    <t>Passed</t>
  </si>
  <si>
    <t>Not execited</t>
  </si>
  <si>
    <t>Stats on Test case runs</t>
  </si>
  <si>
    <t xml:space="preserve">Stats on Defects </t>
  </si>
  <si>
    <t>Moderate</t>
  </si>
  <si>
    <t>The Order receipt should include a list of the order items</t>
  </si>
  <si>
    <t>4.1.34</t>
  </si>
  <si>
    <t>The Order receipt should include a list of the order items including extras</t>
  </si>
  <si>
    <t>The Order receipt should include a list of the order items including individual prices</t>
  </si>
  <si>
    <t>The Order receipt should include the total price</t>
  </si>
  <si>
    <t>The Order receipt should include a unique order reference</t>
  </si>
  <si>
    <t>To test that the order receipt contains the items placed on order</t>
  </si>
  <si>
    <t>Adam Hale</t>
  </si>
  <si>
    <t>OrderPage_TConn_1</t>
  </si>
  <si>
    <t>Classic deluxe</t>
  </si>
  <si>
    <t>automated selenium test</t>
  </si>
  <si>
    <t>Having added an order to the basket with no extras and confirmed the collection time, take user to the order receipt</t>
  </si>
  <si>
    <t>OrderPage_TConn_2</t>
  </si>
  <si>
    <t>OrderPage_TConn_3</t>
  </si>
  <si>
    <t>OrderPage_TConn_4</t>
  </si>
  <si>
    <t>OrderPage_TConn_5</t>
  </si>
  <si>
    <t>OrderPage_TConn_6</t>
  </si>
  <si>
    <t>To test that the order receipt contains the items placed on order, specifically looking to see if it records the additional extras</t>
  </si>
  <si>
    <t>Have to have already placed an order and selected collection time to see the order receipt</t>
  </si>
  <si>
    <t>Cheese pizza with Olives, Pepperoni, Peppers and Onions as extras</t>
  </si>
  <si>
    <t>Having added a plain cheese pizza to the basket with Olives, pepperoni, peppers and onions as extras and confirmed the collection time, take user to the order receipt</t>
  </si>
  <si>
    <t>Meat Extravaganza with peppers and onions as extras</t>
  </si>
  <si>
    <t>Order receipt will show item in the receipt</t>
  </si>
  <si>
    <t xml:space="preserve">Order receipt will show item in the receipt alongside the extras selected </t>
  </si>
  <si>
    <t>Order receipt will show individual prices for each item, including extras, that was ordered</t>
  </si>
  <si>
    <t>na</t>
  </si>
  <si>
    <t>Individual prices are not shown for any item, only the total pricefor the order is.</t>
  </si>
  <si>
    <t>To test that the order receipt contains invididual prices for each item that have been ordered</t>
  </si>
  <si>
    <t>Classic deluxe with olives</t>
  </si>
  <si>
    <t>Having added an order to the basket with extras and confirmed the collection time, take user to the order receipt</t>
  </si>
  <si>
    <t>Order receipt will show the total price for all items that have been ordered</t>
  </si>
  <si>
    <t>To test that the order receipt contains the total price for all items that have been ordered</t>
  </si>
  <si>
    <t>Cheese pizza</t>
  </si>
  <si>
    <t xml:space="preserve">Order receipt will show the date and time that the order has been placed for collection </t>
  </si>
  <si>
    <t>To test that the order receipt includes the date and time that the order has been placed for collection if selecting to collect now</t>
  </si>
  <si>
    <t>The Order receipt should include the confirmed date and time for collection having selected the now option</t>
  </si>
  <si>
    <t>OrderPage_TConn_7</t>
  </si>
  <si>
    <t>This works but it has failed due to the spec clearly saying that the collection time will be 20 minutes after ordering, when it I infact 30 minutes. This has been recorded through the automated Selenium test.</t>
  </si>
  <si>
    <t>The Order receipt should include the confirmed date and time for collection having selected the later option for collection</t>
  </si>
  <si>
    <t>To test that the order receipt includes the date and time that the order has been placed for collection if selecting to collect later</t>
  </si>
  <si>
    <t>Classic deluxe with pepperoni</t>
  </si>
  <si>
    <t>Having added an order to the basket with extras and confirmed the collection time as later and selecting when, take user to the order receipt</t>
  </si>
  <si>
    <t>Having added an order to the basket with no extras and confirmed the collection time as now, take user to the order receipt</t>
  </si>
  <si>
    <t>OrderPage_TConn_8</t>
  </si>
  <si>
    <t>OrderPage_TConn_9</t>
  </si>
  <si>
    <t>OrderPage_TConn_10</t>
  </si>
  <si>
    <t>The Order receipt should include the confirmed date and time for collection having selected the later option for collection but choosing a time that has already passed</t>
  </si>
  <si>
    <t>Having added an order to the basket with extras and confirmed the collection time as later and selecting a date that has passed, that it does not progress to the order receipt</t>
  </si>
  <si>
    <t xml:space="preserve">Order receipt will not be generated until valid date is input </t>
  </si>
  <si>
    <t>Having added an order to the basket with extras and confirmed the collection time as later and selecting a time that has passed, that it does not progress to the order receipt</t>
  </si>
  <si>
    <t>The Order receipt should include a unique order reference different to the test before</t>
  </si>
  <si>
    <t>To test that the system does not progress to the order receipt</t>
  </si>
  <si>
    <t>Meat Extravaganza</t>
  </si>
  <si>
    <t>OrderReceipt_TProc_1</t>
  </si>
  <si>
    <t>OrderReceipt_TProc_2</t>
  </si>
  <si>
    <t>OrderReceipt_TProc_3</t>
  </si>
  <si>
    <t>OrderReceipt_TProc_4</t>
  </si>
  <si>
    <t>OrderReceipt_TProc_5</t>
  </si>
  <si>
    <t>OrderReceipt_TProc_6</t>
  </si>
  <si>
    <t>OrderReceipt_TProc_7</t>
  </si>
  <si>
    <t>OrderReceipt_TProc_8</t>
  </si>
  <si>
    <t xml:space="preserve">Having added an order to the basket and confirming valid collection details, the order receipt will have a unique ordering reference on it </t>
  </si>
  <si>
    <t>Order receipt will have a unique order reference</t>
  </si>
  <si>
    <t>OrderReceipt_TProc_9</t>
  </si>
  <si>
    <t>OrderReceipt_TProc_10</t>
  </si>
  <si>
    <t>Having added an order to the basket and confirming valid collection details, the order receipt will have a unique ordering reference on it comparing it to the prevoius result</t>
  </si>
  <si>
    <t>Meat Extravaganza with peppers</t>
  </si>
  <si>
    <t>To test that the system provides a unique order reference  on the order receipt that is different to the previous Test Case</t>
  </si>
  <si>
    <t>To test that the system provides a unique order reference on the order receipt</t>
  </si>
  <si>
    <t>OrderPage_1</t>
  </si>
  <si>
    <t>OrderPage_2</t>
  </si>
  <si>
    <t>OrderPage_3</t>
  </si>
  <si>
    <t>Having changed password, does the system still work and process the order providing a receipt</t>
  </si>
  <si>
    <t>Changed password and when through ordering process again to make sure that an order receipt is generated</t>
  </si>
  <si>
    <t>Deluxe with olives</t>
  </si>
  <si>
    <t>OrderPage_TConn_11</t>
  </si>
  <si>
    <t>The Order receipt should be generated when a user changes their password and places and order</t>
  </si>
  <si>
    <t>OrderReceipt_TProc_11</t>
  </si>
  <si>
    <t xml:space="preserve">Having changed the users password and placing an order, the order receipt will still be generated </t>
  </si>
  <si>
    <t>Order receipt will be successfully displayed with the correct order details and the unique order reference</t>
  </si>
  <si>
    <t>OrderReceipt_TConn_1</t>
  </si>
  <si>
    <t>OrderReceipt_TConn_2</t>
  </si>
  <si>
    <t>OrderReceip_TConn_3</t>
  </si>
  <si>
    <t>OrderReceip_TConn_4</t>
  </si>
  <si>
    <t>OrderReceip_TConn_5</t>
  </si>
  <si>
    <t>OrderReceip_TConn_6</t>
  </si>
  <si>
    <t>OrderReceip_TConn_7</t>
  </si>
  <si>
    <t>OrderReceip_TConn_8</t>
  </si>
  <si>
    <t>OrderReceip_TConn_9</t>
  </si>
  <si>
    <t>OrderReceip_TConn_10</t>
  </si>
  <si>
    <t>OrderReceip_TConn_11</t>
  </si>
  <si>
    <t>OrderReceipt_TConn_3</t>
  </si>
  <si>
    <t>OrderReceipt_TConn_4</t>
  </si>
  <si>
    <t>OrderReceipt_TConn_5</t>
  </si>
  <si>
    <t>OrderReceipt_TConn_6</t>
  </si>
  <si>
    <t>OrderReceipt_TConn_7</t>
  </si>
  <si>
    <t>OrderReceipt_TConn_8</t>
  </si>
  <si>
    <t>OrderReceipt_TConn_9</t>
  </si>
  <si>
    <t>OrderReceipt_TConn_10</t>
  </si>
  <si>
    <t>OrderReceipt_TConn_11</t>
  </si>
  <si>
    <t>The Order receipt should not be accessed having confirmed date and time for collection, selecting the later option for collection but choosing a date that has already passed</t>
  </si>
  <si>
    <t>OrderReceip_TConn_12</t>
  </si>
  <si>
    <t>OrderReceip_TConn_13</t>
  </si>
  <si>
    <t>OrderReceip_TConn_14</t>
  </si>
  <si>
    <t>OrderReceip_TConn_15</t>
  </si>
  <si>
    <t>The Order receipt page should have the company logo in the header of the web page</t>
  </si>
  <si>
    <t>The Order receipt page should have a copyright and site version in the footer</t>
  </si>
  <si>
    <t>The Order receipt page should have a title for the page</t>
  </si>
  <si>
    <t>The Order receipt page should have navigation accessible on the page</t>
  </si>
  <si>
    <t>Medium</t>
  </si>
  <si>
    <t>4.1.1</t>
  </si>
  <si>
    <t>4.1.2</t>
  </si>
  <si>
    <t>4.1.4</t>
  </si>
  <si>
    <t>4.1.7</t>
  </si>
  <si>
    <t>OrderPage_TConn_12</t>
  </si>
  <si>
    <t>OrderPage_TConn_13</t>
  </si>
  <si>
    <t>OrderPage_TConn_14</t>
  </si>
  <si>
    <t>OrderPage_TConn_15</t>
  </si>
  <si>
    <t>When on the Order Receipt page, the company logo should be in the header of the page</t>
  </si>
  <si>
    <t>Having ordered a pizza and confirmed collection</t>
  </si>
  <si>
    <t>Cheese Pizza</t>
  </si>
  <si>
    <t>When on the Order Receipt page, the company Copyright and site version should be in the footer of the page</t>
  </si>
  <si>
    <t>When on the Order Receipt page, there will be a title telling the user what page they are on</t>
  </si>
  <si>
    <t>When on the Order Receipt page, there will be  common navagation method for users to use</t>
  </si>
  <si>
    <t>OrderReceipt_TProc_12</t>
  </si>
  <si>
    <t>OrderReceipt_TProc_13</t>
  </si>
  <si>
    <t>OrderReceipt_TProc_14</t>
  </si>
  <si>
    <t>OrderReceipt_TProc_15</t>
  </si>
  <si>
    <t>OrderReceipt_TConn_12</t>
  </si>
  <si>
    <t>OrderReceipt_TConn_13</t>
  </si>
  <si>
    <t>OrderReceipt_TConn_14</t>
  </si>
  <si>
    <t>OrderReceipt_TConn_15</t>
  </si>
  <si>
    <t>Having added a plain cheese pizza to the basket and confirmed collection, the user should see the company logo in the header of the page</t>
  </si>
  <si>
    <t>There will be the company logo within the header of the page</t>
  </si>
  <si>
    <t>exploratory</t>
  </si>
  <si>
    <t>Having added a plain cheese pizza to the basket and confirmed collection, the user should see the company copyright and site version in the footer of the page</t>
  </si>
  <si>
    <t>There will be the company copyright and site version in the footer of the page</t>
  </si>
  <si>
    <t>Having added a plain cheese pizza to the basket and confirmed collection, the user should see the title of the page they are on</t>
  </si>
  <si>
    <t>There will be a title for the Order Receipt page</t>
  </si>
  <si>
    <t>There will be common navigation on the page</t>
  </si>
  <si>
    <t>Having added a plain cheese pizza to the basket and confirmed collection, the user should see common navagation on the page</t>
  </si>
  <si>
    <t>Minor</t>
  </si>
  <si>
    <t xml:space="preserve">There is no copyright in the footer, also need to clarify if "2015 - QUB CSC3056 CSC7056" is valid for site version
</t>
  </si>
  <si>
    <t>OrderReceipt_TProc_16</t>
  </si>
  <si>
    <t>OrderReceipt_TProc_17</t>
  </si>
  <si>
    <t>OrderReceipt_TProc_18</t>
  </si>
  <si>
    <t>OrderReceipt_TProc_19</t>
  </si>
  <si>
    <t>OrderReceipt_TConn_16</t>
  </si>
  <si>
    <t>OrderReceipt_TConn_17</t>
  </si>
  <si>
    <t>OrderReceipt_TConn_18</t>
  </si>
  <si>
    <t>OrderReceipt_TConn_19</t>
  </si>
  <si>
    <t>Test the the navigation for "Home" works from the Order Receipt page</t>
  </si>
  <si>
    <t>Test the the navigation for "Order" works from the Order Receipt page</t>
  </si>
  <si>
    <t>Test the the navigation for "About" works from the Order Receipt page</t>
  </si>
  <si>
    <t>Test the the navigation for "Contact" works from the Order Receipt page</t>
  </si>
  <si>
    <t>User will be directed to the Home page</t>
  </si>
  <si>
    <t>User will be directed to the Order page</t>
  </si>
  <si>
    <t>User will be directed to the About page</t>
  </si>
  <si>
    <t>User will be directed to the Contact page</t>
  </si>
  <si>
    <t>OrderPage_TConn_16</t>
  </si>
  <si>
    <t>OrderPage_TConn_17</t>
  </si>
  <si>
    <t>OrderPage_TConn_18</t>
  </si>
  <si>
    <t>OrderPage_TConn_19</t>
  </si>
  <si>
    <t>Test that clicking on the navigation for Order will direct user to Order page</t>
  </si>
  <si>
    <t>Test that clicking on the navigation for Home will direct user to Home page</t>
  </si>
  <si>
    <t>Test that clicking on the navigation for About will direct user to About page</t>
  </si>
  <si>
    <t>Test that clicking on the navigation for Contact will direct user to Contact page</t>
  </si>
  <si>
    <t>OrderReceip_TConn_16</t>
  </si>
  <si>
    <t>OrderReceip_TConn_17</t>
  </si>
  <si>
    <t>OrderReceip_TConn_18</t>
  </si>
  <si>
    <t>OrderReceip_TConn_19</t>
  </si>
  <si>
    <t>4.1.8</t>
  </si>
  <si>
    <t>Having clicked on the Home navigation while on the Order Receipt page, the user will be directed to the Home page</t>
  </si>
  <si>
    <t>Having clicked on the Contact navigation while on the Order Receipt page, the user will be directed to the Contact page</t>
  </si>
  <si>
    <t>Having clicked on the About navigation while on the Order Receipt page, the user will be directed to the About page</t>
  </si>
  <si>
    <t>Having clicked on the Order navigation while on the Order Receipt page, the user will be directed to the Order page</t>
  </si>
  <si>
    <t>From the Order Receipt page, a user that is logged in can navigate to the reset password page</t>
  </si>
  <si>
    <t>Users that are logged in should be able to log off from the Order Receipt page</t>
  </si>
  <si>
    <t>OrderPage_TConn_20</t>
  </si>
  <si>
    <t>OrderPage_TConn_21</t>
  </si>
  <si>
    <t>OrderPage_TConn_22</t>
  </si>
  <si>
    <t>OrderPage_TConn_23</t>
  </si>
  <si>
    <t>OrderPage_TConn_24</t>
  </si>
  <si>
    <t>OrderPage_TConn_25</t>
  </si>
  <si>
    <t>OrderPage_TConn_26</t>
  </si>
  <si>
    <t>OrderPage_TConn_27</t>
  </si>
  <si>
    <t>Any user that is not registered should not be able to access the Order Receipt page</t>
  </si>
  <si>
    <t>OrderReceip_TConn_20</t>
  </si>
  <si>
    <t>OrderReceip_TConn_21</t>
  </si>
  <si>
    <t>OrderReceip_TConn_22</t>
  </si>
  <si>
    <t>OrderReceip_TConn_23</t>
  </si>
  <si>
    <t>OrderReceip_TConn_24</t>
  </si>
  <si>
    <t>OrderReceip_TConn_25</t>
  </si>
  <si>
    <t>OrderReceip_TConn_26</t>
  </si>
  <si>
    <t>4.1.10</t>
  </si>
  <si>
    <t>To ensure all logged users can navigate to the reset password page</t>
  </si>
  <si>
    <t>To ensure that logged users can log off from the Order receipt page</t>
  </si>
  <si>
    <t>OrderReceip_TConn_27</t>
  </si>
  <si>
    <t>3.2.1</t>
  </si>
  <si>
    <t>3.2.2</t>
  </si>
  <si>
    <t>OrderPage_TConn_28</t>
  </si>
  <si>
    <t>OrderPage_TConn_29</t>
  </si>
  <si>
    <t>To check that unregistered users or not logged in users can't access the Order Receipt page</t>
  </si>
  <si>
    <t>OrderReceip_TConn_28</t>
  </si>
  <si>
    <t>OrderReceip_TConn_29</t>
  </si>
  <si>
    <t>OrderReceipt_TProc_20</t>
  </si>
  <si>
    <t>OrderReceipt_TProc_21</t>
  </si>
  <si>
    <t>OrderReceipt_TProc_22</t>
  </si>
  <si>
    <t>OrderReceipt_TProc_23</t>
  </si>
  <si>
    <t>OrderReceipt_TProc_24</t>
  </si>
  <si>
    <t>OrderReceipt_TProc_25</t>
  </si>
  <si>
    <t>OrderReceipt_TProc_26</t>
  </si>
  <si>
    <t>OrderReceipt_TProc_27</t>
  </si>
  <si>
    <t>OrderReceipt_TProc_28</t>
  </si>
  <si>
    <t>OrderReceipt_TProc_29</t>
  </si>
  <si>
    <t>OrderReceipt_TConn_20</t>
  </si>
  <si>
    <t>OrderReceipt_TConn_21</t>
  </si>
  <si>
    <t>OrderReceipt_TConn_22</t>
  </si>
  <si>
    <t>OrderReceipt_TConn_23</t>
  </si>
  <si>
    <t>OrderReceipt_TConn_24</t>
  </si>
  <si>
    <t>OrderReceipt_TConn_25</t>
  </si>
  <si>
    <t>OrderReceipt_TConn_26</t>
  </si>
  <si>
    <t>OrderReceipt_TConn_27</t>
  </si>
  <si>
    <t>OrderReceipt_TConn_28</t>
  </si>
  <si>
    <t>OrderReceipt_TConn_29</t>
  </si>
  <si>
    <t>The system should prevent unregistered users accessing the Schedule Order page</t>
  </si>
  <si>
    <t>Test Order Receipt page on a Google Nexus 10 mobile device</t>
  </si>
  <si>
    <t>Test Order Receipt page on a Samsung Galaxy S4 mobile device</t>
  </si>
  <si>
    <t>Order Receipt page opens as intended</t>
  </si>
  <si>
    <t>Unregistered users are ristricted and are not allowed to view the Order Receipt page</t>
  </si>
  <si>
    <t>User is able to get to the reset password page and reset password from Order Receipt page</t>
  </si>
  <si>
    <t>From the Order Receipt page, a logged user can navigate to the reset password page</t>
  </si>
  <si>
    <t>A logged user should be able to log off from the Order Receipt page</t>
  </si>
  <si>
    <t>OrderReceipt_TCase_1</t>
  </si>
  <si>
    <t>OrderReceipt_TCase_2</t>
  </si>
  <si>
    <t>OrderReceipt_TCase_3</t>
  </si>
  <si>
    <t>OrderReceipt_TCase_4</t>
  </si>
  <si>
    <t>OrderReceipt_TCase_5</t>
  </si>
  <si>
    <t>OrderReceipt_TCase_6</t>
  </si>
  <si>
    <t>OrderReceipt_TCase_7</t>
  </si>
  <si>
    <t>OrderReceipt_TCase_8</t>
  </si>
  <si>
    <t>OrderReceipt_TCase_9</t>
  </si>
  <si>
    <t>OrderReceipt_TCase_10</t>
  </si>
  <si>
    <t>OrderReceipt_TCase_11</t>
  </si>
  <si>
    <t>OrderReceipt_TCase_12</t>
  </si>
  <si>
    <t>OrderReceipt_TCase_13</t>
  </si>
  <si>
    <t>OrderReceipt_TCase_14</t>
  </si>
  <si>
    <t>OrderReceipt_TCase_15</t>
  </si>
  <si>
    <t>OrderReceipt_TCase_16</t>
  </si>
  <si>
    <t>OrderReceipt_TCase_17</t>
  </si>
  <si>
    <t>OrderReceipt_TCase_18</t>
  </si>
  <si>
    <t>OrderReceipt_TCase_19</t>
  </si>
  <si>
    <t>OrderReceipt_TCase_20</t>
  </si>
  <si>
    <t>OrderReceipt_TCase_21</t>
  </si>
  <si>
    <t>OrderReceipt_TCase_22</t>
  </si>
  <si>
    <t>OrderReceipt_TCase_23</t>
  </si>
  <si>
    <t>OrderReceipt_TCase_24</t>
  </si>
  <si>
    <t>OrderReceipt_TCase_25</t>
  </si>
  <si>
    <t>OrderReceipt_TCase_26</t>
  </si>
  <si>
    <t>OrderReceipt_TCase_27</t>
  </si>
  <si>
    <t>OrderReceipt_TCase_28</t>
  </si>
  <si>
    <t>OrderReceipt_TCase_29</t>
  </si>
  <si>
    <t>OrderPage_21</t>
  </si>
  <si>
    <t>OrderPage_13</t>
  </si>
  <si>
    <t>When clicking on the log out button, the user is first redirected to the Order Page. They are not directly logged out straight away, it is only when this is clicked for a second time is the user logged out</t>
  </si>
  <si>
    <t>Test Order Receipt page on an Amazon Kindle Fire 7 inch mobile device</t>
  </si>
  <si>
    <t>Test the Order Receipt page on an Amazon Kindle Fire 7 inch mobile device</t>
  </si>
  <si>
    <t>Test Order Receipt page on an iPad 4 mobile device</t>
  </si>
  <si>
    <t>Test the Order Receipt page on a Google Nexus 10 mobile device</t>
  </si>
  <si>
    <t>Test Order Receipt page on an iPhone 6 mobile device</t>
  </si>
  <si>
    <t>Test the Order Receipt page on an iPhone 6 mobile device</t>
  </si>
  <si>
    <t>On the Amazon Kindle Fire 7 inch mobile device, the Order receipt should include a list of the order items including individual prices</t>
  </si>
  <si>
    <t>To check the Order Receipt page works on the Amazon Kindle Fire 7 inch mobile device. This will be a general test looking for new defects on this mobile device before testing begins for defects found initially</t>
  </si>
  <si>
    <t>This is the same order reference as the previous test case thererfore it is not unique, it is not critical or high as it will not lead to system crash or failure, it will just cause significant difficulties on collection</t>
  </si>
  <si>
    <t>OrderReceipt_TProc_30</t>
  </si>
  <si>
    <t>OrderReceipt_TProc_31</t>
  </si>
  <si>
    <t>OrderReceipt_TProc_32</t>
  </si>
  <si>
    <t>OrderReceipt_TProc_33</t>
  </si>
  <si>
    <t>OrderReceipt_TProc_34</t>
  </si>
  <si>
    <t>OrderReceipt_TConn_30</t>
  </si>
  <si>
    <t>OrderReceipt_TConn_31</t>
  </si>
  <si>
    <t>OrderReceipt_TConn_32</t>
  </si>
  <si>
    <t>OrderReceipt_TConn_33</t>
  </si>
  <si>
    <t>OrderReceipt_TConn_34</t>
  </si>
  <si>
    <t>OrderReceipt_TCase_30</t>
  </si>
  <si>
    <t>OrderReceipt_TCase_31</t>
  </si>
  <si>
    <t>OrderReceipt_TCase_32</t>
  </si>
  <si>
    <t>OrderReceipt_TCase_33</t>
  </si>
  <si>
    <t>OrderReceipt_TCase_34</t>
  </si>
  <si>
    <t>OrderReceipt_TCase_35</t>
  </si>
  <si>
    <t>OrderReceipt_TCase_36</t>
  </si>
  <si>
    <t>OrderReceipt_TCase_37</t>
  </si>
  <si>
    <t>OrderReceipt_TCase_38</t>
  </si>
  <si>
    <t>OrderReceipt_TCase_39</t>
  </si>
  <si>
    <t>OrderReceipt_TCase_40</t>
  </si>
  <si>
    <t>OrderReceipt_TCase_41</t>
  </si>
  <si>
    <t>OrderReceipt_TCase_42</t>
  </si>
  <si>
    <t>OrderPage_TConn_30</t>
  </si>
  <si>
    <t>OrderPage_TConn_31</t>
  </si>
  <si>
    <t>OrderPage_TConn_32</t>
  </si>
  <si>
    <t>OrderPage_TConn_33</t>
  </si>
  <si>
    <t>OrderPage_TConn_34</t>
  </si>
  <si>
    <t>OrderPage_TConn_35</t>
  </si>
  <si>
    <t>OrderPage_TConn_36</t>
  </si>
  <si>
    <t>OrderPage_TConn_37</t>
  </si>
  <si>
    <t>OrderPage_TConn_38</t>
  </si>
  <si>
    <t>OrderPage_TConn_39</t>
  </si>
  <si>
    <t>OrderPage_TConn_40</t>
  </si>
  <si>
    <t>OrderPage_TConn_41</t>
  </si>
  <si>
    <t>OrderPage_TConn_42</t>
  </si>
  <si>
    <t>OrderPage_TConn_43</t>
  </si>
  <si>
    <t>OrderPage_TConn_44</t>
  </si>
  <si>
    <t>OrderPage_TConn_45</t>
  </si>
  <si>
    <t>OrderPage_TConn_46</t>
  </si>
  <si>
    <t>OrderPage_TConn_47</t>
  </si>
  <si>
    <t>OrderReceipt_TCase_43</t>
  </si>
  <si>
    <t>OrderReceipt_TCase_44</t>
  </si>
  <si>
    <t>OrderReceipt_TCase_45</t>
  </si>
  <si>
    <t>OrderReceipt_TCase_46</t>
  </si>
  <si>
    <t>OrderReceipt_TCase_47</t>
  </si>
  <si>
    <t>OrderReceipt_TCase_48</t>
  </si>
  <si>
    <t>OrderReceipt_TCase_49</t>
  </si>
  <si>
    <t>OrderReceipt_TCase_50</t>
  </si>
  <si>
    <t>OrderReceipt_TCase_51</t>
  </si>
  <si>
    <t>OrderReceipt_TCase_52</t>
  </si>
  <si>
    <t>OrderPage_TConn_48</t>
  </si>
  <si>
    <t>OrderPage_TConn_49</t>
  </si>
  <si>
    <t>OrderPage_TConn_50</t>
  </si>
  <si>
    <t>OrderPage_TConn_51</t>
  </si>
  <si>
    <t>OrderPage_TConn_52</t>
  </si>
  <si>
    <t>OrderReceipt_TProc_35</t>
  </si>
  <si>
    <t>OrderReceipt_TProc_36</t>
  </si>
  <si>
    <t>OrderReceipt_TProc_37</t>
  </si>
  <si>
    <t>OrderReceipt_TProc_38</t>
  </si>
  <si>
    <t>OrderReceipt_TProc_39</t>
  </si>
  <si>
    <t>OrderReceipt_TProc_40</t>
  </si>
  <si>
    <t>OrderReceipt_TProc_41</t>
  </si>
  <si>
    <t>OrderReceipt_TProc_42</t>
  </si>
  <si>
    <t>OrderReceipt_TProc_43</t>
  </si>
  <si>
    <t>OrderReceipt_TProc_44</t>
  </si>
  <si>
    <t>OrderReceipt_TProc_45</t>
  </si>
  <si>
    <t>OrderReceipt_TProc_46</t>
  </si>
  <si>
    <t>OrderReceipt_TProc_47</t>
  </si>
  <si>
    <t>OrderReceipt_TProc_48</t>
  </si>
  <si>
    <t>OrderReceipt_TProc_49</t>
  </si>
  <si>
    <t>OrderReceipt_TProc_50</t>
  </si>
  <si>
    <t>OrderReceipt_TProc_51</t>
  </si>
  <si>
    <t>OrderReceipt_TProc_52</t>
  </si>
  <si>
    <t>OrderReceipt_TConn_35</t>
  </si>
  <si>
    <t>OrderReceipt_TConn_36</t>
  </si>
  <si>
    <t>OrderReceipt_TConn_37</t>
  </si>
  <si>
    <t>OrderReceipt_TConn_38</t>
  </si>
  <si>
    <t>OrderReceipt_TConn_39</t>
  </si>
  <si>
    <t>OrderReceipt_TConn_40</t>
  </si>
  <si>
    <t>OrderReceipt_TConn_41</t>
  </si>
  <si>
    <t>OrderReceipt_TConn_42</t>
  </si>
  <si>
    <t>OrderReceipt_TConn_43</t>
  </si>
  <si>
    <t>OrderReceipt_TConn_44</t>
  </si>
  <si>
    <t>OrderReceipt_TConn_45</t>
  </si>
  <si>
    <t>OrderReceipt_TConn_46</t>
  </si>
  <si>
    <t>OrderReceipt_TConn_47</t>
  </si>
  <si>
    <t>OrderReceipt_TConn_48</t>
  </si>
  <si>
    <t>OrderReceipt_TConn_49</t>
  </si>
  <si>
    <t>OrderReceipt_TConn_50</t>
  </si>
  <si>
    <t>OrderReceipt_TConn_51</t>
  </si>
  <si>
    <t>OrderReceipt_TConn_52</t>
  </si>
  <si>
    <t>On the iPad 4 mobile device, the Order receipt should include a list of the order items including individual prices</t>
  </si>
  <si>
    <t>OrderReceip_TConn_30</t>
  </si>
  <si>
    <t>OrderReceip_TConn_31</t>
  </si>
  <si>
    <t>OrderReceip_TConn_32</t>
  </si>
  <si>
    <t>OrderReceip_TConn_33</t>
  </si>
  <si>
    <t>OrderReceip_TConn_34</t>
  </si>
  <si>
    <t>To check the Order Receipt page works on the iPad 4 mobile device. This will be a general test looking for new defects on this mobile device before testing begins for defects found initially</t>
  </si>
  <si>
    <t>Test the Order Receipt page on an iPad 4 mobile device</t>
  </si>
  <si>
    <t>Test the Order Receipt page on  a Samsung Galaxy S4 mobile device</t>
  </si>
  <si>
    <t>User is able to log off from Order Receipt page</t>
  </si>
  <si>
    <t>OrderReceip_TConn_35</t>
  </si>
  <si>
    <t>OrderReceip_TConn_36</t>
  </si>
  <si>
    <t>OrderReceip_TConn_37</t>
  </si>
  <si>
    <t>OrderReceip_TConn_38</t>
  </si>
  <si>
    <t>OrderReceip_TConn_39</t>
  </si>
  <si>
    <t>OrderReceip_TConn_40</t>
  </si>
  <si>
    <t>OrderReceip_TConn_41</t>
  </si>
  <si>
    <t>OrderReceip_TConn_42</t>
  </si>
  <si>
    <t>OrderReceip_TConn_43</t>
  </si>
  <si>
    <t>OrderReceip_TConn_44</t>
  </si>
  <si>
    <t>OrderReceip_TConn_45</t>
  </si>
  <si>
    <t>OrderReceip_TConn_46</t>
  </si>
  <si>
    <t>OrderReceip_TConn_47</t>
  </si>
  <si>
    <t>OrderReceip_TConn_48</t>
  </si>
  <si>
    <t>OrderReceip_TConn_49</t>
  </si>
  <si>
    <t>OrderReceip_TConn_50</t>
  </si>
  <si>
    <t>OrderReceip_TConn_51</t>
  </si>
  <si>
    <t>OrderReceip_TConn_52</t>
  </si>
  <si>
    <t>To check the Order Receipt page works on the iPhone 6 mobile device. This will be a general test looking for new defects on this mobile device before testing begins for defects found initially</t>
  </si>
  <si>
    <t>On the iPhone 6 mobile device, the Order receipt should include a list of the order items including individual prices</t>
  </si>
  <si>
    <t>To check the Order Receipt page works on the Google Nexus 10 mobile device. This will be a general test looking for new defects on this mobile device before testing begins for defects found initially</t>
  </si>
  <si>
    <t>On the Google nexus 10 mobile device, the Order receipt should include a list of the order items including individual prices</t>
  </si>
  <si>
    <t>To check the Order Receipt page works on the Samsung Galaxy S4 mobile device. This will be a general test looking for new defects on this mobile device before testing begins for defects found initially</t>
  </si>
  <si>
    <t>On the Samsung Galaxy S4 mobile device, the Order receipt should include a list of the order items including individual prices</t>
  </si>
  <si>
    <t xml:space="preserve">On the Amazon Kindle Fire 7 inch mobile device, the Order receipt should include a unique order reference </t>
  </si>
  <si>
    <t>On the Amazon Kindle Fire 7 inch mobile device, the Order receipt should include the confirmed date and time for collection having selected the now option</t>
  </si>
  <si>
    <t>On the Amazon Kindle Fire 7 inch mobile device, to ensure that logged users can log off from the Order receipt page</t>
  </si>
  <si>
    <t>On the Amazon Kindle Fire 7 inch mobile device, the Order receipt page should have a copyright and site version in the footer</t>
  </si>
  <si>
    <t>On the iPad 4 mobile device, the Order receipt should include the confirmed date and time for collection having selected the now option</t>
  </si>
  <si>
    <t>On the iPad 4 mobile device, the Order receipt should include a unique order reference different to the test before</t>
  </si>
  <si>
    <t>On the iPad 4 mobile device, the Order receipt page should have a copyright and site version in the footer</t>
  </si>
  <si>
    <t>On the iPad 4 mobile device, to ensure that logged users can log off from the Order receipt page</t>
  </si>
  <si>
    <t>On the iPhone 6 mobile device, the Order receipt should include the confirmed date and time for collection having selected the now option</t>
  </si>
  <si>
    <t>On the iPhone 6 mobile device, the Order receipt should include a unique order reference different to the test before</t>
  </si>
  <si>
    <t>On the iPhone 6 mobile device, the Order receipt page should have a copyright and site version in the footer</t>
  </si>
  <si>
    <t>On the iPhone 6 mobile device, to ensure that logged users can log off from the Order receipt page</t>
  </si>
  <si>
    <t>On the Google nexus 10 mobile device, the Order receipt should include the confirmed date and time for collection having selected the now option</t>
  </si>
  <si>
    <t>On the Google nexus 10 mobile device, the Order receipt should include a unique order reference different to the test before</t>
  </si>
  <si>
    <t>On the Google nexus 10 mobile device, the Order receipt page should have a copyright and site version in the footer</t>
  </si>
  <si>
    <t>On the Google nexus 10 mobile device, to ensure that logged users can log off from the Order receipt page</t>
  </si>
  <si>
    <t>On the Samsung Galaxy S4 mobile device, the Order receipt should include the confirmed date and time for collection having selected the now option</t>
  </si>
  <si>
    <t>On the Samsung Galaxy S4 mobile device, the Order receipt should include a unique order reference different to the test before</t>
  </si>
  <si>
    <t>On the Samsung Galaxy S4 mobile device, the Order receipt page should have a copyright and site version in the footer</t>
  </si>
  <si>
    <t>On the Samsung Galaxy S4 mobile device, to ensure that logged users can log off from the Order receipt page</t>
  </si>
  <si>
    <t>Users that are logged in should be able to log off from the Order Receipt page on an Amazon Kindle Fire 7 inch mobile device</t>
  </si>
  <si>
    <t>When on the Order Receipt page, the company Copyright and site version should be in the footer of the page on an Amazon Kindle Fire 7 inch mobile device</t>
  </si>
  <si>
    <t>To test that the system provides a unique order reference  on the order receipt  on an Amazon Kindle Fire 7 inch mobile device</t>
  </si>
  <si>
    <t>To test that the order receipt includes the date and time that the order has been placed for collection if selecting to collect now on an Amazon Kindle Fire 7 inch mobile device</t>
  </si>
  <si>
    <t>To test that the order receipt contains invididual prices for each item that have been ordered on an Amazon Kindle Fire 7 inch mobile device</t>
  </si>
  <si>
    <t>To test that the order receipt contains invididual prices for each item that have been ordered on an iPad 4 mobile device</t>
  </si>
  <si>
    <t>To test that the order receipt includes the date and time that the order has been placed for collection if selecting to collect now  on an iPad 4 mobile device</t>
  </si>
  <si>
    <t>To test that the system provides a unique order reference  on the order receipt  on an iPad 4 mobile device</t>
  </si>
  <si>
    <t>When on the Order Receipt page, the company Copyright and site version should be in the footer of the page  on an iPad 4 mobile device</t>
  </si>
  <si>
    <t>Users that are logged in should be able to log off from the Order Receipt page  on an iPad 4 mobile device</t>
  </si>
  <si>
    <t>To test that the order receipt contains invididual prices for each item that have been ordered on an iPhone 6 mobile device</t>
  </si>
  <si>
    <t>To test that the order receipt includes the date and time that the order has been placed for collection if selecting to collect now on an iPhone 6 mobile device</t>
  </si>
  <si>
    <t>To test that the system provides a unique order reference  on the order receipt on an iPhone 6 mobile device</t>
  </si>
  <si>
    <t>When on the Order Receipt page, the company Copyright and site version should be in the footer of the page on an iPhone 6 mobile device</t>
  </si>
  <si>
    <t>Users that are logged in should be able to log off from the Order Receipt page on an iPhone 6 mobile device</t>
  </si>
  <si>
    <t>To test that the order receipt contains invididual prices for each item that have been ordered on a Google Nexus 10 mobile device</t>
  </si>
  <si>
    <t>To test that the order receipt includes the date and time that the order has been placed for collection if selecting to collect now on a Google Nexus 10 mobile device</t>
  </si>
  <si>
    <t>To test that the system provides a unique order reference  on the order receipt on a Google Nexus 10 mobile device</t>
  </si>
  <si>
    <t>When on the Order Receipt page, the company Copyright and site version should be in the footer of the page on a Google Nexus 10 mobile device</t>
  </si>
  <si>
    <t>Users that are logged in should be able to log off from the Order Receipt page on a Google Nexus 10 mobile device</t>
  </si>
  <si>
    <t>To test that the order receipt contains invididual prices for each item that have been orderedon  a Samsung Galaxy S4 mobile device</t>
  </si>
  <si>
    <t>To test that the order receipt includes the date and time that the order has been placed for collection if selecting to collect now on  a Samsung Galaxy S4 mobile device</t>
  </si>
  <si>
    <t xml:space="preserve">To test that the system provides a unique order reference  on the order receipt on  a Samsung Galaxy S4 mobile device </t>
  </si>
  <si>
    <t>When on the Order Receipt page, the company Copyright and site version should be in the footer of the page on  a Samsung Galaxy S4 mobile device</t>
  </si>
  <si>
    <t>Users that are logged in should be able to log off from the Order Receipt page on  a Samsung Galaxy S4 mobile device</t>
  </si>
  <si>
    <t>Having added an order to the basket with extras and confirmed the collection time, take user to the order receipt on an Amazon Kindle Fire 7 inch mobile device</t>
  </si>
  <si>
    <t>Having added an order to the basket and confirming valid collection details, the order receipt will have a unique ordering reference using an Amazon Kindle Fire 7 inch mobile device</t>
  </si>
  <si>
    <t>Having added an order to the basket with no extras and confirmed the collection time as now, take user to the order receipt, on an Amazon Kindle Fire 7 inch mobile device</t>
  </si>
  <si>
    <t>Having added a plain cheese pizza to the basket and confirmed collection, the user should see the company copyright and site version in the footer of the page, on an Amazon Kindle Fire 7 inch mobile device</t>
  </si>
  <si>
    <t>A logged user should be able to log off from the Order Receipt page, on an Amazon Kindle Fire 7 inch mobile device</t>
  </si>
  <si>
    <t>Having added an order to the basket with extras and confirmed the collection time, take user to the order receipt on an iPad 4 mobile device</t>
  </si>
  <si>
    <t>Having added an order to the basket with no extras and confirmed the collection time as now, take user to the order receipt, on an iPad 4 mobile device</t>
  </si>
  <si>
    <t>Having added an order to the basket and confirming valid collection details, the order receipt will have a unique ordering reference on an iPad 4 mobile device</t>
  </si>
  <si>
    <t>Having added a plain cheese pizza to the basket and confirmed collection, the user should see the company copyright and site version in the footer of the page, on an iPad 4 mobile device</t>
  </si>
  <si>
    <t>A logged user should be able to log off from the Order Receipt page, on an iPad 4 mobile device</t>
  </si>
  <si>
    <t>Having added an order to the basket with extras and confirmed the collection time, take user to the order receipt, on an iPhone 6 mobile device</t>
  </si>
  <si>
    <t>Having added an order to the basket with no extras and confirmed the collection time as now, take user to the order receipt, on an iPhone 6 mobile device</t>
  </si>
  <si>
    <t>Having added an order to the basket and confirming valid collection details, the order receipt will have a unique ordering reference on an iPhone 6 mobile device</t>
  </si>
  <si>
    <t>Having added a plain cheese pizza to the basket and confirmed collection, the user should see the company copyright and site version in the footer of the page, on an iPhone 6 mobile device</t>
  </si>
  <si>
    <t>A logged user should be able to log off from the Order Receipt page, on an iPhone 6 mobile device</t>
  </si>
  <si>
    <t>Having added an order to the basket with extras and confirmed the collection time, take user to the order receipt, on a Google Nexus 10 mobile device</t>
  </si>
  <si>
    <t>Having added an order to the basket with no extras and confirmed the collection time as now, take user to the order receipt, on a Google Nexus 10 mobile device</t>
  </si>
  <si>
    <t>Having added an order to the basket and confirming valid collection details, the order receipt will have a unique ordering reference on a Google Nexus 10 mobile device</t>
  </si>
  <si>
    <t>Having added a plain cheese pizza to the basket and confirmed collection, the user should see the company copyright and site version in the footer of the page, on a Google Nexus 10 mobile device</t>
  </si>
  <si>
    <t>A logged user should be able to log off from the Order Receipt page, on a Google Nexus 10 mobile device</t>
  </si>
  <si>
    <t>Having added an order to the basket with extras and confirmed the collection time, take user to the order receipt, on a Samsung Galaxy S4 mobile device</t>
  </si>
  <si>
    <t>Having added an order to the basket with no extras and confirmed the collection time as now, take user to the order receipt, on a Samsung Galaxy S4 mobile device</t>
  </si>
  <si>
    <t>Having added an order to the basket and confirming valid collection details, the order receipt will have a unique ordering reference on a Samsung Galaxy S4 mobile device</t>
  </si>
  <si>
    <t>Having added a plain cheese pizza to the basket and confirmed collection, the user should see the company copyright and site version in the footer of the page, on a Samsung Galaxy S4 mobile device</t>
  </si>
  <si>
    <t>A logged user should be able to log off from the Order Receipt page, on a Samsung Galaxy S4 mobile device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</si>
</sst>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theme="1"/>
      <name val="Arial"/>
      <family val="2"/>
    </font>
    <font>
      <sz val="11"/>
      <color rgb="FFFF0000"/>
      <name val="Arial"/>
      <family val="2"/>
    </font>
    <font>
      <b/>
      <i/>
      <sz val="18"/>
      <color rgb="FF00645F"/>
      <name val="Calibri"/>
      <family val="2"/>
      <scheme val="minor"/>
    </font>
    <font>
      <sz val="18"/>
      <color theme="1"/>
      <name val="Arial"/>
      <family val="2"/>
    </font>
    <font>
      <sz val="18"/>
      <color rgb="FF353535"/>
      <name val="Calibri"/>
      <family val="2"/>
      <scheme val="minor"/>
    </font>
    <font>
      <b/>
      <i/>
      <sz val="18"/>
      <color rgb="FF353535"/>
      <name val="Calibri"/>
      <family val="2"/>
      <scheme val="minor"/>
    </font>
    <font>
      <b/>
      <sz val="11"/>
      <color theme="1"/>
      <name val="Arial"/>
      <family val="2"/>
    </font>
    <font>
      <sz val="7"/>
      <color rgb="FF333333"/>
      <name val="Segoe UI"/>
      <family val="2"/>
    </font>
    <font>
      <u/>
      <sz val="11"/>
      <color theme="10"/>
      <name val="Calibri"/>
      <family val="2"/>
      <scheme val="minor"/>
    </font>
    <font>
      <u/>
      <sz val="11"/>
      <color theme="11"/>
      <name val="Calibri"/>
      <family val="2"/>
      <scheme val="minor"/>
    </font>
    <font>
      <sz val="11"/>
      <color rgb="FF000000"/>
      <name val="Calibri"/>
      <family val="2"/>
      <scheme val="minor"/>
    </font>
    <font>
      <sz val="11"/>
      <color rgb="FFFF0000"/>
      <name val="Calibri"/>
      <scheme val="minor"/>
    </font>
    <font>
      <sz val="11"/>
      <color rgb="FF000000"/>
      <name val="Arial"/>
      <family val="2"/>
    </font>
  </fonts>
  <fills count="7">
    <fill>
      <patternFill patternType="none"/>
    </fill>
    <fill>
      <patternFill patternType="gray125"/>
    </fill>
    <fill>
      <patternFill patternType="solid">
        <fgColor rgb="FFFF00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rgb="FFEC351C"/>
        <bgColor indexed="64"/>
      </patternFill>
    </fill>
    <fill>
      <patternFill patternType="solid">
        <fgColor rgb="FF99FF99"/>
        <bgColor indexed="64"/>
      </patternFill>
    </fill>
  </fills>
  <borders count="4">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739">
    <xf numFmtId="0" fontId="0" fillId="0" borderId="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40">
    <xf numFmtId="0" fontId="0" fillId="0" borderId="0" xfId="0"/>
    <xf numFmtId="0" fontId="0" fillId="0" borderId="0" xfId="0" applyAlignment="1">
      <alignment vertical="top" wrapText="1"/>
    </xf>
    <xf numFmtId="14" fontId="0" fillId="0" borderId="0" xfId="0" applyNumberFormat="1" applyAlignment="1">
      <alignment vertical="top" wrapText="1"/>
    </xf>
    <xf numFmtId="0" fontId="5" fillId="0" borderId="0" xfId="0" applyFont="1" applyAlignment="1">
      <alignment vertical="top" wrapText="1"/>
    </xf>
    <xf numFmtId="0" fontId="6" fillId="0" borderId="0" xfId="0" applyFont="1" applyAlignment="1">
      <alignment vertical="top" wrapText="1"/>
    </xf>
    <xf numFmtId="0" fontId="7" fillId="0" borderId="0" xfId="0" applyFont="1" applyAlignment="1">
      <alignment horizontal="left" vertical="center" readingOrder="1"/>
    </xf>
    <xf numFmtId="0" fontId="8" fillId="0" borderId="0" xfId="0" applyFont="1" applyAlignment="1">
      <alignment horizontal="left" vertical="center" indent="2" readingOrder="1"/>
    </xf>
    <xf numFmtId="0" fontId="7" fillId="0" borderId="0" xfId="0" applyFont="1"/>
    <xf numFmtId="0" fontId="10" fillId="0" borderId="0" xfId="0" applyFont="1"/>
    <xf numFmtId="0" fontId="5" fillId="0" borderId="0" xfId="0" applyFont="1" applyAlignment="1">
      <alignment vertical="top"/>
    </xf>
    <xf numFmtId="0" fontId="0" fillId="0" borderId="0" xfId="0" applyAlignment="1">
      <alignment vertical="top"/>
    </xf>
    <xf numFmtId="0" fontId="0" fillId="0" borderId="0" xfId="0" applyAlignment="1">
      <alignment horizontal="left" vertical="top"/>
    </xf>
    <xf numFmtId="0" fontId="5" fillId="0" borderId="0" xfId="0" applyFont="1" applyAlignment="1">
      <alignment horizontal="left" vertical="top" wrapText="1"/>
    </xf>
    <xf numFmtId="14" fontId="5" fillId="0" borderId="0" xfId="0" applyNumberFormat="1" applyFont="1" applyAlignment="1">
      <alignment horizontal="left" vertical="top" wrapText="1"/>
    </xf>
    <xf numFmtId="0" fontId="11" fillId="3" borderId="1" xfId="0" applyFont="1" applyFill="1" applyBorder="1" applyAlignment="1">
      <alignment horizontal="left" vertical="top"/>
    </xf>
    <xf numFmtId="0" fontId="11" fillId="3" borderId="2" xfId="0" applyFont="1" applyFill="1" applyBorder="1" applyAlignment="1">
      <alignment horizontal="left" vertical="top"/>
    </xf>
    <xf numFmtId="0" fontId="11" fillId="3" borderId="2" xfId="0" applyFont="1" applyFill="1" applyBorder="1" applyAlignment="1">
      <alignment horizontal="left" vertical="top" wrapText="1"/>
    </xf>
    <xf numFmtId="0" fontId="11" fillId="5" borderId="2" xfId="0" applyFont="1" applyFill="1" applyBorder="1" applyAlignment="1">
      <alignment horizontal="left" vertical="top" wrapText="1"/>
    </xf>
    <xf numFmtId="0" fontId="1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6" borderId="1" xfId="0" applyFont="1" applyFill="1" applyBorder="1" applyAlignment="1">
      <alignment vertical="top" wrapText="1"/>
    </xf>
    <xf numFmtId="0" fontId="1" fillId="6" borderId="2" xfId="0" applyFont="1" applyFill="1" applyBorder="1" applyAlignment="1">
      <alignment vertical="top" wrapText="1"/>
    </xf>
    <xf numFmtId="0" fontId="1" fillId="6" borderId="3" xfId="0" applyFont="1" applyFill="1" applyBorder="1" applyAlignment="1">
      <alignment vertical="top" wrapText="1"/>
    </xf>
    <xf numFmtId="0" fontId="2" fillId="6" borderId="0" xfId="0" applyFont="1" applyFill="1"/>
    <xf numFmtId="0" fontId="2" fillId="2" borderId="0" xfId="0" applyFont="1" applyFill="1"/>
    <xf numFmtId="0" fontId="2" fillId="3" borderId="0" xfId="0" applyFont="1" applyFill="1"/>
    <xf numFmtId="0" fontId="0" fillId="0" borderId="0" xfId="0" applyAlignment="1">
      <alignment horizontal="left" vertical="top" wrapText="1"/>
    </xf>
    <xf numFmtId="0" fontId="10" fillId="0" borderId="0" xfId="0" applyFont="1" applyAlignment="1">
      <alignment horizontal="left" vertical="center" readingOrder="1"/>
    </xf>
    <xf numFmtId="0" fontId="1" fillId="4" borderId="1" xfId="0" applyFont="1" applyFill="1" applyBorder="1" applyAlignment="1">
      <alignment vertical="top" wrapText="1"/>
    </xf>
    <xf numFmtId="0" fontId="1" fillId="4" borderId="2" xfId="0" applyFont="1" applyFill="1" applyBorder="1" applyAlignment="1">
      <alignment vertical="top" wrapText="1"/>
    </xf>
    <xf numFmtId="0" fontId="1" fillId="4" borderId="3" xfId="0" applyFont="1" applyFill="1" applyBorder="1" applyAlignment="1">
      <alignment vertical="top" wrapText="1"/>
    </xf>
    <xf numFmtId="0" fontId="12" fillId="0" borderId="0" xfId="0" applyFont="1"/>
    <xf numFmtId="0" fontId="15" fillId="0" borderId="0" xfId="0" applyFont="1" applyAlignment="1">
      <alignment vertical="top" wrapText="1"/>
    </xf>
    <xf numFmtId="14" fontId="5" fillId="0" borderId="0" xfId="0" applyNumberFormat="1" applyFont="1" applyAlignment="1">
      <alignment vertical="top"/>
    </xf>
    <xf numFmtId="14" fontId="0" fillId="0" borderId="0" xfId="0" applyNumberFormat="1" applyAlignment="1">
      <alignment vertical="top"/>
    </xf>
    <xf numFmtId="0" fontId="16" fillId="0" borderId="0" xfId="0" applyFont="1" applyAlignment="1">
      <alignment vertical="top"/>
    </xf>
    <xf numFmtId="14" fontId="0" fillId="0" borderId="0" xfId="0" applyNumberFormat="1" applyAlignment="1">
      <alignment horizontal="left" vertical="top"/>
    </xf>
    <xf numFmtId="0" fontId="15" fillId="0" borderId="0" xfId="0" applyFont="1"/>
    <xf numFmtId="0" fontId="17" fillId="0" borderId="0" xfId="0" applyFont="1" applyAlignment="1">
      <alignment vertical="top" wrapText="1"/>
    </xf>
    <xf numFmtId="14" fontId="15" fillId="0" borderId="0" xfId="0" applyNumberFormat="1" applyFont="1" applyAlignment="1">
      <alignment horizontal="left" vertical="top"/>
    </xf>
  </cellXfs>
  <cellStyles count="73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Followed Hyperlink" xfId="596" builtinId="9" hidden="1"/>
    <cellStyle name="Followed Hyperlink" xfId="598" builtinId="9" hidden="1"/>
    <cellStyle name="Followed Hyperlink" xfId="600" builtinId="9" hidden="1"/>
    <cellStyle name="Followed Hyperlink" xfId="602" builtinId="9" hidden="1"/>
    <cellStyle name="Followed Hyperlink" xfId="604"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hidden="1"/>
    <cellStyle name="Hyperlink" xfId="597" builtinId="8" hidden="1"/>
    <cellStyle name="Hyperlink" xfId="599" builtinId="8" hidden="1"/>
    <cellStyle name="Hyperlink" xfId="601" builtinId="8" hidden="1"/>
    <cellStyle name="Hyperlink" xfId="603" builtinId="8" hidden="1"/>
    <cellStyle name="Hyperlink" xfId="605"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Normal" xfId="0" builtinId="0"/>
  </cellStyles>
  <dxfs count="1">
    <dxf>
      <font>
        <color rgb="FF006100"/>
      </font>
      <fill>
        <patternFill>
          <bgColor rgb="FFC6EFCE"/>
        </patternFill>
      </fill>
    </dxf>
  </dxfs>
  <tableStyles count="0" defaultTableStyle="TableStyleMedium2" defaultPivotStyle="PivotStyleLight16"/>
  <colors>
    <mruColors>
      <color rgb="FF99FF99"/>
      <color rgb="FFEC351C"/>
      <color rgb="FFF38273"/>
      <color rgb="FFFF9966"/>
      <color rgb="FF023FAE"/>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customXml" Target="../customXml/item2.xml"/><Relationship Id="rId12" Type="http://schemas.openxmlformats.org/officeDocument/2006/relationships/customXml" Target="../customXml/item3.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0"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dLbls>
            <c:dLbl>
              <c:idx val="0"/>
              <c:layout/>
              <c:showLegendKey val="0"/>
              <c:showVal val="1"/>
              <c:showCatName val="0"/>
              <c:showSerName val="0"/>
              <c:showPercent val="0"/>
              <c:showBubbleSize val="0"/>
            </c:dLbl>
            <c:dLbl>
              <c:idx val="1"/>
              <c:layout/>
              <c:showLegendKey val="0"/>
              <c:showVal val="1"/>
              <c:showCatName val="0"/>
              <c:showSerName val="0"/>
              <c:showPercent val="0"/>
              <c:showBubbleSize val="0"/>
            </c:dLbl>
            <c:dLbl>
              <c:idx val="2"/>
              <c:layout/>
              <c:showLegendKey val="0"/>
              <c:showVal val="1"/>
              <c:showCatName val="0"/>
              <c:showSerName val="0"/>
              <c:showPercent val="0"/>
              <c:showBubbleSize val="0"/>
            </c:dLbl>
            <c:showLegendKey val="0"/>
            <c:showVal val="0"/>
            <c:showCatName val="0"/>
            <c:showSerName val="0"/>
            <c:showPercent val="0"/>
            <c:showBubbleSize val="0"/>
          </c:dLbls>
          <c:cat>
            <c:strRef>
              <c:f>'Test Cases'!$T$8:$T$10</c:f>
              <c:strCache>
                <c:ptCount val="3"/>
                <c:pt idx="0">
                  <c:v>Passed</c:v>
                </c:pt>
                <c:pt idx="1">
                  <c:v>Failed</c:v>
                </c:pt>
                <c:pt idx="2">
                  <c:v>Not execited</c:v>
                </c:pt>
              </c:strCache>
            </c:strRef>
          </c:cat>
          <c:val>
            <c:numRef>
              <c:f>'Test Cases'!$U$8:$U$10</c:f>
              <c:numCache>
                <c:formatCode>General</c:formatCode>
                <c:ptCount val="3"/>
                <c:pt idx="0">
                  <c:v>18.0</c:v>
                </c:pt>
                <c:pt idx="1">
                  <c:v>5.0</c:v>
                </c:pt>
                <c:pt idx="2">
                  <c:v>29.0</c:v>
                </c:pt>
              </c:numCache>
            </c:numRef>
          </c:val>
        </c:ser>
        <c:dLbls>
          <c:showLegendKey val="0"/>
          <c:showVal val="0"/>
          <c:showCatName val="0"/>
          <c:showSerName val="0"/>
          <c:showPercent val="0"/>
          <c:showBubbleSize val="0"/>
          <c:showLeaderLines val="1"/>
        </c:dLbls>
        <c:firstSliceAng val="0"/>
      </c:pieChart>
    </c:plotArea>
    <c:legend>
      <c:legendPos val="b"/>
      <c:layou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invertIfNegative val="0"/>
          <c:cat>
            <c:strRef>
              <c:f>'Test Cases'!$T$26:$T$30</c:f>
              <c:strCache>
                <c:ptCount val="5"/>
                <c:pt idx="0">
                  <c:v>Minor </c:v>
                </c:pt>
                <c:pt idx="1">
                  <c:v>Moderate</c:v>
                </c:pt>
                <c:pt idx="2">
                  <c:v>Major </c:v>
                </c:pt>
                <c:pt idx="3">
                  <c:v>Critical</c:v>
                </c:pt>
                <c:pt idx="4">
                  <c:v>Cosmetic</c:v>
                </c:pt>
              </c:strCache>
            </c:strRef>
          </c:cat>
          <c:val>
            <c:numRef>
              <c:f>'Test Cases'!$U$26:$U$30</c:f>
              <c:numCache>
                <c:formatCode>General</c:formatCode>
                <c:ptCount val="5"/>
                <c:pt idx="0">
                  <c:v>2.0</c:v>
                </c:pt>
                <c:pt idx="1">
                  <c:v>2.0</c:v>
                </c:pt>
                <c:pt idx="2">
                  <c:v>0.0</c:v>
                </c:pt>
                <c:pt idx="3">
                  <c:v>0.0</c:v>
                </c:pt>
                <c:pt idx="4">
                  <c:v>0.0</c:v>
                </c:pt>
              </c:numCache>
            </c:numRef>
          </c:val>
        </c:ser>
        <c:dLbls>
          <c:showLegendKey val="0"/>
          <c:showVal val="0"/>
          <c:showCatName val="0"/>
          <c:showSerName val="0"/>
          <c:showPercent val="0"/>
          <c:showBubbleSize val="0"/>
        </c:dLbls>
        <c:gapWidth val="150"/>
        <c:axId val="2105623048"/>
        <c:axId val="2105620088"/>
      </c:barChart>
      <c:catAx>
        <c:axId val="2105623048"/>
        <c:scaling>
          <c:orientation val="minMax"/>
        </c:scaling>
        <c:delete val="0"/>
        <c:axPos val="b"/>
        <c:majorTickMark val="out"/>
        <c:minorTickMark val="none"/>
        <c:tickLblPos val="nextTo"/>
        <c:crossAx val="2105620088"/>
        <c:crosses val="autoZero"/>
        <c:auto val="1"/>
        <c:lblAlgn val="ctr"/>
        <c:lblOffset val="100"/>
        <c:noMultiLvlLbl val="0"/>
      </c:catAx>
      <c:valAx>
        <c:axId val="2105620088"/>
        <c:scaling>
          <c:orientation val="minMax"/>
        </c:scaling>
        <c:delete val="0"/>
        <c:axPos val="l"/>
        <c:majorGridlines/>
        <c:numFmt formatCode="General" sourceLinked="1"/>
        <c:majorTickMark val="out"/>
        <c:minorTickMark val="none"/>
        <c:tickLblPos val="nextTo"/>
        <c:crossAx val="2105623048"/>
        <c:crosses val="autoZero"/>
        <c:crossBetween val="between"/>
      </c:valAx>
    </c:plotArea>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22</xdr:col>
      <xdr:colOff>46567</xdr:colOff>
      <xdr:row>6</xdr:row>
      <xdr:rowOff>16933</xdr:rowOff>
    </xdr:from>
    <xdr:to>
      <xdr:col>29</xdr:col>
      <xdr:colOff>351367</xdr:colOff>
      <xdr:row>19</xdr:row>
      <xdr:rowOff>169333</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22</xdr:col>
      <xdr:colOff>21166</xdr:colOff>
      <xdr:row>23</xdr:row>
      <xdr:rowOff>16933</xdr:rowOff>
    </xdr:from>
    <xdr:to>
      <xdr:col>29</xdr:col>
      <xdr:colOff>325966</xdr:colOff>
      <xdr:row>37</xdr:row>
      <xdr:rowOff>152400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2.vml"/><Relationship Id="rId3"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
  <sheetViews>
    <sheetView topLeftCell="B1" workbookViewId="0">
      <selection activeCell="B2" sqref="B2"/>
    </sheetView>
  </sheetViews>
  <sheetFormatPr baseColWidth="10" defaultColWidth="8.83203125" defaultRowHeight="14" x14ac:dyDescent="0"/>
  <cols>
    <col min="1" max="1" width="17.5" customWidth="1"/>
  </cols>
  <sheetData>
    <row r="1" spans="1:2">
      <c r="A1" t="s">
        <v>0</v>
      </c>
      <c r="B1" t="s">
        <v>1</v>
      </c>
    </row>
    <row r="2" spans="1:2">
      <c r="A2" t="s">
        <v>2</v>
      </c>
      <c r="B2" t="s">
        <v>12</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023FAE"/>
  </sheetPr>
  <dimension ref="A1:I53"/>
  <sheetViews>
    <sheetView topLeftCell="A40" workbookViewId="0">
      <selection activeCell="B53" sqref="B53"/>
    </sheetView>
  </sheetViews>
  <sheetFormatPr baseColWidth="10" defaultColWidth="8.83203125" defaultRowHeight="14" x14ac:dyDescent="0"/>
  <cols>
    <col min="1" max="1" width="19.83203125" customWidth="1"/>
    <col min="2" max="2" width="47.83203125" customWidth="1"/>
    <col min="3" max="3" width="15.6640625" customWidth="1"/>
  </cols>
  <sheetData>
    <row r="1" spans="1:9" ht="25" customHeight="1">
      <c r="A1" s="28" t="s">
        <v>3</v>
      </c>
      <c r="B1" s="29" t="s">
        <v>1</v>
      </c>
      <c r="C1" s="29" t="s">
        <v>4</v>
      </c>
      <c r="D1" s="30" t="s">
        <v>5</v>
      </c>
    </row>
    <row r="2" spans="1:9" ht="35.5" customHeight="1">
      <c r="A2" s="1" t="s">
        <v>138</v>
      </c>
      <c r="B2" s="1" t="s">
        <v>58</v>
      </c>
      <c r="C2" s="1" t="s">
        <v>59</v>
      </c>
      <c r="D2" s="1" t="s">
        <v>6</v>
      </c>
      <c r="H2" s="5" t="s">
        <v>41</v>
      </c>
    </row>
    <row r="3" spans="1:9" ht="35.5" customHeight="1">
      <c r="A3" s="32" t="s">
        <v>139</v>
      </c>
      <c r="B3" s="1" t="s">
        <v>60</v>
      </c>
      <c r="C3" s="1" t="s">
        <v>59</v>
      </c>
      <c r="D3" s="1" t="s">
        <v>27</v>
      </c>
      <c r="H3" s="5"/>
    </row>
    <row r="4" spans="1:9" ht="28">
      <c r="A4" s="32" t="s">
        <v>140</v>
      </c>
      <c r="B4" s="1" t="s">
        <v>61</v>
      </c>
      <c r="C4" s="1" t="s">
        <v>59</v>
      </c>
      <c r="D4" s="1" t="s">
        <v>27</v>
      </c>
      <c r="H4" s="6" t="s">
        <v>42</v>
      </c>
    </row>
    <row r="5" spans="1:9" ht="23">
      <c r="A5" s="32" t="s">
        <v>141</v>
      </c>
      <c r="B5" s="1" t="s">
        <v>62</v>
      </c>
      <c r="C5" s="1" t="s">
        <v>59</v>
      </c>
      <c r="D5" s="1" t="s">
        <v>27</v>
      </c>
      <c r="H5" s="6" t="s">
        <v>43</v>
      </c>
    </row>
    <row r="6" spans="1:9" ht="28">
      <c r="A6" s="32" t="s">
        <v>142</v>
      </c>
      <c r="B6" s="1" t="s">
        <v>93</v>
      </c>
      <c r="C6" s="1" t="s">
        <v>59</v>
      </c>
      <c r="D6" s="1" t="s">
        <v>6</v>
      </c>
      <c r="H6" s="6" t="s">
        <v>44</v>
      </c>
    </row>
    <row r="7" spans="1:9" ht="28">
      <c r="A7" s="32" t="s">
        <v>143</v>
      </c>
      <c r="B7" s="1" t="s">
        <v>96</v>
      </c>
      <c r="C7" s="1" t="s">
        <v>59</v>
      </c>
      <c r="D7" s="1" t="s">
        <v>6</v>
      </c>
      <c r="H7" s="7" t="s">
        <v>45</v>
      </c>
    </row>
    <row r="8" spans="1:9" ht="42">
      <c r="A8" s="32" t="s">
        <v>144</v>
      </c>
      <c r="B8" s="1" t="s">
        <v>158</v>
      </c>
      <c r="C8" s="1" t="s">
        <v>59</v>
      </c>
      <c r="D8" s="1" t="s">
        <v>6</v>
      </c>
      <c r="I8" s="8" t="s">
        <v>46</v>
      </c>
    </row>
    <row r="9" spans="1:9" ht="42">
      <c r="A9" s="32" t="s">
        <v>145</v>
      </c>
      <c r="B9" s="32" t="s">
        <v>104</v>
      </c>
      <c r="C9" s="1" t="s">
        <v>59</v>
      </c>
      <c r="D9" s="1" t="s">
        <v>6</v>
      </c>
    </row>
    <row r="10" spans="1:9">
      <c r="A10" s="32" t="s">
        <v>146</v>
      </c>
      <c r="B10" s="32" t="s">
        <v>63</v>
      </c>
      <c r="C10" s="1" t="s">
        <v>59</v>
      </c>
      <c r="D10" s="1" t="s">
        <v>6</v>
      </c>
    </row>
    <row r="11" spans="1:9" ht="28">
      <c r="A11" s="32" t="s">
        <v>147</v>
      </c>
      <c r="B11" s="32" t="s">
        <v>108</v>
      </c>
      <c r="C11" s="1" t="s">
        <v>59</v>
      </c>
      <c r="D11" s="1" t="s">
        <v>6</v>
      </c>
    </row>
    <row r="12" spans="1:9" ht="28">
      <c r="A12" s="32" t="s">
        <v>148</v>
      </c>
      <c r="B12" s="1" t="s">
        <v>134</v>
      </c>
      <c r="C12" s="1" t="s">
        <v>59</v>
      </c>
      <c r="D12" s="1" t="s">
        <v>6</v>
      </c>
    </row>
    <row r="13" spans="1:9" ht="28">
      <c r="A13" s="32" t="s">
        <v>159</v>
      </c>
      <c r="B13" s="32" t="s">
        <v>163</v>
      </c>
      <c r="C13" s="1" t="s">
        <v>168</v>
      </c>
      <c r="D13" s="1" t="s">
        <v>11</v>
      </c>
    </row>
    <row r="14" spans="1:9" ht="28">
      <c r="A14" s="32" t="s">
        <v>160</v>
      </c>
      <c r="B14" s="32" t="s">
        <v>164</v>
      </c>
      <c r="C14" s="1" t="s">
        <v>169</v>
      </c>
      <c r="D14" s="1" t="s">
        <v>11</v>
      </c>
    </row>
    <row r="15" spans="1:9">
      <c r="A15" s="32" t="s">
        <v>161</v>
      </c>
      <c r="B15" s="32" t="s">
        <v>165</v>
      </c>
      <c r="C15" s="1" t="s">
        <v>170</v>
      </c>
      <c r="D15" s="1" t="s">
        <v>11</v>
      </c>
    </row>
    <row r="16" spans="1:9" ht="28">
      <c r="A16" s="32" t="s">
        <v>162</v>
      </c>
      <c r="B16" s="32" t="s">
        <v>166</v>
      </c>
      <c r="C16" s="1" t="s">
        <v>171</v>
      </c>
      <c r="D16" s="1" t="s">
        <v>11</v>
      </c>
    </row>
    <row r="17" spans="1:4" ht="28">
      <c r="A17" s="32" t="s">
        <v>225</v>
      </c>
      <c r="B17" s="32" t="s">
        <v>230</v>
      </c>
      <c r="C17" s="1" t="s">
        <v>229</v>
      </c>
      <c r="D17" s="1" t="s">
        <v>11</v>
      </c>
    </row>
    <row r="18" spans="1:4" ht="28">
      <c r="A18" s="32" t="s">
        <v>226</v>
      </c>
      <c r="B18" s="32" t="s">
        <v>233</v>
      </c>
      <c r="C18" s="1" t="s">
        <v>229</v>
      </c>
      <c r="D18" s="1" t="s">
        <v>11</v>
      </c>
    </row>
    <row r="19" spans="1:4" ht="28">
      <c r="A19" s="32" t="s">
        <v>227</v>
      </c>
      <c r="B19" s="32" t="s">
        <v>232</v>
      </c>
      <c r="C19" s="1" t="s">
        <v>229</v>
      </c>
      <c r="D19" s="1" t="s">
        <v>11</v>
      </c>
    </row>
    <row r="20" spans="1:4" ht="28">
      <c r="A20" s="32" t="s">
        <v>228</v>
      </c>
      <c r="B20" s="32" t="s">
        <v>231</v>
      </c>
      <c r="C20" s="1" t="s">
        <v>229</v>
      </c>
      <c r="D20" s="1" t="s">
        <v>11</v>
      </c>
    </row>
    <row r="21" spans="1:4" ht="28">
      <c r="A21" s="32" t="s">
        <v>245</v>
      </c>
      <c r="B21" s="1" t="s">
        <v>253</v>
      </c>
      <c r="C21" s="1" t="s">
        <v>252</v>
      </c>
      <c r="D21" s="1" t="s">
        <v>11</v>
      </c>
    </row>
    <row r="22" spans="1:4">
      <c r="A22" s="32" t="s">
        <v>246</v>
      </c>
      <c r="B22" s="37" t="s">
        <v>254</v>
      </c>
      <c r="C22" s="1" t="s">
        <v>252</v>
      </c>
      <c r="D22" s="1" t="s">
        <v>167</v>
      </c>
    </row>
    <row r="23" spans="1:4" ht="28">
      <c r="A23" s="32" t="s">
        <v>247</v>
      </c>
      <c r="B23" s="1" t="s">
        <v>260</v>
      </c>
      <c r="C23" s="1" t="s">
        <v>256</v>
      </c>
      <c r="D23" s="1" t="s">
        <v>6</v>
      </c>
    </row>
    <row r="24" spans="1:4" ht="56">
      <c r="A24" s="32" t="s">
        <v>248</v>
      </c>
      <c r="B24" s="1" t="s">
        <v>330</v>
      </c>
      <c r="C24" s="1" t="s">
        <v>257</v>
      </c>
      <c r="D24" s="1" t="s">
        <v>6</v>
      </c>
    </row>
    <row r="25" spans="1:4" ht="42">
      <c r="A25" s="32" t="s">
        <v>249</v>
      </c>
      <c r="B25" s="1" t="s">
        <v>329</v>
      </c>
      <c r="C25" s="1" t="s">
        <v>59</v>
      </c>
      <c r="D25" s="1" t="s">
        <v>167</v>
      </c>
    </row>
    <row r="26" spans="1:4" ht="42">
      <c r="A26" s="32" t="s">
        <v>250</v>
      </c>
      <c r="B26" s="1" t="s">
        <v>459</v>
      </c>
      <c r="C26" s="1" t="s">
        <v>59</v>
      </c>
      <c r="D26" s="1" t="s">
        <v>167</v>
      </c>
    </row>
    <row r="27" spans="1:4" ht="28">
      <c r="A27" s="32" t="s">
        <v>251</v>
      </c>
      <c r="B27" s="32" t="s">
        <v>458</v>
      </c>
      <c r="C27" s="1" t="s">
        <v>59</v>
      </c>
      <c r="D27" s="1" t="s">
        <v>6</v>
      </c>
    </row>
    <row r="28" spans="1:4" ht="42">
      <c r="A28" s="32" t="s">
        <v>255</v>
      </c>
      <c r="B28" s="32" t="s">
        <v>461</v>
      </c>
      <c r="C28" s="1" t="s">
        <v>169</v>
      </c>
      <c r="D28" s="1" t="s">
        <v>11</v>
      </c>
    </row>
    <row r="29" spans="1:4">
      <c r="A29" s="32" t="s">
        <v>261</v>
      </c>
      <c r="B29" s="37" t="s">
        <v>460</v>
      </c>
      <c r="C29" s="1" t="s">
        <v>252</v>
      </c>
      <c r="D29" s="1" t="s">
        <v>167</v>
      </c>
    </row>
    <row r="30" spans="1:4" ht="56">
      <c r="A30" s="32" t="s">
        <v>262</v>
      </c>
      <c r="B30" s="1" t="s">
        <v>430</v>
      </c>
      <c r="C30" s="1" t="s">
        <v>257</v>
      </c>
      <c r="D30" s="1" t="s">
        <v>6</v>
      </c>
    </row>
    <row r="31" spans="1:4" ht="28">
      <c r="A31" s="32" t="s">
        <v>425</v>
      </c>
      <c r="B31" s="1" t="s">
        <v>424</v>
      </c>
      <c r="C31" s="1" t="s">
        <v>59</v>
      </c>
      <c r="D31" s="1" t="s">
        <v>167</v>
      </c>
    </row>
    <row r="32" spans="1:4" ht="42">
      <c r="A32" s="32" t="s">
        <v>426</v>
      </c>
      <c r="B32" s="1" t="s">
        <v>462</v>
      </c>
      <c r="C32" s="1" t="s">
        <v>59</v>
      </c>
      <c r="D32" s="1" t="s">
        <v>167</v>
      </c>
    </row>
    <row r="33" spans="1:4" ht="28">
      <c r="A33" s="32" t="s">
        <v>427</v>
      </c>
      <c r="B33" s="32" t="s">
        <v>463</v>
      </c>
      <c r="C33" s="1" t="s">
        <v>59</v>
      </c>
      <c r="D33" s="1" t="s">
        <v>6</v>
      </c>
    </row>
    <row r="34" spans="1:4" ht="28">
      <c r="A34" s="32" t="s">
        <v>428</v>
      </c>
      <c r="B34" s="32" t="s">
        <v>464</v>
      </c>
      <c r="D34" s="1" t="s">
        <v>11</v>
      </c>
    </row>
    <row r="35" spans="1:4">
      <c r="A35" s="32" t="s">
        <v>429</v>
      </c>
      <c r="B35" s="37" t="s">
        <v>465</v>
      </c>
      <c r="C35" s="1" t="s">
        <v>252</v>
      </c>
    </row>
    <row r="36" spans="1:4" ht="56">
      <c r="A36" s="32" t="s">
        <v>434</v>
      </c>
      <c r="B36" s="1" t="s">
        <v>452</v>
      </c>
      <c r="C36" s="1" t="s">
        <v>257</v>
      </c>
      <c r="D36" s="1" t="s">
        <v>6</v>
      </c>
    </row>
    <row r="37" spans="1:4" ht="28">
      <c r="A37" s="32" t="s">
        <v>435</v>
      </c>
      <c r="B37" s="1" t="s">
        <v>453</v>
      </c>
      <c r="C37" s="1" t="s">
        <v>59</v>
      </c>
      <c r="D37" s="1" t="s">
        <v>167</v>
      </c>
    </row>
    <row r="38" spans="1:4" ht="42">
      <c r="A38" s="32" t="s">
        <v>436</v>
      </c>
      <c r="B38" s="1" t="s">
        <v>466</v>
      </c>
      <c r="C38" s="1" t="s">
        <v>59</v>
      </c>
      <c r="D38" s="1" t="s">
        <v>167</v>
      </c>
    </row>
    <row r="39" spans="1:4" ht="28">
      <c r="A39" s="32" t="s">
        <v>437</v>
      </c>
      <c r="B39" s="32" t="s">
        <v>467</v>
      </c>
      <c r="C39" s="1" t="s">
        <v>59</v>
      </c>
      <c r="D39" s="1" t="s">
        <v>6</v>
      </c>
    </row>
    <row r="40" spans="1:4" ht="28">
      <c r="A40" s="32" t="s">
        <v>438</v>
      </c>
      <c r="B40" s="32" t="s">
        <v>468</v>
      </c>
      <c r="C40" s="1" t="s">
        <v>169</v>
      </c>
      <c r="D40" s="1" t="s">
        <v>11</v>
      </c>
    </row>
    <row r="41" spans="1:4">
      <c r="A41" s="32" t="s">
        <v>439</v>
      </c>
      <c r="B41" s="37" t="s">
        <v>469</v>
      </c>
      <c r="C41" s="1" t="s">
        <v>252</v>
      </c>
      <c r="D41" s="1" t="s">
        <v>167</v>
      </c>
    </row>
    <row r="42" spans="1:4" ht="56">
      <c r="A42" s="32" t="s">
        <v>440</v>
      </c>
      <c r="B42" s="1" t="s">
        <v>454</v>
      </c>
      <c r="C42" s="1" t="s">
        <v>257</v>
      </c>
      <c r="D42" s="1" t="s">
        <v>6</v>
      </c>
    </row>
    <row r="43" spans="1:4" ht="42">
      <c r="A43" s="32" t="s">
        <v>441</v>
      </c>
      <c r="B43" s="1" t="s">
        <v>455</v>
      </c>
      <c r="C43" s="1" t="s">
        <v>59</v>
      </c>
      <c r="D43" s="1" t="s">
        <v>167</v>
      </c>
    </row>
    <row r="44" spans="1:4" ht="42">
      <c r="A44" s="32" t="s">
        <v>442</v>
      </c>
      <c r="B44" s="1" t="s">
        <v>470</v>
      </c>
      <c r="C44" s="1" t="s">
        <v>59</v>
      </c>
      <c r="D44" s="1" t="s">
        <v>167</v>
      </c>
    </row>
    <row r="45" spans="1:4" ht="42">
      <c r="A45" s="32" t="s">
        <v>443</v>
      </c>
      <c r="B45" s="32" t="s">
        <v>471</v>
      </c>
      <c r="C45" s="1" t="s">
        <v>59</v>
      </c>
      <c r="D45" s="1" t="s">
        <v>6</v>
      </c>
    </row>
    <row r="46" spans="1:4" ht="28">
      <c r="A46" s="32" t="s">
        <v>444</v>
      </c>
      <c r="B46" s="32" t="s">
        <v>472</v>
      </c>
      <c r="C46" s="1" t="s">
        <v>169</v>
      </c>
      <c r="D46" s="1" t="s">
        <v>11</v>
      </c>
    </row>
    <row r="47" spans="1:4">
      <c r="A47" s="32" t="s">
        <v>445</v>
      </c>
      <c r="B47" s="37" t="s">
        <v>473</v>
      </c>
      <c r="C47" s="1" t="s">
        <v>252</v>
      </c>
      <c r="D47" s="1" t="s">
        <v>167</v>
      </c>
    </row>
    <row r="48" spans="1:4" ht="56">
      <c r="A48" s="32" t="s">
        <v>446</v>
      </c>
      <c r="B48" s="1" t="s">
        <v>456</v>
      </c>
      <c r="C48" s="1" t="s">
        <v>257</v>
      </c>
      <c r="D48" s="1" t="s">
        <v>6</v>
      </c>
    </row>
    <row r="49" spans="1:4" ht="42">
      <c r="A49" s="32" t="s">
        <v>447</v>
      </c>
      <c r="B49" s="32" t="s">
        <v>457</v>
      </c>
      <c r="C49" s="1" t="s">
        <v>59</v>
      </c>
      <c r="D49" s="1" t="s">
        <v>167</v>
      </c>
    </row>
    <row r="50" spans="1:4" ht="42">
      <c r="A50" s="32" t="s">
        <v>448</v>
      </c>
      <c r="B50" s="1" t="s">
        <v>474</v>
      </c>
      <c r="C50" s="1" t="s">
        <v>59</v>
      </c>
      <c r="D50" s="1" t="s">
        <v>167</v>
      </c>
    </row>
    <row r="51" spans="1:4" ht="42">
      <c r="A51" s="32" t="s">
        <v>449</v>
      </c>
      <c r="B51" s="32" t="s">
        <v>475</v>
      </c>
      <c r="C51" s="1" t="s">
        <v>59</v>
      </c>
      <c r="D51" s="1" t="s">
        <v>6</v>
      </c>
    </row>
    <row r="52" spans="1:4" ht="28">
      <c r="A52" s="32" t="s">
        <v>450</v>
      </c>
      <c r="B52" s="32" t="s">
        <v>476</v>
      </c>
      <c r="C52" s="1" t="s">
        <v>169</v>
      </c>
      <c r="D52" s="1" t="s">
        <v>11</v>
      </c>
    </row>
    <row r="53" spans="1:4">
      <c r="A53" s="32" t="s">
        <v>451</v>
      </c>
      <c r="B53" s="37" t="s">
        <v>477</v>
      </c>
      <c r="C53" s="1" t="s">
        <v>252</v>
      </c>
      <c r="D53" s="1" t="s">
        <v>167</v>
      </c>
    </row>
  </sheetData>
  <pageMargins left="0.7" right="0.7" top="0.75" bottom="0.75" header="0.3" footer="0.3"/>
  <pageSetup paperSize="9" orientation="portrait" horizontalDpi="4294967292" verticalDpi="4294967292"/>
  <legacyDrawing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Settings!$B$4:$B$6</xm:f>
          </x14:formula1>
          <xm:sqref>D2:D12</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theme="9" tint="-0.249977111117893"/>
  </sheetPr>
  <dimension ref="A1:Z161"/>
  <sheetViews>
    <sheetView topLeftCell="A44" zoomScale="75" zoomScaleNormal="75" zoomScalePageLayoutView="75" workbookViewId="0">
      <selection activeCell="B54" sqref="B54"/>
    </sheetView>
  </sheetViews>
  <sheetFormatPr baseColWidth="10" defaultColWidth="8.83203125" defaultRowHeight="14" x14ac:dyDescent="0"/>
  <cols>
    <col min="1" max="1" width="24.5" customWidth="1"/>
    <col min="2" max="2" width="34" customWidth="1"/>
    <col min="3" max="3" width="28" customWidth="1"/>
    <col min="4" max="4" width="32.5" customWidth="1"/>
    <col min="5" max="6" width="18.5" customWidth="1"/>
    <col min="7" max="7" width="22.6640625" customWidth="1"/>
    <col min="8" max="8" width="13" customWidth="1"/>
    <col min="9" max="9" width="18.1640625" customWidth="1"/>
    <col min="10" max="10" width="29.5" customWidth="1"/>
    <col min="12" max="12" width="11.5" customWidth="1"/>
    <col min="13" max="13" width="12.83203125" customWidth="1"/>
    <col min="14" max="14" width="11.6640625" customWidth="1"/>
    <col min="15" max="15" width="65.6640625" customWidth="1"/>
    <col min="16" max="16" width="16.6640625" customWidth="1"/>
    <col min="20" max="20" width="13.83203125" customWidth="1"/>
  </cols>
  <sheetData>
    <row r="1" spans="1:26" ht="26">
      <c r="A1" s="14" t="s">
        <v>7</v>
      </c>
      <c r="B1" s="15" t="s">
        <v>19</v>
      </c>
      <c r="C1" s="15" t="s">
        <v>8</v>
      </c>
      <c r="D1" s="15" t="s">
        <v>10</v>
      </c>
      <c r="E1" s="15" t="s">
        <v>9</v>
      </c>
      <c r="F1" s="15" t="s">
        <v>5</v>
      </c>
      <c r="G1" s="16" t="s">
        <v>17</v>
      </c>
      <c r="H1" s="16" t="s">
        <v>21</v>
      </c>
      <c r="I1" s="16" t="s">
        <v>18</v>
      </c>
      <c r="J1" s="17" t="s">
        <v>47</v>
      </c>
      <c r="K1" s="17" t="s">
        <v>28</v>
      </c>
      <c r="L1" s="17" t="s">
        <v>37</v>
      </c>
      <c r="M1" s="17" t="s">
        <v>39</v>
      </c>
      <c r="N1" s="17" t="s">
        <v>40</v>
      </c>
      <c r="O1" s="18" t="s">
        <v>16</v>
      </c>
      <c r="P1" s="19"/>
    </row>
    <row r="2" spans="1:26" ht="39">
      <c r="A2" s="1" t="s">
        <v>291</v>
      </c>
      <c r="B2" s="3" t="s">
        <v>64</v>
      </c>
      <c r="C2" s="3" t="s">
        <v>76</v>
      </c>
      <c r="D2" s="3" t="s">
        <v>67</v>
      </c>
      <c r="E2" s="32" t="s">
        <v>66</v>
      </c>
      <c r="F2" s="11" t="s">
        <v>6</v>
      </c>
      <c r="G2" s="13">
        <v>42074</v>
      </c>
      <c r="H2" s="26" t="s">
        <v>24</v>
      </c>
      <c r="I2" s="12" t="s">
        <v>65</v>
      </c>
      <c r="J2" s="3"/>
      <c r="K2" s="4"/>
      <c r="L2" s="4"/>
      <c r="M2" s="3"/>
      <c r="N2" s="3"/>
      <c r="O2" s="9"/>
      <c r="P2" s="10"/>
      <c r="S2" s="5" t="s">
        <v>48</v>
      </c>
    </row>
    <row r="3" spans="1:26" ht="52">
      <c r="A3" s="1" t="s">
        <v>292</v>
      </c>
      <c r="B3" s="3" t="s">
        <v>75</v>
      </c>
      <c r="C3" s="3" t="s">
        <v>76</v>
      </c>
      <c r="D3" s="3" t="s">
        <v>77</v>
      </c>
      <c r="E3" s="32" t="s">
        <v>70</v>
      </c>
      <c r="F3" s="11" t="s">
        <v>27</v>
      </c>
      <c r="G3" s="13">
        <v>42074</v>
      </c>
      <c r="H3" s="26" t="s">
        <v>24</v>
      </c>
      <c r="I3" s="12" t="s">
        <v>65</v>
      </c>
      <c r="J3" s="3"/>
      <c r="K3" s="4"/>
      <c r="L3" s="4"/>
      <c r="M3" s="3"/>
      <c r="N3" s="3"/>
      <c r="O3" s="9"/>
      <c r="P3" s="10"/>
      <c r="T3" s="27" t="s">
        <v>49</v>
      </c>
    </row>
    <row r="4" spans="1:26" ht="39">
      <c r="A4" s="1" t="s">
        <v>293</v>
      </c>
      <c r="B4" s="3" t="s">
        <v>85</v>
      </c>
      <c r="C4" s="3" t="s">
        <v>76</v>
      </c>
      <c r="D4" s="3" t="s">
        <v>79</v>
      </c>
      <c r="E4" s="32" t="s">
        <v>71</v>
      </c>
      <c r="F4" s="11" t="s">
        <v>27</v>
      </c>
      <c r="G4" s="13">
        <v>42074</v>
      </c>
      <c r="H4" s="26" t="s">
        <v>25</v>
      </c>
      <c r="I4" s="12" t="s">
        <v>65</v>
      </c>
      <c r="J4" s="9" t="s">
        <v>127</v>
      </c>
      <c r="K4" s="4" t="s">
        <v>33</v>
      </c>
      <c r="L4" s="4" t="s">
        <v>34</v>
      </c>
      <c r="M4" s="33">
        <v>42074</v>
      </c>
      <c r="N4" s="9" t="s">
        <v>83</v>
      </c>
      <c r="O4" s="9" t="s">
        <v>84</v>
      </c>
      <c r="P4" s="10"/>
      <c r="Z4" s="5" t="s">
        <v>50</v>
      </c>
    </row>
    <row r="5" spans="1:26" ht="39">
      <c r="A5" s="1" t="s">
        <v>294</v>
      </c>
      <c r="B5" s="3" t="s">
        <v>89</v>
      </c>
      <c r="C5" s="3" t="s">
        <v>76</v>
      </c>
      <c r="D5" s="3" t="s">
        <v>86</v>
      </c>
      <c r="E5" s="32" t="s">
        <v>72</v>
      </c>
      <c r="F5" s="11" t="s">
        <v>27</v>
      </c>
      <c r="G5" s="13">
        <v>42074</v>
      </c>
      <c r="H5" s="26" t="s">
        <v>24</v>
      </c>
      <c r="I5" s="12" t="s">
        <v>65</v>
      </c>
      <c r="J5" s="9"/>
      <c r="K5" s="4"/>
      <c r="L5" s="4"/>
      <c r="M5" s="9"/>
      <c r="N5" s="9"/>
      <c r="O5" s="9"/>
      <c r="P5" s="10"/>
    </row>
    <row r="6" spans="1:26" ht="52">
      <c r="A6" s="1" t="s">
        <v>295</v>
      </c>
      <c r="B6" s="3" t="s">
        <v>92</v>
      </c>
      <c r="C6" s="3" t="s">
        <v>76</v>
      </c>
      <c r="D6" s="3" t="s">
        <v>90</v>
      </c>
      <c r="E6" s="32" t="s">
        <v>73</v>
      </c>
      <c r="F6" s="11" t="s">
        <v>6</v>
      </c>
      <c r="G6" s="13">
        <v>42074</v>
      </c>
      <c r="H6" s="26" t="s">
        <v>25</v>
      </c>
      <c r="I6" s="12" t="s">
        <v>65</v>
      </c>
      <c r="J6" s="9" t="s">
        <v>128</v>
      </c>
      <c r="K6" s="4" t="s">
        <v>33</v>
      </c>
      <c r="L6" s="4" t="s">
        <v>57</v>
      </c>
      <c r="M6" s="33">
        <v>42074</v>
      </c>
      <c r="N6" s="9" t="s">
        <v>83</v>
      </c>
      <c r="O6" s="9" t="s">
        <v>95</v>
      </c>
      <c r="P6" s="10"/>
    </row>
    <row r="7" spans="1:26" ht="52">
      <c r="A7" s="1" t="s">
        <v>296</v>
      </c>
      <c r="B7" s="3" t="s">
        <v>97</v>
      </c>
      <c r="C7" s="3" t="s">
        <v>76</v>
      </c>
      <c r="D7" s="3" t="s">
        <v>98</v>
      </c>
      <c r="E7" s="32" t="s">
        <v>74</v>
      </c>
      <c r="F7" s="11" t="s">
        <v>6</v>
      </c>
      <c r="G7" s="13">
        <v>42074</v>
      </c>
      <c r="H7" s="26" t="s">
        <v>24</v>
      </c>
      <c r="I7" s="12" t="s">
        <v>65</v>
      </c>
      <c r="J7" s="9"/>
      <c r="K7" s="4"/>
      <c r="L7" s="4"/>
      <c r="M7" s="9"/>
      <c r="N7" s="9"/>
      <c r="O7" s="9"/>
      <c r="P7" s="10"/>
      <c r="T7" t="s">
        <v>55</v>
      </c>
    </row>
    <row r="8" spans="1:26" ht="39">
      <c r="A8" s="1" t="s">
        <v>297</v>
      </c>
      <c r="B8" s="3" t="s">
        <v>109</v>
      </c>
      <c r="C8" s="3" t="s">
        <v>76</v>
      </c>
      <c r="D8" s="3" t="s">
        <v>98</v>
      </c>
      <c r="E8" s="32" t="s">
        <v>94</v>
      </c>
      <c r="F8" s="11" t="s">
        <v>6</v>
      </c>
      <c r="G8" s="13">
        <v>42074</v>
      </c>
      <c r="H8" s="26" t="s">
        <v>24</v>
      </c>
      <c r="I8" s="12" t="s">
        <v>65</v>
      </c>
      <c r="J8" s="10"/>
      <c r="K8" s="4"/>
      <c r="L8" s="10"/>
      <c r="M8" s="10"/>
      <c r="N8" s="10"/>
      <c r="O8" s="10"/>
      <c r="P8" s="10"/>
      <c r="T8" t="s">
        <v>53</v>
      </c>
      <c r="U8" s="31">
        <f>COUNTIF(H2:H90,"*Passed*")</f>
        <v>18</v>
      </c>
    </row>
    <row r="9" spans="1:26" ht="39">
      <c r="A9" s="1" t="s">
        <v>298</v>
      </c>
      <c r="B9" s="3" t="s">
        <v>109</v>
      </c>
      <c r="C9" s="3" t="s">
        <v>76</v>
      </c>
      <c r="D9" s="3" t="s">
        <v>98</v>
      </c>
      <c r="E9" s="32" t="s">
        <v>101</v>
      </c>
      <c r="F9" s="11" t="s">
        <v>6</v>
      </c>
      <c r="G9" s="13">
        <v>42074</v>
      </c>
      <c r="H9" s="26" t="s">
        <v>24</v>
      </c>
      <c r="I9" s="12" t="s">
        <v>65</v>
      </c>
      <c r="J9" s="10"/>
      <c r="K9" s="4"/>
      <c r="L9" s="10"/>
      <c r="M9" s="10"/>
      <c r="N9" s="10"/>
      <c r="O9" s="10"/>
      <c r="P9" s="10"/>
      <c r="T9" t="s">
        <v>25</v>
      </c>
      <c r="U9" s="31">
        <f>COUNTIF(H3:H90,"*Failed*")</f>
        <v>5</v>
      </c>
    </row>
    <row r="10" spans="1:26" ht="39">
      <c r="A10" s="1" t="s">
        <v>299</v>
      </c>
      <c r="B10" s="3" t="s">
        <v>126</v>
      </c>
      <c r="C10" s="3" t="s">
        <v>76</v>
      </c>
      <c r="D10" s="3" t="s">
        <v>110</v>
      </c>
      <c r="E10" s="32" t="s">
        <v>102</v>
      </c>
      <c r="F10" s="11" t="s">
        <v>6</v>
      </c>
      <c r="G10" s="13">
        <v>42074</v>
      </c>
      <c r="H10" s="26" t="s">
        <v>24</v>
      </c>
      <c r="I10" s="12" t="s">
        <v>65</v>
      </c>
      <c r="J10" s="10"/>
      <c r="K10" s="4"/>
      <c r="L10" s="10"/>
      <c r="M10" s="10"/>
      <c r="N10" s="10"/>
      <c r="O10" s="10"/>
      <c r="P10" s="10"/>
      <c r="T10" t="s">
        <v>54</v>
      </c>
      <c r="U10" s="31">
        <f>COUNTIF(H4:H90,"*Not*")</f>
        <v>29</v>
      </c>
    </row>
    <row r="11" spans="1:26" ht="76" customHeight="1">
      <c r="A11" s="1" t="s">
        <v>300</v>
      </c>
      <c r="B11" s="3" t="s">
        <v>125</v>
      </c>
      <c r="C11" s="3" t="s">
        <v>76</v>
      </c>
      <c r="D11" s="3" t="s">
        <v>124</v>
      </c>
      <c r="E11" s="32" t="s">
        <v>103</v>
      </c>
      <c r="F11" s="11" t="s">
        <v>6</v>
      </c>
      <c r="G11" s="13">
        <v>42074</v>
      </c>
      <c r="H11" s="26" t="s">
        <v>25</v>
      </c>
      <c r="I11" s="12" t="s">
        <v>65</v>
      </c>
      <c r="J11" s="9" t="s">
        <v>129</v>
      </c>
      <c r="K11" s="4" t="s">
        <v>33</v>
      </c>
      <c r="L11" s="35" t="s">
        <v>57</v>
      </c>
      <c r="M11" s="34">
        <v>42074</v>
      </c>
      <c r="N11" s="10" t="s">
        <v>83</v>
      </c>
      <c r="O11" s="10" t="s">
        <v>331</v>
      </c>
      <c r="P11" s="10"/>
    </row>
    <row r="12" spans="1:26" ht="52">
      <c r="A12" s="1" t="s">
        <v>301</v>
      </c>
      <c r="B12" s="3" t="s">
        <v>130</v>
      </c>
      <c r="C12" s="3" t="s">
        <v>131</v>
      </c>
      <c r="D12" s="3" t="s">
        <v>132</v>
      </c>
      <c r="E12" s="32" t="s">
        <v>133</v>
      </c>
      <c r="F12" s="11" t="s">
        <v>6</v>
      </c>
      <c r="G12" s="36">
        <v>42086</v>
      </c>
      <c r="H12" s="26" t="s">
        <v>24</v>
      </c>
      <c r="I12" s="10" t="s">
        <v>65</v>
      </c>
      <c r="J12" s="10"/>
      <c r="K12" s="10"/>
      <c r="L12" s="10"/>
      <c r="M12" s="10"/>
      <c r="N12" s="10"/>
      <c r="O12" s="10"/>
      <c r="P12" s="10"/>
    </row>
    <row r="13" spans="1:26" ht="39">
      <c r="A13" s="1" t="s">
        <v>302</v>
      </c>
      <c r="B13" s="3" t="s">
        <v>176</v>
      </c>
      <c r="C13" s="3" t="s">
        <v>177</v>
      </c>
      <c r="D13" s="3" t="s">
        <v>178</v>
      </c>
      <c r="E13" s="32" t="s">
        <v>172</v>
      </c>
      <c r="F13" s="11" t="s">
        <v>11</v>
      </c>
      <c r="G13" s="36">
        <v>42099</v>
      </c>
      <c r="H13" s="26" t="s">
        <v>24</v>
      </c>
      <c r="I13" s="10" t="s">
        <v>65</v>
      </c>
      <c r="J13" s="10"/>
      <c r="K13" s="10"/>
      <c r="L13" s="10"/>
      <c r="M13" s="10"/>
      <c r="N13" s="10"/>
      <c r="O13" s="10"/>
      <c r="P13" s="10"/>
    </row>
    <row r="14" spans="1:26" ht="42">
      <c r="A14" s="1" t="s">
        <v>303</v>
      </c>
      <c r="B14" s="3" t="s">
        <v>179</v>
      </c>
      <c r="C14" s="3" t="s">
        <v>177</v>
      </c>
      <c r="D14" s="3" t="s">
        <v>178</v>
      </c>
      <c r="E14" s="32" t="s">
        <v>173</v>
      </c>
      <c r="F14" s="11" t="s">
        <v>11</v>
      </c>
      <c r="G14" s="36">
        <v>42099</v>
      </c>
      <c r="H14" s="26" t="s">
        <v>25</v>
      </c>
      <c r="I14" s="10" t="s">
        <v>65</v>
      </c>
      <c r="J14" s="10" t="s">
        <v>321</v>
      </c>
      <c r="K14" s="35" t="s">
        <v>33</v>
      </c>
      <c r="L14" s="35" t="s">
        <v>199</v>
      </c>
      <c r="M14" s="34">
        <v>42099</v>
      </c>
      <c r="N14" s="10" t="s">
        <v>83</v>
      </c>
      <c r="O14" s="1" t="s">
        <v>200</v>
      </c>
      <c r="P14" s="10"/>
    </row>
    <row r="15" spans="1:26" ht="39">
      <c r="A15" s="1" t="s">
        <v>304</v>
      </c>
      <c r="B15" s="3" t="s">
        <v>180</v>
      </c>
      <c r="C15" s="3" t="s">
        <v>177</v>
      </c>
      <c r="D15" s="3" t="s">
        <v>178</v>
      </c>
      <c r="E15" s="32" t="s">
        <v>174</v>
      </c>
      <c r="F15" s="11" t="s">
        <v>11</v>
      </c>
      <c r="G15" s="36">
        <v>42099</v>
      </c>
      <c r="H15" s="26" t="s">
        <v>24</v>
      </c>
      <c r="I15" s="10" t="s">
        <v>65</v>
      </c>
      <c r="J15" s="10"/>
      <c r="K15" s="10"/>
      <c r="L15" s="10"/>
      <c r="M15" s="10"/>
      <c r="N15" s="10"/>
      <c r="O15" s="10"/>
      <c r="P15" s="10"/>
    </row>
    <row r="16" spans="1:26" ht="39">
      <c r="A16" s="1" t="s">
        <v>305</v>
      </c>
      <c r="B16" s="3" t="s">
        <v>181</v>
      </c>
      <c r="C16" s="3" t="s">
        <v>177</v>
      </c>
      <c r="D16" s="3" t="s">
        <v>178</v>
      </c>
      <c r="E16" s="32" t="s">
        <v>175</v>
      </c>
      <c r="F16" s="11" t="s">
        <v>11</v>
      </c>
      <c r="G16" s="36">
        <v>42099</v>
      </c>
      <c r="H16" s="26" t="s">
        <v>24</v>
      </c>
      <c r="I16" s="10" t="s">
        <v>65</v>
      </c>
      <c r="J16" s="10"/>
      <c r="K16" s="10"/>
      <c r="L16" s="10"/>
      <c r="M16" s="10"/>
      <c r="N16" s="10"/>
      <c r="O16" s="10"/>
      <c r="P16" s="10"/>
    </row>
    <row r="17" spans="1:21" ht="26">
      <c r="A17" s="1" t="s">
        <v>306</v>
      </c>
      <c r="B17" s="3" t="s">
        <v>222</v>
      </c>
      <c r="C17" s="3" t="s">
        <v>177</v>
      </c>
      <c r="D17" s="3" t="s">
        <v>178</v>
      </c>
      <c r="E17" s="32" t="s">
        <v>217</v>
      </c>
      <c r="F17" s="11" t="s">
        <v>11</v>
      </c>
      <c r="G17" s="36">
        <v>42099</v>
      </c>
      <c r="H17" s="26" t="s">
        <v>24</v>
      </c>
      <c r="I17" s="10" t="s">
        <v>65</v>
      </c>
      <c r="J17" s="10"/>
      <c r="K17" s="10"/>
      <c r="L17" s="10"/>
      <c r="M17" s="10"/>
      <c r="N17" s="10"/>
      <c r="O17" s="10"/>
      <c r="P17" s="10"/>
    </row>
    <row r="18" spans="1:21" ht="26">
      <c r="A18" s="1" t="s">
        <v>307</v>
      </c>
      <c r="B18" s="3" t="s">
        <v>221</v>
      </c>
      <c r="C18" s="3" t="s">
        <v>177</v>
      </c>
      <c r="D18" s="3" t="s">
        <v>178</v>
      </c>
      <c r="E18" s="32" t="s">
        <v>218</v>
      </c>
      <c r="F18" s="11" t="s">
        <v>11</v>
      </c>
      <c r="G18" s="36">
        <v>42099</v>
      </c>
      <c r="H18" s="26" t="s">
        <v>24</v>
      </c>
      <c r="I18" s="10" t="s">
        <v>65</v>
      </c>
      <c r="J18" s="10"/>
      <c r="K18" s="10"/>
      <c r="L18" s="10"/>
      <c r="M18" s="10"/>
      <c r="N18" s="10"/>
      <c r="O18" s="10"/>
      <c r="P18" s="10"/>
    </row>
    <row r="19" spans="1:21" ht="26">
      <c r="A19" s="1" t="s">
        <v>308</v>
      </c>
      <c r="B19" s="3" t="s">
        <v>223</v>
      </c>
      <c r="C19" s="3" t="s">
        <v>177</v>
      </c>
      <c r="D19" s="3" t="s">
        <v>178</v>
      </c>
      <c r="E19" s="32" t="s">
        <v>219</v>
      </c>
      <c r="F19" s="11" t="s">
        <v>11</v>
      </c>
      <c r="G19" s="36">
        <v>42099</v>
      </c>
      <c r="H19" s="26" t="s">
        <v>24</v>
      </c>
      <c r="I19" s="10" t="s">
        <v>65</v>
      </c>
      <c r="J19" s="10"/>
      <c r="K19" s="10"/>
      <c r="L19" s="10"/>
      <c r="M19" s="10"/>
      <c r="N19" s="10"/>
      <c r="O19" s="10"/>
      <c r="P19" s="10"/>
    </row>
    <row r="20" spans="1:21" ht="26">
      <c r="A20" s="1" t="s">
        <v>309</v>
      </c>
      <c r="B20" s="3" t="s">
        <v>224</v>
      </c>
      <c r="C20" s="3" t="s">
        <v>177</v>
      </c>
      <c r="D20" s="3" t="s">
        <v>178</v>
      </c>
      <c r="E20" s="32" t="s">
        <v>220</v>
      </c>
      <c r="F20" s="11" t="s">
        <v>11</v>
      </c>
      <c r="G20" s="36">
        <v>42099</v>
      </c>
      <c r="H20" s="26" t="s">
        <v>24</v>
      </c>
      <c r="I20" s="10" t="s">
        <v>65</v>
      </c>
      <c r="J20" s="10"/>
      <c r="K20" s="10"/>
      <c r="L20" s="10"/>
      <c r="M20" s="10"/>
      <c r="N20" s="10"/>
      <c r="O20" s="10"/>
      <c r="P20" s="10"/>
    </row>
    <row r="21" spans="1:21" ht="39">
      <c r="A21" s="1" t="s">
        <v>310</v>
      </c>
      <c r="B21" s="3" t="s">
        <v>234</v>
      </c>
      <c r="C21" s="3" t="s">
        <v>177</v>
      </c>
      <c r="D21" s="3" t="s">
        <v>178</v>
      </c>
      <c r="E21" s="32" t="s">
        <v>236</v>
      </c>
      <c r="F21" s="11" t="s">
        <v>11</v>
      </c>
      <c r="G21" s="36">
        <v>42099</v>
      </c>
      <c r="H21" s="26" t="s">
        <v>24</v>
      </c>
      <c r="I21" s="10" t="s">
        <v>65</v>
      </c>
      <c r="J21" s="10"/>
      <c r="K21" s="10"/>
      <c r="L21" s="10"/>
      <c r="M21" s="10"/>
      <c r="N21" s="10"/>
      <c r="O21" s="10"/>
      <c r="P21" s="10"/>
    </row>
    <row r="22" spans="1:21" ht="26">
      <c r="A22" s="1" t="s">
        <v>311</v>
      </c>
      <c r="B22" s="3" t="s">
        <v>235</v>
      </c>
      <c r="C22" s="3" t="s">
        <v>177</v>
      </c>
      <c r="D22" s="3" t="s">
        <v>178</v>
      </c>
      <c r="E22" s="32" t="s">
        <v>237</v>
      </c>
      <c r="F22" s="11" t="s">
        <v>27</v>
      </c>
      <c r="G22" s="36">
        <v>42099</v>
      </c>
      <c r="H22" s="26" t="s">
        <v>25</v>
      </c>
      <c r="I22" s="10" t="s">
        <v>65</v>
      </c>
      <c r="J22" s="10" t="s">
        <v>320</v>
      </c>
      <c r="K22" s="35" t="s">
        <v>33</v>
      </c>
      <c r="L22" s="35" t="s">
        <v>57</v>
      </c>
      <c r="M22" s="34">
        <v>42099</v>
      </c>
      <c r="N22" s="10" t="s">
        <v>83</v>
      </c>
      <c r="O22" s="10" t="s">
        <v>322</v>
      </c>
      <c r="P22" s="10"/>
    </row>
    <row r="23" spans="1:21" ht="39">
      <c r="A23" s="1" t="s">
        <v>312</v>
      </c>
      <c r="B23" s="3" t="s">
        <v>244</v>
      </c>
      <c r="C23" s="3" t="s">
        <v>83</v>
      </c>
      <c r="D23" s="3" t="s">
        <v>83</v>
      </c>
      <c r="E23" s="32" t="s">
        <v>238</v>
      </c>
      <c r="F23" s="11" t="s">
        <v>6</v>
      </c>
      <c r="G23" s="36">
        <v>42099</v>
      </c>
      <c r="H23" s="26" t="s">
        <v>24</v>
      </c>
      <c r="I23" s="10" t="s">
        <v>65</v>
      </c>
      <c r="J23" s="10"/>
      <c r="K23" s="10"/>
      <c r="L23" s="10"/>
      <c r="M23" s="10"/>
      <c r="N23" s="10"/>
      <c r="O23" s="10"/>
      <c r="P23" s="10"/>
    </row>
    <row r="24" spans="1:21" ht="39">
      <c r="A24" s="1" t="s">
        <v>313</v>
      </c>
      <c r="B24" s="3" t="s">
        <v>324</v>
      </c>
      <c r="C24" s="3" t="s">
        <v>83</v>
      </c>
      <c r="D24" s="3" t="s">
        <v>83</v>
      </c>
      <c r="E24" s="32" t="s">
        <v>239</v>
      </c>
      <c r="F24" s="11" t="s">
        <v>6</v>
      </c>
      <c r="G24" s="36">
        <v>42099</v>
      </c>
      <c r="H24" s="26" t="s">
        <v>24</v>
      </c>
      <c r="I24" s="10" t="s">
        <v>65</v>
      </c>
      <c r="J24" s="10"/>
      <c r="K24" s="10"/>
      <c r="L24" s="10"/>
      <c r="M24" s="10"/>
      <c r="N24" s="10"/>
      <c r="O24" s="10"/>
      <c r="P24" s="10"/>
    </row>
    <row r="25" spans="1:21" ht="52">
      <c r="A25" s="1" t="s">
        <v>314</v>
      </c>
      <c r="B25" s="3" t="s">
        <v>482</v>
      </c>
      <c r="C25" s="3" t="s">
        <v>76</v>
      </c>
      <c r="D25" s="3" t="s">
        <v>79</v>
      </c>
      <c r="E25" s="32" t="s">
        <v>240</v>
      </c>
      <c r="F25" s="11" t="s">
        <v>27</v>
      </c>
      <c r="G25" s="36">
        <v>42099</v>
      </c>
      <c r="H25" s="26" t="s">
        <v>23</v>
      </c>
      <c r="I25" s="10" t="s">
        <v>65</v>
      </c>
      <c r="J25" s="10"/>
      <c r="K25" s="10"/>
      <c r="L25" s="10"/>
      <c r="M25" s="10"/>
      <c r="N25" s="10"/>
      <c r="O25" s="10"/>
      <c r="P25" s="10"/>
      <c r="T25" t="s">
        <v>56</v>
      </c>
    </row>
    <row r="26" spans="1:21" ht="65">
      <c r="A26" s="1" t="s">
        <v>315</v>
      </c>
      <c r="B26" s="3" t="s">
        <v>481</v>
      </c>
      <c r="C26" s="3" t="s">
        <v>76</v>
      </c>
      <c r="D26" s="3" t="s">
        <v>90</v>
      </c>
      <c r="E26" s="32" t="s">
        <v>241</v>
      </c>
      <c r="F26" s="11" t="s">
        <v>6</v>
      </c>
      <c r="G26" s="36">
        <v>42099</v>
      </c>
      <c r="H26" s="26" t="s">
        <v>23</v>
      </c>
      <c r="I26" s="10" t="s">
        <v>65</v>
      </c>
      <c r="J26" s="10"/>
      <c r="K26" s="10"/>
      <c r="L26" s="10"/>
      <c r="M26" s="10"/>
      <c r="N26" s="10"/>
      <c r="O26" s="10"/>
      <c r="P26" s="10"/>
      <c r="T26" t="s">
        <v>34</v>
      </c>
      <c r="U26" s="31">
        <f>COUNTIF(L2:L50,"*Minor*")</f>
        <v>2</v>
      </c>
    </row>
    <row r="27" spans="1:21" ht="52">
      <c r="A27" s="1" t="s">
        <v>316</v>
      </c>
      <c r="B27" s="3" t="s">
        <v>480</v>
      </c>
      <c r="C27" s="3" t="s">
        <v>76</v>
      </c>
      <c r="D27" s="3" t="s">
        <v>124</v>
      </c>
      <c r="E27" s="32" t="s">
        <v>242</v>
      </c>
      <c r="F27" s="11" t="s">
        <v>6</v>
      </c>
      <c r="G27" s="36">
        <v>42099</v>
      </c>
      <c r="H27" s="26" t="s">
        <v>23</v>
      </c>
      <c r="I27" s="10" t="s">
        <v>65</v>
      </c>
      <c r="J27" s="10"/>
      <c r="K27" s="10"/>
      <c r="L27" s="10"/>
      <c r="M27" s="10"/>
      <c r="N27" s="10"/>
      <c r="O27" s="10"/>
      <c r="P27" s="10"/>
      <c r="T27" t="s">
        <v>57</v>
      </c>
      <c r="U27" s="31">
        <v>2</v>
      </c>
    </row>
    <row r="28" spans="1:21" ht="65">
      <c r="A28" s="1" t="s">
        <v>317</v>
      </c>
      <c r="B28" s="3" t="s">
        <v>479</v>
      </c>
      <c r="C28" s="3" t="s">
        <v>177</v>
      </c>
      <c r="D28" s="3" t="s">
        <v>178</v>
      </c>
      <c r="E28" s="32" t="s">
        <v>243</v>
      </c>
      <c r="F28" s="11" t="s">
        <v>11</v>
      </c>
      <c r="G28" s="36">
        <v>42099</v>
      </c>
      <c r="H28" s="26" t="s">
        <v>23</v>
      </c>
      <c r="I28" s="10" t="s">
        <v>65</v>
      </c>
      <c r="J28" s="10"/>
      <c r="K28" s="10"/>
      <c r="L28" s="10"/>
      <c r="M28" s="10"/>
      <c r="N28" s="10"/>
      <c r="O28" s="10"/>
      <c r="P28" s="10"/>
      <c r="T28" t="s">
        <v>35</v>
      </c>
      <c r="U28" s="31">
        <f>COUNTIF(L2:L7,"*Major*")</f>
        <v>0</v>
      </c>
    </row>
    <row r="29" spans="1:21" ht="52">
      <c r="A29" s="1" t="s">
        <v>318</v>
      </c>
      <c r="B29" s="3" t="s">
        <v>478</v>
      </c>
      <c r="C29" s="3" t="s">
        <v>177</v>
      </c>
      <c r="D29" s="3" t="s">
        <v>178</v>
      </c>
      <c r="E29" s="32" t="s">
        <v>258</v>
      </c>
      <c r="F29" s="11" t="s">
        <v>27</v>
      </c>
      <c r="G29" s="36">
        <v>42099</v>
      </c>
      <c r="H29" s="26" t="s">
        <v>23</v>
      </c>
      <c r="I29" s="10" t="s">
        <v>65</v>
      </c>
      <c r="J29" s="10"/>
      <c r="K29" s="10"/>
      <c r="L29" s="10"/>
      <c r="M29" s="10"/>
      <c r="N29" s="10"/>
      <c r="O29" s="10"/>
      <c r="P29" s="10"/>
      <c r="T29" t="s">
        <v>36</v>
      </c>
      <c r="U29" s="31">
        <f>COUNTIF(L2:L7,"*Critical*")</f>
        <v>0</v>
      </c>
    </row>
    <row r="30" spans="1:21" ht="26">
      <c r="A30" s="1" t="s">
        <v>319</v>
      </c>
      <c r="B30" s="3" t="s">
        <v>431</v>
      </c>
      <c r="C30" s="3" t="s">
        <v>83</v>
      </c>
      <c r="D30" s="3" t="s">
        <v>83</v>
      </c>
      <c r="E30" s="32" t="s">
        <v>259</v>
      </c>
      <c r="F30" s="11" t="s">
        <v>6</v>
      </c>
      <c r="G30" s="36">
        <v>42099</v>
      </c>
      <c r="H30" s="26" t="s">
        <v>23</v>
      </c>
      <c r="I30" s="10" t="s">
        <v>65</v>
      </c>
      <c r="J30" s="10"/>
      <c r="K30" s="10"/>
      <c r="L30" s="10"/>
      <c r="M30" s="10"/>
      <c r="N30" s="10"/>
      <c r="O30" s="10"/>
      <c r="P30" s="10"/>
      <c r="T30" t="s">
        <v>38</v>
      </c>
      <c r="U30" s="31">
        <f>COUNTIF(L2:L7,"*Cometic*")</f>
        <v>0</v>
      </c>
    </row>
    <row r="31" spans="1:21" ht="52">
      <c r="A31" s="1" t="s">
        <v>342</v>
      </c>
      <c r="B31" s="38" t="s">
        <v>483</v>
      </c>
      <c r="C31" s="3" t="s">
        <v>76</v>
      </c>
      <c r="D31" s="3" t="s">
        <v>79</v>
      </c>
      <c r="E31" s="32" t="s">
        <v>355</v>
      </c>
      <c r="F31" s="11" t="s">
        <v>27</v>
      </c>
      <c r="G31" s="36">
        <v>42099</v>
      </c>
      <c r="H31" s="26" t="s">
        <v>23</v>
      </c>
      <c r="I31" s="10" t="s">
        <v>65</v>
      </c>
      <c r="J31" s="10"/>
      <c r="K31" s="10"/>
      <c r="L31" s="10"/>
      <c r="M31" s="10"/>
      <c r="N31" s="10"/>
      <c r="O31" s="10"/>
      <c r="P31" s="10"/>
    </row>
    <row r="32" spans="1:21" ht="52">
      <c r="A32" s="1" t="s">
        <v>343</v>
      </c>
      <c r="B32" s="3" t="s">
        <v>484</v>
      </c>
      <c r="C32" s="3" t="s">
        <v>76</v>
      </c>
      <c r="D32" s="3" t="s">
        <v>90</v>
      </c>
      <c r="E32" s="32" t="s">
        <v>356</v>
      </c>
      <c r="F32" s="11" t="s">
        <v>6</v>
      </c>
      <c r="G32" s="36">
        <v>42099</v>
      </c>
      <c r="H32" s="26" t="s">
        <v>23</v>
      </c>
      <c r="I32" s="10" t="s">
        <v>65</v>
      </c>
      <c r="J32" s="10"/>
      <c r="K32" s="10"/>
      <c r="L32" s="10"/>
      <c r="M32" s="10"/>
      <c r="N32" s="10"/>
      <c r="O32" s="10"/>
      <c r="P32" s="10"/>
    </row>
    <row r="33" spans="1:16" ht="39">
      <c r="A33" s="1" t="s">
        <v>344</v>
      </c>
      <c r="B33" s="3" t="s">
        <v>485</v>
      </c>
      <c r="C33" s="3" t="s">
        <v>76</v>
      </c>
      <c r="D33" s="3" t="s">
        <v>124</v>
      </c>
      <c r="E33" s="32" t="s">
        <v>357</v>
      </c>
      <c r="F33" s="11" t="s">
        <v>6</v>
      </c>
      <c r="G33" s="36">
        <v>42099</v>
      </c>
      <c r="H33" s="26" t="s">
        <v>23</v>
      </c>
      <c r="I33" s="10" t="s">
        <v>65</v>
      </c>
      <c r="J33" s="10"/>
      <c r="K33" s="10"/>
      <c r="L33" s="10"/>
      <c r="M33" s="10"/>
      <c r="N33" s="10"/>
      <c r="O33" s="10"/>
      <c r="P33" s="10"/>
    </row>
    <row r="34" spans="1:16" ht="52">
      <c r="A34" s="1" t="s">
        <v>345</v>
      </c>
      <c r="B34" s="3" t="s">
        <v>486</v>
      </c>
      <c r="C34" s="3" t="s">
        <v>177</v>
      </c>
      <c r="D34" s="3" t="s">
        <v>178</v>
      </c>
      <c r="E34" s="32" t="s">
        <v>358</v>
      </c>
      <c r="F34" s="11" t="s">
        <v>11</v>
      </c>
      <c r="G34" s="36">
        <v>42099</v>
      </c>
      <c r="H34" s="26" t="s">
        <v>23</v>
      </c>
      <c r="I34" s="10" t="s">
        <v>65</v>
      </c>
      <c r="J34" s="10"/>
      <c r="K34" s="10"/>
      <c r="L34" s="10"/>
      <c r="M34" s="10"/>
      <c r="N34" s="10"/>
      <c r="O34" s="10"/>
      <c r="P34" s="10"/>
    </row>
    <row r="35" spans="1:16" ht="39">
      <c r="A35" s="1" t="s">
        <v>346</v>
      </c>
      <c r="B35" s="3" t="s">
        <v>487</v>
      </c>
      <c r="C35" s="3" t="s">
        <v>177</v>
      </c>
      <c r="D35" s="3" t="s">
        <v>178</v>
      </c>
      <c r="E35" s="32" t="s">
        <v>359</v>
      </c>
      <c r="F35" s="11" t="s">
        <v>27</v>
      </c>
      <c r="G35" s="36">
        <v>42099</v>
      </c>
      <c r="H35" s="26" t="s">
        <v>23</v>
      </c>
      <c r="I35" s="10" t="s">
        <v>65</v>
      </c>
      <c r="J35" s="10"/>
      <c r="K35" s="10"/>
      <c r="L35" s="10"/>
      <c r="M35" s="10"/>
      <c r="N35" s="10"/>
      <c r="O35" s="10"/>
      <c r="P35" s="10"/>
    </row>
    <row r="36" spans="1:16" ht="26">
      <c r="A36" s="1" t="s">
        <v>347</v>
      </c>
      <c r="B36" s="3" t="s">
        <v>328</v>
      </c>
      <c r="C36" s="3" t="s">
        <v>83</v>
      </c>
      <c r="D36" s="3" t="s">
        <v>83</v>
      </c>
      <c r="E36" s="32" t="s">
        <v>360</v>
      </c>
      <c r="F36" s="11" t="s">
        <v>27</v>
      </c>
      <c r="G36" s="36">
        <v>42099</v>
      </c>
      <c r="H36" s="26" t="s">
        <v>23</v>
      </c>
      <c r="I36" s="10" t="s">
        <v>65</v>
      </c>
      <c r="J36" s="10"/>
      <c r="K36" s="10"/>
      <c r="L36" s="10"/>
      <c r="M36" s="10"/>
      <c r="N36" s="10"/>
      <c r="O36" s="10"/>
      <c r="P36" s="10"/>
    </row>
    <row r="37" spans="1:16" ht="52">
      <c r="A37" s="1" t="s">
        <v>348</v>
      </c>
      <c r="B37" s="38" t="s">
        <v>488</v>
      </c>
      <c r="C37" s="3" t="s">
        <v>76</v>
      </c>
      <c r="D37" s="3" t="s">
        <v>79</v>
      </c>
      <c r="E37" s="32" t="s">
        <v>361</v>
      </c>
      <c r="F37" s="11" t="s">
        <v>27</v>
      </c>
      <c r="G37" s="39">
        <v>42099</v>
      </c>
      <c r="H37" s="26" t="s">
        <v>23</v>
      </c>
      <c r="I37" s="10" t="s">
        <v>65</v>
      </c>
      <c r="J37" s="10"/>
      <c r="K37" s="10"/>
      <c r="L37" s="10"/>
      <c r="M37" s="10"/>
      <c r="N37" s="10"/>
      <c r="O37" s="10"/>
      <c r="P37" s="10"/>
    </row>
    <row r="38" spans="1:16" ht="65">
      <c r="A38" s="1" t="s">
        <v>349</v>
      </c>
      <c r="B38" s="3" t="s">
        <v>489</v>
      </c>
      <c r="C38" s="3" t="s">
        <v>76</v>
      </c>
      <c r="D38" s="3" t="s">
        <v>90</v>
      </c>
      <c r="E38" s="32" t="s">
        <v>362</v>
      </c>
      <c r="F38" s="11" t="s">
        <v>6</v>
      </c>
      <c r="G38" s="39">
        <v>42099</v>
      </c>
      <c r="H38" s="26" t="s">
        <v>23</v>
      </c>
      <c r="I38" s="10" t="s">
        <v>65</v>
      </c>
      <c r="J38" s="10"/>
      <c r="K38" s="10"/>
      <c r="L38" s="10"/>
      <c r="M38" s="10"/>
      <c r="N38" s="10"/>
      <c r="O38" s="10"/>
      <c r="P38" s="10"/>
    </row>
    <row r="39" spans="1:16" ht="39">
      <c r="A39" s="1" t="s">
        <v>350</v>
      </c>
      <c r="B39" s="3" t="s">
        <v>490</v>
      </c>
      <c r="C39" s="3" t="s">
        <v>76</v>
      </c>
      <c r="D39" s="3" t="s">
        <v>124</v>
      </c>
      <c r="E39" s="32" t="s">
        <v>363</v>
      </c>
      <c r="F39" s="11" t="s">
        <v>6</v>
      </c>
      <c r="G39" s="39">
        <v>42099</v>
      </c>
      <c r="H39" s="26" t="s">
        <v>23</v>
      </c>
      <c r="I39" s="10" t="s">
        <v>65</v>
      </c>
      <c r="J39" s="10"/>
      <c r="K39" s="10"/>
      <c r="L39" s="10"/>
      <c r="M39" s="10"/>
      <c r="N39" s="10"/>
      <c r="O39" s="10"/>
      <c r="P39" s="10"/>
    </row>
    <row r="40" spans="1:16" ht="52">
      <c r="A40" s="1" t="s">
        <v>351</v>
      </c>
      <c r="B40" s="3" t="s">
        <v>491</v>
      </c>
      <c r="C40" s="3" t="s">
        <v>177</v>
      </c>
      <c r="D40" s="3" t="s">
        <v>178</v>
      </c>
      <c r="E40" s="32" t="s">
        <v>364</v>
      </c>
      <c r="F40" s="11" t="s">
        <v>6</v>
      </c>
      <c r="G40" s="39">
        <v>42099</v>
      </c>
      <c r="H40" s="26" t="s">
        <v>23</v>
      </c>
      <c r="I40" s="10" t="s">
        <v>65</v>
      </c>
      <c r="J40" s="10"/>
      <c r="K40" s="10"/>
      <c r="L40" s="10"/>
      <c r="M40" s="10"/>
      <c r="N40" s="10"/>
      <c r="O40" s="10"/>
      <c r="P40" s="10"/>
    </row>
    <row r="41" spans="1:16" ht="39">
      <c r="A41" s="1" t="s">
        <v>352</v>
      </c>
      <c r="B41" s="3" t="s">
        <v>492</v>
      </c>
      <c r="C41" s="3" t="s">
        <v>177</v>
      </c>
      <c r="D41" s="3" t="s">
        <v>178</v>
      </c>
      <c r="E41" s="32" t="s">
        <v>365</v>
      </c>
      <c r="F41" s="11" t="s">
        <v>27</v>
      </c>
      <c r="G41" s="39">
        <v>42099</v>
      </c>
      <c r="H41" s="26" t="s">
        <v>23</v>
      </c>
      <c r="I41" s="10" t="s">
        <v>65</v>
      </c>
      <c r="J41" s="10"/>
      <c r="K41" s="10"/>
      <c r="L41" s="10"/>
      <c r="M41" s="10"/>
      <c r="N41" s="10"/>
      <c r="O41" s="10"/>
      <c r="P41" s="10"/>
    </row>
    <row r="42" spans="1:16" ht="26">
      <c r="A42" s="1" t="s">
        <v>353</v>
      </c>
      <c r="B42" s="3" t="s">
        <v>326</v>
      </c>
      <c r="C42" s="3" t="s">
        <v>83</v>
      </c>
      <c r="D42" s="3" t="s">
        <v>83</v>
      </c>
      <c r="E42" s="32" t="s">
        <v>366</v>
      </c>
      <c r="F42" s="11" t="s">
        <v>6</v>
      </c>
      <c r="G42" s="39">
        <v>42099</v>
      </c>
      <c r="H42" s="26" t="s">
        <v>23</v>
      </c>
      <c r="I42" s="10" t="s">
        <v>65</v>
      </c>
      <c r="J42" s="10"/>
      <c r="K42" s="10"/>
      <c r="L42" s="10"/>
      <c r="M42" s="10"/>
      <c r="N42" s="10"/>
      <c r="O42" s="10"/>
      <c r="P42" s="10"/>
    </row>
    <row r="43" spans="1:16" ht="52">
      <c r="A43" s="1" t="s">
        <v>354</v>
      </c>
      <c r="B43" s="38" t="s">
        <v>493</v>
      </c>
      <c r="C43" s="3" t="s">
        <v>76</v>
      </c>
      <c r="D43" s="3" t="s">
        <v>79</v>
      </c>
      <c r="E43" s="32" t="s">
        <v>367</v>
      </c>
      <c r="F43" s="11" t="s">
        <v>27</v>
      </c>
      <c r="G43" s="39">
        <v>42099</v>
      </c>
      <c r="H43" s="26" t="s">
        <v>23</v>
      </c>
      <c r="I43" s="10" t="s">
        <v>65</v>
      </c>
      <c r="J43" s="10"/>
      <c r="K43" s="10"/>
      <c r="L43" s="10"/>
      <c r="M43" s="10"/>
      <c r="N43" s="10"/>
      <c r="O43" s="10"/>
      <c r="P43" s="10"/>
    </row>
    <row r="44" spans="1:16" ht="65">
      <c r="A44" s="1" t="s">
        <v>373</v>
      </c>
      <c r="B44" s="3" t="s">
        <v>494</v>
      </c>
      <c r="C44" s="3" t="s">
        <v>76</v>
      </c>
      <c r="D44" s="3" t="s">
        <v>90</v>
      </c>
      <c r="E44" s="32" t="s">
        <v>368</v>
      </c>
      <c r="F44" s="11" t="s">
        <v>6</v>
      </c>
      <c r="G44" s="39">
        <v>42099</v>
      </c>
      <c r="H44" s="26" t="s">
        <v>23</v>
      </c>
      <c r="I44" s="10" t="s">
        <v>65</v>
      </c>
      <c r="J44" s="10"/>
      <c r="K44" s="10"/>
      <c r="L44" s="10"/>
      <c r="M44" s="10"/>
      <c r="N44" s="10"/>
      <c r="O44" s="10"/>
      <c r="P44" s="10"/>
    </row>
    <row r="45" spans="1:16" ht="52">
      <c r="A45" s="1" t="s">
        <v>374</v>
      </c>
      <c r="B45" s="3" t="s">
        <v>495</v>
      </c>
      <c r="C45" s="3" t="s">
        <v>76</v>
      </c>
      <c r="D45" s="3" t="s">
        <v>124</v>
      </c>
      <c r="E45" s="32" t="s">
        <v>369</v>
      </c>
      <c r="F45" s="11" t="s">
        <v>6</v>
      </c>
      <c r="G45" s="39">
        <v>42099</v>
      </c>
      <c r="H45" s="26" t="s">
        <v>23</v>
      </c>
      <c r="I45" s="10" t="s">
        <v>65</v>
      </c>
      <c r="J45" s="10"/>
      <c r="K45" s="10"/>
      <c r="L45" s="10"/>
      <c r="M45" s="10"/>
      <c r="N45" s="10"/>
      <c r="O45" s="10"/>
      <c r="P45" s="10"/>
    </row>
    <row r="46" spans="1:16" ht="52">
      <c r="A46" s="1" t="s">
        <v>375</v>
      </c>
      <c r="B46" s="3" t="s">
        <v>496</v>
      </c>
      <c r="C46" s="3" t="s">
        <v>177</v>
      </c>
      <c r="D46" s="3" t="s">
        <v>178</v>
      </c>
      <c r="E46" s="32" t="s">
        <v>370</v>
      </c>
      <c r="F46" s="11" t="s">
        <v>6</v>
      </c>
      <c r="G46" s="39">
        <v>42099</v>
      </c>
      <c r="H46" s="26" t="s">
        <v>23</v>
      </c>
      <c r="I46" s="10" t="s">
        <v>65</v>
      </c>
      <c r="J46" s="10"/>
      <c r="K46" s="10"/>
      <c r="L46" s="10"/>
      <c r="M46" s="10"/>
      <c r="N46" s="10"/>
      <c r="O46" s="10"/>
      <c r="P46" s="10"/>
    </row>
    <row r="47" spans="1:16" ht="39">
      <c r="A47" s="1" t="s">
        <v>376</v>
      </c>
      <c r="B47" s="3" t="s">
        <v>497</v>
      </c>
      <c r="C47" s="3" t="s">
        <v>177</v>
      </c>
      <c r="D47" s="3" t="s">
        <v>178</v>
      </c>
      <c r="E47" s="32" t="s">
        <v>371</v>
      </c>
      <c r="F47" s="11" t="s">
        <v>27</v>
      </c>
      <c r="G47" s="39">
        <v>42099</v>
      </c>
      <c r="H47" s="26" t="s">
        <v>23</v>
      </c>
      <c r="I47" s="10" t="s">
        <v>65</v>
      </c>
      <c r="J47" s="10"/>
      <c r="K47" s="10"/>
      <c r="L47" s="10"/>
      <c r="M47" s="10"/>
      <c r="N47" s="10"/>
      <c r="O47" s="10"/>
      <c r="P47" s="10"/>
    </row>
    <row r="48" spans="1:16" ht="26">
      <c r="A48" s="1" t="s">
        <v>377</v>
      </c>
      <c r="B48" s="38" t="s">
        <v>432</v>
      </c>
      <c r="C48" s="3" t="s">
        <v>83</v>
      </c>
      <c r="D48" s="3" t="s">
        <v>83</v>
      </c>
      <c r="E48" s="32" t="s">
        <v>372</v>
      </c>
      <c r="F48" s="11" t="s">
        <v>6</v>
      </c>
      <c r="G48" s="39">
        <v>42099</v>
      </c>
      <c r="H48" s="26" t="s">
        <v>23</v>
      </c>
      <c r="I48" s="10" t="s">
        <v>65</v>
      </c>
      <c r="J48" s="10"/>
      <c r="K48" s="10"/>
      <c r="L48" s="10"/>
      <c r="M48" s="10"/>
      <c r="N48" s="10"/>
      <c r="O48" s="10"/>
      <c r="P48" s="10"/>
    </row>
    <row r="49" spans="1:16" ht="52">
      <c r="A49" s="1" t="s">
        <v>378</v>
      </c>
      <c r="B49" s="38" t="s">
        <v>498</v>
      </c>
      <c r="C49" s="3" t="s">
        <v>76</v>
      </c>
      <c r="D49" s="3" t="s">
        <v>79</v>
      </c>
      <c r="E49" s="32" t="s">
        <v>383</v>
      </c>
      <c r="F49" s="11" t="s">
        <v>27</v>
      </c>
      <c r="G49" s="39">
        <v>42099</v>
      </c>
      <c r="H49" s="26" t="s">
        <v>23</v>
      </c>
      <c r="I49" s="10" t="s">
        <v>65</v>
      </c>
      <c r="J49" s="10"/>
      <c r="K49" s="10"/>
      <c r="L49" s="10"/>
      <c r="M49" s="10"/>
      <c r="N49" s="10"/>
      <c r="O49" s="10"/>
      <c r="P49" s="10"/>
    </row>
    <row r="50" spans="1:16" ht="65">
      <c r="A50" s="1" t="s">
        <v>379</v>
      </c>
      <c r="B50" s="3" t="s">
        <v>499</v>
      </c>
      <c r="C50" s="3" t="s">
        <v>76</v>
      </c>
      <c r="D50" s="3" t="s">
        <v>90</v>
      </c>
      <c r="E50" s="32" t="s">
        <v>384</v>
      </c>
      <c r="F50" s="11" t="s">
        <v>6</v>
      </c>
      <c r="G50" s="39">
        <v>42099</v>
      </c>
      <c r="H50" s="26" t="s">
        <v>23</v>
      </c>
      <c r="I50" s="10" t="s">
        <v>65</v>
      </c>
      <c r="J50" s="10"/>
      <c r="K50" s="10"/>
      <c r="L50" s="10"/>
      <c r="M50" s="10"/>
      <c r="N50" s="10"/>
      <c r="O50" s="10"/>
      <c r="P50" s="10"/>
    </row>
    <row r="51" spans="1:16" ht="52">
      <c r="A51" s="1" t="s">
        <v>380</v>
      </c>
      <c r="B51" s="3" t="s">
        <v>500</v>
      </c>
      <c r="C51" s="3" t="s">
        <v>76</v>
      </c>
      <c r="D51" s="3" t="s">
        <v>124</v>
      </c>
      <c r="E51" s="32" t="s">
        <v>385</v>
      </c>
      <c r="F51" s="11" t="s">
        <v>6</v>
      </c>
      <c r="G51" s="39">
        <v>42099</v>
      </c>
      <c r="H51" s="26" t="s">
        <v>23</v>
      </c>
      <c r="I51" s="10" t="s">
        <v>65</v>
      </c>
      <c r="J51" s="10"/>
      <c r="K51" s="10"/>
      <c r="L51" s="10"/>
      <c r="M51" s="10"/>
      <c r="N51" s="10"/>
      <c r="O51" s="10"/>
      <c r="P51" s="10"/>
    </row>
    <row r="52" spans="1:16" ht="52">
      <c r="A52" s="1" t="s">
        <v>381</v>
      </c>
      <c r="B52" s="3" t="s">
        <v>501</v>
      </c>
      <c r="C52" s="3" t="s">
        <v>177</v>
      </c>
      <c r="D52" s="3" t="s">
        <v>178</v>
      </c>
      <c r="E52" s="32" t="s">
        <v>386</v>
      </c>
      <c r="F52" s="11" t="s">
        <v>6</v>
      </c>
      <c r="G52" s="39">
        <v>42099</v>
      </c>
      <c r="H52" s="26" t="s">
        <v>23</v>
      </c>
      <c r="I52" s="10" t="s">
        <v>65</v>
      </c>
      <c r="J52" s="10"/>
      <c r="K52" s="10"/>
      <c r="L52" s="10"/>
      <c r="M52" s="10"/>
      <c r="N52" s="10"/>
      <c r="O52" s="10"/>
      <c r="P52" s="10"/>
    </row>
    <row r="53" spans="1:16" ht="52">
      <c r="A53" s="1" t="s">
        <v>382</v>
      </c>
      <c r="B53" s="3" t="s">
        <v>502</v>
      </c>
      <c r="C53" s="3" t="s">
        <v>177</v>
      </c>
      <c r="D53" s="3" t="s">
        <v>178</v>
      </c>
      <c r="E53" s="32" t="s">
        <v>387</v>
      </c>
      <c r="F53" s="11" t="s">
        <v>27</v>
      </c>
      <c r="G53" s="39">
        <v>42099</v>
      </c>
      <c r="H53" s="26" t="s">
        <v>23</v>
      </c>
      <c r="I53" s="10" t="s">
        <v>65</v>
      </c>
      <c r="J53" s="10"/>
      <c r="K53" s="10"/>
      <c r="L53" s="10"/>
      <c r="M53" s="10"/>
      <c r="N53" s="10"/>
      <c r="O53" s="10"/>
      <c r="P53" s="10"/>
    </row>
    <row r="54" spans="1:16">
      <c r="E54" s="10"/>
      <c r="F54" s="11"/>
      <c r="G54" s="10"/>
      <c r="H54" s="26"/>
      <c r="I54" s="10"/>
      <c r="J54" s="10"/>
      <c r="K54" s="10"/>
      <c r="L54" s="10"/>
      <c r="M54" s="10"/>
      <c r="N54" s="10"/>
      <c r="O54" s="10"/>
      <c r="P54" s="10"/>
    </row>
    <row r="55" spans="1:16">
      <c r="E55" s="10"/>
      <c r="F55" s="11"/>
      <c r="G55" s="10"/>
      <c r="H55" s="26"/>
      <c r="I55" s="10"/>
      <c r="J55" s="10"/>
      <c r="K55" s="10"/>
      <c r="L55" s="10"/>
      <c r="M55" s="10"/>
      <c r="N55" s="10"/>
      <c r="O55" s="10"/>
      <c r="P55" s="10"/>
    </row>
    <row r="56" spans="1:16">
      <c r="E56" s="10"/>
      <c r="F56" s="11"/>
      <c r="G56" s="10"/>
      <c r="H56" s="26"/>
      <c r="I56" s="10"/>
      <c r="J56" s="10"/>
      <c r="K56" s="10"/>
      <c r="L56" s="10"/>
      <c r="M56" s="10"/>
      <c r="N56" s="10"/>
      <c r="O56" s="10"/>
      <c r="P56" s="10"/>
    </row>
    <row r="57" spans="1:16">
      <c r="E57" s="10"/>
      <c r="F57" s="11"/>
      <c r="G57" s="10"/>
      <c r="H57" s="26"/>
      <c r="I57" s="10"/>
      <c r="J57" s="10"/>
      <c r="K57" s="10"/>
      <c r="L57" s="10"/>
      <c r="M57" s="10"/>
      <c r="N57" s="10"/>
      <c r="O57" s="10"/>
      <c r="P57" s="10"/>
    </row>
    <row r="58" spans="1:16">
      <c r="E58" s="10"/>
      <c r="F58" s="11"/>
      <c r="G58" s="10"/>
      <c r="H58" s="26"/>
      <c r="I58" s="10"/>
      <c r="J58" s="10"/>
      <c r="K58" s="10"/>
      <c r="L58" s="10"/>
      <c r="M58" s="10"/>
      <c r="N58" s="10"/>
      <c r="O58" s="10"/>
      <c r="P58" s="10"/>
    </row>
    <row r="59" spans="1:16">
      <c r="E59" s="10"/>
      <c r="F59" s="11"/>
      <c r="G59" s="10"/>
      <c r="H59" s="26"/>
      <c r="I59" s="10"/>
      <c r="J59" s="10"/>
      <c r="K59" s="10"/>
      <c r="L59" s="10"/>
      <c r="M59" s="10"/>
      <c r="N59" s="10"/>
      <c r="O59" s="10"/>
      <c r="P59" s="10"/>
    </row>
    <row r="60" spans="1:16">
      <c r="E60" s="10"/>
      <c r="F60" s="11"/>
      <c r="G60" s="10"/>
      <c r="H60" s="26"/>
      <c r="I60" s="10"/>
      <c r="J60" s="10"/>
      <c r="K60" s="10"/>
      <c r="L60" s="10"/>
      <c r="M60" s="10"/>
      <c r="N60" s="10"/>
      <c r="O60" s="10"/>
      <c r="P60" s="10"/>
    </row>
    <row r="61" spans="1:16">
      <c r="E61" s="10"/>
      <c r="F61" s="11"/>
      <c r="G61" s="10"/>
      <c r="H61" s="26"/>
      <c r="I61" s="10"/>
      <c r="J61" s="10"/>
      <c r="K61" s="10"/>
      <c r="L61" s="10"/>
      <c r="M61" s="10"/>
      <c r="N61" s="10"/>
      <c r="O61" s="10"/>
      <c r="P61" s="10"/>
    </row>
    <row r="62" spans="1:16">
      <c r="E62" s="10"/>
      <c r="F62" s="11"/>
      <c r="G62" s="10"/>
      <c r="H62" s="26"/>
      <c r="I62" s="10"/>
      <c r="J62" s="10"/>
      <c r="K62" s="10"/>
      <c r="L62" s="10"/>
      <c r="M62" s="10"/>
      <c r="N62" s="10"/>
      <c r="O62" s="10"/>
      <c r="P62" s="10"/>
    </row>
    <row r="63" spans="1:16">
      <c r="E63" s="10"/>
      <c r="F63" s="11"/>
      <c r="G63" s="10"/>
      <c r="H63" s="26"/>
      <c r="I63" s="10"/>
      <c r="J63" s="10"/>
      <c r="K63" s="10"/>
      <c r="L63" s="10"/>
      <c r="M63" s="10"/>
      <c r="N63" s="10"/>
      <c r="O63" s="10"/>
      <c r="P63" s="10"/>
    </row>
    <row r="64" spans="1:16">
      <c r="E64" s="10"/>
      <c r="F64" s="11"/>
      <c r="G64" s="10"/>
      <c r="H64" s="26"/>
      <c r="I64" s="10"/>
      <c r="J64" s="10"/>
      <c r="K64" s="10"/>
      <c r="L64" s="10"/>
      <c r="M64" s="10"/>
      <c r="N64" s="10"/>
      <c r="O64" s="10"/>
      <c r="P64" s="10"/>
    </row>
    <row r="65" spans="5:16">
      <c r="E65" s="10"/>
      <c r="F65" s="11"/>
      <c r="G65" s="10"/>
      <c r="H65" s="26"/>
      <c r="I65" s="10"/>
      <c r="J65" s="10"/>
      <c r="K65" s="10"/>
      <c r="L65" s="10"/>
      <c r="M65" s="10"/>
      <c r="N65" s="10"/>
      <c r="O65" s="10"/>
      <c r="P65" s="10"/>
    </row>
    <row r="66" spans="5:16">
      <c r="E66" s="10"/>
      <c r="F66" s="11"/>
      <c r="G66" s="10"/>
      <c r="H66" s="26"/>
      <c r="I66" s="10"/>
      <c r="J66" s="10"/>
      <c r="K66" s="10"/>
      <c r="L66" s="10"/>
      <c r="M66" s="10"/>
      <c r="N66" s="10"/>
      <c r="O66" s="10"/>
      <c r="P66" s="10"/>
    </row>
    <row r="67" spans="5:16">
      <c r="E67" s="10"/>
      <c r="F67" s="11"/>
      <c r="G67" s="10"/>
      <c r="H67" s="26"/>
      <c r="I67" s="10"/>
      <c r="J67" s="10"/>
      <c r="K67" s="10"/>
      <c r="L67" s="10"/>
      <c r="M67" s="10"/>
      <c r="N67" s="10"/>
      <c r="O67" s="10"/>
      <c r="P67" s="10"/>
    </row>
    <row r="68" spans="5:16">
      <c r="E68" s="10"/>
      <c r="F68" s="11"/>
      <c r="G68" s="10"/>
      <c r="H68" s="26"/>
      <c r="I68" s="10"/>
      <c r="J68" s="10"/>
      <c r="K68" s="10"/>
      <c r="L68" s="10"/>
      <c r="M68" s="10"/>
      <c r="N68" s="10"/>
      <c r="O68" s="10"/>
      <c r="P68" s="10"/>
    </row>
    <row r="69" spans="5:16">
      <c r="E69" s="10"/>
      <c r="F69" s="11"/>
      <c r="G69" s="10"/>
      <c r="H69" s="26"/>
      <c r="I69" s="10"/>
      <c r="J69" s="10"/>
      <c r="K69" s="10"/>
      <c r="L69" s="10"/>
      <c r="M69" s="10"/>
      <c r="N69" s="10"/>
      <c r="O69" s="10"/>
      <c r="P69" s="10"/>
    </row>
    <row r="70" spans="5:16">
      <c r="E70" s="10"/>
      <c r="F70" s="11"/>
      <c r="G70" s="10"/>
      <c r="H70" s="26"/>
      <c r="I70" s="10"/>
      <c r="J70" s="10"/>
      <c r="K70" s="10"/>
      <c r="L70" s="10"/>
      <c r="M70" s="10"/>
      <c r="N70" s="10"/>
      <c r="O70" s="10"/>
      <c r="P70" s="10"/>
    </row>
    <row r="71" spans="5:16">
      <c r="E71" s="10"/>
      <c r="F71" s="11"/>
      <c r="G71" s="10"/>
      <c r="H71" s="26"/>
      <c r="I71" s="10"/>
      <c r="J71" s="10"/>
      <c r="K71" s="10"/>
      <c r="L71" s="10"/>
      <c r="M71" s="10"/>
      <c r="N71" s="10"/>
      <c r="O71" s="10"/>
      <c r="P71" s="10"/>
    </row>
    <row r="72" spans="5:16">
      <c r="E72" s="10"/>
      <c r="F72" s="11"/>
      <c r="G72" s="10"/>
      <c r="H72" s="26"/>
      <c r="I72" s="10"/>
      <c r="J72" s="10"/>
      <c r="K72" s="10"/>
      <c r="L72" s="10"/>
      <c r="M72" s="10"/>
      <c r="N72" s="10"/>
      <c r="O72" s="10"/>
      <c r="P72" s="10"/>
    </row>
    <row r="73" spans="5:16">
      <c r="E73" s="10"/>
      <c r="F73" s="11"/>
      <c r="G73" s="10"/>
      <c r="H73" s="26"/>
      <c r="I73" s="10"/>
      <c r="J73" s="10"/>
      <c r="K73" s="10"/>
      <c r="L73" s="10"/>
      <c r="M73" s="10"/>
      <c r="N73" s="10"/>
      <c r="O73" s="10"/>
      <c r="P73" s="10"/>
    </row>
    <row r="74" spans="5:16">
      <c r="E74" s="10"/>
      <c r="F74" s="11"/>
      <c r="G74" s="10"/>
      <c r="H74" s="26"/>
      <c r="I74" s="10"/>
      <c r="J74" s="10"/>
      <c r="K74" s="10"/>
      <c r="L74" s="10"/>
      <c r="M74" s="10"/>
      <c r="N74" s="10"/>
      <c r="O74" s="10"/>
      <c r="P74" s="10"/>
    </row>
    <row r="75" spans="5:16">
      <c r="E75" s="10"/>
      <c r="F75" s="11"/>
      <c r="G75" s="10"/>
      <c r="H75" s="26"/>
      <c r="I75" s="10"/>
      <c r="J75" s="10"/>
      <c r="K75" s="10"/>
      <c r="L75" s="10"/>
      <c r="M75" s="10"/>
      <c r="N75" s="10"/>
      <c r="O75" s="10"/>
      <c r="P75" s="10"/>
    </row>
    <row r="76" spans="5:16">
      <c r="E76" s="10"/>
      <c r="F76" s="11"/>
      <c r="G76" s="10"/>
      <c r="H76" s="26"/>
      <c r="I76" s="10"/>
      <c r="J76" s="10"/>
      <c r="K76" s="10"/>
      <c r="L76" s="10"/>
      <c r="M76" s="10"/>
      <c r="N76" s="10"/>
      <c r="O76" s="10"/>
      <c r="P76" s="10"/>
    </row>
    <row r="77" spans="5:16">
      <c r="E77" s="10"/>
      <c r="F77" s="11"/>
      <c r="G77" s="10"/>
      <c r="H77" s="26"/>
      <c r="I77" s="10"/>
      <c r="J77" s="10"/>
      <c r="K77" s="10"/>
      <c r="L77" s="10"/>
      <c r="M77" s="10"/>
      <c r="N77" s="10"/>
      <c r="O77" s="10"/>
      <c r="P77" s="10"/>
    </row>
    <row r="78" spans="5:16">
      <c r="E78" s="10"/>
      <c r="F78" s="11"/>
      <c r="G78" s="10"/>
      <c r="H78" s="26"/>
      <c r="I78" s="10"/>
      <c r="J78" s="10"/>
      <c r="K78" s="10"/>
      <c r="L78" s="10"/>
      <c r="M78" s="10"/>
      <c r="N78" s="10"/>
      <c r="O78" s="10"/>
      <c r="P78" s="10"/>
    </row>
    <row r="79" spans="5:16">
      <c r="E79" s="10"/>
      <c r="F79" s="11"/>
      <c r="G79" s="10"/>
      <c r="H79" s="26"/>
      <c r="I79" s="10"/>
      <c r="J79" s="10"/>
      <c r="K79" s="10"/>
      <c r="L79" s="10"/>
      <c r="M79" s="10"/>
      <c r="N79" s="10"/>
      <c r="O79" s="10"/>
      <c r="P79" s="10"/>
    </row>
    <row r="80" spans="5:16">
      <c r="E80" s="10"/>
      <c r="F80" s="11"/>
      <c r="G80" s="10"/>
      <c r="H80" s="26"/>
      <c r="I80" s="10"/>
      <c r="J80" s="10"/>
      <c r="K80" s="10"/>
      <c r="L80" s="10"/>
      <c r="M80" s="10"/>
      <c r="N80" s="10"/>
      <c r="O80" s="10"/>
      <c r="P80" s="10"/>
    </row>
    <row r="81" spans="5:16">
      <c r="E81" s="10"/>
      <c r="F81" s="11"/>
      <c r="G81" s="10"/>
      <c r="H81" s="26"/>
      <c r="I81" s="10"/>
      <c r="J81" s="10"/>
      <c r="K81" s="10"/>
      <c r="L81" s="10"/>
      <c r="M81" s="10"/>
      <c r="N81" s="10"/>
      <c r="O81" s="10"/>
      <c r="P81" s="10"/>
    </row>
    <row r="82" spans="5:16">
      <c r="E82" s="10"/>
      <c r="F82" s="11"/>
      <c r="G82" s="10"/>
      <c r="H82" s="26"/>
      <c r="I82" s="10"/>
      <c r="J82" s="10"/>
      <c r="K82" s="10"/>
      <c r="L82" s="10"/>
      <c r="M82" s="10"/>
      <c r="N82" s="10"/>
      <c r="O82" s="10"/>
      <c r="P82" s="10"/>
    </row>
    <row r="83" spans="5:16">
      <c r="E83" s="10"/>
      <c r="F83" s="11"/>
      <c r="G83" s="10"/>
      <c r="H83" s="26"/>
      <c r="I83" s="10"/>
      <c r="J83" s="10"/>
      <c r="K83" s="10"/>
      <c r="L83" s="10"/>
      <c r="M83" s="10"/>
      <c r="N83" s="10"/>
      <c r="O83" s="10"/>
      <c r="P83" s="10"/>
    </row>
    <row r="84" spans="5:16">
      <c r="E84" s="10"/>
      <c r="F84" s="11"/>
      <c r="G84" s="10"/>
      <c r="H84" s="26"/>
      <c r="I84" s="10"/>
      <c r="J84" s="10"/>
      <c r="K84" s="10"/>
      <c r="L84" s="10"/>
      <c r="M84" s="10"/>
      <c r="N84" s="10"/>
      <c r="O84" s="10"/>
      <c r="P84" s="10"/>
    </row>
    <row r="85" spans="5:16">
      <c r="E85" s="10"/>
      <c r="F85" s="11"/>
      <c r="G85" s="10"/>
      <c r="H85" s="26"/>
      <c r="I85" s="10"/>
      <c r="J85" s="10"/>
      <c r="K85" s="10"/>
      <c r="L85" s="10"/>
      <c r="M85" s="10"/>
      <c r="N85" s="10"/>
      <c r="O85" s="10"/>
      <c r="P85" s="10"/>
    </row>
    <row r="86" spans="5:16">
      <c r="E86" s="10"/>
      <c r="F86" s="11"/>
      <c r="G86" s="10"/>
      <c r="H86" s="26"/>
      <c r="I86" s="10"/>
      <c r="J86" s="10"/>
      <c r="K86" s="10"/>
      <c r="L86" s="10"/>
      <c r="M86" s="10"/>
      <c r="N86" s="10"/>
      <c r="O86" s="10"/>
      <c r="P86" s="10"/>
    </row>
    <row r="87" spans="5:16">
      <c r="E87" s="10"/>
      <c r="F87" s="11"/>
      <c r="G87" s="10"/>
      <c r="H87" s="26"/>
      <c r="I87" s="10"/>
      <c r="J87" s="10"/>
      <c r="K87" s="10"/>
      <c r="L87" s="10"/>
      <c r="M87" s="10"/>
      <c r="N87" s="10"/>
      <c r="O87" s="10"/>
      <c r="P87" s="10"/>
    </row>
    <row r="88" spans="5:16">
      <c r="E88" s="10"/>
      <c r="F88" s="11"/>
      <c r="G88" s="10"/>
      <c r="H88" s="26"/>
      <c r="I88" s="10"/>
      <c r="J88" s="10"/>
      <c r="K88" s="10"/>
      <c r="L88" s="10"/>
      <c r="M88" s="10"/>
      <c r="N88" s="10"/>
      <c r="O88" s="10"/>
      <c r="P88" s="10"/>
    </row>
    <row r="89" spans="5:16">
      <c r="E89" s="10"/>
      <c r="F89" s="11"/>
      <c r="G89" s="10"/>
      <c r="H89" s="26"/>
      <c r="I89" s="10"/>
      <c r="J89" s="10"/>
      <c r="K89" s="10"/>
      <c r="L89" s="10"/>
      <c r="M89" s="10"/>
      <c r="N89" s="10"/>
      <c r="O89" s="10"/>
      <c r="P89" s="10"/>
    </row>
    <row r="90" spans="5:16">
      <c r="E90" s="10"/>
      <c r="F90" s="11"/>
      <c r="G90" s="10"/>
      <c r="H90" s="26"/>
      <c r="I90" s="10"/>
      <c r="J90" s="10"/>
      <c r="K90" s="10"/>
      <c r="L90" s="10"/>
      <c r="M90" s="10"/>
      <c r="N90" s="10"/>
      <c r="O90" s="10"/>
      <c r="P90" s="10"/>
    </row>
    <row r="91" spans="5:16">
      <c r="E91" s="10"/>
      <c r="F91" s="11"/>
      <c r="G91" s="10"/>
      <c r="H91" s="26"/>
      <c r="I91" s="10"/>
      <c r="J91" s="10"/>
      <c r="K91" s="10"/>
      <c r="L91" s="10"/>
      <c r="M91" s="10"/>
      <c r="N91" s="10"/>
      <c r="O91" s="10"/>
      <c r="P91" s="10"/>
    </row>
    <row r="92" spans="5:16">
      <c r="E92" s="10"/>
      <c r="F92" s="11"/>
      <c r="G92" s="10"/>
      <c r="H92" s="26"/>
      <c r="I92" s="10"/>
      <c r="J92" s="10"/>
      <c r="K92" s="10"/>
      <c r="L92" s="10"/>
      <c r="M92" s="10"/>
      <c r="N92" s="10"/>
      <c r="O92" s="10"/>
      <c r="P92" s="10"/>
    </row>
    <row r="93" spans="5:16">
      <c r="E93" s="10"/>
      <c r="F93" s="11"/>
      <c r="G93" s="10"/>
      <c r="H93" s="26"/>
      <c r="I93" s="10"/>
      <c r="J93" s="10"/>
      <c r="K93" s="10"/>
      <c r="L93" s="10"/>
      <c r="M93" s="10"/>
      <c r="N93" s="10"/>
      <c r="O93" s="10"/>
      <c r="P93" s="10"/>
    </row>
    <row r="94" spans="5:16">
      <c r="E94" s="10"/>
      <c r="F94" s="11"/>
      <c r="G94" s="10"/>
      <c r="H94" s="26"/>
      <c r="I94" s="10"/>
      <c r="J94" s="10"/>
      <c r="K94" s="10"/>
      <c r="L94" s="10"/>
      <c r="M94" s="10"/>
      <c r="N94" s="10"/>
      <c r="O94" s="10"/>
      <c r="P94" s="10"/>
    </row>
    <row r="95" spans="5:16">
      <c r="E95" s="10"/>
      <c r="F95" s="11"/>
      <c r="G95" s="10"/>
      <c r="H95" s="26"/>
      <c r="I95" s="10"/>
      <c r="J95" s="10"/>
      <c r="K95" s="10"/>
      <c r="L95" s="10"/>
      <c r="M95" s="10"/>
      <c r="N95" s="10"/>
      <c r="O95" s="10"/>
      <c r="P95" s="10"/>
    </row>
    <row r="96" spans="5:16">
      <c r="E96" s="10"/>
      <c r="F96" s="11"/>
      <c r="G96" s="10"/>
      <c r="H96" s="26"/>
      <c r="I96" s="10"/>
      <c r="J96" s="10"/>
      <c r="K96" s="10"/>
      <c r="L96" s="10"/>
      <c r="M96" s="10"/>
      <c r="N96" s="10"/>
      <c r="O96" s="10"/>
      <c r="P96" s="10"/>
    </row>
    <row r="97" spans="5:16">
      <c r="E97" s="10"/>
      <c r="F97" s="11"/>
      <c r="G97" s="10"/>
      <c r="H97" s="26"/>
      <c r="I97" s="10"/>
      <c r="J97" s="10"/>
      <c r="K97" s="10"/>
      <c r="L97" s="10"/>
      <c r="M97" s="10"/>
      <c r="N97" s="10"/>
      <c r="O97" s="10"/>
      <c r="P97" s="10"/>
    </row>
    <row r="98" spans="5:16">
      <c r="E98" s="10"/>
      <c r="F98" s="11"/>
      <c r="G98" s="10"/>
      <c r="H98" s="26"/>
      <c r="I98" s="10"/>
      <c r="J98" s="10"/>
      <c r="K98" s="10"/>
      <c r="L98" s="10"/>
      <c r="M98" s="10"/>
      <c r="N98" s="10"/>
      <c r="O98" s="10"/>
      <c r="P98" s="10"/>
    </row>
    <row r="99" spans="5:16">
      <c r="E99" s="10"/>
      <c r="F99" s="11"/>
      <c r="G99" s="10"/>
      <c r="H99" s="26"/>
      <c r="I99" s="10"/>
      <c r="J99" s="10"/>
      <c r="K99" s="10"/>
      <c r="L99" s="10"/>
      <c r="M99" s="10"/>
      <c r="N99" s="10"/>
      <c r="O99" s="10"/>
      <c r="P99" s="10"/>
    </row>
    <row r="100" spans="5:16">
      <c r="E100" s="10"/>
      <c r="F100" s="11"/>
      <c r="G100" s="10"/>
      <c r="H100" s="26"/>
      <c r="I100" s="10"/>
      <c r="J100" s="10"/>
      <c r="K100" s="10"/>
      <c r="L100" s="10"/>
      <c r="M100" s="10"/>
      <c r="N100" s="10"/>
      <c r="O100" s="10"/>
      <c r="P100" s="10"/>
    </row>
    <row r="101" spans="5:16">
      <c r="E101" s="10"/>
      <c r="F101" s="11"/>
      <c r="G101" s="10"/>
      <c r="H101" s="26"/>
      <c r="I101" s="10"/>
      <c r="J101" s="10"/>
      <c r="K101" s="10"/>
      <c r="L101" s="10"/>
      <c r="M101" s="10"/>
      <c r="N101" s="10"/>
      <c r="O101" s="10"/>
      <c r="P101" s="10"/>
    </row>
    <row r="102" spans="5:16">
      <c r="E102" s="10"/>
      <c r="F102" s="11"/>
      <c r="G102" s="10"/>
      <c r="H102" s="26"/>
      <c r="I102" s="10"/>
      <c r="J102" s="10"/>
      <c r="K102" s="10"/>
      <c r="L102" s="10"/>
      <c r="M102" s="10"/>
      <c r="N102" s="10"/>
      <c r="O102" s="10"/>
      <c r="P102" s="10"/>
    </row>
    <row r="103" spans="5:16">
      <c r="E103" s="10"/>
      <c r="F103" s="11"/>
      <c r="G103" s="10"/>
      <c r="H103" s="26"/>
      <c r="I103" s="10"/>
      <c r="J103" s="10"/>
      <c r="K103" s="10"/>
      <c r="L103" s="10"/>
      <c r="M103" s="10"/>
      <c r="N103" s="10"/>
      <c r="O103" s="10"/>
      <c r="P103" s="10"/>
    </row>
    <row r="104" spans="5:16">
      <c r="E104" s="10"/>
      <c r="F104" s="11"/>
      <c r="G104" s="10"/>
      <c r="H104" s="26"/>
      <c r="I104" s="10"/>
      <c r="J104" s="10"/>
      <c r="K104" s="10"/>
      <c r="L104" s="10"/>
      <c r="M104" s="10"/>
      <c r="N104" s="10"/>
      <c r="O104" s="10"/>
      <c r="P104" s="10"/>
    </row>
    <row r="105" spans="5:16">
      <c r="E105" s="10"/>
      <c r="F105" s="11"/>
      <c r="G105" s="10"/>
      <c r="H105" s="26"/>
      <c r="I105" s="10"/>
      <c r="J105" s="10"/>
      <c r="K105" s="10"/>
      <c r="L105" s="10"/>
      <c r="M105" s="10"/>
      <c r="N105" s="10"/>
      <c r="O105" s="10"/>
      <c r="P105" s="10"/>
    </row>
    <row r="106" spans="5:16">
      <c r="E106" s="10"/>
      <c r="F106" s="11"/>
      <c r="G106" s="10"/>
      <c r="H106" s="26"/>
      <c r="I106" s="10"/>
      <c r="J106" s="10"/>
      <c r="K106" s="10"/>
      <c r="L106" s="10"/>
      <c r="M106" s="10"/>
      <c r="N106" s="10"/>
      <c r="O106" s="10"/>
      <c r="P106" s="10"/>
    </row>
    <row r="107" spans="5:16">
      <c r="E107" s="10"/>
      <c r="F107" s="11"/>
      <c r="G107" s="10"/>
      <c r="H107" s="26"/>
      <c r="I107" s="10"/>
      <c r="J107" s="10"/>
      <c r="K107" s="10"/>
      <c r="L107" s="10"/>
      <c r="M107" s="10"/>
      <c r="N107" s="10"/>
      <c r="O107" s="10"/>
      <c r="P107" s="10"/>
    </row>
    <row r="108" spans="5:16">
      <c r="E108" s="10"/>
      <c r="F108" s="11"/>
      <c r="G108" s="10"/>
      <c r="H108" s="26"/>
      <c r="I108" s="10"/>
      <c r="J108" s="10"/>
      <c r="K108" s="10"/>
      <c r="L108" s="10"/>
      <c r="M108" s="10"/>
      <c r="N108" s="10"/>
      <c r="O108" s="10"/>
      <c r="P108" s="10"/>
    </row>
    <row r="109" spans="5:16">
      <c r="E109" s="10"/>
      <c r="F109" s="11"/>
      <c r="G109" s="10"/>
      <c r="H109" s="26"/>
      <c r="I109" s="10"/>
      <c r="J109" s="10"/>
      <c r="K109" s="10"/>
      <c r="L109" s="10"/>
      <c r="M109" s="10"/>
      <c r="N109" s="10"/>
      <c r="O109" s="10"/>
      <c r="P109" s="10"/>
    </row>
    <row r="110" spans="5:16">
      <c r="E110" s="10"/>
      <c r="F110" s="11"/>
      <c r="G110" s="10"/>
      <c r="H110" s="26"/>
      <c r="I110" s="10"/>
      <c r="J110" s="10"/>
      <c r="K110" s="10"/>
      <c r="L110" s="10"/>
      <c r="M110" s="10"/>
      <c r="N110" s="10"/>
      <c r="O110" s="10"/>
      <c r="P110" s="10"/>
    </row>
    <row r="111" spans="5:16">
      <c r="E111" s="10"/>
      <c r="F111" s="11"/>
      <c r="G111" s="10"/>
      <c r="H111" s="26"/>
      <c r="I111" s="10"/>
      <c r="J111" s="10"/>
      <c r="K111" s="10"/>
      <c r="L111" s="10"/>
      <c r="M111" s="10"/>
      <c r="N111" s="10"/>
      <c r="O111" s="10"/>
      <c r="P111" s="10"/>
    </row>
    <row r="112" spans="5:16">
      <c r="E112" s="10"/>
      <c r="F112" s="11"/>
      <c r="G112" s="10"/>
      <c r="H112" s="26"/>
      <c r="I112" s="10"/>
      <c r="J112" s="10"/>
      <c r="K112" s="10"/>
      <c r="L112" s="10"/>
      <c r="M112" s="10"/>
      <c r="N112" s="10"/>
      <c r="O112" s="10"/>
      <c r="P112" s="10"/>
    </row>
    <row r="113" spans="5:16">
      <c r="E113" s="10"/>
      <c r="F113" s="11"/>
      <c r="G113" s="10"/>
      <c r="H113" s="26"/>
      <c r="I113" s="10"/>
      <c r="J113" s="10"/>
      <c r="K113" s="10"/>
      <c r="L113" s="10"/>
      <c r="M113" s="10"/>
      <c r="N113" s="10"/>
      <c r="O113" s="10"/>
      <c r="P113" s="10"/>
    </row>
    <row r="114" spans="5:16">
      <c r="E114" s="10"/>
      <c r="F114" s="11"/>
      <c r="G114" s="10"/>
      <c r="H114" s="26"/>
      <c r="I114" s="10"/>
      <c r="J114" s="10"/>
      <c r="K114" s="10"/>
      <c r="L114" s="10"/>
      <c r="M114" s="10"/>
      <c r="N114" s="10"/>
      <c r="O114" s="10"/>
      <c r="P114" s="10"/>
    </row>
    <row r="115" spans="5:16">
      <c r="E115" s="10"/>
      <c r="F115" s="11"/>
      <c r="G115" s="10"/>
      <c r="H115" s="26"/>
      <c r="I115" s="10"/>
      <c r="J115" s="10"/>
      <c r="K115" s="10"/>
      <c r="L115" s="10"/>
      <c r="M115" s="10"/>
      <c r="N115" s="10"/>
      <c r="O115" s="10"/>
      <c r="P115" s="10"/>
    </row>
    <row r="116" spans="5:16">
      <c r="E116" s="10"/>
      <c r="F116" s="11"/>
      <c r="G116" s="10"/>
      <c r="H116" s="26"/>
      <c r="I116" s="10"/>
      <c r="J116" s="10"/>
      <c r="K116" s="10"/>
      <c r="L116" s="10"/>
      <c r="M116" s="10"/>
      <c r="N116" s="10"/>
      <c r="O116" s="10"/>
      <c r="P116" s="10"/>
    </row>
    <row r="117" spans="5:16">
      <c r="E117" s="10"/>
      <c r="F117" s="11"/>
      <c r="G117" s="10"/>
      <c r="H117" s="26"/>
      <c r="I117" s="10"/>
      <c r="J117" s="10"/>
      <c r="K117" s="10"/>
      <c r="L117" s="10"/>
      <c r="M117" s="10"/>
      <c r="N117" s="10"/>
      <c r="O117" s="10"/>
      <c r="P117" s="10"/>
    </row>
    <row r="118" spans="5:16">
      <c r="E118" s="10"/>
      <c r="F118" s="11"/>
      <c r="G118" s="10"/>
      <c r="H118" s="26"/>
      <c r="I118" s="10"/>
      <c r="J118" s="10"/>
      <c r="K118" s="10"/>
      <c r="L118" s="10"/>
      <c r="M118" s="10"/>
      <c r="N118" s="10"/>
      <c r="O118" s="10"/>
      <c r="P118" s="10"/>
    </row>
    <row r="119" spans="5:16">
      <c r="E119" s="10"/>
      <c r="F119" s="11"/>
      <c r="G119" s="10"/>
      <c r="H119" s="26"/>
      <c r="I119" s="10"/>
      <c r="J119" s="10"/>
      <c r="K119" s="10"/>
      <c r="L119" s="10"/>
      <c r="M119" s="10"/>
      <c r="N119" s="10"/>
      <c r="O119" s="10"/>
      <c r="P119" s="10"/>
    </row>
    <row r="120" spans="5:16">
      <c r="E120" s="10"/>
      <c r="F120" s="11"/>
      <c r="G120" s="10"/>
      <c r="H120" s="26"/>
      <c r="I120" s="10"/>
      <c r="J120" s="10"/>
      <c r="K120" s="10"/>
      <c r="L120" s="10"/>
      <c r="M120" s="10"/>
      <c r="N120" s="10"/>
      <c r="O120" s="10"/>
      <c r="P120" s="10"/>
    </row>
    <row r="121" spans="5:16">
      <c r="E121" s="10"/>
      <c r="F121" s="11"/>
      <c r="G121" s="10"/>
      <c r="H121" s="26"/>
      <c r="I121" s="10"/>
      <c r="J121" s="10"/>
      <c r="K121" s="10"/>
      <c r="L121" s="10"/>
      <c r="M121" s="10"/>
      <c r="N121" s="10"/>
      <c r="O121" s="10"/>
      <c r="P121" s="10"/>
    </row>
    <row r="122" spans="5:16">
      <c r="E122" s="10"/>
      <c r="F122" s="11"/>
      <c r="G122" s="10"/>
      <c r="H122" s="26"/>
      <c r="I122" s="10"/>
      <c r="J122" s="10"/>
      <c r="K122" s="10"/>
      <c r="L122" s="10"/>
      <c r="M122" s="10"/>
      <c r="N122" s="10"/>
      <c r="O122" s="10"/>
      <c r="P122" s="10"/>
    </row>
    <row r="123" spans="5:16">
      <c r="E123" s="10"/>
      <c r="F123" s="11"/>
      <c r="G123" s="10"/>
      <c r="H123" s="26"/>
      <c r="I123" s="10"/>
      <c r="J123" s="10"/>
      <c r="K123" s="10"/>
      <c r="L123" s="10"/>
      <c r="M123" s="10"/>
      <c r="N123" s="10"/>
      <c r="O123" s="10"/>
      <c r="P123" s="10"/>
    </row>
    <row r="124" spans="5:16">
      <c r="E124" s="10"/>
      <c r="F124" s="11"/>
      <c r="G124" s="10"/>
      <c r="H124" s="26"/>
      <c r="I124" s="10"/>
      <c r="J124" s="10"/>
      <c r="K124" s="10"/>
      <c r="L124" s="10"/>
      <c r="M124" s="10"/>
      <c r="N124" s="10"/>
      <c r="O124" s="10"/>
      <c r="P124" s="10"/>
    </row>
    <row r="125" spans="5:16">
      <c r="E125" s="10"/>
      <c r="F125" s="11"/>
      <c r="G125" s="10"/>
      <c r="H125" s="26"/>
      <c r="I125" s="10"/>
      <c r="J125" s="10"/>
      <c r="K125" s="10"/>
      <c r="L125" s="10"/>
      <c r="M125" s="10"/>
      <c r="N125" s="10"/>
      <c r="O125" s="10"/>
      <c r="P125" s="10"/>
    </row>
    <row r="126" spans="5:16">
      <c r="E126" s="10"/>
      <c r="F126" s="11"/>
      <c r="G126" s="10"/>
      <c r="H126" s="26"/>
      <c r="I126" s="10"/>
      <c r="J126" s="10"/>
      <c r="K126" s="10"/>
      <c r="L126" s="10"/>
      <c r="M126" s="10"/>
      <c r="N126" s="10"/>
      <c r="O126" s="10"/>
      <c r="P126" s="10"/>
    </row>
    <row r="127" spans="5:16">
      <c r="E127" s="10"/>
      <c r="F127" s="11"/>
      <c r="G127" s="10"/>
      <c r="H127" s="26"/>
      <c r="I127" s="10"/>
      <c r="J127" s="10"/>
      <c r="K127" s="10"/>
      <c r="L127" s="10"/>
      <c r="M127" s="10"/>
      <c r="N127" s="10"/>
      <c r="O127" s="10"/>
      <c r="P127" s="10"/>
    </row>
    <row r="128" spans="5:16">
      <c r="E128" s="10"/>
      <c r="F128" s="11"/>
      <c r="G128" s="10"/>
      <c r="H128" s="26"/>
      <c r="I128" s="10"/>
      <c r="J128" s="10"/>
      <c r="K128" s="10"/>
      <c r="L128" s="10"/>
      <c r="M128" s="10"/>
      <c r="N128" s="10"/>
      <c r="O128" s="10"/>
      <c r="P128" s="10"/>
    </row>
    <row r="129" spans="5:16">
      <c r="E129" s="10"/>
      <c r="F129" s="11"/>
      <c r="G129" s="10"/>
      <c r="H129" s="26"/>
      <c r="I129" s="10"/>
      <c r="J129" s="10"/>
      <c r="K129" s="10"/>
      <c r="L129" s="10"/>
      <c r="M129" s="10"/>
      <c r="N129" s="10"/>
      <c r="O129" s="10"/>
      <c r="P129" s="10"/>
    </row>
    <row r="130" spans="5:16">
      <c r="E130" s="10"/>
      <c r="F130" s="11"/>
      <c r="G130" s="10"/>
      <c r="H130" s="26"/>
      <c r="I130" s="10"/>
      <c r="J130" s="10"/>
      <c r="K130" s="10"/>
      <c r="L130" s="10"/>
      <c r="M130" s="10"/>
      <c r="N130" s="10"/>
      <c r="O130" s="10"/>
      <c r="P130" s="10"/>
    </row>
    <row r="131" spans="5:16">
      <c r="E131" s="10"/>
      <c r="F131" s="11"/>
      <c r="G131" s="10"/>
      <c r="H131" s="26"/>
      <c r="I131" s="10"/>
      <c r="J131" s="10"/>
      <c r="K131" s="10"/>
      <c r="L131" s="10"/>
      <c r="M131" s="10"/>
      <c r="N131" s="10"/>
      <c r="O131" s="10"/>
      <c r="P131" s="10"/>
    </row>
    <row r="132" spans="5:16">
      <c r="E132" s="10"/>
      <c r="F132" s="11"/>
      <c r="G132" s="10"/>
      <c r="H132" s="26"/>
      <c r="I132" s="10"/>
      <c r="J132" s="10"/>
      <c r="K132" s="10"/>
      <c r="L132" s="10"/>
      <c r="M132" s="10"/>
      <c r="N132" s="10"/>
      <c r="O132" s="10"/>
      <c r="P132" s="10"/>
    </row>
    <row r="133" spans="5:16">
      <c r="E133" s="10"/>
      <c r="F133" s="11"/>
      <c r="G133" s="10"/>
      <c r="H133" s="26"/>
      <c r="I133" s="10"/>
      <c r="J133" s="10"/>
      <c r="K133" s="10"/>
      <c r="L133" s="10"/>
      <c r="M133" s="10"/>
      <c r="N133" s="10"/>
      <c r="O133" s="10"/>
      <c r="P133" s="10"/>
    </row>
    <row r="134" spans="5:16">
      <c r="E134" s="10"/>
      <c r="F134" s="11"/>
      <c r="G134" s="10"/>
      <c r="H134" s="26"/>
      <c r="I134" s="10"/>
      <c r="J134" s="10"/>
      <c r="K134" s="10"/>
      <c r="L134" s="10"/>
      <c r="M134" s="10"/>
      <c r="N134" s="10"/>
      <c r="O134" s="10"/>
      <c r="P134" s="10"/>
    </row>
    <row r="135" spans="5:16">
      <c r="E135" s="10"/>
      <c r="F135" s="11"/>
      <c r="G135" s="10"/>
      <c r="H135" s="26"/>
      <c r="I135" s="10"/>
      <c r="J135" s="10"/>
      <c r="K135" s="10"/>
      <c r="L135" s="10"/>
      <c r="M135" s="10"/>
      <c r="N135" s="10"/>
      <c r="O135" s="10"/>
      <c r="P135" s="10"/>
    </row>
    <row r="136" spans="5:16">
      <c r="E136" s="10"/>
      <c r="F136" s="11"/>
      <c r="G136" s="10"/>
      <c r="H136" s="26"/>
      <c r="I136" s="10"/>
      <c r="J136" s="10"/>
      <c r="K136" s="10"/>
      <c r="L136" s="10"/>
      <c r="M136" s="10"/>
      <c r="N136" s="10"/>
      <c r="O136" s="10"/>
      <c r="P136" s="10"/>
    </row>
    <row r="137" spans="5:16">
      <c r="E137" s="10"/>
      <c r="F137" s="11"/>
      <c r="G137" s="10"/>
      <c r="H137" s="26"/>
      <c r="I137" s="10"/>
      <c r="J137" s="10"/>
      <c r="K137" s="10"/>
      <c r="L137" s="10"/>
      <c r="M137" s="10"/>
      <c r="N137" s="10"/>
      <c r="O137" s="10"/>
      <c r="P137" s="10"/>
    </row>
    <row r="138" spans="5:16">
      <c r="E138" s="10"/>
      <c r="F138" s="11"/>
      <c r="G138" s="10"/>
      <c r="H138" s="26"/>
      <c r="I138" s="10"/>
      <c r="J138" s="10"/>
      <c r="K138" s="10"/>
      <c r="L138" s="10"/>
      <c r="M138" s="10"/>
      <c r="N138" s="10"/>
      <c r="O138" s="10"/>
      <c r="P138" s="10"/>
    </row>
    <row r="139" spans="5:16">
      <c r="E139" s="10"/>
      <c r="F139" s="11"/>
      <c r="G139" s="10"/>
      <c r="H139" s="26"/>
      <c r="I139" s="10"/>
      <c r="J139" s="10"/>
      <c r="K139" s="10"/>
      <c r="L139" s="10"/>
      <c r="M139" s="10"/>
      <c r="N139" s="10"/>
      <c r="O139" s="10"/>
      <c r="P139" s="10"/>
    </row>
    <row r="140" spans="5:16">
      <c r="E140" s="10"/>
      <c r="F140" s="11"/>
      <c r="G140" s="10"/>
      <c r="H140" s="26"/>
      <c r="I140" s="10"/>
      <c r="J140" s="10"/>
      <c r="K140" s="10"/>
      <c r="L140" s="10"/>
      <c r="M140" s="10"/>
      <c r="N140" s="10"/>
      <c r="O140" s="10"/>
      <c r="P140" s="10"/>
    </row>
    <row r="141" spans="5:16">
      <c r="E141" s="10"/>
      <c r="F141" s="11"/>
      <c r="G141" s="10"/>
      <c r="H141" s="26"/>
      <c r="I141" s="10"/>
      <c r="J141" s="10"/>
      <c r="K141" s="10"/>
      <c r="L141" s="10"/>
      <c r="M141" s="10"/>
      <c r="N141" s="10"/>
      <c r="O141" s="10"/>
      <c r="P141" s="10"/>
    </row>
    <row r="142" spans="5:16">
      <c r="E142" s="10"/>
      <c r="F142" s="11"/>
      <c r="G142" s="10"/>
      <c r="H142" s="26"/>
      <c r="I142" s="10"/>
      <c r="J142" s="10"/>
      <c r="K142" s="10"/>
      <c r="L142" s="10"/>
      <c r="M142" s="10"/>
      <c r="N142" s="10"/>
      <c r="O142" s="10"/>
      <c r="P142" s="10"/>
    </row>
    <row r="143" spans="5:16">
      <c r="E143" s="10"/>
      <c r="F143" s="11"/>
      <c r="G143" s="10"/>
      <c r="H143" s="26"/>
      <c r="I143" s="10"/>
      <c r="J143" s="10"/>
      <c r="K143" s="10"/>
      <c r="L143" s="10"/>
      <c r="M143" s="10"/>
      <c r="N143" s="10"/>
      <c r="O143" s="10"/>
      <c r="P143" s="10"/>
    </row>
    <row r="144" spans="5:16">
      <c r="E144" s="10"/>
      <c r="F144" s="11"/>
      <c r="G144" s="10"/>
      <c r="H144" s="26"/>
      <c r="I144" s="10"/>
      <c r="J144" s="10"/>
      <c r="K144" s="10"/>
      <c r="L144" s="10"/>
      <c r="M144" s="10"/>
      <c r="N144" s="10"/>
      <c r="O144" s="10"/>
      <c r="P144" s="10"/>
    </row>
    <row r="145" spans="5:16">
      <c r="E145" s="10"/>
      <c r="F145" s="11"/>
      <c r="G145" s="10"/>
      <c r="H145" s="26"/>
      <c r="I145" s="10"/>
      <c r="J145" s="10"/>
      <c r="K145" s="10"/>
      <c r="L145" s="10"/>
      <c r="M145" s="10"/>
      <c r="N145" s="10"/>
      <c r="O145" s="10"/>
      <c r="P145" s="10"/>
    </row>
    <row r="146" spans="5:16">
      <c r="E146" s="10"/>
      <c r="F146" s="11"/>
      <c r="G146" s="10"/>
      <c r="H146" s="26"/>
      <c r="I146" s="10"/>
      <c r="J146" s="10"/>
      <c r="K146" s="10"/>
      <c r="L146" s="10"/>
      <c r="M146" s="10"/>
      <c r="N146" s="10"/>
      <c r="O146" s="10"/>
      <c r="P146" s="10"/>
    </row>
    <row r="147" spans="5:16">
      <c r="E147" s="10"/>
      <c r="F147" s="11"/>
      <c r="G147" s="10"/>
      <c r="H147" s="26"/>
      <c r="I147" s="10"/>
      <c r="J147" s="10"/>
      <c r="K147" s="10"/>
      <c r="L147" s="10"/>
      <c r="M147" s="10"/>
      <c r="N147" s="10"/>
      <c r="O147" s="10"/>
      <c r="P147" s="10"/>
    </row>
    <row r="148" spans="5:16">
      <c r="E148" s="10"/>
      <c r="F148" s="11"/>
      <c r="G148" s="10"/>
      <c r="H148" s="26"/>
      <c r="I148" s="10"/>
      <c r="J148" s="10"/>
      <c r="K148" s="10"/>
      <c r="L148" s="10"/>
      <c r="M148" s="10"/>
      <c r="N148" s="10"/>
      <c r="O148" s="10"/>
      <c r="P148" s="10"/>
    </row>
    <row r="149" spans="5:16">
      <c r="E149" s="10"/>
      <c r="F149" s="11"/>
      <c r="G149" s="10"/>
      <c r="H149" s="26"/>
      <c r="I149" s="10"/>
      <c r="J149" s="10"/>
      <c r="K149" s="10"/>
      <c r="L149" s="10"/>
      <c r="M149" s="10"/>
      <c r="N149" s="10"/>
      <c r="O149" s="10"/>
      <c r="P149" s="10"/>
    </row>
    <row r="150" spans="5:16">
      <c r="E150" s="10"/>
      <c r="F150" s="11"/>
      <c r="G150" s="10"/>
      <c r="H150" s="26"/>
      <c r="I150" s="10"/>
      <c r="J150" s="10"/>
      <c r="K150" s="10"/>
      <c r="L150" s="10"/>
      <c r="M150" s="10"/>
      <c r="N150" s="10"/>
      <c r="O150" s="10"/>
      <c r="P150" s="10"/>
    </row>
    <row r="151" spans="5:16">
      <c r="E151" s="10"/>
      <c r="F151" s="11"/>
      <c r="G151" s="10"/>
      <c r="H151" s="26"/>
      <c r="I151" s="10"/>
      <c r="J151" s="10"/>
      <c r="K151" s="10"/>
      <c r="L151" s="10"/>
      <c r="M151" s="10"/>
      <c r="N151" s="10"/>
      <c r="O151" s="10"/>
      <c r="P151" s="10"/>
    </row>
    <row r="152" spans="5:16">
      <c r="E152" s="10"/>
      <c r="F152" s="11"/>
      <c r="G152" s="10"/>
      <c r="H152" s="26"/>
      <c r="I152" s="10"/>
      <c r="J152" s="10"/>
      <c r="K152" s="10"/>
      <c r="L152" s="10"/>
      <c r="M152" s="10"/>
      <c r="N152" s="10"/>
      <c r="O152" s="10"/>
      <c r="P152" s="10"/>
    </row>
    <row r="153" spans="5:16">
      <c r="E153" s="10"/>
      <c r="F153" s="11"/>
      <c r="G153" s="10"/>
      <c r="H153" s="26"/>
      <c r="I153" s="10"/>
      <c r="J153" s="10"/>
      <c r="K153" s="10"/>
      <c r="L153" s="10"/>
      <c r="M153" s="10"/>
      <c r="N153" s="10"/>
      <c r="O153" s="10"/>
      <c r="P153" s="10"/>
    </row>
    <row r="154" spans="5:16">
      <c r="E154" s="10"/>
      <c r="F154" s="11"/>
      <c r="G154" s="10"/>
      <c r="H154" s="26"/>
      <c r="I154" s="10"/>
      <c r="J154" s="10"/>
      <c r="K154" s="10"/>
      <c r="L154" s="10"/>
      <c r="M154" s="10"/>
      <c r="N154" s="10"/>
      <c r="O154" s="10"/>
      <c r="P154" s="10"/>
    </row>
    <row r="155" spans="5:16">
      <c r="E155" s="10"/>
      <c r="F155" s="11"/>
      <c r="G155" s="10"/>
      <c r="H155" s="26"/>
      <c r="I155" s="10"/>
      <c r="J155" s="10"/>
      <c r="K155" s="10"/>
      <c r="L155" s="10"/>
      <c r="M155" s="10"/>
      <c r="N155" s="10"/>
      <c r="O155" s="10"/>
      <c r="P155" s="10"/>
    </row>
    <row r="156" spans="5:16">
      <c r="E156" s="10"/>
      <c r="F156" s="11"/>
      <c r="G156" s="10"/>
      <c r="H156" s="26"/>
      <c r="I156" s="10"/>
      <c r="J156" s="10"/>
      <c r="K156" s="10"/>
      <c r="L156" s="10"/>
      <c r="M156" s="10"/>
      <c r="N156" s="10"/>
      <c r="O156" s="10"/>
      <c r="P156" s="10"/>
    </row>
    <row r="157" spans="5:16">
      <c r="E157" s="10"/>
      <c r="F157" s="11"/>
      <c r="G157" s="10"/>
      <c r="H157" s="26"/>
      <c r="I157" s="10"/>
      <c r="J157" s="10"/>
      <c r="K157" s="10"/>
      <c r="L157" s="10"/>
      <c r="M157" s="10"/>
      <c r="N157" s="10"/>
      <c r="O157" s="10"/>
      <c r="P157" s="10"/>
    </row>
    <row r="158" spans="5:16">
      <c r="E158" s="10"/>
      <c r="F158" s="11"/>
      <c r="G158" s="10"/>
      <c r="H158" s="10"/>
      <c r="I158" s="10"/>
      <c r="J158" s="10"/>
      <c r="K158" s="10"/>
      <c r="L158" s="10"/>
      <c r="M158" s="10"/>
      <c r="N158" s="10"/>
      <c r="O158" s="10"/>
      <c r="P158" s="10"/>
    </row>
    <row r="159" spans="5:16">
      <c r="E159" s="10"/>
      <c r="F159" s="11"/>
      <c r="G159" s="10"/>
      <c r="H159" s="10"/>
      <c r="I159" s="10"/>
      <c r="J159" s="10"/>
      <c r="K159" s="10"/>
      <c r="L159" s="10"/>
      <c r="M159" s="10"/>
      <c r="N159" s="10"/>
      <c r="O159" s="10"/>
      <c r="P159" s="10"/>
    </row>
    <row r="160" spans="5:16">
      <c r="E160" s="10"/>
      <c r="F160" s="10"/>
      <c r="G160" s="10"/>
      <c r="H160" s="10"/>
      <c r="I160" s="10"/>
      <c r="J160" s="10"/>
      <c r="K160" s="10"/>
      <c r="L160" s="10"/>
      <c r="M160" s="10"/>
      <c r="N160" s="10"/>
      <c r="O160" s="10"/>
      <c r="P160" s="10"/>
    </row>
    <row r="161" spans="5:16">
      <c r="E161" s="10"/>
      <c r="F161" s="10"/>
      <c r="G161" s="10"/>
      <c r="H161" s="10"/>
      <c r="I161" s="10"/>
      <c r="J161" s="10"/>
      <c r="K161" s="10"/>
      <c r="L161" s="10"/>
      <c r="M161" s="10"/>
      <c r="N161" s="10"/>
      <c r="O161" s="10"/>
      <c r="P161" s="10"/>
    </row>
  </sheetData>
  <conditionalFormatting sqref="H54:H159">
    <cfRule type="containsText" dxfId="0" priority="1" operator="containsText" text="Passed ">
      <formula>NOT(ISERROR(SEARCH("Passed ",H54)))</formula>
    </cfRule>
  </conditionalFormatting>
  <pageMargins left="0.7" right="0.7" top="0.75" bottom="0.75" header="0.3" footer="0.3"/>
  <pageSetup paperSize="9" orientation="portrait"/>
  <drawing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14:formula1>
            <xm:f>Settings!$A$4:$A$6</xm:f>
          </x14:formula1>
          <xm:sqref>H2:H53</xm:sqref>
        </x14:dataValidation>
        <x14:dataValidation type="list" allowBlank="1" showInputMessage="1" showErrorMessage="1">
          <x14:formula1>
            <xm:f>Settings!$B$4:$B$6</xm:f>
          </x14:formula1>
          <xm:sqref>F2:F159</xm:sqref>
        </x14:dataValidation>
        <x14:dataValidation type="list" allowBlank="1" showInputMessage="1" showErrorMessage="1">
          <x14:formula1>
            <xm:f>Settings!$F$4:$F$8</xm:f>
          </x14:formula1>
          <xm:sqref>L2:L7</xm:sqref>
        </x14:dataValidation>
        <x14:dataValidation type="list" allowBlank="1" showInputMessage="1" showErrorMessage="1">
          <x14:formula1>
            <xm:f>Settings!$D$4:$D$6</xm:f>
          </x14:formula1>
          <xm:sqref>K2:K11</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9FF99"/>
  </sheetPr>
  <dimension ref="A1:M53"/>
  <sheetViews>
    <sheetView tabSelected="1" topLeftCell="A40" zoomScale="75" zoomScaleNormal="75" zoomScalePageLayoutView="75" workbookViewId="0">
      <selection activeCell="C54" sqref="C54"/>
    </sheetView>
  </sheetViews>
  <sheetFormatPr baseColWidth="10" defaultColWidth="8.83203125" defaultRowHeight="14" x14ac:dyDescent="0"/>
  <cols>
    <col min="1" max="1" width="23.33203125" customWidth="1"/>
    <col min="2" max="2" width="21.1640625" customWidth="1"/>
    <col min="3" max="3" width="35.33203125" customWidth="1"/>
    <col min="4" max="5" width="24.1640625" customWidth="1"/>
    <col min="6" max="6" width="18.6640625" customWidth="1"/>
    <col min="7" max="7" width="14.6640625" customWidth="1"/>
    <col min="8" max="9" width="13.1640625" customWidth="1"/>
  </cols>
  <sheetData>
    <row r="1" spans="1:13" ht="23">
      <c r="A1" s="20" t="s">
        <v>13</v>
      </c>
      <c r="B1" s="21" t="s">
        <v>15</v>
      </c>
      <c r="C1" s="21" t="s">
        <v>1</v>
      </c>
      <c r="D1" s="21" t="s">
        <v>14</v>
      </c>
      <c r="E1" s="22" t="s">
        <v>20</v>
      </c>
      <c r="F1" s="1"/>
      <c r="G1" s="5" t="s">
        <v>51</v>
      </c>
      <c r="I1" s="1"/>
      <c r="J1" s="1"/>
      <c r="K1" s="1"/>
      <c r="L1" s="1"/>
      <c r="M1" s="1"/>
    </row>
    <row r="2" spans="1:13" ht="42">
      <c r="A2" s="1" t="s">
        <v>111</v>
      </c>
      <c r="B2" s="1" t="s">
        <v>138</v>
      </c>
      <c r="C2" s="1" t="s">
        <v>69</v>
      </c>
      <c r="D2" s="1" t="s">
        <v>80</v>
      </c>
      <c r="E2" s="1" t="s">
        <v>68</v>
      </c>
      <c r="F2" s="1"/>
      <c r="H2" s="27" t="s">
        <v>52</v>
      </c>
      <c r="I2" s="1"/>
      <c r="J2" s="1"/>
      <c r="K2" s="1"/>
      <c r="L2" s="1"/>
      <c r="M2" s="1"/>
    </row>
    <row r="3" spans="1:13" ht="56">
      <c r="A3" s="1" t="s">
        <v>112</v>
      </c>
      <c r="B3" s="1" t="s">
        <v>139</v>
      </c>
      <c r="C3" s="1" t="s">
        <v>78</v>
      </c>
      <c r="D3" s="1" t="s">
        <v>81</v>
      </c>
      <c r="E3" s="1" t="s">
        <v>68</v>
      </c>
      <c r="F3" s="2"/>
      <c r="G3" s="1"/>
      <c r="H3" s="1"/>
      <c r="I3" s="1"/>
      <c r="J3" s="1"/>
      <c r="K3" s="1"/>
      <c r="L3" s="1"/>
      <c r="M3" s="1"/>
    </row>
    <row r="4" spans="1:13" ht="56">
      <c r="A4" s="1" t="s">
        <v>113</v>
      </c>
      <c r="B4" s="1" t="s">
        <v>149</v>
      </c>
      <c r="C4" s="1" t="s">
        <v>87</v>
      </c>
      <c r="D4" s="1" t="s">
        <v>82</v>
      </c>
      <c r="E4" s="1" t="s">
        <v>68</v>
      </c>
      <c r="F4" s="1"/>
      <c r="G4" s="1"/>
      <c r="H4" s="1"/>
      <c r="I4" s="1"/>
      <c r="J4" s="1"/>
      <c r="K4" s="1"/>
      <c r="L4" s="1"/>
      <c r="M4" s="1"/>
    </row>
    <row r="5" spans="1:13" ht="42">
      <c r="A5" s="1" t="s">
        <v>114</v>
      </c>
      <c r="B5" s="1" t="s">
        <v>150</v>
      </c>
      <c r="C5" s="1" t="s">
        <v>87</v>
      </c>
      <c r="D5" s="1" t="s">
        <v>88</v>
      </c>
      <c r="E5" s="1" t="s">
        <v>68</v>
      </c>
      <c r="F5" s="1"/>
      <c r="G5" s="1"/>
      <c r="H5" s="1"/>
      <c r="I5" s="1"/>
      <c r="J5" s="1"/>
      <c r="K5" s="1"/>
      <c r="L5" s="1"/>
      <c r="M5" s="1"/>
    </row>
    <row r="6" spans="1:13" ht="42">
      <c r="A6" s="1" t="s">
        <v>115</v>
      </c>
      <c r="B6" s="1" t="s">
        <v>151</v>
      </c>
      <c r="C6" s="1" t="s">
        <v>100</v>
      </c>
      <c r="D6" s="1" t="s">
        <v>91</v>
      </c>
      <c r="E6" s="1" t="s">
        <v>68</v>
      </c>
      <c r="F6" s="1"/>
      <c r="G6" s="1"/>
      <c r="H6" s="1"/>
      <c r="I6" s="1"/>
      <c r="J6" s="1"/>
      <c r="K6" s="1"/>
      <c r="L6" s="1"/>
      <c r="M6" s="1"/>
    </row>
    <row r="7" spans="1:13" ht="56">
      <c r="A7" s="1" t="s">
        <v>116</v>
      </c>
      <c r="B7" s="1" t="s">
        <v>152</v>
      </c>
      <c r="C7" s="1" t="s">
        <v>99</v>
      </c>
      <c r="D7" s="1" t="s">
        <v>91</v>
      </c>
      <c r="E7" s="1" t="s">
        <v>68</v>
      </c>
      <c r="F7" s="1"/>
      <c r="G7" s="1"/>
      <c r="H7" s="1"/>
      <c r="I7" s="1"/>
      <c r="J7" s="1"/>
      <c r="K7" s="1"/>
      <c r="L7" s="1"/>
      <c r="M7" s="1"/>
    </row>
    <row r="8" spans="1:13" ht="56">
      <c r="A8" s="1" t="s">
        <v>117</v>
      </c>
      <c r="B8" s="1" t="s">
        <v>153</v>
      </c>
      <c r="C8" s="1" t="s">
        <v>105</v>
      </c>
      <c r="D8" s="1" t="s">
        <v>106</v>
      </c>
      <c r="E8" s="1" t="s">
        <v>68</v>
      </c>
      <c r="F8" s="1"/>
      <c r="G8" s="1"/>
      <c r="H8" s="1"/>
      <c r="I8" s="1"/>
      <c r="J8" s="1"/>
      <c r="K8" s="1"/>
      <c r="L8" s="1"/>
      <c r="M8" s="1"/>
    </row>
    <row r="9" spans="1:13" ht="56">
      <c r="A9" s="1" t="s">
        <v>118</v>
      </c>
      <c r="B9" s="1" t="s">
        <v>154</v>
      </c>
      <c r="C9" s="1" t="s">
        <v>107</v>
      </c>
      <c r="D9" s="1" t="s">
        <v>106</v>
      </c>
      <c r="E9" s="1" t="s">
        <v>68</v>
      </c>
      <c r="F9" s="1"/>
      <c r="G9" s="1"/>
      <c r="H9" s="1"/>
      <c r="I9" s="1"/>
      <c r="J9" s="1"/>
      <c r="K9" s="1"/>
      <c r="L9" s="1"/>
      <c r="M9" s="1"/>
    </row>
    <row r="10" spans="1:13" ht="56">
      <c r="A10" s="1" t="s">
        <v>121</v>
      </c>
      <c r="B10" s="1" t="s">
        <v>155</v>
      </c>
      <c r="C10" s="1" t="s">
        <v>119</v>
      </c>
      <c r="D10" s="1" t="s">
        <v>120</v>
      </c>
      <c r="E10" s="1" t="s">
        <v>68</v>
      </c>
      <c r="F10" s="1"/>
      <c r="G10" s="1"/>
      <c r="H10" s="1"/>
      <c r="I10" s="1"/>
      <c r="J10" s="1"/>
      <c r="K10" s="1"/>
      <c r="L10" s="1"/>
      <c r="M10" s="1"/>
    </row>
    <row r="11" spans="1:13" ht="56">
      <c r="A11" s="1" t="s">
        <v>122</v>
      </c>
      <c r="B11" s="1" t="s">
        <v>156</v>
      </c>
      <c r="C11" s="1" t="s">
        <v>123</v>
      </c>
      <c r="D11" s="1" t="s">
        <v>120</v>
      </c>
      <c r="E11" s="1" t="s">
        <v>68</v>
      </c>
      <c r="F11" s="1"/>
      <c r="G11" s="1"/>
      <c r="H11" s="1"/>
      <c r="I11" s="1"/>
      <c r="J11" s="1"/>
      <c r="K11" s="1"/>
      <c r="L11" s="1"/>
      <c r="M11" s="1"/>
    </row>
    <row r="12" spans="1:13" ht="71" customHeight="1">
      <c r="A12" s="1" t="s">
        <v>135</v>
      </c>
      <c r="B12" s="1" t="s">
        <v>157</v>
      </c>
      <c r="C12" s="1" t="s">
        <v>136</v>
      </c>
      <c r="D12" s="1" t="s">
        <v>137</v>
      </c>
      <c r="E12" s="1" t="s">
        <v>68</v>
      </c>
      <c r="F12" s="1"/>
      <c r="G12" s="1"/>
      <c r="H12" s="1"/>
      <c r="I12" s="1"/>
      <c r="J12" s="1"/>
      <c r="K12" s="1"/>
      <c r="L12" s="1"/>
      <c r="M12" s="1"/>
    </row>
    <row r="13" spans="1:13" ht="56">
      <c r="A13" s="1" t="s">
        <v>182</v>
      </c>
      <c r="B13" s="1" t="s">
        <v>186</v>
      </c>
      <c r="C13" s="1" t="s">
        <v>190</v>
      </c>
      <c r="D13" s="1" t="s">
        <v>191</v>
      </c>
      <c r="E13" s="1" t="s">
        <v>192</v>
      </c>
      <c r="F13" s="1"/>
      <c r="G13" s="1"/>
      <c r="H13" s="1"/>
      <c r="I13" s="1"/>
      <c r="J13" s="1"/>
      <c r="K13" s="1"/>
      <c r="L13" s="1"/>
      <c r="M13" s="1"/>
    </row>
    <row r="14" spans="1:13" ht="56">
      <c r="A14" s="1" t="s">
        <v>183</v>
      </c>
      <c r="B14" s="1" t="s">
        <v>187</v>
      </c>
      <c r="C14" s="1" t="s">
        <v>193</v>
      </c>
      <c r="D14" s="1" t="s">
        <v>194</v>
      </c>
      <c r="E14" s="1" t="s">
        <v>192</v>
      </c>
      <c r="F14" s="1"/>
      <c r="G14" s="1"/>
      <c r="H14" s="1"/>
      <c r="I14" s="1"/>
      <c r="J14" s="1"/>
      <c r="K14" s="1"/>
      <c r="L14" s="1"/>
      <c r="M14" s="1"/>
    </row>
    <row r="15" spans="1:13" ht="42">
      <c r="A15" s="1" t="s">
        <v>184</v>
      </c>
      <c r="B15" s="1" t="s">
        <v>188</v>
      </c>
      <c r="C15" s="1" t="s">
        <v>195</v>
      </c>
      <c r="D15" s="1" t="s">
        <v>196</v>
      </c>
      <c r="E15" s="1" t="s">
        <v>192</v>
      </c>
      <c r="F15" s="1"/>
      <c r="G15" s="1"/>
      <c r="H15" s="1"/>
      <c r="I15" s="1"/>
      <c r="J15" s="1"/>
      <c r="K15" s="1"/>
      <c r="L15" s="1"/>
      <c r="M15" s="1"/>
    </row>
    <row r="16" spans="1:13" ht="42">
      <c r="A16" s="1" t="s">
        <v>185</v>
      </c>
      <c r="B16" s="1" t="s">
        <v>189</v>
      </c>
      <c r="C16" s="1" t="s">
        <v>198</v>
      </c>
      <c r="D16" s="1" t="s">
        <v>197</v>
      </c>
      <c r="E16" s="32" t="s">
        <v>192</v>
      </c>
      <c r="F16" s="1"/>
      <c r="G16" s="1"/>
      <c r="H16" s="1"/>
      <c r="I16" s="1"/>
      <c r="J16" s="1"/>
      <c r="K16" s="1"/>
      <c r="L16" s="1"/>
      <c r="M16" s="1"/>
    </row>
    <row r="17" spans="1:13" ht="28">
      <c r="A17" s="1" t="s">
        <v>201</v>
      </c>
      <c r="B17" s="1" t="s">
        <v>205</v>
      </c>
      <c r="C17" s="1" t="s">
        <v>209</v>
      </c>
      <c r="D17" s="1" t="s">
        <v>213</v>
      </c>
      <c r="E17" s="32" t="s">
        <v>192</v>
      </c>
      <c r="F17" s="1"/>
      <c r="G17" s="1"/>
      <c r="H17" s="1"/>
      <c r="I17" s="1"/>
      <c r="J17" s="1"/>
      <c r="K17" s="1"/>
      <c r="L17" s="1"/>
      <c r="M17" s="1"/>
    </row>
    <row r="18" spans="1:13" ht="28">
      <c r="A18" s="1" t="s">
        <v>202</v>
      </c>
      <c r="B18" s="1" t="s">
        <v>206</v>
      </c>
      <c r="C18" s="1" t="s">
        <v>210</v>
      </c>
      <c r="D18" s="1" t="s">
        <v>214</v>
      </c>
      <c r="E18" s="32" t="s">
        <v>192</v>
      </c>
      <c r="F18" s="1"/>
      <c r="G18" s="1"/>
      <c r="H18" s="1"/>
      <c r="I18" s="1"/>
      <c r="J18" s="1"/>
      <c r="K18" s="1"/>
      <c r="L18" s="1"/>
      <c r="M18" s="1"/>
    </row>
    <row r="19" spans="1:13" ht="28">
      <c r="A19" s="1" t="s">
        <v>203</v>
      </c>
      <c r="B19" s="1" t="s">
        <v>207</v>
      </c>
      <c r="C19" s="1" t="s">
        <v>211</v>
      </c>
      <c r="D19" s="1" t="s">
        <v>215</v>
      </c>
      <c r="E19" s="32" t="s">
        <v>192</v>
      </c>
      <c r="F19" s="1"/>
      <c r="G19" s="1"/>
      <c r="H19" s="1"/>
      <c r="I19" s="1"/>
      <c r="J19" s="1"/>
      <c r="K19" s="1"/>
      <c r="L19" s="1"/>
      <c r="M19" s="1"/>
    </row>
    <row r="20" spans="1:13" ht="28">
      <c r="A20" s="1" t="s">
        <v>204</v>
      </c>
      <c r="B20" s="1" t="s">
        <v>208</v>
      </c>
      <c r="C20" s="1" t="s">
        <v>212</v>
      </c>
      <c r="D20" s="1" t="s">
        <v>216</v>
      </c>
      <c r="E20" s="32" t="s">
        <v>192</v>
      </c>
    </row>
    <row r="21" spans="1:13" ht="56">
      <c r="A21" s="1" t="s">
        <v>263</v>
      </c>
      <c r="B21" s="1" t="s">
        <v>273</v>
      </c>
      <c r="C21" s="3" t="s">
        <v>289</v>
      </c>
      <c r="D21" s="1" t="s">
        <v>288</v>
      </c>
      <c r="E21" s="32" t="s">
        <v>192</v>
      </c>
    </row>
    <row r="22" spans="1:13" ht="28">
      <c r="A22" s="1" t="s">
        <v>264</v>
      </c>
      <c r="B22" s="1" t="s">
        <v>274</v>
      </c>
      <c r="C22" s="3" t="s">
        <v>290</v>
      </c>
      <c r="D22" s="1" t="s">
        <v>433</v>
      </c>
      <c r="E22" s="32" t="s">
        <v>68</v>
      </c>
    </row>
    <row r="23" spans="1:13" ht="56">
      <c r="A23" s="1" t="s">
        <v>265</v>
      </c>
      <c r="B23" s="1" t="s">
        <v>275</v>
      </c>
      <c r="C23" s="3" t="s">
        <v>283</v>
      </c>
      <c r="D23" s="32" t="s">
        <v>287</v>
      </c>
      <c r="E23" s="32" t="s">
        <v>68</v>
      </c>
    </row>
    <row r="24" spans="1:13" ht="28">
      <c r="A24" s="1" t="s">
        <v>266</v>
      </c>
      <c r="B24" s="1" t="s">
        <v>276</v>
      </c>
      <c r="C24" s="3" t="s">
        <v>323</v>
      </c>
      <c r="D24" s="1" t="s">
        <v>286</v>
      </c>
      <c r="E24" s="32" t="s">
        <v>192</v>
      </c>
    </row>
    <row r="25" spans="1:13" ht="56">
      <c r="A25" s="1" t="s">
        <v>267</v>
      </c>
      <c r="B25" s="1" t="s">
        <v>277</v>
      </c>
      <c r="C25" s="1" t="s">
        <v>503</v>
      </c>
      <c r="D25" s="1" t="s">
        <v>82</v>
      </c>
      <c r="E25" s="32" t="s">
        <v>192</v>
      </c>
    </row>
    <row r="26" spans="1:13" ht="56">
      <c r="A26" s="1" t="s">
        <v>268</v>
      </c>
      <c r="B26" s="1" t="s">
        <v>278</v>
      </c>
      <c r="C26" s="1" t="s">
        <v>505</v>
      </c>
      <c r="D26" s="1" t="s">
        <v>91</v>
      </c>
      <c r="E26" s="32" t="s">
        <v>192</v>
      </c>
    </row>
    <row r="27" spans="1:13" ht="70">
      <c r="A27" s="1" t="s">
        <v>269</v>
      </c>
      <c r="B27" s="1" t="s">
        <v>279</v>
      </c>
      <c r="C27" s="1" t="s">
        <v>504</v>
      </c>
      <c r="D27" s="1" t="s">
        <v>120</v>
      </c>
      <c r="E27" s="32" t="s">
        <v>192</v>
      </c>
    </row>
    <row r="28" spans="1:13" ht="70">
      <c r="A28" s="1" t="s">
        <v>270</v>
      </c>
      <c r="B28" s="1" t="s">
        <v>280</v>
      </c>
      <c r="C28" s="1" t="s">
        <v>506</v>
      </c>
      <c r="D28" s="1" t="s">
        <v>194</v>
      </c>
      <c r="E28" s="32" t="s">
        <v>192</v>
      </c>
    </row>
    <row r="29" spans="1:13" ht="39">
      <c r="A29" s="1" t="s">
        <v>271</v>
      </c>
      <c r="B29" s="1" t="s">
        <v>281</v>
      </c>
      <c r="C29" s="3" t="s">
        <v>507</v>
      </c>
      <c r="D29" s="1" t="s">
        <v>433</v>
      </c>
      <c r="E29" s="32" t="s">
        <v>192</v>
      </c>
    </row>
    <row r="30" spans="1:13" ht="28">
      <c r="A30" s="1" t="s">
        <v>272</v>
      </c>
      <c r="B30" s="1" t="s">
        <v>282</v>
      </c>
      <c r="C30" s="3" t="s">
        <v>325</v>
      </c>
      <c r="D30" s="1" t="s">
        <v>286</v>
      </c>
      <c r="E30" s="32" t="s">
        <v>192</v>
      </c>
    </row>
    <row r="31" spans="1:13" ht="56">
      <c r="A31" s="1" t="s">
        <v>332</v>
      </c>
      <c r="B31" s="1" t="s">
        <v>337</v>
      </c>
      <c r="C31" s="1" t="s">
        <v>508</v>
      </c>
      <c r="D31" s="1" t="s">
        <v>82</v>
      </c>
      <c r="E31" s="32" t="s">
        <v>192</v>
      </c>
    </row>
    <row r="32" spans="1:13" ht="56">
      <c r="A32" s="1" t="s">
        <v>333</v>
      </c>
      <c r="B32" s="1" t="s">
        <v>338</v>
      </c>
      <c r="C32" s="1" t="s">
        <v>509</v>
      </c>
      <c r="D32" s="1" t="s">
        <v>91</v>
      </c>
      <c r="E32" s="32" t="s">
        <v>192</v>
      </c>
    </row>
    <row r="33" spans="1:5" ht="56">
      <c r="A33" s="1" t="s">
        <v>334</v>
      </c>
      <c r="B33" s="1" t="s">
        <v>339</v>
      </c>
      <c r="C33" s="1" t="s">
        <v>510</v>
      </c>
      <c r="D33" s="1" t="s">
        <v>120</v>
      </c>
      <c r="E33" s="32" t="s">
        <v>192</v>
      </c>
    </row>
    <row r="34" spans="1:5" ht="70">
      <c r="A34" s="1" t="s">
        <v>335</v>
      </c>
      <c r="B34" s="1" t="s">
        <v>340</v>
      </c>
      <c r="C34" s="1" t="s">
        <v>511</v>
      </c>
      <c r="D34" s="1" t="s">
        <v>194</v>
      </c>
      <c r="E34" s="32" t="s">
        <v>192</v>
      </c>
    </row>
    <row r="35" spans="1:5" ht="39">
      <c r="A35" s="1" t="s">
        <v>336</v>
      </c>
      <c r="B35" s="1" t="s">
        <v>341</v>
      </c>
      <c r="C35" s="3" t="s">
        <v>512</v>
      </c>
      <c r="D35" s="1" t="s">
        <v>433</v>
      </c>
      <c r="E35" s="32" t="s">
        <v>192</v>
      </c>
    </row>
    <row r="36" spans="1:5" ht="28">
      <c r="A36" s="1" t="s">
        <v>388</v>
      </c>
      <c r="B36" s="1" t="s">
        <v>406</v>
      </c>
      <c r="C36" s="3" t="s">
        <v>327</v>
      </c>
      <c r="D36" s="1" t="s">
        <v>286</v>
      </c>
      <c r="E36" s="32" t="s">
        <v>192</v>
      </c>
    </row>
    <row r="37" spans="1:5" ht="56">
      <c r="A37" s="1" t="s">
        <v>389</v>
      </c>
      <c r="B37" s="1" t="s">
        <v>407</v>
      </c>
      <c r="C37" s="1" t="s">
        <v>513</v>
      </c>
      <c r="D37" s="1" t="s">
        <v>82</v>
      </c>
      <c r="E37" s="32" t="s">
        <v>192</v>
      </c>
    </row>
    <row r="38" spans="1:5" ht="56">
      <c r="A38" s="1" t="s">
        <v>390</v>
      </c>
      <c r="B38" s="1" t="s">
        <v>408</v>
      </c>
      <c r="C38" s="1" t="s">
        <v>514</v>
      </c>
      <c r="D38" s="1" t="s">
        <v>91</v>
      </c>
      <c r="E38" s="32" t="s">
        <v>192</v>
      </c>
    </row>
    <row r="39" spans="1:5" ht="56">
      <c r="A39" s="1" t="s">
        <v>391</v>
      </c>
      <c r="B39" s="1" t="s">
        <v>409</v>
      </c>
      <c r="C39" s="1" t="s">
        <v>515</v>
      </c>
      <c r="D39" s="1" t="s">
        <v>120</v>
      </c>
      <c r="E39" s="32" t="s">
        <v>192</v>
      </c>
    </row>
    <row r="40" spans="1:5" ht="70">
      <c r="A40" s="1" t="s">
        <v>392</v>
      </c>
      <c r="B40" s="1" t="s">
        <v>410</v>
      </c>
      <c r="C40" s="1" t="s">
        <v>516</v>
      </c>
      <c r="D40" s="1" t="s">
        <v>194</v>
      </c>
      <c r="E40" s="32" t="s">
        <v>192</v>
      </c>
    </row>
    <row r="41" spans="1:5" ht="39">
      <c r="A41" s="1" t="s">
        <v>393</v>
      </c>
      <c r="B41" s="1" t="s">
        <v>411</v>
      </c>
      <c r="C41" s="3" t="s">
        <v>517</v>
      </c>
      <c r="D41" s="1" t="s">
        <v>433</v>
      </c>
      <c r="E41" s="32" t="s">
        <v>192</v>
      </c>
    </row>
    <row r="42" spans="1:5" ht="28">
      <c r="A42" s="1" t="s">
        <v>394</v>
      </c>
      <c r="B42" s="1" t="s">
        <v>412</v>
      </c>
      <c r="C42" s="38" t="s">
        <v>284</v>
      </c>
      <c r="D42" s="1" t="s">
        <v>286</v>
      </c>
      <c r="E42" s="32" t="s">
        <v>192</v>
      </c>
    </row>
    <row r="43" spans="1:5" ht="56">
      <c r="A43" s="1" t="s">
        <v>395</v>
      </c>
      <c r="B43" s="1" t="s">
        <v>413</v>
      </c>
      <c r="C43" s="1" t="s">
        <v>518</v>
      </c>
      <c r="D43" s="1" t="s">
        <v>82</v>
      </c>
      <c r="E43" s="32" t="s">
        <v>192</v>
      </c>
    </row>
    <row r="44" spans="1:5" ht="56">
      <c r="A44" s="1" t="s">
        <v>396</v>
      </c>
      <c r="B44" s="1" t="s">
        <v>414</v>
      </c>
      <c r="C44" s="1" t="s">
        <v>519</v>
      </c>
      <c r="D44" s="1" t="s">
        <v>91</v>
      </c>
      <c r="E44" s="32" t="s">
        <v>192</v>
      </c>
    </row>
    <row r="45" spans="1:5" ht="56">
      <c r="A45" s="1" t="s">
        <v>397</v>
      </c>
      <c r="B45" s="1" t="s">
        <v>415</v>
      </c>
      <c r="C45" s="1" t="s">
        <v>520</v>
      </c>
      <c r="D45" s="1" t="s">
        <v>120</v>
      </c>
      <c r="E45" s="32" t="s">
        <v>192</v>
      </c>
    </row>
    <row r="46" spans="1:5" ht="70">
      <c r="A46" s="1" t="s">
        <v>398</v>
      </c>
      <c r="B46" s="1" t="s">
        <v>416</v>
      </c>
      <c r="C46" s="1" t="s">
        <v>521</v>
      </c>
      <c r="D46" s="1" t="s">
        <v>194</v>
      </c>
      <c r="E46" s="32" t="s">
        <v>192</v>
      </c>
    </row>
    <row r="47" spans="1:5" ht="39">
      <c r="A47" s="1" t="s">
        <v>399</v>
      </c>
      <c r="B47" s="1" t="s">
        <v>417</v>
      </c>
      <c r="C47" s="3" t="s">
        <v>522</v>
      </c>
      <c r="D47" s="1" t="s">
        <v>433</v>
      </c>
      <c r="E47" s="32" t="s">
        <v>192</v>
      </c>
    </row>
    <row r="48" spans="1:5" ht="28">
      <c r="A48" s="1" t="s">
        <v>400</v>
      </c>
      <c r="B48" s="1" t="s">
        <v>418</v>
      </c>
      <c r="C48" s="38" t="s">
        <v>285</v>
      </c>
      <c r="D48" s="1" t="s">
        <v>286</v>
      </c>
      <c r="E48" s="32" t="s">
        <v>192</v>
      </c>
    </row>
    <row r="49" spans="1:5" ht="56">
      <c r="A49" s="1" t="s">
        <v>401</v>
      </c>
      <c r="B49" s="1" t="s">
        <v>419</v>
      </c>
      <c r="C49" s="1" t="s">
        <v>523</v>
      </c>
      <c r="D49" s="1" t="s">
        <v>82</v>
      </c>
      <c r="E49" s="32" t="s">
        <v>192</v>
      </c>
    </row>
    <row r="50" spans="1:5" ht="56">
      <c r="A50" s="1" t="s">
        <v>402</v>
      </c>
      <c r="B50" s="1" t="s">
        <v>420</v>
      </c>
      <c r="C50" s="1" t="s">
        <v>524</v>
      </c>
      <c r="D50" s="1" t="s">
        <v>91</v>
      </c>
      <c r="E50" s="32" t="s">
        <v>192</v>
      </c>
    </row>
    <row r="51" spans="1:5" ht="56">
      <c r="A51" s="1" t="s">
        <v>403</v>
      </c>
      <c r="B51" s="1" t="s">
        <v>421</v>
      </c>
      <c r="C51" s="1" t="s">
        <v>525</v>
      </c>
      <c r="D51" s="1" t="s">
        <v>120</v>
      </c>
      <c r="E51" s="32" t="s">
        <v>192</v>
      </c>
    </row>
    <row r="52" spans="1:5" ht="70">
      <c r="A52" s="1" t="s">
        <v>404</v>
      </c>
      <c r="B52" s="1" t="s">
        <v>422</v>
      </c>
      <c r="C52" s="1" t="s">
        <v>526</v>
      </c>
      <c r="D52" s="1" t="s">
        <v>194</v>
      </c>
      <c r="E52" s="32" t="s">
        <v>192</v>
      </c>
    </row>
    <row r="53" spans="1:5" ht="39">
      <c r="A53" s="1" t="s">
        <v>405</v>
      </c>
      <c r="B53" s="1" t="s">
        <v>423</v>
      </c>
      <c r="C53" s="3" t="s">
        <v>527</v>
      </c>
      <c r="D53" s="1" t="s">
        <v>433</v>
      </c>
      <c r="E53" s="32" t="s">
        <v>192</v>
      </c>
    </row>
  </sheetData>
  <pageMargins left="0.7" right="0.7" top="0.75" bottom="0.75" header="0.3" footer="0.3"/>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8"/>
  <sheetViews>
    <sheetView workbookViewId="0">
      <selection activeCell="F15" sqref="F15"/>
    </sheetView>
  </sheetViews>
  <sheetFormatPr baseColWidth="10" defaultColWidth="8.83203125" defaultRowHeight="14" x14ac:dyDescent="0"/>
  <cols>
    <col min="1" max="1" width="17.33203125" customWidth="1"/>
    <col min="2" max="2" width="14.33203125" customWidth="1"/>
    <col min="6" max="6" width="14.5" customWidth="1"/>
  </cols>
  <sheetData>
    <row r="3" spans="1:6">
      <c r="A3" t="s">
        <v>22</v>
      </c>
      <c r="B3" t="s">
        <v>26</v>
      </c>
      <c r="D3" t="s">
        <v>30</v>
      </c>
      <c r="F3" t="s">
        <v>29</v>
      </c>
    </row>
    <row r="4" spans="1:6">
      <c r="A4" s="25" t="s">
        <v>23</v>
      </c>
      <c r="B4" t="s">
        <v>6</v>
      </c>
      <c r="D4" t="s">
        <v>31</v>
      </c>
      <c r="F4" t="s">
        <v>34</v>
      </c>
    </row>
    <row r="5" spans="1:6">
      <c r="A5" s="23" t="s">
        <v>24</v>
      </c>
      <c r="B5" t="s">
        <v>27</v>
      </c>
      <c r="D5" t="s">
        <v>33</v>
      </c>
      <c r="F5" t="s">
        <v>57</v>
      </c>
    </row>
    <row r="6" spans="1:6">
      <c r="A6" s="24" t="s">
        <v>25</v>
      </c>
      <c r="B6" t="s">
        <v>11</v>
      </c>
      <c r="D6" t="s">
        <v>32</v>
      </c>
      <c r="F6" t="s">
        <v>35</v>
      </c>
    </row>
    <row r="7" spans="1:6">
      <c r="F7" t="s">
        <v>36</v>
      </c>
    </row>
    <row r="8" spans="1:6">
      <c r="F8" t="s">
        <v>38</v>
      </c>
    </row>
  </sheetData>
  <pageMargins left="0.7" right="0.7" top="0.75" bottom="0.75" header="0.3" footer="0.3"/>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C0A86D0A1DF85A4CBF24319CD50F658E" ma:contentTypeVersion="0" ma:contentTypeDescription="Create a new document." ma:contentTypeScope="" ma:versionID="18023c554c1e7c0fe5f8bda126dbbbe1">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EF49AB9-68C3-4E70-84F5-930D4AF0373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64745CD4-DB27-427B-80D9-1CCB91D6E4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A346E62E-1A2C-4E03-B91F-FE4FC47F8E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Reqs</vt:lpstr>
      <vt:lpstr>Test Conditions</vt:lpstr>
      <vt:lpstr>Test Cases</vt:lpstr>
      <vt:lpstr>Test Procedures</vt:lpstr>
      <vt:lpstr>Settings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qubsys</dc:creator>
  <cp:lastModifiedBy>adam hale</cp:lastModifiedBy>
  <dcterms:created xsi:type="dcterms:W3CDTF">2014-12-28T19:13:08Z</dcterms:created>
  <dcterms:modified xsi:type="dcterms:W3CDTF">2015-04-06T23:07:31Z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0x010100C0A86D0A1DF85A4CBF24319CD50F658E</vt:lpwstr>
  </property>
</Properties>
</file>