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760" yWindow="-460" windowWidth="25600" windowHeight="160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<sst xmlns="http://schemas.openxmlformats.org/spreadsheetml/2006/main" count="892" uniqueCount="435">
  <si>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</si>
  <si>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</si>
  <si>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</si>
  <si>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</si>
  <si>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</si>
  <si>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</si>
  <si>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</si>
  <si>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</si>
  <si>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</si>
  <si>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</si>
  <si>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</si>
  <si>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</si>
  <si>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</si>
  <si>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</si>
  <si>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</si>
  <si>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</si>
  <si>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</si>
  <si>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</si>
  <si>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</si>
  <si>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</si>
  <si>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</si>
  <si>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</si>
  <si>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</si>
  <si>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</si>
  <si>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</si>
  <si>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</si>
  <si>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</si>
  <si>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</si>
  <si>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</si>
  <si>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</si>
  <si>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</si>
  <si>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</si>
  <si>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</si>
  <si>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</si>
  <si>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</si>
  <si>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</si>
  <si>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</si>
  <si>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</si>
  <si>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</si>
  <si>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</si>
  <si>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</si>
  <si>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</si>
  <si>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</si>
  <si>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</si>
  <si>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</si>
  <si>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</si>
  <si>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</si>
  <si>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</si>
  <si>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</si>
  <si>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</si>
  <si>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</si>
  <si>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</si>
  <si>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</si>
  <si>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</si>
  <si>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</si>
  <si>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</si>
  <si>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</si>
  <si>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</si>
  <si>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</si>
  <si>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4.1.34</t>
  </si>
  <si>
    <t>The Order receipt should include a list of the order items including extras</t>
  </si>
  <si>
    <t>The Order receipt should include a list of the order items including individual prices</t>
  </si>
  <si>
    <t>The Order receipt should include the total price</t>
  </si>
  <si>
    <t>The Order receipt should include a unique order reference</t>
  </si>
  <si>
    <t>To test that the order receipt contains the items placed on order</t>
  </si>
  <si>
    <t>Adam Hale</t>
  </si>
  <si>
    <t>OrderPage_TConn_1</t>
  </si>
  <si>
    <t>Classic deluxe</t>
  </si>
  <si>
    <t>automated selenium test</t>
  </si>
  <si>
    <t>Having added an order to the basket with no extras and confirmed the collection time, take user to the order receipt</t>
  </si>
  <si>
    <t>OrderPage_TConn_2</t>
  </si>
  <si>
    <t>OrderPage_TConn_3</t>
  </si>
  <si>
    <t>OrderPage_TConn_4</t>
  </si>
  <si>
    <t>OrderPage_TConn_5</t>
  </si>
  <si>
    <t>OrderPage_TConn_6</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</si>
  <si>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</si>
  <si>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</si>
  <si>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</si>
  <si>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Having added a plain cheese pizza to the basket with Olives, pepperoni, peppers and onions as extras and confirmed the collection time, take user to the order receipt</t>
  </si>
  <si>
    <t>Meat Extravaganza with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</si>
  <si>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</si>
  <si>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</si>
  <si>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</si>
  <si>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</si>
  <si>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Individual prices are not shown for any item, only the total pricefor the order is.</t>
  </si>
  <si>
    <t>To test that the order receipt contains invididual prices for each item that have been ordered</t>
  </si>
  <si>
    <t>Classic deluxe with olives</t>
  </si>
  <si>
    <t>Having added an order to the basket with extras and confirmed the collection time, take user to the order receipt</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</si>
  <si>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</si>
  <si>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</si>
  <si>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</si>
  <si>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</si>
  <si>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</si>
  <si>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The Order receipt should include the confirmed date and time for collection having selected the now option</t>
  </si>
  <si>
    <t>OrderPage_TConn_7</t>
  </si>
  <si>
    <t>This works but it has failed due to the spec clearly saying that the collection time will be 20 minutes after ordering, when it I infact 30 minutes. This has been recorded through the automated Selenium test.</t>
  </si>
  <si>
    <t>The Order receipt should include the confirmed date and time for collection having selected the later option for collection</t>
  </si>
  <si>
    <t>To test that the order receipt includes the date and time that the order has been placed for collection if selecting to collect later</t>
  </si>
  <si>
    <t>Classic deluxe with pepperoni</t>
  </si>
  <si>
    <t>Having added an order to the basket with extras and confirmed the collection time as later and selecting when, take user to the order receipt</t>
  </si>
  <si>
    <t>Having added an order to the basket with no extras and confirmed the collection time as now, take user to the order receipt</t>
  </si>
  <si>
    <t>OrderPage_TConn_8</t>
  </si>
  <si>
    <t>OrderPage_TConn_9</t>
  </si>
  <si>
    <t>OrderPage_TConn_10</t>
  </si>
  <si>
    <t>The Order receipt should include the confirmed date and time for collection having selected the later option for collection but choosing a time that has already passed</t>
  </si>
  <si>
    <t>Having added an order to the basket with extras and confirmed the collection time as later and selecting a date that has passed, that it does not progress to the order receipt</t>
  </si>
  <si>
    <t xml:space="preserve">Order receipt will not be generated until valid date is input </t>
  </si>
  <si>
    <t>Having added an order to the basket with extras and confirmed the collection time as later and selecting a time that has passed, that it does not progress to the order receipt</t>
  </si>
  <si>
    <t>The Order receipt should include a unique order reference different to the test before</t>
  </si>
  <si>
    <t>To test that the system does not progress to the order receipt</t>
  </si>
  <si>
    <t>Meat Extravaganza</t>
  </si>
  <si>
    <t>OrderReceipt_TProc_1</t>
  </si>
  <si>
    <t>OrderReceipt_TProc_2</t>
  </si>
  <si>
    <t>OrderReceipt_TProc_3</t>
  </si>
  <si>
    <t>OrderReceipt_TProc_4</t>
  </si>
  <si>
    <t>OrderReceipt_TProc_5</t>
  </si>
  <si>
    <t>OrderReceipt_TProc_6</t>
  </si>
  <si>
    <t>OrderReceipt_TProc_7</t>
  </si>
  <si>
    <t>OrderReceipt_TProc_8</t>
  </si>
  <si>
    <t xml:space="preserve">Having added an order to the basket and confirming valid collection details, the order receipt will have a unique ordering reference on it </t>
  </si>
  <si>
    <t>Order receipt will have a unique order reference</t>
  </si>
  <si>
    <t>OrderReceipt_TProc_9</t>
  </si>
  <si>
    <t>OrderReceipt_TProc_10</t>
  </si>
  <si>
    <t>Having added an order to the basket and confirming valid collection details, the order receipt will have a unique ordering reference on it comparing it to the prevoius result</t>
  </si>
  <si>
    <t>Meat Extravaganza with peppers</t>
  </si>
  <si>
    <t>To test that the system provides a unique order reference  on the order receipt that is different to the previous Test Case</t>
  </si>
  <si>
    <t>To test that the system provides a unique order reference on the order receipt</t>
  </si>
  <si>
    <t>OrderPage_1</t>
  </si>
  <si>
    <t>OrderPage_2</t>
  </si>
  <si>
    <t>OrderPage_3</t>
  </si>
  <si>
    <t>Having changed password, does the system still work and process the order providing a receipt</t>
  </si>
  <si>
    <t>Changed password and when through ordering process again to make sure that an order receipt is generated</t>
  </si>
  <si>
    <t>Deluxe with olives</t>
  </si>
  <si>
    <t>OrderPage_TConn_11</t>
  </si>
  <si>
    <t>The Order receipt should be generated when a user changes their password and places and order</t>
  </si>
  <si>
    <t>OrderReceipt_TProc_11</t>
  </si>
  <si>
    <t xml:space="preserve">Having changed the users password and placing an order, the order receipt will still be generated </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</si>
  <si>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</si>
  <si>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</si>
  <si>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</si>
  <si>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</si>
  <si>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</si>
  <si>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</si>
  <si>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</si>
  <si>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</si>
  <si>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</si>
  <si>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</si>
  <si>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</si>
  <si>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</si>
  <si>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</si>
  <si>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</si>
  <si>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</si>
  <si>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</si>
  <si>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</si>
  <si>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</si>
  <si>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</si>
  <si>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</si>
  <si>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</si>
  <si>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The Order receipt should not be accessed having confirmed date and time for collection, selecting the later option for collection but choosing a date that has already passed</t>
  </si>
  <si>
    <t>OrderReceip_TConn_12</t>
  </si>
  <si>
    <t>OrderReceip_TConn_13</t>
  </si>
  <si>
    <t>OrderReceip_TConn_14</t>
  </si>
  <si>
    <t>OrderReceip_TConn_15</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</si>
  <si>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</si>
  <si>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</si>
  <si>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</si>
  <si>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</si>
  <si>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</si>
  <si>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4.1.1</t>
  </si>
  <si>
    <t>4.1.2</t>
  </si>
  <si>
    <t>4.1.4</t>
  </si>
  <si>
    <t>4.1.7</t>
  </si>
  <si>
    <t>OrderPage_TConn_12</t>
  </si>
  <si>
    <t>OrderPage_TConn_13</t>
  </si>
  <si>
    <t>OrderPage_TConn_14</t>
  </si>
  <si>
    <t>OrderPage_TConn_15</t>
  </si>
  <si>
    <t>When on the Order Receipt page, the company logo should be in the header of the page</t>
  </si>
  <si>
    <t>Having ordered a pizza and confirmed collection</t>
  </si>
  <si>
    <t>Cheese Pizza</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</si>
  <si>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</si>
  <si>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</si>
  <si>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</si>
  <si>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</si>
  <si>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</si>
  <si>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</si>
  <si>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</si>
  <si>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</si>
  <si>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</si>
  <si>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</si>
  <si>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</si>
  <si>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Having added a plain cheese pizza to the basket and confirmed collection, the user should see the company logo in the header of the page</t>
  </si>
  <si>
    <t>There will be the company logo within the header of the page</t>
  </si>
  <si>
    <t>exploratory</t>
  </si>
  <si>
    <t>Having added a plain cheese pizza to the basket and confirmed collection, the user should see the company copyright and site version in the footer of the page</t>
  </si>
  <si>
    <t>There will be the company copyright and site version in the footer of the page</t>
  </si>
  <si>
    <t>Having added a plain cheese pizza to the basket and confirmed collection, the user should see the title of the page they are on</t>
  </si>
  <si>
    <t>There will be a title for the Order Receipt page</t>
  </si>
  <si>
    <t>There will be common navigation on the page</t>
  </si>
  <si>
    <t>Having added a plain cheese pizza to the basket and confirmed collection, the user should see common navagation on the page</t>
  </si>
  <si>
    <t>Minor</t>
  </si>
  <si>
    <t xml:space="preserve">There is no copyright in the footer, also need to clarify if "2015 - QUB CSC3056 CSC7056" is valid for site version
</t>
  </si>
  <si>
    <t>OrderReceipt_TProc_16</t>
  </si>
  <si>
    <t>OrderReceipt_TProc_17</t>
  </si>
  <si>
    <t>OrderReceipt_TProc_18</t>
  </si>
  <si>
    <t>OrderReceipt_TProc_19</t>
  </si>
  <si>
    <t>OrderReceipt_TConn_16</t>
  </si>
  <si>
    <t>OrderReceipt_TConn_17</t>
  </si>
  <si>
    <t>OrderReceipt_TConn_18</t>
  </si>
  <si>
    <t>OrderReceipt_TConn_19</t>
  </si>
  <si>
    <t>Test the the navigation for "Home" works from the Order Receipt page</t>
  </si>
  <si>
    <t>Test the the navigation for "Order" works from the Order Receipt page</t>
  </si>
  <si>
    <t>Test the the navigation for "About" works from the Order Receipt page</t>
  </si>
  <si>
    <t>Test the the navigation for "Contact" works from the Order Receipt page</t>
  </si>
  <si>
    <t>User will be directed to the Home page</t>
  </si>
  <si>
    <t>User will be directed to the Order page</t>
  </si>
  <si>
    <t>User will be directed to the About page</t>
  </si>
  <si>
    <t>User will be directed to the Contact page</t>
  </si>
  <si>
    <t>OrderPage_TConn_16</t>
  </si>
  <si>
    <t>OrderPage_TConn_17</t>
  </si>
  <si>
    <t>OrderPage_TConn_18</t>
  </si>
  <si>
    <t>OrderPage_TConn_19</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</si>
  <si>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</si>
  <si>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</si>
  <si>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</si>
  <si>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</si>
  <si>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OrderReceip_TConn_16</t>
  </si>
  <si>
    <t>OrderReceip_TConn_17</t>
  </si>
  <si>
    <t>OrderReceip_TConn_18</t>
  </si>
  <si>
    <t>OrderReceip_TConn_19</t>
  </si>
  <si>
    <t>4.1.8</t>
  </si>
  <si>
    <t>Having clicked on the Home navigation while on the Order Receipt page, the user will be directed to the Home page</t>
  </si>
  <si>
    <t>Having clicked on the Contact navigation while on the Order Receipt page, the user will be directed to the Contact page</t>
  </si>
  <si>
    <t>Having clicked on the About navigation while on the Order Receipt page, the user will be directed to the About page</t>
  </si>
  <si>
    <t>Having clicked on the Order navigation while on the Order Receipt page, the user will be directed to the Order page</t>
  </si>
  <si>
    <t>From the Order Receipt page, a user that is logged in can navigate to the reset password page</t>
  </si>
  <si>
    <t>Users that are logged in should be able to log off from the Order Receipt page</t>
  </si>
  <si>
    <t>OrderPage_TConn_20</t>
  </si>
  <si>
    <t>OrderPage_TConn_21</t>
  </si>
  <si>
    <t>OrderPage_TConn_22</t>
  </si>
  <si>
    <t>OrderPage_TConn_23</t>
  </si>
  <si>
    <t>OrderPage_TConn_24</t>
  </si>
  <si>
    <t>OrderPage_TConn_25</t>
  </si>
  <si>
    <t>OrderPage_TConn_26</t>
  </si>
  <si>
    <t>OrderPage_TConn_27</t>
  </si>
  <si>
    <t>Any user that is not registered should not be able to access the Order Receipt page</t>
  </si>
  <si>
    <t>OrderReceip_TConn_20</t>
  </si>
  <si>
    <t>OrderReceip_TConn_21</t>
  </si>
  <si>
    <t>OrderReceip_TConn_22</t>
  </si>
  <si>
    <t>OrderReceip_TConn_23</t>
  </si>
  <si>
    <t>OrderReceip_TConn_24</t>
  </si>
  <si>
    <t>OrderReceip_TConn_25</t>
  </si>
  <si>
    <t>OrderReceip_TConn_26</t>
  </si>
  <si>
    <t>4.1.10</t>
  </si>
  <si>
    <t>To ensure all logged users can navigate to the reset password page</t>
  </si>
  <si>
    <t>To ensure that logged users can log off from the Order receipt page</t>
  </si>
  <si>
    <t>OrderReceip_TConn_27</t>
  </si>
  <si>
    <t>3.2.1</t>
  </si>
  <si>
    <t>3.2.2</t>
  </si>
  <si>
    <t>OrderPage_TConn_28</t>
  </si>
  <si>
    <t>OrderPage_TConn_29</t>
  </si>
  <si>
    <t>To check that unregistered users or not logged in users can't access the Order Receipt page</t>
  </si>
  <si>
    <t>OrderReceip_TConn_28</t>
  </si>
  <si>
    <t>OrderReceip_TConn_29</t>
  </si>
  <si>
    <t>OrderReceipt_TProc_20</t>
  </si>
  <si>
    <t>OrderReceipt_TProc_21</t>
  </si>
  <si>
    <t>OrderReceipt_TProc_22</t>
  </si>
  <si>
    <t>OrderReceipt_TProc_23</t>
  </si>
  <si>
    <t>OrderReceipt_TProc_24</t>
  </si>
  <si>
    <t>OrderReceipt_TProc_25</t>
  </si>
  <si>
    <t>OrderReceipt_TProc_26</t>
  </si>
  <si>
    <t>OrderReceipt_TProc_27</t>
  </si>
  <si>
    <t>OrderReceipt_TProc_28</t>
  </si>
  <si>
    <t>OrderReceipt_TProc_29</t>
  </si>
  <si>
    <t>OrderReceipt_TConn_20</t>
  </si>
  <si>
    <t>OrderReceipt_TConn_21</t>
  </si>
  <si>
    <t>OrderReceipt_TConn_22</t>
  </si>
  <si>
    <t>OrderReceipt_TConn_23</t>
  </si>
  <si>
    <t>OrderReceipt_TConn_24</t>
  </si>
  <si>
    <t>OrderReceipt_TConn_25</t>
  </si>
  <si>
    <t>OrderReceipt_TConn_26</t>
  </si>
  <si>
    <t>OrderReceipt_TConn_27</t>
  </si>
  <si>
    <t>OrderReceipt_TConn_28</t>
  </si>
  <si>
    <t>OrderReceipt_TConn_29</t>
  </si>
  <si>
    <t>The system should prevent unregistered users accessing the Schedule Order page</t>
  </si>
  <si>
    <t>Test Order Receipt page on a Google Nexus 10 mobile device</t>
  </si>
  <si>
    <t>Test Order Receipt page on a Samsung Galaxy S4 mobile device</t>
  </si>
  <si>
    <t>Order Receipt page opens as intended</t>
  </si>
  <si>
    <t>Unregistered users are ristricted and are not allowed to view the Order Receipt page</t>
  </si>
  <si>
    <t>User is able to get to the reset password page and reset password from Order Receipt page</t>
  </si>
  <si>
    <t>From the Order Receipt page, a logged user can navigate to the reset password page</t>
  </si>
  <si>
    <t>A logged user should be able to log off from the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</si>
  <si>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</si>
  <si>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</si>
  <si>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</si>
  <si>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</si>
  <si>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</si>
  <si>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</si>
  <si>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</si>
  <si>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</si>
  <si>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</si>
  <si>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</si>
  <si>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</si>
  <si>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</si>
  <si>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</si>
  <si>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</si>
  <si>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</si>
  <si>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</si>
  <si>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</si>
  <si>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</si>
  <si>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</si>
  <si>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</si>
  <si>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</si>
  <si>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</si>
  <si>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OrderReceipt_TCase_23</t>
  </si>
  <si>
    <t>OrderReceipt_TCase_24</t>
  </si>
  <si>
    <t>OrderReceipt_TCase_25</t>
  </si>
  <si>
    <t>OrderReceipt_TCase_26</t>
  </si>
  <si>
    <t>OrderReceipt_TCase_27</t>
  </si>
  <si>
    <t>OrderReceipt_TCase_28</t>
  </si>
  <si>
    <t>OrderReceipt_TCase_29</t>
  </si>
  <si>
    <t>OrderPage_21</t>
  </si>
  <si>
    <t>OrderPage_13</t>
  </si>
  <si>
    <t>When clicking on the log out button, the user is first redirected to the Order Page. They are not directly logged out straight away, it is only when this is clicked for a second time is the user logged out</t>
  </si>
  <si>
    <t>Test Order Receipt page on an Amazon Kindle Fire 7 inch mobile device</t>
  </si>
  <si>
    <t>Test the Order Receipt page on an Amazon Kindle Fire 7 inch mobile device</t>
  </si>
  <si>
    <t>Test Order Receipt page on an iPad 4 mobile device</t>
  </si>
  <si>
    <t>Test the Order Receipt page on a Google Nexus 10 mobile device</t>
  </si>
  <si>
    <t>Test Order Receipt page on an iPhone 6 mobile device</t>
  </si>
  <si>
    <t>Test the Order Receipt page on an iPhone 6 mobile device</t>
  </si>
  <si>
    <t>On the Amazon Kindle Fire 7 inch mobile device, the Order receipt should include a list of the order items including individual prices</t>
  </si>
  <si>
    <t>To check the Order Receipt page works on the Amazon Kindle Fire 7 inch mobile device. This will be a general test looking for new defects on this mobile device before testing begins for defects found initially</t>
  </si>
  <si>
    <t>This is the same order reference as the previous test case thererfore it is not unique, it is not critical or high as it will not lead to system crash or failure, it will just cause significant difficulties on collection</t>
  </si>
  <si>
    <t>OrderReceipt_TProc_30</t>
  </si>
  <si>
    <t>OrderReceipt_TProc_31</t>
  </si>
  <si>
    <t>OrderReceipt_TProc_32</t>
  </si>
  <si>
    <t>OrderReceipt_TProc_33</t>
  </si>
  <si>
    <t>OrderReceipt_TProc_34</t>
  </si>
  <si>
    <t>OrderReceipt_TConn_30</t>
  </si>
  <si>
    <t>OrderReceipt_TConn_31</t>
  </si>
  <si>
    <t>OrderReceipt_TConn_32</t>
  </si>
  <si>
    <t>OrderReceipt_TConn_33</t>
  </si>
  <si>
    <t>OrderReceipt_TConn_34</t>
  </si>
  <si>
    <t>OrderReceipt_TCase_30</t>
  </si>
  <si>
    <t>OrderReceipt_TCase_31</t>
  </si>
  <si>
    <t>OrderReceipt_TCase_32</t>
  </si>
  <si>
    <t>OrderReceipt_TCase_33</t>
  </si>
  <si>
    <t>OrderReceipt_TCase_34</t>
  </si>
  <si>
    <t>OrderReceipt_TCase_35</t>
  </si>
  <si>
    <t>OrderReceipt_TCase_36</t>
  </si>
  <si>
    <t>OrderReceipt_TCase_37</t>
  </si>
  <si>
    <t>OrderReceipt_TCase_38</t>
  </si>
  <si>
    <t>OrderReceipt_TCase_39</t>
  </si>
  <si>
    <t>OrderReceipt_TCase_40</t>
  </si>
  <si>
    <t>OrderReceipt_TCase_41</t>
  </si>
  <si>
    <t>OrderReceipt_TCase_42</t>
  </si>
  <si>
    <t>OrderPage_TConn_30</t>
  </si>
  <si>
    <t>OrderPage_TConn_31</t>
  </si>
  <si>
    <t>OrderPage_TConn_32</t>
  </si>
  <si>
    <t>OrderPage_TConn_33</t>
  </si>
  <si>
    <t>OrderPage_TConn_34</t>
  </si>
  <si>
    <t>OrderPage_TConn_35</t>
  </si>
  <si>
    <t>OrderPage_TConn_36</t>
  </si>
  <si>
    <t>OrderPage_TConn_37</t>
  </si>
  <si>
    <t>OrderPage_TConn_38</t>
  </si>
  <si>
    <t>OrderPage_TConn_39</t>
  </si>
  <si>
    <t>OrderPage_TConn_40</t>
  </si>
  <si>
    <t>OrderPage_TConn_41</t>
  </si>
  <si>
    <t>OrderPage_TConn_42</t>
  </si>
  <si>
    <t>OrderPage_TConn_43</t>
  </si>
  <si>
    <t>OrderPage_TConn_44</t>
  </si>
  <si>
    <t>OrderPage_TConn_45</t>
  </si>
  <si>
    <t>OrderPage_TConn_46</t>
  </si>
  <si>
    <t>OrderPage_TConn_47</t>
  </si>
  <si>
    <t>OrderReceipt_TCase_43</t>
  </si>
  <si>
    <t>OrderReceipt_TCase_44</t>
  </si>
  <si>
    <t>OrderReceipt_TCase_45</t>
  </si>
  <si>
    <t>OrderReceipt_TCase_46</t>
  </si>
  <si>
    <t>OrderReceipt_TCase_47</t>
  </si>
  <si>
    <t>OrderReceipt_TCase_48</t>
  </si>
  <si>
    <t>OrderReceipt_TCase_49</t>
  </si>
  <si>
    <t>OrderReceipt_TCase_50</t>
  </si>
  <si>
    <t>OrderReceipt_TCase_51</t>
  </si>
  <si>
    <t>OrderReceipt_TCase_52</t>
  </si>
  <si>
    <t>OrderPage_TConn_48</t>
  </si>
  <si>
    <t>OrderPage_TConn_49</t>
  </si>
  <si>
    <t>OrderPage_TConn_50</t>
  </si>
  <si>
    <t>OrderPage_TConn_51</t>
  </si>
  <si>
    <t>OrderPage_TConn_52</t>
  </si>
  <si>
    <t>OrderReceipt_TProc_35</t>
  </si>
  <si>
    <t>OrderReceipt_TProc_36</t>
  </si>
  <si>
    <t>OrderReceipt_TProc_37</t>
  </si>
  <si>
    <t>OrderReceipt_TProc_38</t>
  </si>
  <si>
    <t>OrderReceipt_TProc_39</t>
  </si>
  <si>
    <t>OrderReceipt_TProc_40</t>
  </si>
  <si>
    <t>OrderReceipt_TProc_41</t>
  </si>
  <si>
    <t>OrderReceipt_TProc_42</t>
  </si>
  <si>
    <t>OrderReceipt_TProc_43</t>
  </si>
  <si>
    <t>OrderReceipt_TProc_44</t>
  </si>
  <si>
    <t>OrderReceipt_TProc_45</t>
  </si>
  <si>
    <t>OrderReceipt_TProc_46</t>
  </si>
  <si>
    <t>OrderReceipt_TProc_47</t>
  </si>
  <si>
    <t>OrderReceipt_TProc_48</t>
  </si>
  <si>
    <t>OrderReceipt_TProc_49</t>
  </si>
  <si>
    <t>OrderReceipt_TProc_50</t>
  </si>
  <si>
    <t>OrderReceipt_TProc_51</t>
  </si>
  <si>
    <t>OrderReceipt_TProc_52</t>
  </si>
  <si>
    <t>OrderReceipt_TConn_35</t>
  </si>
  <si>
    <t>OrderReceipt_TConn_36</t>
  </si>
  <si>
    <t>OrderReceipt_TConn_37</t>
  </si>
  <si>
    <t>OrderReceipt_TConn_38</t>
  </si>
  <si>
    <t>OrderReceipt_TConn_39</t>
  </si>
  <si>
    <t>OrderReceipt_TConn_40</t>
  </si>
  <si>
    <t>OrderReceipt_TConn_41</t>
  </si>
  <si>
    <t>OrderReceipt_TConn_42</t>
  </si>
  <si>
    <t>OrderReceipt_TConn_43</t>
  </si>
  <si>
    <t>OrderReceipt_TConn_44</t>
  </si>
  <si>
    <t>OrderReceipt_TConn_45</t>
  </si>
  <si>
    <t>OrderReceipt_TConn_46</t>
  </si>
  <si>
    <t>OrderReceipt_TConn_47</t>
  </si>
  <si>
    <t>OrderReceipt_TConn_48</t>
  </si>
  <si>
    <t>OrderReceipt_TConn_49</t>
  </si>
  <si>
    <t>OrderReceipt_TConn_50</t>
  </si>
  <si>
    <t>OrderReceipt_TConn_51</t>
  </si>
  <si>
    <t>OrderReceipt_TConn_52</t>
  </si>
  <si>
    <t>To check the Order Receipt page works on theiPad 4 mobile device. This will be a general test looking for new defects on this mobile device before testing begins for defects found initially</t>
  </si>
  <si>
    <t>On the iPad 4 mobile device, the Order receipt should include a list of the order items including individual prices</t>
  </si>
  <si>
    <t>OrderReceip_TConn_30</t>
  </si>
  <si>
    <t>OrderReceip_TConn_31</t>
  </si>
  <si>
    <t>OrderReceip_TConn_32</t>
  </si>
  <si>
    <t>OrderReceip_TConn_33</t>
  </si>
  <si>
    <t>OrderReceip_TConn_34</t>
  </si>
  <si>
    <t>To check the Order Receipt page works on the iPad 4 mobile device. This will be a general test looking for new defects on this mobile device before testing begins for defects found initially</t>
  </si>
  <si>
    <t>Test the Order Receipt page on an iPad 4 mobile device</t>
  </si>
  <si>
    <t>Test the Order Receipt page on  a Samsung Galaxy S4 mobile device</t>
  </si>
  <si>
    <t>User is able to log off from Order Receipt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</si>
</sst>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6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cellXfs>
  <cellStyles count="6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18.0</c:v>
                </c:pt>
                <c:pt idx="1">
                  <c:v>5.0</c:v>
                </c:pt>
                <c:pt idx="2">
                  <c:v>29.0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2.0</c:v>
                </c:pt>
                <c:pt idx="1">
                  <c:v>2.0</c:v>
                </c:pt>
                <c:pt idx="2">
                  <c:v>0.0</c:v>
                </c:pt>
                <c:pt idx="3">
                  <c:v>0.0</c:v>
                </c:pt>
                <c:pt idx="4">
                  <c:v>0.0</c:v>
                </c:pt>
              </c:numCache>
            </c:numRef>
          </c:val>
        </c:ser>
        <c:dLbls>
          <c:showLegendKey val="0"/>
          <c:showVal val="0"/>
          <c:showCatName val="0"/>
          <c:showSerName val="0"/>
          <c:showPercent val="0"/>
          <c:showBubbleSize val="0"/>
        </c:dLbls>
        <c:gapWidth val="150"/>
        <c:axId val="2105623048"/>
        <c:axId val="2105620088"/>
      </c:barChart>
      <c:catAx>
        <c:axId val="2105623048"/>
        <c:scaling>
          <c:orientation val="minMax"/>
        </c:scaling>
        <c:delete val="0"/>
        <c:axPos val="b"/>
        <c:majorTickMark val="out"/>
        <c:minorTickMark val="none"/>
        <c:tickLblPos val="nextTo"/>
        <c:crossAx val="2105620088"/>
        <c:crosses val="autoZero"/>
        <c:auto val="1"/>
        <c:lblAlgn val="ctr"/>
        <c:lblOffset val="100"/>
        <c:noMultiLvlLbl val="0"/>
      </c:catAx>
      <c:valAx>
        <c:axId val="2105620088"/>
        <c:scaling>
          <c:orientation val="minMax"/>
        </c:scaling>
        <c:delete val="0"/>
        <c:axPos val="l"/>
        <c:majorGridlines/>
        <c:numFmt formatCode="General" sourceLinked="1"/>
        <c:majorTickMark val="out"/>
        <c:minorTickMark val="none"/>
        <c:tickLblPos val="nextTo"/>
        <c:crossAx val="2105623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35"/>
  <sheetViews>
    <sheetView topLeftCell="A20" workbookViewId="0">
      <selection activeCell="B35" sqref="B3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138</v>
      </c>
      <c r="B2" s="1" t="s">
        <v>58</v>
      </c>
      <c r="C2" s="1" t="s">
        <v>59</v>
      </c>
      <c r="D2" s="1" t="s">
        <v>6</v>
      </c>
      <c r="H2" s="5" t="s">
        <v>41</v>
      </c>
    </row>
    <row r="3" spans="1:9" ht="35.5" customHeight="1">
      <c r="A3" s="32" t="s">
        <v>139</v>
      </c>
      <c r="B3" s="1" t="s">
        <v>60</v>
      </c>
      <c r="C3" s="1" t="s">
        <v>59</v>
      </c>
      <c r="D3" s="1" t="s">
        <v>27</v>
      </c>
      <c r="H3" s="5"/>
    </row>
    <row r="4" spans="1:9" ht="28">
      <c r="A4" s="32" t="s">
        <v>140</v>
      </c>
      <c r="B4" s="1" t="s">
        <v>61</v>
      </c>
      <c r="C4" s="1" t="s">
        <v>59</v>
      </c>
      <c r="D4" s="1" t="s">
        <v>27</v>
      </c>
      <c r="H4" s="6" t="s">
        <v>42</v>
      </c>
    </row>
    <row r="5" spans="1:9" ht="23">
      <c r="A5" s="32" t="s">
        <v>141</v>
      </c>
      <c r="B5" s="1" t="s">
        <v>62</v>
      </c>
      <c r="C5" s="1" t="s">
        <v>59</v>
      </c>
      <c r="D5" s="1" t="s">
        <v>27</v>
      </c>
      <c r="H5" s="6" t="s">
        <v>43</v>
      </c>
    </row>
    <row r="6" spans="1:9" ht="28">
      <c r="A6" s="32" t="s">
        <v>142</v>
      </c>
      <c r="B6" s="1" t="s">
        <v>93</v>
      </c>
      <c r="C6" s="1" t="s">
        <v>59</v>
      </c>
      <c r="D6" s="1" t="s">
        <v>6</v>
      </c>
      <c r="H6" s="6" t="s">
        <v>44</v>
      </c>
    </row>
    <row r="7" spans="1:9" ht="28">
      <c r="A7" s="32" t="s">
        <v>143</v>
      </c>
      <c r="B7" s="1" t="s">
        <v>96</v>
      </c>
      <c r="C7" s="1" t="s">
        <v>59</v>
      </c>
      <c r="D7" s="1" t="s">
        <v>6</v>
      </c>
      <c r="H7" s="7" t="s">
        <v>45</v>
      </c>
    </row>
    <row r="8" spans="1:9" ht="42">
      <c r="A8" s="32" t="s">
        <v>144</v>
      </c>
      <c r="B8" s="1" t="s">
        <v>158</v>
      </c>
      <c r="C8" s="1" t="s">
        <v>59</v>
      </c>
      <c r="D8" s="1" t="s">
        <v>6</v>
      </c>
      <c r="I8" s="8" t="s">
        <v>46</v>
      </c>
    </row>
    <row r="9" spans="1:9" ht="42">
      <c r="A9" s="32" t="s">
        <v>145</v>
      </c>
      <c r="B9" s="32" t="s">
        <v>104</v>
      </c>
      <c r="C9" s="1" t="s">
        <v>59</v>
      </c>
      <c r="D9" s="1" t="s">
        <v>6</v>
      </c>
    </row>
    <row r="10" spans="1:9">
      <c r="A10" s="32" t="s">
        <v>146</v>
      </c>
      <c r="B10" s="32" t="s">
        <v>63</v>
      </c>
      <c r="C10" s="1" t="s">
        <v>59</v>
      </c>
      <c r="D10" s="1" t="s">
        <v>6</v>
      </c>
    </row>
    <row r="11" spans="1:9" ht="28">
      <c r="A11" s="32" t="s">
        <v>147</v>
      </c>
      <c r="B11" s="32" t="s">
        <v>108</v>
      </c>
      <c r="C11" s="1" t="s">
        <v>59</v>
      </c>
      <c r="D11" s="1" t="s">
        <v>6</v>
      </c>
    </row>
    <row r="12" spans="1:9" ht="28">
      <c r="A12" s="32" t="s">
        <v>148</v>
      </c>
      <c r="B12" s="1" t="s">
        <v>134</v>
      </c>
      <c r="C12" s="1" t="s">
        <v>59</v>
      </c>
      <c r="D12" s="1" t="s">
        <v>6</v>
      </c>
    </row>
    <row r="13" spans="1:9" ht="28">
      <c r="A13" s="32" t="s">
        <v>159</v>
      </c>
      <c r="B13" s="32" t="s">
        <v>163</v>
      </c>
      <c r="C13" s="1" t="s">
        <v>168</v>
      </c>
      <c r="D13" s="1" t="s">
        <v>11</v>
      </c>
    </row>
    <row r="14" spans="1:9" ht="28">
      <c r="A14" s="32" t="s">
        <v>160</v>
      </c>
      <c r="B14" s="32" t="s">
        <v>164</v>
      </c>
      <c r="C14" s="1" t="s">
        <v>169</v>
      </c>
      <c r="D14" s="1" t="s">
        <v>11</v>
      </c>
    </row>
    <row r="15" spans="1:9">
      <c r="A15" s="32" t="s">
        <v>161</v>
      </c>
      <c r="B15" s="32" t="s">
        <v>165</v>
      </c>
      <c r="C15" s="1" t="s">
        <v>170</v>
      </c>
      <c r="D15" s="1" t="s">
        <v>11</v>
      </c>
    </row>
    <row r="16" spans="1:9" ht="28">
      <c r="A16" s="32" t="s">
        <v>162</v>
      </c>
      <c r="B16" s="32" t="s">
        <v>166</v>
      </c>
      <c r="C16" s="1" t="s">
        <v>171</v>
      </c>
      <c r="D16" s="1" t="s">
        <v>11</v>
      </c>
    </row>
    <row r="17" spans="1:4" ht="28">
      <c r="A17" s="32" t="s">
        <v>225</v>
      </c>
      <c r="B17" s="32" t="s">
        <v>230</v>
      </c>
      <c r="C17" s="1" t="s">
        <v>229</v>
      </c>
      <c r="D17" s="1" t="s">
        <v>11</v>
      </c>
    </row>
    <row r="18" spans="1:4" ht="28">
      <c r="A18" s="32" t="s">
        <v>226</v>
      </c>
      <c r="B18" s="32" t="s">
        <v>233</v>
      </c>
      <c r="C18" s="1" t="s">
        <v>229</v>
      </c>
      <c r="D18" s="1" t="s">
        <v>11</v>
      </c>
    </row>
    <row r="19" spans="1:4" ht="28">
      <c r="A19" s="32" t="s">
        <v>227</v>
      </c>
      <c r="B19" s="32" t="s">
        <v>232</v>
      </c>
      <c r="C19" s="1" t="s">
        <v>229</v>
      </c>
      <c r="D19" s="1" t="s">
        <v>11</v>
      </c>
    </row>
    <row r="20" spans="1:4" ht="28">
      <c r="A20" s="32" t="s">
        <v>228</v>
      </c>
      <c r="B20" s="32" t="s">
        <v>231</v>
      </c>
      <c r="C20" s="1" t="s">
        <v>229</v>
      </c>
      <c r="D20" s="1" t="s">
        <v>11</v>
      </c>
    </row>
    <row r="21" spans="1:4" ht="28">
      <c r="A21" s="32" t="s">
        <v>245</v>
      </c>
      <c r="B21" s="1" t="s">
        <v>253</v>
      </c>
      <c r="C21" s="1" t="s">
        <v>252</v>
      </c>
      <c r="D21" s="1" t="s">
        <v>11</v>
      </c>
    </row>
    <row r="22" spans="1:4">
      <c r="A22" s="32" t="s">
        <v>246</v>
      </c>
      <c r="B22" s="37" t="s">
        <v>254</v>
      </c>
      <c r="C22" s="1" t="s">
        <v>252</v>
      </c>
      <c r="D22" s="1" t="s">
        <v>167</v>
      </c>
    </row>
    <row r="23" spans="1:4" ht="28">
      <c r="A23" s="32" t="s">
        <v>247</v>
      </c>
      <c r="B23" s="1" t="s">
        <v>260</v>
      </c>
      <c r="C23" s="1" t="s">
        <v>256</v>
      </c>
      <c r="D23" s="1" t="s">
        <v>6</v>
      </c>
    </row>
    <row r="24" spans="1:4" ht="56">
      <c r="A24" s="32" t="s">
        <v>248</v>
      </c>
      <c r="B24" s="1" t="s">
        <v>330</v>
      </c>
      <c r="C24" s="1" t="s">
        <v>257</v>
      </c>
      <c r="D24" s="1" t="s">
        <v>6</v>
      </c>
    </row>
    <row r="25" spans="1:4" ht="42">
      <c r="A25" s="32" t="s">
        <v>249</v>
      </c>
      <c r="B25" s="1" t="s">
        <v>329</v>
      </c>
      <c r="C25" s="1" t="s">
        <v>59</v>
      </c>
      <c r="D25" s="1" t="s">
        <v>167</v>
      </c>
    </row>
    <row r="26" spans="1:4" ht="28">
      <c r="A26" s="32" t="s">
        <v>250</v>
      </c>
      <c r="B26" s="1" t="s">
        <v>93</v>
      </c>
      <c r="C26" s="1" t="s">
        <v>59</v>
      </c>
      <c r="D26" s="1" t="s">
        <v>167</v>
      </c>
    </row>
    <row r="27" spans="1:4" ht="28">
      <c r="A27" s="32" t="s">
        <v>251</v>
      </c>
      <c r="B27" s="32" t="s">
        <v>108</v>
      </c>
      <c r="C27" s="1" t="s">
        <v>59</v>
      </c>
      <c r="D27" s="1" t="s">
        <v>6</v>
      </c>
    </row>
    <row r="28" spans="1:4" ht="28">
      <c r="A28" s="32" t="s">
        <v>255</v>
      </c>
      <c r="B28" s="32" t="s">
        <v>164</v>
      </c>
      <c r="C28" s="1" t="s">
        <v>169</v>
      </c>
      <c r="D28" s="1" t="s">
        <v>11</v>
      </c>
    </row>
    <row r="29" spans="1:4">
      <c r="A29" s="32" t="s">
        <v>261</v>
      </c>
      <c r="B29" s="37" t="s">
        <v>254</v>
      </c>
      <c r="C29" s="1" t="s">
        <v>252</v>
      </c>
      <c r="D29" s="1" t="s">
        <v>167</v>
      </c>
    </row>
    <row r="30" spans="1:4" ht="56">
      <c r="A30" s="32" t="s">
        <v>262</v>
      </c>
      <c r="B30" s="1" t="s">
        <v>431</v>
      </c>
      <c r="C30" s="1"/>
      <c r="D30" s="1"/>
    </row>
    <row r="31" spans="1:4" ht="28">
      <c r="A31" s="32" t="s">
        <v>426</v>
      </c>
      <c r="B31" s="1" t="s">
        <v>425</v>
      </c>
    </row>
    <row r="32" spans="1:4" ht="28">
      <c r="A32" s="32" t="s">
        <v>427</v>
      </c>
      <c r="B32" s="1" t="s">
        <v>93</v>
      </c>
    </row>
    <row r="33" spans="1:2" ht="28">
      <c r="A33" s="32" t="s">
        <v>428</v>
      </c>
      <c r="B33" s="32" t="s">
        <v>108</v>
      </c>
    </row>
    <row r="34" spans="1:2" ht="28">
      <c r="A34" s="32" t="s">
        <v>429</v>
      </c>
      <c r="B34" s="32" t="s">
        <v>164</v>
      </c>
    </row>
    <row r="35" spans="1:2" ht="56">
      <c r="A35" s="32" t="s">
        <v>430</v>
      </c>
      <c r="B35" s="1" t="s">
        <v>424</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A44" zoomScale="75" zoomScaleNormal="75" zoomScalePageLayoutView="75" workbookViewId="0">
      <selection activeCell="B48" sqref="B48"/>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291</v>
      </c>
      <c r="B2" s="3" t="s">
        <v>64</v>
      </c>
      <c r="C2" s="3" t="s">
        <v>76</v>
      </c>
      <c r="D2" s="3" t="s">
        <v>67</v>
      </c>
      <c r="E2" s="32" t="s">
        <v>66</v>
      </c>
      <c r="F2" s="11" t="s">
        <v>6</v>
      </c>
      <c r="G2" s="13">
        <v>42074</v>
      </c>
      <c r="H2" s="26" t="s">
        <v>24</v>
      </c>
      <c r="I2" s="12" t="s">
        <v>65</v>
      </c>
      <c r="J2" s="3"/>
      <c r="K2" s="4"/>
      <c r="L2" s="4"/>
      <c r="M2" s="3"/>
      <c r="N2" s="3"/>
      <c r="O2" s="9"/>
      <c r="P2" s="10"/>
      <c r="S2" s="5" t="s">
        <v>48</v>
      </c>
    </row>
    <row r="3" spans="1:26" ht="52">
      <c r="A3" s="1" t="s">
        <v>292</v>
      </c>
      <c r="B3" s="3" t="s">
        <v>75</v>
      </c>
      <c r="C3" s="3" t="s">
        <v>76</v>
      </c>
      <c r="D3" s="3" t="s">
        <v>77</v>
      </c>
      <c r="E3" s="32" t="s">
        <v>70</v>
      </c>
      <c r="F3" s="11" t="s">
        <v>27</v>
      </c>
      <c r="G3" s="13">
        <v>42074</v>
      </c>
      <c r="H3" s="26" t="s">
        <v>24</v>
      </c>
      <c r="I3" s="12" t="s">
        <v>65</v>
      </c>
      <c r="J3" s="3"/>
      <c r="K3" s="4"/>
      <c r="L3" s="4"/>
      <c r="M3" s="3"/>
      <c r="N3" s="3"/>
      <c r="O3" s="9"/>
      <c r="P3" s="10"/>
      <c r="T3" s="27" t="s">
        <v>49</v>
      </c>
    </row>
    <row r="4" spans="1:26" ht="39">
      <c r="A4" s="1" t="s">
        <v>293</v>
      </c>
      <c r="B4" s="3" t="s">
        <v>85</v>
      </c>
      <c r="C4" s="3" t="s">
        <v>76</v>
      </c>
      <c r="D4" s="3" t="s">
        <v>79</v>
      </c>
      <c r="E4" s="32" t="s">
        <v>71</v>
      </c>
      <c r="F4" s="11" t="s">
        <v>27</v>
      </c>
      <c r="G4" s="13">
        <v>42074</v>
      </c>
      <c r="H4" s="26" t="s">
        <v>25</v>
      </c>
      <c r="I4" s="12" t="s">
        <v>65</v>
      </c>
      <c r="J4" s="9" t="s">
        <v>127</v>
      </c>
      <c r="K4" s="4" t="s">
        <v>33</v>
      </c>
      <c r="L4" s="4" t="s">
        <v>34</v>
      </c>
      <c r="M4" s="33">
        <v>42074</v>
      </c>
      <c r="N4" s="9" t="s">
        <v>83</v>
      </c>
      <c r="O4" s="9" t="s">
        <v>84</v>
      </c>
      <c r="P4" s="10"/>
      <c r="Z4" s="5" t="s">
        <v>50</v>
      </c>
    </row>
    <row r="5" spans="1:26" ht="39">
      <c r="A5" s="1" t="s">
        <v>294</v>
      </c>
      <c r="B5" s="3" t="s">
        <v>89</v>
      </c>
      <c r="C5" s="3" t="s">
        <v>76</v>
      </c>
      <c r="D5" s="3" t="s">
        <v>86</v>
      </c>
      <c r="E5" s="32" t="s">
        <v>72</v>
      </c>
      <c r="F5" s="11" t="s">
        <v>27</v>
      </c>
      <c r="G5" s="13">
        <v>42074</v>
      </c>
      <c r="H5" s="26" t="s">
        <v>24</v>
      </c>
      <c r="I5" s="12" t="s">
        <v>65</v>
      </c>
      <c r="J5" s="9"/>
      <c r="K5" s="4"/>
      <c r="L5" s="4"/>
      <c r="M5" s="9"/>
      <c r="N5" s="9"/>
      <c r="O5" s="9"/>
      <c r="P5" s="10"/>
    </row>
    <row r="6" spans="1:26" ht="52">
      <c r="A6" s="1" t="s">
        <v>295</v>
      </c>
      <c r="B6" s="3" t="s">
        <v>92</v>
      </c>
      <c r="C6" s="3" t="s">
        <v>76</v>
      </c>
      <c r="D6" s="3" t="s">
        <v>90</v>
      </c>
      <c r="E6" s="32" t="s">
        <v>73</v>
      </c>
      <c r="F6" s="11" t="s">
        <v>6</v>
      </c>
      <c r="G6" s="13">
        <v>42074</v>
      </c>
      <c r="H6" s="26" t="s">
        <v>25</v>
      </c>
      <c r="I6" s="12" t="s">
        <v>65</v>
      </c>
      <c r="J6" s="9" t="s">
        <v>128</v>
      </c>
      <c r="K6" s="4" t="s">
        <v>33</v>
      </c>
      <c r="L6" s="4" t="s">
        <v>57</v>
      </c>
      <c r="M6" s="33">
        <v>42074</v>
      </c>
      <c r="N6" s="9" t="s">
        <v>83</v>
      </c>
      <c r="O6" s="9" t="s">
        <v>95</v>
      </c>
      <c r="P6" s="10"/>
    </row>
    <row r="7" spans="1:26" ht="52">
      <c r="A7" s="1" t="s">
        <v>296</v>
      </c>
      <c r="B7" s="3" t="s">
        <v>97</v>
      </c>
      <c r="C7" s="3" t="s">
        <v>76</v>
      </c>
      <c r="D7" s="3" t="s">
        <v>98</v>
      </c>
      <c r="E7" s="32" t="s">
        <v>74</v>
      </c>
      <c r="F7" s="11" t="s">
        <v>6</v>
      </c>
      <c r="G7" s="13">
        <v>42074</v>
      </c>
      <c r="H7" s="26" t="s">
        <v>24</v>
      </c>
      <c r="I7" s="12" t="s">
        <v>65</v>
      </c>
      <c r="J7" s="9"/>
      <c r="K7" s="4"/>
      <c r="L7" s="4"/>
      <c r="M7" s="9"/>
      <c r="N7" s="9"/>
      <c r="O7" s="9"/>
      <c r="P7" s="10"/>
      <c r="T7" t="s">
        <v>55</v>
      </c>
    </row>
    <row r="8" spans="1:26" ht="39">
      <c r="A8" s="1" t="s">
        <v>297</v>
      </c>
      <c r="B8" s="3" t="s">
        <v>109</v>
      </c>
      <c r="C8" s="3" t="s">
        <v>76</v>
      </c>
      <c r="D8" s="3" t="s">
        <v>98</v>
      </c>
      <c r="E8" s="32" t="s">
        <v>94</v>
      </c>
      <c r="F8" s="11" t="s">
        <v>6</v>
      </c>
      <c r="G8" s="13">
        <v>42074</v>
      </c>
      <c r="H8" s="26" t="s">
        <v>24</v>
      </c>
      <c r="I8" s="12" t="s">
        <v>65</v>
      </c>
      <c r="J8" s="10"/>
      <c r="K8" s="4"/>
      <c r="L8" s="10"/>
      <c r="M8" s="10"/>
      <c r="N8" s="10"/>
      <c r="O8" s="10"/>
      <c r="P8" s="10"/>
      <c r="T8" t="s">
        <v>53</v>
      </c>
      <c r="U8" s="31">
        <f>COUNTIF(H2:H90,"*Passed*")</f>
        <v>18</v>
      </c>
    </row>
    <row r="9" spans="1:26" ht="39">
      <c r="A9" s="1" t="s">
        <v>298</v>
      </c>
      <c r="B9" s="3" t="s">
        <v>109</v>
      </c>
      <c r="C9" s="3" t="s">
        <v>76</v>
      </c>
      <c r="D9" s="3" t="s">
        <v>98</v>
      </c>
      <c r="E9" s="32" t="s">
        <v>101</v>
      </c>
      <c r="F9" s="11" t="s">
        <v>6</v>
      </c>
      <c r="G9" s="13">
        <v>42074</v>
      </c>
      <c r="H9" s="26" t="s">
        <v>24</v>
      </c>
      <c r="I9" s="12" t="s">
        <v>65</v>
      </c>
      <c r="J9" s="10"/>
      <c r="K9" s="4"/>
      <c r="L9" s="10"/>
      <c r="M9" s="10"/>
      <c r="N9" s="10"/>
      <c r="O9" s="10"/>
      <c r="P9" s="10"/>
      <c r="T9" t="s">
        <v>25</v>
      </c>
      <c r="U9" s="31">
        <f>COUNTIF(H3:H90,"*Failed*")</f>
        <v>5</v>
      </c>
    </row>
    <row r="10" spans="1:26" ht="39">
      <c r="A10" s="1" t="s">
        <v>299</v>
      </c>
      <c r="B10" s="3" t="s">
        <v>126</v>
      </c>
      <c r="C10" s="3" t="s">
        <v>76</v>
      </c>
      <c r="D10" s="3" t="s">
        <v>110</v>
      </c>
      <c r="E10" s="32" t="s">
        <v>102</v>
      </c>
      <c r="F10" s="11" t="s">
        <v>6</v>
      </c>
      <c r="G10" s="13">
        <v>42074</v>
      </c>
      <c r="H10" s="26" t="s">
        <v>24</v>
      </c>
      <c r="I10" s="12" t="s">
        <v>65</v>
      </c>
      <c r="J10" s="10"/>
      <c r="K10" s="4"/>
      <c r="L10" s="10"/>
      <c r="M10" s="10"/>
      <c r="N10" s="10"/>
      <c r="O10" s="10"/>
      <c r="P10" s="10"/>
      <c r="T10" t="s">
        <v>54</v>
      </c>
      <c r="U10" s="31">
        <f>COUNTIF(H4:H90,"*Not*")</f>
        <v>29</v>
      </c>
    </row>
    <row r="11" spans="1:26" ht="76" customHeight="1">
      <c r="A11" s="1" t="s">
        <v>300</v>
      </c>
      <c r="B11" s="3" t="s">
        <v>125</v>
      </c>
      <c r="C11" s="3" t="s">
        <v>76</v>
      </c>
      <c r="D11" s="3" t="s">
        <v>124</v>
      </c>
      <c r="E11" s="32" t="s">
        <v>103</v>
      </c>
      <c r="F11" s="11" t="s">
        <v>6</v>
      </c>
      <c r="G11" s="13">
        <v>42074</v>
      </c>
      <c r="H11" s="26" t="s">
        <v>25</v>
      </c>
      <c r="I11" s="12" t="s">
        <v>65</v>
      </c>
      <c r="J11" s="9" t="s">
        <v>129</v>
      </c>
      <c r="K11" s="4" t="s">
        <v>33</v>
      </c>
      <c r="L11" s="35" t="s">
        <v>57</v>
      </c>
      <c r="M11" s="34">
        <v>42074</v>
      </c>
      <c r="N11" s="10" t="s">
        <v>83</v>
      </c>
      <c r="O11" s="10" t="s">
        <v>331</v>
      </c>
      <c r="P11" s="10"/>
    </row>
    <row r="12" spans="1:26" ht="52">
      <c r="A12" s="1" t="s">
        <v>301</v>
      </c>
      <c r="B12" s="3" t="s">
        <v>130</v>
      </c>
      <c r="C12" s="3" t="s">
        <v>131</v>
      </c>
      <c r="D12" s="3" t="s">
        <v>132</v>
      </c>
      <c r="E12" s="32" t="s">
        <v>133</v>
      </c>
      <c r="F12" s="11" t="s">
        <v>6</v>
      </c>
      <c r="G12" s="36">
        <v>42086</v>
      </c>
      <c r="H12" s="26" t="s">
        <v>24</v>
      </c>
      <c r="I12" s="10" t="s">
        <v>65</v>
      </c>
      <c r="J12" s="10"/>
      <c r="K12" s="10"/>
      <c r="L12" s="10"/>
      <c r="M12" s="10"/>
      <c r="N12" s="10"/>
      <c r="O12" s="10"/>
      <c r="P12" s="10"/>
    </row>
    <row r="13" spans="1:26" ht="39">
      <c r="A13" s="1" t="s">
        <v>302</v>
      </c>
      <c r="B13" s="3" t="s">
        <v>176</v>
      </c>
      <c r="C13" s="3" t="s">
        <v>177</v>
      </c>
      <c r="D13" s="3" t="s">
        <v>178</v>
      </c>
      <c r="E13" s="32" t="s">
        <v>172</v>
      </c>
      <c r="F13" s="11" t="s">
        <v>11</v>
      </c>
      <c r="G13" s="36">
        <v>42099</v>
      </c>
      <c r="H13" s="26" t="s">
        <v>24</v>
      </c>
      <c r="I13" s="10" t="s">
        <v>65</v>
      </c>
      <c r="J13" s="10"/>
      <c r="K13" s="10"/>
      <c r="L13" s="10"/>
      <c r="M13" s="10"/>
      <c r="N13" s="10"/>
      <c r="O13" s="10"/>
      <c r="P13" s="10"/>
    </row>
    <row r="14" spans="1:26" ht="42">
      <c r="A14" s="1" t="s">
        <v>303</v>
      </c>
      <c r="B14" s="3" t="s">
        <v>179</v>
      </c>
      <c r="C14" s="3" t="s">
        <v>177</v>
      </c>
      <c r="D14" s="3" t="s">
        <v>178</v>
      </c>
      <c r="E14" s="32" t="s">
        <v>173</v>
      </c>
      <c r="F14" s="11" t="s">
        <v>11</v>
      </c>
      <c r="G14" s="36">
        <v>42099</v>
      </c>
      <c r="H14" s="26" t="s">
        <v>25</v>
      </c>
      <c r="I14" s="10" t="s">
        <v>65</v>
      </c>
      <c r="J14" s="10" t="s">
        <v>321</v>
      </c>
      <c r="K14" s="35" t="s">
        <v>33</v>
      </c>
      <c r="L14" s="35" t="s">
        <v>199</v>
      </c>
      <c r="M14" s="34">
        <v>42099</v>
      </c>
      <c r="N14" s="10" t="s">
        <v>83</v>
      </c>
      <c r="O14" s="1" t="s">
        <v>200</v>
      </c>
      <c r="P14" s="10"/>
    </row>
    <row r="15" spans="1:26" ht="39">
      <c r="A15" s="1" t="s">
        <v>304</v>
      </c>
      <c r="B15" s="3" t="s">
        <v>180</v>
      </c>
      <c r="C15" s="3" t="s">
        <v>177</v>
      </c>
      <c r="D15" s="3" t="s">
        <v>178</v>
      </c>
      <c r="E15" s="32" t="s">
        <v>174</v>
      </c>
      <c r="F15" s="11" t="s">
        <v>11</v>
      </c>
      <c r="G15" s="36">
        <v>42099</v>
      </c>
      <c r="H15" s="26" t="s">
        <v>24</v>
      </c>
      <c r="I15" s="10" t="s">
        <v>65</v>
      </c>
      <c r="J15" s="10"/>
      <c r="K15" s="10"/>
      <c r="L15" s="10"/>
      <c r="M15" s="10"/>
      <c r="N15" s="10"/>
      <c r="O15" s="10"/>
      <c r="P15" s="10"/>
    </row>
    <row r="16" spans="1:26" ht="39">
      <c r="A16" s="1" t="s">
        <v>305</v>
      </c>
      <c r="B16" s="3" t="s">
        <v>181</v>
      </c>
      <c r="C16" s="3" t="s">
        <v>177</v>
      </c>
      <c r="D16" s="3" t="s">
        <v>178</v>
      </c>
      <c r="E16" s="32" t="s">
        <v>175</v>
      </c>
      <c r="F16" s="11" t="s">
        <v>11</v>
      </c>
      <c r="G16" s="36">
        <v>42099</v>
      </c>
      <c r="H16" s="26" t="s">
        <v>24</v>
      </c>
      <c r="I16" s="10" t="s">
        <v>65</v>
      </c>
      <c r="J16" s="10"/>
      <c r="K16" s="10"/>
      <c r="L16" s="10"/>
      <c r="M16" s="10"/>
      <c r="N16" s="10"/>
      <c r="O16" s="10"/>
      <c r="P16" s="10"/>
    </row>
    <row r="17" spans="1:21" ht="26">
      <c r="A17" s="1" t="s">
        <v>306</v>
      </c>
      <c r="B17" s="3" t="s">
        <v>222</v>
      </c>
      <c r="C17" s="3" t="s">
        <v>177</v>
      </c>
      <c r="D17" s="3" t="s">
        <v>178</v>
      </c>
      <c r="E17" s="32" t="s">
        <v>217</v>
      </c>
      <c r="F17" s="11" t="s">
        <v>11</v>
      </c>
      <c r="G17" s="36">
        <v>42099</v>
      </c>
      <c r="H17" s="26" t="s">
        <v>24</v>
      </c>
      <c r="I17" s="10" t="s">
        <v>65</v>
      </c>
      <c r="J17" s="10"/>
      <c r="K17" s="10"/>
      <c r="L17" s="10"/>
      <c r="M17" s="10"/>
      <c r="N17" s="10"/>
      <c r="O17" s="10"/>
      <c r="P17" s="10"/>
    </row>
    <row r="18" spans="1:21" ht="26">
      <c r="A18" s="1" t="s">
        <v>307</v>
      </c>
      <c r="B18" s="3" t="s">
        <v>221</v>
      </c>
      <c r="C18" s="3" t="s">
        <v>177</v>
      </c>
      <c r="D18" s="3" t="s">
        <v>178</v>
      </c>
      <c r="E18" s="32" t="s">
        <v>218</v>
      </c>
      <c r="F18" s="11" t="s">
        <v>11</v>
      </c>
      <c r="G18" s="36">
        <v>42099</v>
      </c>
      <c r="H18" s="26" t="s">
        <v>24</v>
      </c>
      <c r="I18" s="10" t="s">
        <v>65</v>
      </c>
      <c r="J18" s="10"/>
      <c r="K18" s="10"/>
      <c r="L18" s="10"/>
      <c r="M18" s="10"/>
      <c r="N18" s="10"/>
      <c r="O18" s="10"/>
      <c r="P18" s="10"/>
    </row>
    <row r="19" spans="1:21" ht="26">
      <c r="A19" s="1" t="s">
        <v>308</v>
      </c>
      <c r="B19" s="3" t="s">
        <v>223</v>
      </c>
      <c r="C19" s="3" t="s">
        <v>177</v>
      </c>
      <c r="D19" s="3" t="s">
        <v>178</v>
      </c>
      <c r="E19" s="32" t="s">
        <v>219</v>
      </c>
      <c r="F19" s="11" t="s">
        <v>11</v>
      </c>
      <c r="G19" s="36">
        <v>42099</v>
      </c>
      <c r="H19" s="26" t="s">
        <v>24</v>
      </c>
      <c r="I19" s="10" t="s">
        <v>65</v>
      </c>
      <c r="J19" s="10"/>
      <c r="K19" s="10"/>
      <c r="L19" s="10"/>
      <c r="M19" s="10"/>
      <c r="N19" s="10"/>
      <c r="O19" s="10"/>
      <c r="P19" s="10"/>
    </row>
    <row r="20" spans="1:21" ht="26">
      <c r="A20" s="1" t="s">
        <v>309</v>
      </c>
      <c r="B20" s="3" t="s">
        <v>224</v>
      </c>
      <c r="C20" s="3" t="s">
        <v>177</v>
      </c>
      <c r="D20" s="3" t="s">
        <v>178</v>
      </c>
      <c r="E20" s="32" t="s">
        <v>220</v>
      </c>
      <c r="F20" s="11" t="s">
        <v>11</v>
      </c>
      <c r="G20" s="36">
        <v>42099</v>
      </c>
      <c r="H20" s="26" t="s">
        <v>24</v>
      </c>
      <c r="I20" s="10" t="s">
        <v>65</v>
      </c>
      <c r="J20" s="10"/>
      <c r="K20" s="10"/>
      <c r="L20" s="10"/>
      <c r="M20" s="10"/>
      <c r="N20" s="10"/>
      <c r="O20" s="10"/>
      <c r="P20" s="10"/>
    </row>
    <row r="21" spans="1:21" ht="39">
      <c r="A21" s="1" t="s">
        <v>310</v>
      </c>
      <c r="B21" s="3" t="s">
        <v>234</v>
      </c>
      <c r="C21" s="3" t="s">
        <v>177</v>
      </c>
      <c r="D21" s="3" t="s">
        <v>178</v>
      </c>
      <c r="E21" s="32" t="s">
        <v>236</v>
      </c>
      <c r="F21" s="11" t="s">
        <v>11</v>
      </c>
      <c r="G21" s="36">
        <v>42099</v>
      </c>
      <c r="H21" s="26" t="s">
        <v>24</v>
      </c>
      <c r="I21" s="10" t="s">
        <v>65</v>
      </c>
      <c r="J21" s="10"/>
      <c r="K21" s="10"/>
      <c r="L21" s="10"/>
      <c r="M21" s="10"/>
      <c r="N21" s="10"/>
      <c r="O21" s="10"/>
      <c r="P21" s="10"/>
    </row>
    <row r="22" spans="1:21" ht="26">
      <c r="A22" s="1" t="s">
        <v>311</v>
      </c>
      <c r="B22" s="3" t="s">
        <v>235</v>
      </c>
      <c r="C22" s="3" t="s">
        <v>177</v>
      </c>
      <c r="D22" s="3" t="s">
        <v>178</v>
      </c>
      <c r="E22" s="32" t="s">
        <v>237</v>
      </c>
      <c r="F22" s="11" t="s">
        <v>27</v>
      </c>
      <c r="G22" s="36">
        <v>42099</v>
      </c>
      <c r="H22" s="26" t="s">
        <v>25</v>
      </c>
      <c r="I22" s="10" t="s">
        <v>65</v>
      </c>
      <c r="J22" s="10" t="s">
        <v>320</v>
      </c>
      <c r="K22" s="35" t="s">
        <v>33</v>
      </c>
      <c r="L22" s="35" t="s">
        <v>57</v>
      </c>
      <c r="M22" s="34">
        <v>42099</v>
      </c>
      <c r="N22" s="10" t="s">
        <v>83</v>
      </c>
      <c r="O22" s="10" t="s">
        <v>322</v>
      </c>
      <c r="P22" s="10"/>
    </row>
    <row r="23" spans="1:21" ht="39">
      <c r="A23" s="1" t="s">
        <v>312</v>
      </c>
      <c r="B23" s="3" t="s">
        <v>244</v>
      </c>
      <c r="C23" s="3" t="s">
        <v>83</v>
      </c>
      <c r="D23" s="3" t="s">
        <v>83</v>
      </c>
      <c r="E23" s="32" t="s">
        <v>238</v>
      </c>
      <c r="F23" s="11" t="s">
        <v>6</v>
      </c>
      <c r="G23" s="36">
        <v>42099</v>
      </c>
      <c r="H23" s="26" t="s">
        <v>24</v>
      </c>
      <c r="I23" s="10" t="s">
        <v>65</v>
      </c>
      <c r="J23" s="10"/>
      <c r="K23" s="10"/>
      <c r="L23" s="10"/>
      <c r="M23" s="10"/>
      <c r="N23" s="10"/>
      <c r="O23" s="10"/>
      <c r="P23" s="10"/>
    </row>
    <row r="24" spans="1:21" ht="39">
      <c r="A24" s="1" t="s">
        <v>313</v>
      </c>
      <c r="B24" s="3" t="s">
        <v>324</v>
      </c>
      <c r="C24" s="3" t="s">
        <v>83</v>
      </c>
      <c r="D24" s="3" t="s">
        <v>83</v>
      </c>
      <c r="E24" s="32" t="s">
        <v>239</v>
      </c>
      <c r="F24" s="11" t="s">
        <v>6</v>
      </c>
      <c r="G24" s="36">
        <v>42099</v>
      </c>
      <c r="H24" s="26" t="s">
        <v>24</v>
      </c>
      <c r="I24" s="10" t="s">
        <v>65</v>
      </c>
      <c r="J24" s="10"/>
      <c r="K24" s="10"/>
      <c r="L24" s="10"/>
      <c r="M24" s="10"/>
      <c r="N24" s="10"/>
      <c r="O24" s="10"/>
      <c r="P24" s="10"/>
    </row>
    <row r="25" spans="1:21" ht="39">
      <c r="A25" s="1" t="s">
        <v>314</v>
      </c>
      <c r="B25" s="3" t="s">
        <v>85</v>
      </c>
      <c r="C25" s="3" t="s">
        <v>76</v>
      </c>
      <c r="D25" s="3" t="s">
        <v>79</v>
      </c>
      <c r="E25" s="32" t="s">
        <v>240</v>
      </c>
      <c r="F25" s="11" t="s">
        <v>27</v>
      </c>
      <c r="G25" s="36">
        <v>42099</v>
      </c>
      <c r="H25" s="26" t="s">
        <v>23</v>
      </c>
      <c r="I25" s="10" t="s">
        <v>65</v>
      </c>
      <c r="J25" s="10"/>
      <c r="K25" s="10"/>
      <c r="L25" s="10"/>
      <c r="M25" s="10"/>
      <c r="N25" s="10"/>
      <c r="O25" s="10"/>
      <c r="P25" s="10"/>
      <c r="T25" t="s">
        <v>56</v>
      </c>
    </row>
    <row r="26" spans="1:21" ht="52">
      <c r="A26" s="1" t="s">
        <v>315</v>
      </c>
      <c r="B26" s="3" t="s">
        <v>92</v>
      </c>
      <c r="C26" s="3" t="s">
        <v>76</v>
      </c>
      <c r="D26" s="3" t="s">
        <v>90</v>
      </c>
      <c r="E26" s="32" t="s">
        <v>241</v>
      </c>
      <c r="F26" s="11" t="s">
        <v>6</v>
      </c>
      <c r="G26" s="36">
        <v>42099</v>
      </c>
      <c r="H26" s="26" t="s">
        <v>23</v>
      </c>
      <c r="I26" s="10" t="s">
        <v>65</v>
      </c>
      <c r="J26" s="10"/>
      <c r="K26" s="10"/>
      <c r="L26" s="10"/>
      <c r="M26" s="10"/>
      <c r="N26" s="10"/>
      <c r="O26" s="10"/>
      <c r="P26" s="10"/>
      <c r="T26" t="s">
        <v>34</v>
      </c>
      <c r="U26" s="31">
        <f>COUNTIF(L2:L50,"*Minor*")</f>
        <v>2</v>
      </c>
    </row>
    <row r="27" spans="1:21" ht="52">
      <c r="A27" s="1" t="s">
        <v>316</v>
      </c>
      <c r="B27" s="3" t="s">
        <v>125</v>
      </c>
      <c r="C27" s="3" t="s">
        <v>76</v>
      </c>
      <c r="D27" s="3" t="s">
        <v>124</v>
      </c>
      <c r="E27" s="32" t="s">
        <v>242</v>
      </c>
      <c r="F27" s="11" t="s">
        <v>6</v>
      </c>
      <c r="G27" s="36">
        <v>42099</v>
      </c>
      <c r="H27" s="26" t="s">
        <v>23</v>
      </c>
      <c r="I27" s="10" t="s">
        <v>65</v>
      </c>
      <c r="J27" s="10"/>
      <c r="K27" s="10"/>
      <c r="L27" s="10"/>
      <c r="M27" s="10"/>
      <c r="N27" s="10"/>
      <c r="O27" s="10"/>
      <c r="P27" s="10"/>
      <c r="T27" t="s">
        <v>57</v>
      </c>
      <c r="U27" s="31">
        <v>2</v>
      </c>
    </row>
    <row r="28" spans="1:21" ht="39">
      <c r="A28" s="1" t="s">
        <v>317</v>
      </c>
      <c r="B28" s="3" t="s">
        <v>179</v>
      </c>
      <c r="C28" s="3" t="s">
        <v>177</v>
      </c>
      <c r="D28" s="3" t="s">
        <v>178</v>
      </c>
      <c r="E28" s="32" t="s">
        <v>243</v>
      </c>
      <c r="F28" s="11" t="s">
        <v>11</v>
      </c>
      <c r="G28" s="36">
        <v>42099</v>
      </c>
      <c r="H28" s="26" t="s">
        <v>23</v>
      </c>
      <c r="I28" s="10" t="s">
        <v>65</v>
      </c>
      <c r="J28" s="10"/>
      <c r="K28" s="10"/>
      <c r="L28" s="10"/>
      <c r="M28" s="10"/>
      <c r="N28" s="10"/>
      <c r="O28" s="10"/>
      <c r="P28" s="10"/>
      <c r="T28" t="s">
        <v>35</v>
      </c>
      <c r="U28" s="31">
        <f>COUNTIF(L2:L7,"*Major*")</f>
        <v>0</v>
      </c>
    </row>
    <row r="29" spans="1:21" ht="26">
      <c r="A29" s="1" t="s">
        <v>318</v>
      </c>
      <c r="B29" s="3" t="s">
        <v>235</v>
      </c>
      <c r="C29" s="3" t="s">
        <v>177</v>
      </c>
      <c r="D29" s="3" t="s">
        <v>178</v>
      </c>
      <c r="E29" s="32" t="s">
        <v>258</v>
      </c>
      <c r="F29" s="11" t="s">
        <v>27</v>
      </c>
      <c r="G29" s="36">
        <v>42099</v>
      </c>
      <c r="H29" s="26" t="s">
        <v>23</v>
      </c>
      <c r="I29" s="10" t="s">
        <v>65</v>
      </c>
      <c r="J29" s="10"/>
      <c r="K29" s="10"/>
      <c r="L29" s="10"/>
      <c r="M29" s="10"/>
      <c r="N29" s="10"/>
      <c r="O29" s="10"/>
      <c r="P29" s="10"/>
      <c r="T29" t="s">
        <v>36</v>
      </c>
      <c r="U29" s="31">
        <f>COUNTIF(L2:L7,"*Critical*")</f>
        <v>0</v>
      </c>
    </row>
    <row r="30" spans="1:21" ht="26">
      <c r="A30" s="1" t="s">
        <v>319</v>
      </c>
      <c r="B30" s="3" t="s">
        <v>432</v>
      </c>
      <c r="C30" s="3" t="s">
        <v>83</v>
      </c>
      <c r="D30" s="3" t="s">
        <v>83</v>
      </c>
      <c r="E30" s="32" t="s">
        <v>259</v>
      </c>
      <c r="F30" s="11" t="s">
        <v>6</v>
      </c>
      <c r="G30" s="36">
        <v>42099</v>
      </c>
      <c r="H30" s="26" t="s">
        <v>23</v>
      </c>
      <c r="I30" s="10" t="s">
        <v>65</v>
      </c>
      <c r="J30" s="10"/>
      <c r="K30" s="10"/>
      <c r="L30" s="10"/>
      <c r="M30" s="10"/>
      <c r="N30" s="10"/>
      <c r="O30" s="10"/>
      <c r="P30" s="10"/>
      <c r="T30" t="s">
        <v>38</v>
      </c>
      <c r="U30" s="31">
        <f>COUNTIF(L2:L7,"*Cometic*")</f>
        <v>0</v>
      </c>
    </row>
    <row r="31" spans="1:21" ht="39">
      <c r="A31" s="1" t="s">
        <v>342</v>
      </c>
      <c r="B31" s="38" t="s">
        <v>85</v>
      </c>
      <c r="C31" s="3" t="s">
        <v>76</v>
      </c>
      <c r="D31" s="3" t="s">
        <v>79</v>
      </c>
      <c r="E31" s="32" t="s">
        <v>355</v>
      </c>
      <c r="F31" s="11" t="s">
        <v>27</v>
      </c>
      <c r="G31" s="36">
        <v>42099</v>
      </c>
      <c r="H31" s="26" t="s">
        <v>23</v>
      </c>
      <c r="I31" s="10" t="s">
        <v>65</v>
      </c>
      <c r="J31" s="10"/>
      <c r="K31" s="10"/>
      <c r="L31" s="10"/>
      <c r="M31" s="10"/>
      <c r="N31" s="10"/>
      <c r="O31" s="10"/>
      <c r="P31" s="10"/>
    </row>
    <row r="32" spans="1:21" ht="52">
      <c r="A32" s="1" t="s">
        <v>343</v>
      </c>
      <c r="B32" s="3" t="s">
        <v>92</v>
      </c>
      <c r="C32" s="3" t="s">
        <v>76</v>
      </c>
      <c r="D32" s="3" t="s">
        <v>90</v>
      </c>
      <c r="E32" s="32" t="s">
        <v>356</v>
      </c>
      <c r="F32" s="11" t="s">
        <v>6</v>
      </c>
      <c r="G32" s="36">
        <v>42099</v>
      </c>
      <c r="H32" s="26" t="s">
        <v>23</v>
      </c>
      <c r="I32" s="10" t="s">
        <v>65</v>
      </c>
      <c r="J32" s="10"/>
      <c r="K32" s="10"/>
      <c r="L32" s="10"/>
      <c r="M32" s="10"/>
      <c r="N32" s="10"/>
      <c r="O32" s="10"/>
      <c r="P32" s="10"/>
    </row>
    <row r="33" spans="1:16" ht="52">
      <c r="A33" s="1" t="s">
        <v>344</v>
      </c>
      <c r="B33" s="3" t="s">
        <v>125</v>
      </c>
      <c r="C33" s="3" t="s">
        <v>76</v>
      </c>
      <c r="D33" s="3" t="s">
        <v>124</v>
      </c>
      <c r="E33" s="32" t="s">
        <v>357</v>
      </c>
      <c r="F33" s="11" t="s">
        <v>6</v>
      </c>
      <c r="G33" s="36">
        <v>42099</v>
      </c>
      <c r="H33" s="26" t="s">
        <v>23</v>
      </c>
      <c r="I33" s="10" t="s">
        <v>65</v>
      </c>
      <c r="J33" s="10"/>
      <c r="K33" s="10"/>
      <c r="L33" s="10"/>
      <c r="M33" s="10"/>
      <c r="N33" s="10"/>
      <c r="O33" s="10"/>
      <c r="P33" s="10"/>
    </row>
    <row r="34" spans="1:16" ht="39">
      <c r="A34" s="1" t="s">
        <v>345</v>
      </c>
      <c r="B34" s="3" t="s">
        <v>179</v>
      </c>
      <c r="C34" s="3" t="s">
        <v>177</v>
      </c>
      <c r="D34" s="3" t="s">
        <v>178</v>
      </c>
      <c r="E34" s="32" t="s">
        <v>358</v>
      </c>
      <c r="F34" s="11" t="s">
        <v>11</v>
      </c>
      <c r="G34" s="36">
        <v>42099</v>
      </c>
      <c r="H34" s="26" t="s">
        <v>23</v>
      </c>
      <c r="I34" s="10" t="s">
        <v>65</v>
      </c>
      <c r="J34" s="10"/>
      <c r="K34" s="10"/>
      <c r="L34" s="10"/>
      <c r="M34" s="10"/>
      <c r="N34" s="10"/>
      <c r="O34" s="10"/>
      <c r="P34" s="10"/>
    </row>
    <row r="35" spans="1:16" ht="26">
      <c r="A35" s="1" t="s">
        <v>346</v>
      </c>
      <c r="B35" s="3" t="s">
        <v>235</v>
      </c>
      <c r="C35" s="3" t="s">
        <v>177</v>
      </c>
      <c r="D35" s="3" t="s">
        <v>178</v>
      </c>
      <c r="E35" s="32" t="s">
        <v>359</v>
      </c>
      <c r="F35" s="11" t="s">
        <v>27</v>
      </c>
      <c r="G35" s="36">
        <v>42099</v>
      </c>
      <c r="H35" s="26" t="s">
        <v>23</v>
      </c>
      <c r="I35" s="10" t="s">
        <v>65</v>
      </c>
      <c r="J35" s="10"/>
      <c r="K35" s="10"/>
      <c r="L35" s="10"/>
      <c r="M35" s="10"/>
      <c r="N35" s="10"/>
      <c r="O35" s="10"/>
      <c r="P35" s="10"/>
    </row>
    <row r="36" spans="1:16" ht="26">
      <c r="A36" s="1" t="s">
        <v>347</v>
      </c>
      <c r="B36" s="3" t="s">
        <v>328</v>
      </c>
      <c r="C36" s="3" t="s">
        <v>83</v>
      </c>
      <c r="D36" s="3" t="s">
        <v>83</v>
      </c>
      <c r="E36" s="32" t="s">
        <v>360</v>
      </c>
      <c r="F36" s="11" t="s">
        <v>27</v>
      </c>
      <c r="G36" s="36">
        <v>42099</v>
      </c>
      <c r="H36" s="26" t="s">
        <v>23</v>
      </c>
      <c r="I36" s="10" t="s">
        <v>65</v>
      </c>
      <c r="J36" s="10"/>
      <c r="K36" s="10"/>
      <c r="L36" s="10"/>
      <c r="M36" s="10"/>
      <c r="N36" s="10"/>
      <c r="O36" s="10"/>
      <c r="P36" s="10"/>
    </row>
    <row r="37" spans="1:16" ht="39">
      <c r="A37" s="1" t="s">
        <v>348</v>
      </c>
      <c r="B37" s="38" t="s">
        <v>85</v>
      </c>
      <c r="C37" s="3" t="s">
        <v>76</v>
      </c>
      <c r="D37" s="3" t="s">
        <v>79</v>
      </c>
      <c r="E37" s="32" t="s">
        <v>361</v>
      </c>
      <c r="F37" s="11" t="s">
        <v>27</v>
      </c>
      <c r="G37" s="39">
        <v>42099</v>
      </c>
      <c r="H37" s="26" t="s">
        <v>23</v>
      </c>
      <c r="I37" s="10" t="s">
        <v>65</v>
      </c>
      <c r="J37" s="10"/>
      <c r="K37" s="10"/>
      <c r="L37" s="10"/>
      <c r="M37" s="10"/>
      <c r="N37" s="10"/>
      <c r="O37" s="10"/>
      <c r="P37" s="10"/>
    </row>
    <row r="38" spans="1:16" ht="52">
      <c r="A38" s="1" t="s">
        <v>349</v>
      </c>
      <c r="B38" s="3" t="s">
        <v>92</v>
      </c>
      <c r="C38" s="3" t="s">
        <v>76</v>
      </c>
      <c r="D38" s="3" t="s">
        <v>90</v>
      </c>
      <c r="E38" s="32" t="s">
        <v>362</v>
      </c>
      <c r="F38" s="11" t="s">
        <v>6</v>
      </c>
      <c r="G38" s="39">
        <v>42099</v>
      </c>
      <c r="H38" s="26" t="s">
        <v>23</v>
      </c>
      <c r="I38" s="10" t="s">
        <v>65</v>
      </c>
      <c r="J38" s="10"/>
      <c r="K38" s="10"/>
      <c r="L38" s="10"/>
      <c r="M38" s="10"/>
      <c r="N38" s="10"/>
      <c r="O38" s="10"/>
      <c r="P38" s="10"/>
    </row>
    <row r="39" spans="1:16" ht="52">
      <c r="A39" s="1" t="s">
        <v>350</v>
      </c>
      <c r="B39" s="3" t="s">
        <v>125</v>
      </c>
      <c r="C39" s="3" t="s">
        <v>76</v>
      </c>
      <c r="D39" s="3" t="s">
        <v>124</v>
      </c>
      <c r="E39" s="32" t="s">
        <v>363</v>
      </c>
      <c r="F39" s="11" t="s">
        <v>6</v>
      </c>
      <c r="G39" s="39">
        <v>42099</v>
      </c>
      <c r="H39" s="26" t="s">
        <v>23</v>
      </c>
      <c r="I39" s="10" t="s">
        <v>65</v>
      </c>
      <c r="J39" s="10"/>
      <c r="K39" s="10"/>
      <c r="L39" s="10"/>
      <c r="M39" s="10"/>
      <c r="N39" s="10"/>
      <c r="O39" s="10"/>
      <c r="P39" s="10"/>
    </row>
    <row r="40" spans="1:16" ht="39">
      <c r="A40" s="1" t="s">
        <v>351</v>
      </c>
      <c r="B40" s="3" t="s">
        <v>179</v>
      </c>
      <c r="C40" s="3" t="s">
        <v>177</v>
      </c>
      <c r="D40" s="3" t="s">
        <v>178</v>
      </c>
      <c r="E40" s="32" t="s">
        <v>364</v>
      </c>
      <c r="F40" s="11" t="s">
        <v>6</v>
      </c>
      <c r="G40" s="39">
        <v>42099</v>
      </c>
      <c r="H40" s="26" t="s">
        <v>23</v>
      </c>
      <c r="I40" s="10" t="s">
        <v>65</v>
      </c>
      <c r="J40" s="10"/>
      <c r="K40" s="10"/>
      <c r="L40" s="10"/>
      <c r="M40" s="10"/>
      <c r="N40" s="10"/>
      <c r="O40" s="10"/>
      <c r="P40" s="10"/>
    </row>
    <row r="41" spans="1:16" ht="26">
      <c r="A41" s="1" t="s">
        <v>352</v>
      </c>
      <c r="B41" s="3" t="s">
        <v>235</v>
      </c>
      <c r="C41" s="3" t="s">
        <v>177</v>
      </c>
      <c r="D41" s="3" t="s">
        <v>178</v>
      </c>
      <c r="E41" s="32" t="s">
        <v>365</v>
      </c>
      <c r="F41" s="11" t="s">
        <v>27</v>
      </c>
      <c r="G41" s="39">
        <v>42099</v>
      </c>
      <c r="H41" s="26" t="s">
        <v>23</v>
      </c>
      <c r="I41" s="10" t="s">
        <v>65</v>
      </c>
      <c r="J41" s="10"/>
      <c r="K41" s="10"/>
      <c r="L41" s="10"/>
      <c r="M41" s="10"/>
      <c r="N41" s="10"/>
      <c r="O41" s="10"/>
      <c r="P41" s="10"/>
    </row>
    <row r="42" spans="1:16" ht="26">
      <c r="A42" s="1" t="s">
        <v>353</v>
      </c>
      <c r="B42" s="3" t="s">
        <v>326</v>
      </c>
      <c r="C42" s="3" t="s">
        <v>83</v>
      </c>
      <c r="D42" s="3" t="s">
        <v>83</v>
      </c>
      <c r="E42" s="32" t="s">
        <v>366</v>
      </c>
      <c r="F42" s="11" t="s">
        <v>6</v>
      </c>
      <c r="G42" s="39">
        <v>42099</v>
      </c>
      <c r="H42" s="26" t="s">
        <v>23</v>
      </c>
      <c r="I42" s="10" t="s">
        <v>65</v>
      </c>
      <c r="J42" s="10"/>
      <c r="K42" s="10"/>
      <c r="L42" s="10"/>
      <c r="M42" s="10"/>
      <c r="N42" s="10"/>
      <c r="O42" s="10"/>
      <c r="P42" s="10"/>
    </row>
    <row r="43" spans="1:16" ht="39">
      <c r="A43" s="1" t="s">
        <v>354</v>
      </c>
      <c r="B43" s="38" t="s">
        <v>85</v>
      </c>
      <c r="C43" s="3" t="s">
        <v>76</v>
      </c>
      <c r="D43" s="3" t="s">
        <v>79</v>
      </c>
      <c r="E43" s="32" t="s">
        <v>367</v>
      </c>
      <c r="F43" s="11" t="s">
        <v>27</v>
      </c>
      <c r="G43" s="39">
        <v>42099</v>
      </c>
      <c r="H43" s="26" t="s">
        <v>23</v>
      </c>
      <c r="I43" s="10" t="s">
        <v>65</v>
      </c>
      <c r="J43" s="10"/>
      <c r="K43" s="10"/>
      <c r="L43" s="10"/>
      <c r="M43" s="10"/>
      <c r="N43" s="10"/>
      <c r="O43" s="10"/>
      <c r="P43" s="10"/>
    </row>
    <row r="44" spans="1:16" ht="52">
      <c r="A44" s="1" t="s">
        <v>373</v>
      </c>
      <c r="B44" s="3" t="s">
        <v>92</v>
      </c>
      <c r="C44" s="3" t="s">
        <v>76</v>
      </c>
      <c r="D44" s="3" t="s">
        <v>90</v>
      </c>
      <c r="E44" s="32" t="s">
        <v>368</v>
      </c>
      <c r="F44" s="11" t="s">
        <v>6</v>
      </c>
      <c r="G44" s="39">
        <v>42099</v>
      </c>
      <c r="H44" s="26" t="s">
        <v>23</v>
      </c>
      <c r="I44" s="10" t="s">
        <v>65</v>
      </c>
      <c r="J44" s="10"/>
      <c r="K44" s="10"/>
      <c r="L44" s="10"/>
      <c r="M44" s="10"/>
      <c r="N44" s="10"/>
      <c r="O44" s="10"/>
      <c r="P44" s="10"/>
    </row>
    <row r="45" spans="1:16" ht="52">
      <c r="A45" s="1" t="s">
        <v>374</v>
      </c>
      <c r="B45" s="3" t="s">
        <v>125</v>
      </c>
      <c r="C45" s="3" t="s">
        <v>76</v>
      </c>
      <c r="D45" s="3" t="s">
        <v>124</v>
      </c>
      <c r="E45" s="32" t="s">
        <v>369</v>
      </c>
      <c r="F45" s="11" t="s">
        <v>6</v>
      </c>
      <c r="G45" s="39">
        <v>42099</v>
      </c>
      <c r="H45" s="26" t="s">
        <v>23</v>
      </c>
      <c r="I45" s="10" t="s">
        <v>65</v>
      </c>
      <c r="J45" s="10"/>
      <c r="K45" s="10"/>
      <c r="L45" s="10"/>
      <c r="M45" s="10"/>
      <c r="N45" s="10"/>
      <c r="O45" s="10"/>
      <c r="P45" s="10"/>
    </row>
    <row r="46" spans="1:16" ht="39">
      <c r="A46" s="1" t="s">
        <v>375</v>
      </c>
      <c r="B46" s="3" t="s">
        <v>179</v>
      </c>
      <c r="C46" s="3" t="s">
        <v>177</v>
      </c>
      <c r="D46" s="3" t="s">
        <v>178</v>
      </c>
      <c r="E46" s="32" t="s">
        <v>370</v>
      </c>
      <c r="F46" s="11" t="s">
        <v>6</v>
      </c>
      <c r="G46" s="39">
        <v>42099</v>
      </c>
      <c r="H46" s="26" t="s">
        <v>23</v>
      </c>
      <c r="I46" s="10" t="s">
        <v>65</v>
      </c>
      <c r="J46" s="10"/>
      <c r="K46" s="10"/>
      <c r="L46" s="10"/>
      <c r="M46" s="10"/>
      <c r="N46" s="10"/>
      <c r="O46" s="10"/>
      <c r="P46" s="10"/>
    </row>
    <row r="47" spans="1:16" ht="26">
      <c r="A47" s="1" t="s">
        <v>376</v>
      </c>
      <c r="B47" s="3" t="s">
        <v>235</v>
      </c>
      <c r="C47" s="3" t="s">
        <v>177</v>
      </c>
      <c r="D47" s="3" t="s">
        <v>178</v>
      </c>
      <c r="E47" s="32" t="s">
        <v>371</v>
      </c>
      <c r="F47" s="11" t="s">
        <v>27</v>
      </c>
      <c r="G47" s="39">
        <v>42099</v>
      </c>
      <c r="H47" s="26" t="s">
        <v>23</v>
      </c>
      <c r="I47" s="10" t="s">
        <v>65</v>
      </c>
      <c r="J47" s="10"/>
      <c r="K47" s="10"/>
      <c r="L47" s="10"/>
      <c r="M47" s="10"/>
      <c r="N47" s="10"/>
      <c r="O47" s="10"/>
      <c r="P47" s="10"/>
    </row>
    <row r="48" spans="1:16" ht="26">
      <c r="A48" s="1" t="s">
        <v>377</v>
      </c>
      <c r="B48" s="38" t="s">
        <v>433</v>
      </c>
      <c r="C48" s="3" t="s">
        <v>83</v>
      </c>
      <c r="D48" s="3" t="s">
        <v>83</v>
      </c>
      <c r="E48" s="32" t="s">
        <v>372</v>
      </c>
      <c r="F48" s="11" t="s">
        <v>6</v>
      </c>
      <c r="G48" s="39">
        <v>42099</v>
      </c>
      <c r="H48" s="26" t="s">
        <v>23</v>
      </c>
      <c r="I48" s="10" t="s">
        <v>65</v>
      </c>
      <c r="J48" s="10"/>
      <c r="K48" s="10"/>
      <c r="L48" s="10"/>
      <c r="M48" s="10"/>
      <c r="N48" s="10"/>
      <c r="O48" s="10"/>
      <c r="P48" s="10"/>
    </row>
    <row r="49" spans="1:16" ht="39">
      <c r="A49" s="1" t="s">
        <v>378</v>
      </c>
      <c r="B49" s="38" t="s">
        <v>85</v>
      </c>
      <c r="C49" s="3" t="s">
        <v>76</v>
      </c>
      <c r="D49" s="3" t="s">
        <v>79</v>
      </c>
      <c r="E49" s="32" t="s">
        <v>383</v>
      </c>
      <c r="F49" s="11" t="s">
        <v>27</v>
      </c>
      <c r="G49" s="39">
        <v>42099</v>
      </c>
      <c r="H49" s="26" t="s">
        <v>23</v>
      </c>
      <c r="I49" s="10" t="s">
        <v>65</v>
      </c>
      <c r="J49" s="10"/>
      <c r="K49" s="10"/>
      <c r="L49" s="10"/>
      <c r="M49" s="10"/>
      <c r="N49" s="10"/>
      <c r="O49" s="10"/>
      <c r="P49" s="10"/>
    </row>
    <row r="50" spans="1:16" ht="52">
      <c r="A50" s="1" t="s">
        <v>379</v>
      </c>
      <c r="B50" s="3" t="s">
        <v>92</v>
      </c>
      <c r="C50" s="3" t="s">
        <v>76</v>
      </c>
      <c r="D50" s="3" t="s">
        <v>90</v>
      </c>
      <c r="E50" s="32" t="s">
        <v>384</v>
      </c>
      <c r="F50" s="11" t="s">
        <v>6</v>
      </c>
      <c r="G50" s="39">
        <v>42099</v>
      </c>
      <c r="H50" s="26" t="s">
        <v>23</v>
      </c>
      <c r="I50" s="10" t="s">
        <v>65</v>
      </c>
      <c r="J50" s="10"/>
      <c r="K50" s="10"/>
      <c r="L50" s="10"/>
      <c r="M50" s="10"/>
      <c r="N50" s="10"/>
      <c r="O50" s="10"/>
      <c r="P50" s="10"/>
    </row>
    <row r="51" spans="1:16" ht="52">
      <c r="A51" s="1" t="s">
        <v>380</v>
      </c>
      <c r="B51" s="3" t="s">
        <v>125</v>
      </c>
      <c r="C51" s="3" t="s">
        <v>76</v>
      </c>
      <c r="D51" s="3" t="s">
        <v>124</v>
      </c>
      <c r="E51" s="32" t="s">
        <v>385</v>
      </c>
      <c r="F51" s="11" t="s">
        <v>6</v>
      </c>
      <c r="G51" s="39">
        <v>42099</v>
      </c>
      <c r="H51" s="26" t="s">
        <v>23</v>
      </c>
      <c r="I51" s="10" t="s">
        <v>65</v>
      </c>
      <c r="J51" s="10"/>
      <c r="K51" s="10"/>
      <c r="L51" s="10"/>
      <c r="M51" s="10"/>
      <c r="N51" s="10"/>
      <c r="O51" s="10"/>
      <c r="P51" s="10"/>
    </row>
    <row r="52" spans="1:16" ht="39">
      <c r="A52" s="1" t="s">
        <v>381</v>
      </c>
      <c r="B52" s="3" t="s">
        <v>179</v>
      </c>
      <c r="C52" s="3" t="s">
        <v>177</v>
      </c>
      <c r="D52" s="3" t="s">
        <v>178</v>
      </c>
      <c r="E52" s="32" t="s">
        <v>386</v>
      </c>
      <c r="F52" s="11" t="s">
        <v>6</v>
      </c>
      <c r="G52" s="39">
        <v>42099</v>
      </c>
      <c r="H52" s="26" t="s">
        <v>23</v>
      </c>
      <c r="I52" s="10" t="s">
        <v>65</v>
      </c>
      <c r="J52" s="10"/>
      <c r="K52" s="10"/>
      <c r="L52" s="10"/>
      <c r="M52" s="10"/>
      <c r="N52" s="10"/>
      <c r="O52" s="10"/>
      <c r="P52" s="10"/>
    </row>
    <row r="53" spans="1:16" ht="26">
      <c r="A53" s="1" t="s">
        <v>382</v>
      </c>
      <c r="B53" s="3" t="s">
        <v>235</v>
      </c>
      <c r="C53" s="3" t="s">
        <v>177</v>
      </c>
      <c r="D53" s="3" t="s">
        <v>178</v>
      </c>
      <c r="E53" s="32" t="s">
        <v>387</v>
      </c>
      <c r="F53" s="11" t="s">
        <v>27</v>
      </c>
      <c r="G53" s="39">
        <v>42099</v>
      </c>
      <c r="H53" s="26" t="s">
        <v>23</v>
      </c>
      <c r="I53" s="10" t="s">
        <v>65</v>
      </c>
      <c r="J53" s="10"/>
      <c r="K53" s="10"/>
      <c r="L53" s="10"/>
      <c r="M53" s="10"/>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abSelected="1" topLeftCell="A11" zoomScale="75" zoomScaleNormal="75" zoomScalePageLayoutView="75" workbookViewId="0">
      <selection activeCell="D22" sqref="D22"/>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111</v>
      </c>
      <c r="B2" s="1" t="s">
        <v>138</v>
      </c>
      <c r="C2" s="1" t="s">
        <v>69</v>
      </c>
      <c r="D2" s="1" t="s">
        <v>80</v>
      </c>
      <c r="E2" s="1" t="s">
        <v>68</v>
      </c>
      <c r="F2" s="1"/>
      <c r="H2" s="27" t="s">
        <v>52</v>
      </c>
      <c r="I2" s="1"/>
      <c r="J2" s="1"/>
      <c r="K2" s="1"/>
      <c r="L2" s="1"/>
      <c r="M2" s="1"/>
    </row>
    <row r="3" spans="1:13" ht="56">
      <c r="A3" s="1" t="s">
        <v>112</v>
      </c>
      <c r="B3" s="1" t="s">
        <v>139</v>
      </c>
      <c r="C3" s="1" t="s">
        <v>78</v>
      </c>
      <c r="D3" s="1" t="s">
        <v>81</v>
      </c>
      <c r="E3" s="1" t="s">
        <v>68</v>
      </c>
      <c r="F3" s="2"/>
      <c r="G3" s="1"/>
      <c r="H3" s="1"/>
      <c r="I3" s="1"/>
      <c r="J3" s="1"/>
      <c r="K3" s="1"/>
      <c r="L3" s="1"/>
      <c r="M3" s="1"/>
    </row>
    <row r="4" spans="1:13" ht="56">
      <c r="A4" s="1" t="s">
        <v>113</v>
      </c>
      <c r="B4" s="1" t="s">
        <v>149</v>
      </c>
      <c r="C4" s="1" t="s">
        <v>87</v>
      </c>
      <c r="D4" s="1" t="s">
        <v>82</v>
      </c>
      <c r="E4" s="1" t="s">
        <v>68</v>
      </c>
      <c r="F4" s="1"/>
      <c r="G4" s="1"/>
      <c r="H4" s="1"/>
      <c r="I4" s="1"/>
      <c r="J4" s="1"/>
      <c r="K4" s="1"/>
      <c r="L4" s="1"/>
      <c r="M4" s="1"/>
    </row>
    <row r="5" spans="1:13" ht="42">
      <c r="A5" s="1" t="s">
        <v>114</v>
      </c>
      <c r="B5" s="1" t="s">
        <v>150</v>
      </c>
      <c r="C5" s="1" t="s">
        <v>87</v>
      </c>
      <c r="D5" s="1" t="s">
        <v>88</v>
      </c>
      <c r="E5" s="1" t="s">
        <v>68</v>
      </c>
      <c r="F5" s="1"/>
      <c r="G5" s="1"/>
      <c r="H5" s="1"/>
      <c r="I5" s="1"/>
      <c r="J5" s="1"/>
      <c r="K5" s="1"/>
      <c r="L5" s="1"/>
      <c r="M5" s="1"/>
    </row>
    <row r="6" spans="1:13" ht="42">
      <c r="A6" s="1" t="s">
        <v>115</v>
      </c>
      <c r="B6" s="1" t="s">
        <v>151</v>
      </c>
      <c r="C6" s="1" t="s">
        <v>100</v>
      </c>
      <c r="D6" s="1" t="s">
        <v>91</v>
      </c>
      <c r="E6" s="1" t="s">
        <v>68</v>
      </c>
      <c r="F6" s="1"/>
      <c r="G6" s="1"/>
      <c r="H6" s="1"/>
      <c r="I6" s="1"/>
      <c r="J6" s="1"/>
      <c r="K6" s="1"/>
      <c r="L6" s="1"/>
      <c r="M6" s="1"/>
    </row>
    <row r="7" spans="1:13" ht="56">
      <c r="A7" s="1" t="s">
        <v>116</v>
      </c>
      <c r="B7" s="1" t="s">
        <v>152</v>
      </c>
      <c r="C7" s="1" t="s">
        <v>99</v>
      </c>
      <c r="D7" s="1" t="s">
        <v>91</v>
      </c>
      <c r="E7" s="1" t="s">
        <v>68</v>
      </c>
      <c r="F7" s="1"/>
      <c r="G7" s="1"/>
      <c r="H7" s="1"/>
      <c r="I7" s="1"/>
      <c r="J7" s="1"/>
      <c r="K7" s="1"/>
      <c r="L7" s="1"/>
      <c r="M7" s="1"/>
    </row>
    <row r="8" spans="1:13" ht="56">
      <c r="A8" s="1" t="s">
        <v>117</v>
      </c>
      <c r="B8" s="1" t="s">
        <v>153</v>
      </c>
      <c r="C8" s="1" t="s">
        <v>105</v>
      </c>
      <c r="D8" s="1" t="s">
        <v>106</v>
      </c>
      <c r="E8" s="1" t="s">
        <v>68</v>
      </c>
      <c r="F8" s="1"/>
      <c r="G8" s="1"/>
      <c r="H8" s="1"/>
      <c r="I8" s="1"/>
      <c r="J8" s="1"/>
      <c r="K8" s="1"/>
      <c r="L8" s="1"/>
      <c r="M8" s="1"/>
    </row>
    <row r="9" spans="1:13" ht="56">
      <c r="A9" s="1" t="s">
        <v>118</v>
      </c>
      <c r="B9" s="1" t="s">
        <v>154</v>
      </c>
      <c r="C9" s="1" t="s">
        <v>107</v>
      </c>
      <c r="D9" s="1" t="s">
        <v>106</v>
      </c>
      <c r="E9" s="1" t="s">
        <v>68</v>
      </c>
      <c r="F9" s="1"/>
      <c r="G9" s="1"/>
      <c r="H9" s="1"/>
      <c r="I9" s="1"/>
      <c r="J9" s="1"/>
      <c r="K9" s="1"/>
      <c r="L9" s="1"/>
      <c r="M9" s="1"/>
    </row>
    <row r="10" spans="1:13" ht="56">
      <c r="A10" s="1" t="s">
        <v>121</v>
      </c>
      <c r="B10" s="1" t="s">
        <v>155</v>
      </c>
      <c r="C10" s="1" t="s">
        <v>119</v>
      </c>
      <c r="D10" s="1" t="s">
        <v>120</v>
      </c>
      <c r="E10" s="1" t="s">
        <v>68</v>
      </c>
      <c r="F10" s="1"/>
      <c r="G10" s="1"/>
      <c r="H10" s="1"/>
      <c r="I10" s="1"/>
      <c r="J10" s="1"/>
      <c r="K10" s="1"/>
      <c r="L10" s="1"/>
      <c r="M10" s="1"/>
    </row>
    <row r="11" spans="1:13" ht="56">
      <c r="A11" s="1" t="s">
        <v>122</v>
      </c>
      <c r="B11" s="1" t="s">
        <v>156</v>
      </c>
      <c r="C11" s="1" t="s">
        <v>123</v>
      </c>
      <c r="D11" s="1" t="s">
        <v>120</v>
      </c>
      <c r="E11" s="1" t="s">
        <v>68</v>
      </c>
      <c r="F11" s="1"/>
      <c r="G11" s="1"/>
      <c r="H11" s="1"/>
      <c r="I11" s="1"/>
      <c r="J11" s="1"/>
      <c r="K11" s="1"/>
      <c r="L11" s="1"/>
      <c r="M11" s="1"/>
    </row>
    <row r="12" spans="1:13" ht="71" customHeight="1">
      <c r="A12" s="1" t="s">
        <v>135</v>
      </c>
      <c r="B12" s="1" t="s">
        <v>157</v>
      </c>
      <c r="C12" s="1" t="s">
        <v>136</v>
      </c>
      <c r="D12" s="1" t="s">
        <v>137</v>
      </c>
      <c r="E12" s="1" t="s">
        <v>68</v>
      </c>
      <c r="F12" s="1"/>
      <c r="G12" s="1"/>
      <c r="H12" s="1"/>
      <c r="I12" s="1"/>
      <c r="J12" s="1"/>
      <c r="K12" s="1"/>
      <c r="L12" s="1"/>
      <c r="M12" s="1"/>
    </row>
    <row r="13" spans="1:13" ht="56">
      <c r="A13" s="1" t="s">
        <v>182</v>
      </c>
      <c r="B13" s="1" t="s">
        <v>186</v>
      </c>
      <c r="C13" s="1" t="s">
        <v>190</v>
      </c>
      <c r="D13" s="1" t="s">
        <v>191</v>
      </c>
      <c r="E13" s="1" t="s">
        <v>192</v>
      </c>
      <c r="F13" s="1"/>
      <c r="G13" s="1"/>
      <c r="H13" s="1"/>
      <c r="I13" s="1"/>
      <c r="J13" s="1"/>
      <c r="K13" s="1"/>
      <c r="L13" s="1"/>
      <c r="M13" s="1"/>
    </row>
    <row r="14" spans="1:13" ht="56">
      <c r="A14" s="1" t="s">
        <v>183</v>
      </c>
      <c r="B14" s="1" t="s">
        <v>187</v>
      </c>
      <c r="C14" s="1" t="s">
        <v>193</v>
      </c>
      <c r="D14" s="1" t="s">
        <v>194</v>
      </c>
      <c r="E14" s="1" t="s">
        <v>192</v>
      </c>
      <c r="F14" s="1"/>
      <c r="G14" s="1"/>
      <c r="H14" s="1"/>
      <c r="I14" s="1"/>
      <c r="J14" s="1"/>
      <c r="K14" s="1"/>
      <c r="L14" s="1"/>
      <c r="M14" s="1"/>
    </row>
    <row r="15" spans="1:13" ht="42">
      <c r="A15" s="1" t="s">
        <v>184</v>
      </c>
      <c r="B15" s="1" t="s">
        <v>188</v>
      </c>
      <c r="C15" s="1" t="s">
        <v>195</v>
      </c>
      <c r="D15" s="1" t="s">
        <v>196</v>
      </c>
      <c r="E15" s="1" t="s">
        <v>192</v>
      </c>
      <c r="F15" s="1"/>
      <c r="G15" s="1"/>
      <c r="H15" s="1"/>
      <c r="I15" s="1"/>
      <c r="J15" s="1"/>
      <c r="K15" s="1"/>
      <c r="L15" s="1"/>
      <c r="M15" s="1"/>
    </row>
    <row r="16" spans="1:13" ht="42">
      <c r="A16" s="1" t="s">
        <v>185</v>
      </c>
      <c r="B16" s="1" t="s">
        <v>189</v>
      </c>
      <c r="C16" s="1" t="s">
        <v>198</v>
      </c>
      <c r="D16" s="1" t="s">
        <v>197</v>
      </c>
      <c r="E16" s="32" t="s">
        <v>192</v>
      </c>
      <c r="F16" s="1"/>
      <c r="G16" s="1"/>
      <c r="H16" s="1"/>
      <c r="I16" s="1"/>
      <c r="J16" s="1"/>
      <c r="K16" s="1"/>
      <c r="L16" s="1"/>
      <c r="M16" s="1"/>
    </row>
    <row r="17" spans="1:13" ht="28">
      <c r="A17" s="1" t="s">
        <v>201</v>
      </c>
      <c r="B17" s="1" t="s">
        <v>205</v>
      </c>
      <c r="C17" s="1" t="s">
        <v>209</v>
      </c>
      <c r="D17" s="1" t="s">
        <v>213</v>
      </c>
      <c r="E17" s="32" t="s">
        <v>192</v>
      </c>
      <c r="F17" s="1"/>
      <c r="G17" s="1"/>
      <c r="H17" s="1"/>
      <c r="I17" s="1"/>
      <c r="J17" s="1"/>
      <c r="K17" s="1"/>
      <c r="L17" s="1"/>
      <c r="M17" s="1"/>
    </row>
    <row r="18" spans="1:13" ht="28">
      <c r="A18" s="1" t="s">
        <v>202</v>
      </c>
      <c r="B18" s="1" t="s">
        <v>206</v>
      </c>
      <c r="C18" s="1" t="s">
        <v>210</v>
      </c>
      <c r="D18" s="1" t="s">
        <v>214</v>
      </c>
      <c r="E18" s="32" t="s">
        <v>192</v>
      </c>
      <c r="F18" s="1"/>
      <c r="G18" s="1"/>
      <c r="H18" s="1"/>
      <c r="I18" s="1"/>
      <c r="J18" s="1"/>
      <c r="K18" s="1"/>
      <c r="L18" s="1"/>
      <c r="M18" s="1"/>
    </row>
    <row r="19" spans="1:13" ht="28">
      <c r="A19" s="1" t="s">
        <v>203</v>
      </c>
      <c r="B19" s="1" t="s">
        <v>207</v>
      </c>
      <c r="C19" s="1" t="s">
        <v>211</v>
      </c>
      <c r="D19" s="1" t="s">
        <v>215</v>
      </c>
      <c r="E19" s="32" t="s">
        <v>192</v>
      </c>
      <c r="F19" s="1"/>
      <c r="G19" s="1"/>
      <c r="H19" s="1"/>
      <c r="I19" s="1"/>
      <c r="J19" s="1"/>
      <c r="K19" s="1"/>
      <c r="L19" s="1"/>
      <c r="M19" s="1"/>
    </row>
    <row r="20" spans="1:13" ht="28">
      <c r="A20" s="1" t="s">
        <v>204</v>
      </c>
      <c r="B20" s="1" t="s">
        <v>208</v>
      </c>
      <c r="C20" s="1" t="s">
        <v>212</v>
      </c>
      <c r="D20" s="1" t="s">
        <v>216</v>
      </c>
      <c r="E20" s="32" t="s">
        <v>192</v>
      </c>
    </row>
    <row r="21" spans="1:13" ht="56">
      <c r="A21" s="1" t="s">
        <v>263</v>
      </c>
      <c r="B21" s="1" t="s">
        <v>273</v>
      </c>
      <c r="C21" s="3" t="s">
        <v>289</v>
      </c>
      <c r="D21" s="1" t="s">
        <v>288</v>
      </c>
      <c r="E21" s="32" t="s">
        <v>192</v>
      </c>
    </row>
    <row r="22" spans="1:13" ht="28">
      <c r="A22" s="1" t="s">
        <v>264</v>
      </c>
      <c r="B22" s="1" t="s">
        <v>274</v>
      </c>
      <c r="C22" s="3" t="s">
        <v>290</v>
      </c>
      <c r="D22" s="1" t="s">
        <v>434</v>
      </c>
      <c r="E22" s="32" t="s">
        <v>68</v>
      </c>
    </row>
    <row r="23" spans="1:13" ht="56">
      <c r="A23" s="1" t="s">
        <v>265</v>
      </c>
      <c r="B23" s="1" t="s">
        <v>275</v>
      </c>
      <c r="C23" s="3" t="s">
        <v>283</v>
      </c>
      <c r="D23" s="32" t="s">
        <v>287</v>
      </c>
      <c r="E23" s="32" t="s">
        <v>68</v>
      </c>
    </row>
    <row r="24" spans="1:13" ht="28">
      <c r="A24" s="1" t="s">
        <v>266</v>
      </c>
      <c r="B24" s="1" t="s">
        <v>276</v>
      </c>
      <c r="C24" s="3" t="s">
        <v>323</v>
      </c>
      <c r="D24" s="1" t="s">
        <v>286</v>
      </c>
      <c r="E24" s="32" t="s">
        <v>192</v>
      </c>
    </row>
    <row r="25" spans="1:13" ht="56">
      <c r="A25" s="1" t="s">
        <v>267</v>
      </c>
      <c r="B25" s="1" t="s">
        <v>277</v>
      </c>
      <c r="C25" s="1" t="s">
        <v>87</v>
      </c>
      <c r="D25" s="1" t="s">
        <v>82</v>
      </c>
      <c r="E25" s="32" t="s">
        <v>192</v>
      </c>
    </row>
    <row r="26" spans="1:13" ht="42">
      <c r="A26" s="1" t="s">
        <v>268</v>
      </c>
      <c r="B26" s="1" t="s">
        <v>278</v>
      </c>
      <c r="C26" s="1" t="s">
        <v>100</v>
      </c>
      <c r="D26" s="1" t="s">
        <v>91</v>
      </c>
      <c r="E26" s="32" t="s">
        <v>192</v>
      </c>
    </row>
    <row r="27" spans="1:13" ht="56">
      <c r="A27" s="1" t="s">
        <v>269</v>
      </c>
      <c r="B27" s="1" t="s">
        <v>279</v>
      </c>
      <c r="C27" s="1" t="s">
        <v>123</v>
      </c>
      <c r="D27" s="1" t="s">
        <v>120</v>
      </c>
      <c r="E27" s="32" t="s">
        <v>192</v>
      </c>
    </row>
    <row r="28" spans="1:13" ht="56">
      <c r="A28" s="1" t="s">
        <v>270</v>
      </c>
      <c r="B28" s="1" t="s">
        <v>280</v>
      </c>
      <c r="C28" s="1" t="s">
        <v>193</v>
      </c>
      <c r="D28" s="1" t="s">
        <v>194</v>
      </c>
      <c r="E28" s="32" t="s">
        <v>192</v>
      </c>
    </row>
    <row r="29" spans="1:13" ht="28">
      <c r="A29" s="1" t="s">
        <v>271</v>
      </c>
      <c r="B29" s="1" t="s">
        <v>281</v>
      </c>
      <c r="C29" s="3" t="s">
        <v>290</v>
      </c>
      <c r="D29" s="1" t="s">
        <v>434</v>
      </c>
      <c r="E29" s="32" t="s">
        <v>192</v>
      </c>
    </row>
    <row r="30" spans="1:13" ht="28">
      <c r="A30" s="1" t="s">
        <v>272</v>
      </c>
      <c r="B30" s="1" t="s">
        <v>282</v>
      </c>
      <c r="C30" s="3" t="s">
        <v>325</v>
      </c>
      <c r="D30" s="1" t="s">
        <v>286</v>
      </c>
      <c r="E30" s="32" t="s">
        <v>192</v>
      </c>
    </row>
    <row r="31" spans="1:13" ht="56">
      <c r="A31" s="1" t="s">
        <v>332</v>
      </c>
      <c r="B31" s="1" t="s">
        <v>337</v>
      </c>
      <c r="C31" s="1" t="s">
        <v>87</v>
      </c>
      <c r="D31" s="1" t="s">
        <v>82</v>
      </c>
      <c r="E31" s="32" t="s">
        <v>192</v>
      </c>
    </row>
    <row r="32" spans="1:13" ht="42">
      <c r="A32" s="1" t="s">
        <v>333</v>
      </c>
      <c r="B32" s="1" t="s">
        <v>338</v>
      </c>
      <c r="C32" s="1" t="s">
        <v>100</v>
      </c>
      <c r="D32" s="1" t="s">
        <v>91</v>
      </c>
      <c r="E32" s="32" t="s">
        <v>192</v>
      </c>
    </row>
    <row r="33" spans="1:5" ht="56">
      <c r="A33" s="1" t="s">
        <v>334</v>
      </c>
      <c r="B33" s="1" t="s">
        <v>339</v>
      </c>
      <c r="C33" s="1" t="s">
        <v>123</v>
      </c>
      <c r="D33" s="1" t="s">
        <v>120</v>
      </c>
      <c r="E33" s="32" t="s">
        <v>192</v>
      </c>
    </row>
    <row r="34" spans="1:5" ht="56">
      <c r="A34" s="1" t="s">
        <v>335</v>
      </c>
      <c r="B34" s="1" t="s">
        <v>340</v>
      </c>
      <c r="C34" s="1" t="s">
        <v>193</v>
      </c>
      <c r="D34" s="1" t="s">
        <v>194</v>
      </c>
      <c r="E34" s="32" t="s">
        <v>192</v>
      </c>
    </row>
    <row r="35" spans="1:5" ht="28">
      <c r="A35" s="1" t="s">
        <v>336</v>
      </c>
      <c r="B35" s="1" t="s">
        <v>341</v>
      </c>
      <c r="C35" s="3" t="s">
        <v>290</v>
      </c>
      <c r="D35" s="1" t="s">
        <v>434</v>
      </c>
      <c r="E35" s="32" t="s">
        <v>192</v>
      </c>
    </row>
    <row r="36" spans="1:5" ht="28">
      <c r="A36" s="1" t="s">
        <v>388</v>
      </c>
      <c r="B36" s="1" t="s">
        <v>406</v>
      </c>
      <c r="C36" s="3" t="s">
        <v>327</v>
      </c>
      <c r="D36" s="1" t="s">
        <v>286</v>
      </c>
      <c r="E36" s="32" t="s">
        <v>192</v>
      </c>
    </row>
    <row r="37" spans="1:5" ht="56">
      <c r="A37" s="1" t="s">
        <v>389</v>
      </c>
      <c r="B37" s="1" t="s">
        <v>407</v>
      </c>
      <c r="C37" s="1" t="s">
        <v>87</v>
      </c>
      <c r="D37" s="1" t="s">
        <v>82</v>
      </c>
      <c r="E37" s="32" t="s">
        <v>192</v>
      </c>
    </row>
    <row r="38" spans="1:5" ht="42">
      <c r="A38" s="1" t="s">
        <v>390</v>
      </c>
      <c r="B38" s="1" t="s">
        <v>408</v>
      </c>
      <c r="C38" s="1" t="s">
        <v>100</v>
      </c>
      <c r="D38" s="1" t="s">
        <v>91</v>
      </c>
      <c r="E38" s="32" t="s">
        <v>192</v>
      </c>
    </row>
    <row r="39" spans="1:5" ht="56">
      <c r="A39" s="1" t="s">
        <v>391</v>
      </c>
      <c r="B39" s="1" t="s">
        <v>409</v>
      </c>
      <c r="C39" s="1" t="s">
        <v>123</v>
      </c>
      <c r="D39" s="1" t="s">
        <v>120</v>
      </c>
      <c r="E39" s="32" t="s">
        <v>192</v>
      </c>
    </row>
    <row r="40" spans="1:5" ht="56">
      <c r="A40" s="1" t="s">
        <v>392</v>
      </c>
      <c r="B40" s="1" t="s">
        <v>410</v>
      </c>
      <c r="C40" s="1" t="s">
        <v>193</v>
      </c>
      <c r="D40" s="1" t="s">
        <v>194</v>
      </c>
      <c r="E40" s="32" t="s">
        <v>192</v>
      </c>
    </row>
    <row r="41" spans="1:5" ht="28">
      <c r="A41" s="1" t="s">
        <v>393</v>
      </c>
      <c r="B41" s="1" t="s">
        <v>411</v>
      </c>
      <c r="C41" s="3" t="s">
        <v>290</v>
      </c>
      <c r="D41" s="1" t="s">
        <v>434</v>
      </c>
      <c r="E41" s="32" t="s">
        <v>192</v>
      </c>
    </row>
    <row r="42" spans="1:5" ht="28">
      <c r="A42" s="1" t="s">
        <v>394</v>
      </c>
      <c r="B42" s="1" t="s">
        <v>412</v>
      </c>
      <c r="C42" s="38" t="s">
        <v>284</v>
      </c>
      <c r="D42" s="1" t="s">
        <v>286</v>
      </c>
      <c r="E42" s="32" t="s">
        <v>192</v>
      </c>
    </row>
    <row r="43" spans="1:5" ht="56">
      <c r="A43" s="1" t="s">
        <v>395</v>
      </c>
      <c r="B43" s="1" t="s">
        <v>413</v>
      </c>
      <c r="C43" s="1" t="s">
        <v>87</v>
      </c>
      <c r="D43" s="1" t="s">
        <v>82</v>
      </c>
      <c r="E43" s="32" t="s">
        <v>192</v>
      </c>
    </row>
    <row r="44" spans="1:5" ht="42">
      <c r="A44" s="1" t="s">
        <v>396</v>
      </c>
      <c r="B44" s="1" t="s">
        <v>414</v>
      </c>
      <c r="C44" s="1" t="s">
        <v>100</v>
      </c>
      <c r="D44" s="1" t="s">
        <v>91</v>
      </c>
      <c r="E44" s="32" t="s">
        <v>192</v>
      </c>
    </row>
    <row r="45" spans="1:5" ht="56">
      <c r="A45" s="1" t="s">
        <v>397</v>
      </c>
      <c r="B45" s="1" t="s">
        <v>415</v>
      </c>
      <c r="C45" s="1" t="s">
        <v>123</v>
      </c>
      <c r="D45" s="1" t="s">
        <v>120</v>
      </c>
      <c r="E45" s="32" t="s">
        <v>192</v>
      </c>
    </row>
    <row r="46" spans="1:5" ht="56">
      <c r="A46" s="1" t="s">
        <v>398</v>
      </c>
      <c r="B46" s="1" t="s">
        <v>416</v>
      </c>
      <c r="C46" s="1" t="s">
        <v>193</v>
      </c>
      <c r="D46" s="1" t="s">
        <v>194</v>
      </c>
      <c r="E46" s="32" t="s">
        <v>192</v>
      </c>
    </row>
    <row r="47" spans="1:5" ht="28">
      <c r="A47" s="1" t="s">
        <v>399</v>
      </c>
      <c r="B47" s="1" t="s">
        <v>417</v>
      </c>
      <c r="C47" s="3" t="s">
        <v>290</v>
      </c>
      <c r="D47" s="1" t="s">
        <v>434</v>
      </c>
      <c r="E47" s="32" t="s">
        <v>192</v>
      </c>
    </row>
    <row r="48" spans="1:5" ht="28">
      <c r="A48" s="1" t="s">
        <v>400</v>
      </c>
      <c r="B48" s="1" t="s">
        <v>418</v>
      </c>
      <c r="C48" s="38" t="s">
        <v>285</v>
      </c>
      <c r="D48" s="1" t="s">
        <v>286</v>
      </c>
      <c r="E48" s="32" t="s">
        <v>192</v>
      </c>
    </row>
    <row r="49" spans="1:5" ht="56">
      <c r="A49" s="1" t="s">
        <v>401</v>
      </c>
      <c r="B49" s="1" t="s">
        <v>419</v>
      </c>
      <c r="C49" s="1" t="s">
        <v>87</v>
      </c>
      <c r="D49" s="1" t="s">
        <v>82</v>
      </c>
      <c r="E49" s="32" t="s">
        <v>192</v>
      </c>
    </row>
    <row r="50" spans="1:5" ht="42">
      <c r="A50" s="1" t="s">
        <v>402</v>
      </c>
      <c r="B50" s="1" t="s">
        <v>420</v>
      </c>
      <c r="C50" s="1" t="s">
        <v>100</v>
      </c>
      <c r="D50" s="1" t="s">
        <v>91</v>
      </c>
      <c r="E50" s="32" t="s">
        <v>192</v>
      </c>
    </row>
    <row r="51" spans="1:5" ht="56">
      <c r="A51" s="1" t="s">
        <v>403</v>
      </c>
      <c r="B51" s="1" t="s">
        <v>421</v>
      </c>
      <c r="C51" s="1" t="s">
        <v>123</v>
      </c>
      <c r="D51" s="1" t="s">
        <v>120</v>
      </c>
      <c r="E51" s="32" t="s">
        <v>192</v>
      </c>
    </row>
    <row r="52" spans="1:5" ht="56">
      <c r="A52" s="1" t="s">
        <v>404</v>
      </c>
      <c r="B52" s="1" t="s">
        <v>422</v>
      </c>
      <c r="C52" s="1" t="s">
        <v>193</v>
      </c>
      <c r="D52" s="1" t="s">
        <v>194</v>
      </c>
      <c r="E52" s="32" t="s">
        <v>192</v>
      </c>
    </row>
    <row r="53" spans="1:5" ht="28">
      <c r="A53" s="1" t="s">
        <v>405</v>
      </c>
      <c r="B53" s="1" t="s">
        <v>423</v>
      </c>
      <c r="C53" s="3" t="s">
        <v>290</v>
      </c>
      <c r="D53" s="1" t="s">
        <v>434</v>
      </c>
      <c r="E53" s="32" t="s">
        <v>192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2015-04-06T22:14:22Z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