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0" yWindow="0" windowWidth="24840" windowHeight="15600" firstSheet="1" activeTab="2"/>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U10" i="2" l="1"/>
  <c r="U9" i="2"/>
  <c r="U26" i="2"/>
  <c r="U8"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<sst xmlns="http://schemas.openxmlformats.org/spreadsheetml/2006/main" count="562" uniqueCount="320">
  <si>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</si>
  <si>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</si>
  <si>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</si>
  <si>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</si>
  <si>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</si>
  <si>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</si>
  <si>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</si>
  <si>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</si>
  <si>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</si>
  <si>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</si>
  <si>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</si>
  <si>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</si>
  <si>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</si>
  <si>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</si>
  <si>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</si>
  <si>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</si>
  <si>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</si>
  <si>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</si>
  <si>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</si>
  <si>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</si>
  <si>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</si>
  <si>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</si>
  <si>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</si>
  <si>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</si>
  <si>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</si>
  <si>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</si>
  <si>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</si>
  <si>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</si>
  <si>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</si>
  <si>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</si>
  <si>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</si>
  <si>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</si>
  <si>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</si>
  <si>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</si>
  <si>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</si>
  <si>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</si>
  <si>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</si>
  <si>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</si>
  <si>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</si>
  <si>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</si>
  <si>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</si>
  <si>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</si>
  <si>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</si>
  <si>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</si>
  <si>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</si>
  <si>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</si>
  <si>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</si>
  <si>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</si>
  <si>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</si>
  <si>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</si>
  <si>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</si>
  <si>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</si>
  <si>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</si>
  <si>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</si>
  <si>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</si>
  <si>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</si>
  <si>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</si>
  <si>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</si>
  <si>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</si>
  <si>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The Order receipt should include the total price</t>
  </si>
  <si>
    <t>The Order receipt should include a unique order reference</t>
  </si>
  <si>
    <t>To test that the order receipt contains the items placed on order</t>
  </si>
  <si>
    <t>Adam Hale</t>
  </si>
  <si>
    <t>automated selenium test</t>
  </si>
  <si>
    <t>Have to have already placed an order and selected collection time to see the order receipt</t>
  </si>
  <si>
    <t>Order receipt will show item in the receipt</t>
  </si>
  <si>
    <t xml:space="preserve">Order receipt will show item in the receipt alongside the extras selected </t>
  </si>
  <si>
    <t>Order receipt will show individual prices for each item, including extras, that was ordered</t>
  </si>
  <si>
    <t>na</t>
  </si>
  <si>
    <t>To test that the order receipt contains the total price for all items that have been ordered</t>
  </si>
  <si>
    <t xml:space="preserve">Order receipt will show the date and time that the order has been placed for collection </t>
  </si>
  <si>
    <t>To test that the order receipt includes the date and time that the order has been placed for collection if selecting to collect now</t>
  </si>
  <si>
    <t>To test that the order receipt includes the date and time that the order has been placed for collection if selecting to collect later</t>
  </si>
  <si>
    <t xml:space="preserve">Order receipt will not be generated until valid date is input </t>
  </si>
  <si>
    <t>OrderReceipt_TProc_1</t>
  </si>
  <si>
    <t>OrderReceipt_TProc_2</t>
  </si>
  <si>
    <t>OrderReceipt_TProc_3</t>
  </si>
  <si>
    <t>OrderReceipt_TProc_4</t>
  </si>
  <si>
    <t>OrderReceipt_TProc_5</t>
  </si>
  <si>
    <t>OrderReceipt_TProc_6</t>
  </si>
  <si>
    <t>OrderReceipt_TProc_7</t>
  </si>
  <si>
    <t>OrderReceipt_TProc_8</t>
  </si>
  <si>
    <t>Order receipt will have a unique order reference</t>
  </si>
  <si>
    <t>OrderReceipt_TProc_9</t>
  </si>
  <si>
    <t>OrderReceipt_TProc_10</t>
  </si>
  <si>
    <t>To test that the system provides a unique order reference  on the order receipt that is different to the previous Test Case</t>
  </si>
  <si>
    <t>To test that the system provides a unique order reference on the order receipt</t>
  </si>
  <si>
    <t>Having changed password, does the system still work and process the order providing a receipt</t>
  </si>
  <si>
    <t>Changed password and when through ordering process again to make sure that an order receipt is generated</t>
  </si>
  <si>
    <t>OrderReceipt_TProc_11</t>
  </si>
  <si>
    <t>Order receipt will be successfully displayed with the correct order details and the unique order reference</t>
  </si>
  <si>
    <t>OrderReceipt_TConn_1</t>
  </si>
  <si>
    <t>OrderReceipt_TConn_2</t>
  </si>
  <si>
    <t>OrderReceip_TConn_3</t>
  </si>
  <si>
    <t>OrderReceip_TConn_4</t>
  </si>
  <si>
    <t>OrderReceip_TConn_5</t>
  </si>
  <si>
    <t>OrderReceip_TConn_6</t>
  </si>
  <si>
    <t>OrderReceip_TConn_7</t>
  </si>
  <si>
    <t>OrderReceip_TConn_8</t>
  </si>
  <si>
    <t>OrderReceip_TConn_9</t>
  </si>
  <si>
    <t>OrderReceip_TConn_10</t>
  </si>
  <si>
    <t>OrderReceip_TConn_11</t>
  </si>
  <si>
    <t>OrderReceipt_TConn_3</t>
  </si>
  <si>
    <t>OrderReceipt_TConn_4</t>
  </si>
  <si>
    <t>OrderReceipt_TConn_5</t>
  </si>
  <si>
    <t>OrderReceipt_TConn_6</t>
  </si>
  <si>
    <t>OrderReceipt_TConn_7</t>
  </si>
  <si>
    <t>OrderReceipt_TConn_8</t>
  </si>
  <si>
    <t>OrderReceipt_TConn_9</t>
  </si>
  <si>
    <t>OrderReceipt_TConn_10</t>
  </si>
  <si>
    <t>OrderReceipt_TConn_11</t>
  </si>
  <si>
    <t>OrderReceip_TConn_12</t>
  </si>
  <si>
    <t>The Order receipt page should have the company logo in the header of the web page</t>
  </si>
  <si>
    <t>The Order receipt page should have a copyright and site version in the footer</t>
  </si>
  <si>
    <t>The Order receipt page should have a title for the page</t>
  </si>
  <si>
    <t>The Order receipt page should have navigation accessible on the page</t>
  </si>
  <si>
    <t>Medium</t>
  </si>
  <si>
    <t>When on the Order Receipt page, the company logo should be in the header of the page</t>
  </si>
  <si>
    <t>Having ordered a pizza and confirmed collection</t>
  </si>
  <si>
    <t>When on the Order Receipt page, the company Copyright and site version should be in the footer of the page</t>
  </si>
  <si>
    <t>When on the Order Receipt page, there will be a title telling the user what page they are on</t>
  </si>
  <si>
    <t>When on the Order Receipt page, there will be  common navagation method for users to use</t>
  </si>
  <si>
    <t>OrderReceipt_TProc_12</t>
  </si>
  <si>
    <t>OrderReceipt_TProc_13</t>
  </si>
  <si>
    <t>OrderReceipt_TProc_14</t>
  </si>
  <si>
    <t>OrderReceipt_TProc_15</t>
  </si>
  <si>
    <t>OrderReceipt_TConn_12</t>
  </si>
  <si>
    <t>OrderReceipt_TConn_13</t>
  </si>
  <si>
    <t>OrderReceipt_TConn_14</t>
  </si>
  <si>
    <t>OrderReceipt_TConn_15</t>
  </si>
  <si>
    <t>There will be the company logo within the header of the page</t>
  </si>
  <si>
    <t>exploratory</t>
  </si>
  <si>
    <t>There will be the company copyright and site version in the footer of the page</t>
  </si>
  <si>
    <t>There will be a title for the Order Receipt page</t>
  </si>
  <si>
    <t>There will be common navigation on the page</t>
  </si>
  <si>
    <t>Minor</t>
  </si>
  <si>
    <t>OrderReceipt_TProc_16</t>
  </si>
  <si>
    <t>OrderReceipt_TProc_17</t>
  </si>
  <si>
    <t>OrderReceipt_TProc_18</t>
  </si>
  <si>
    <t>OrderReceipt_TProc_19</t>
  </si>
  <si>
    <t>OrderReceipt_TConn_16</t>
  </si>
  <si>
    <t>OrderReceipt_TConn_17</t>
  </si>
  <si>
    <t>OrderReceipt_TConn_18</t>
  </si>
  <si>
    <t>OrderReceipt_TConn_19</t>
  </si>
  <si>
    <t>User will be directed to the Home page</t>
  </si>
  <si>
    <t>User will be directed to the Order page</t>
  </si>
  <si>
    <t>User will be directed to the About page</t>
  </si>
  <si>
    <t>User will be directed to the Contact page</t>
  </si>
  <si>
    <t>Test that clicking on the navigation for Order will direct user to Order page</t>
  </si>
  <si>
    <t>Test that clicking on the navigation for Home will direct user to Home page</t>
  </si>
  <si>
    <t>Test that clicking on the navigation for About will direct user to About page</t>
  </si>
  <si>
    <t>Test that clicking on the navigation for Contact will direct user to Contact page</t>
  </si>
  <si>
    <t>From the Order Receipt page, a user that is logged in can navigate to the reset password page</t>
  </si>
  <si>
    <t>Users that are logged in should be able to log off from the Order Receipt page</t>
  </si>
  <si>
    <t>Any user that is not registered should not be able to access the Order Receipt page</t>
  </si>
  <si>
    <t>To check that unregistered users or not logged in users can't access the Order Receipt page</t>
  </si>
  <si>
    <t>OrderReceipt_TProc_20</t>
  </si>
  <si>
    <t>OrderReceipt_TProc_21</t>
  </si>
  <si>
    <t>OrderReceipt_TProc_22</t>
  </si>
  <si>
    <t>OrderReceipt_TConn_20</t>
  </si>
  <si>
    <t>OrderReceipt_TConn_21</t>
  </si>
  <si>
    <t>OrderReceipt_TConn_22</t>
  </si>
  <si>
    <t>Unregistered users are ristricted and are not allowed to view the Order Receipt page</t>
  </si>
  <si>
    <t>User is able to get to the reset password page and reset password from Order Receipt page</t>
  </si>
  <si>
    <t>OrderReceipt_TCase_1</t>
  </si>
  <si>
    <t>OrderReceipt_TCase_2</t>
  </si>
  <si>
    <t>OrderReceipt_TCase_3</t>
  </si>
  <si>
    <t>OrderReceipt_TCase_4</t>
  </si>
  <si>
    <t>OrderReceipt_TCase_5</t>
  </si>
  <si>
    <t>OrderReceipt_TCase_6</t>
  </si>
  <si>
    <t>OrderReceipt_TCase_7</t>
  </si>
  <si>
    <t>OrderReceipt_TCase_8</t>
  </si>
  <si>
    <t>OrderReceipt_TCase_9</t>
  </si>
  <si>
    <t>OrderReceipt_TCase_10</t>
  </si>
  <si>
    <t>OrderReceipt_TCase_11</t>
  </si>
  <si>
    <t>OrderReceipt_TCase_12</t>
  </si>
  <si>
    <t>OrderReceipt_TCase_13</t>
  </si>
  <si>
    <t>OrderReceipt_TCase_14</t>
  </si>
  <si>
    <t>OrderReceipt_TCase_15</t>
  </si>
  <si>
    <t>OrderReceipt_TCase_16</t>
  </si>
  <si>
    <t>OrderReceipt_TCase_17</t>
  </si>
  <si>
    <t>OrderReceipt_TCase_18</t>
  </si>
  <si>
    <t>OrderReceipt_TCase_19</t>
  </si>
  <si>
    <t>OrderReceipt_TCase_20</t>
  </si>
  <si>
    <t>OrderReceipt_TCase_21</t>
  </si>
  <si>
    <t>OrderReceipt_TCase_22</t>
  </si>
  <si>
    <t>User is able to log off from Order Receipt page</t>
  </si>
  <si>
    <t xml:space="preserve">The Order receipt should include the confirmed date and time for collection </t>
  </si>
  <si>
    <t>The Order receipt should be accessible when a user changes their password and places and order</t>
  </si>
  <si>
    <t>All the navigation works from the Order receipt page</t>
  </si>
  <si>
    <t>To test that the system does not progress to the order receipt if a date that has passed is selected</t>
  </si>
  <si>
    <t>To test that the system does not progress to the order receipt if the user selects a time that has passed</t>
  </si>
  <si>
    <t>This works but it has failed due to the spec clearly saying that the collection time will be 20 minutes after ordering, when it is infact 30 minutes. This has been recorded through the automated Selenium test so can be regression tested easily again. However, it has also failed on every other browser, as well as each mobile device</t>
  </si>
  <si>
    <t>Having added an order to the basket with no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</si>
  <si>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</si>
  <si>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no extras and confirmed the collection time as now,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</si>
  <si>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when,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</si>
  <si>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date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</si>
  <si>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time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</si>
  <si>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</si>
  <si>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comparing it to the prevoius result. This will be tested across all mobile devices that have been listed in the spec, as well as all the browsers. The automated test shall be made and recorded through Firefox browser</t>
  </si>
  <si>
    <t>Having changed the users password and placing an order, the order receipt will still be generated . This will be tested across all mobile devices that have been listed in the spec, as well as all the browsers. The automated test shall be made and recorded through Firefox browser</t>
  </si>
  <si>
    <t>Having added a plain cheese pizza to the basket and confirmed collection, the user should see the company logo in the header of the page. This will be tested across all mobile devices that have been listed in the spec, as well as all the browsers. This will be a manual / exploratory test.</t>
  </si>
  <si>
    <t>Having added a plain cheese pizza to the basket and confirmed collection, the user should see the company copyright and site version in the footer of the page. This will be tested across all mobile devices that have been listed in the spec, as well as all the browsers. This will be a manual / exploratory test.</t>
  </si>
  <si>
    <t>Having added a plain cheese pizza to the basket and confirmed collection, the user should see the title of the page they are on. This will be tested across all mobile devices that have been listed in the spec, as well as all the browsers. This will be a manual / exploratory test.</t>
  </si>
  <si>
    <t>Having added a plain cheese pizza to the basket and confirmed collection, the user should see common navagation on the page. This will be tested across all mobile devices that have been listed in the spec, as well as all the browsers. This will be a manual / exploratory test.</t>
  </si>
  <si>
    <t>Test the the navigation for "Home" works from the Order Receipt page. This will be tested across all mobile devices that have been listed in the spec, as well as all the browsers. This will be a manual / exploratory test.</t>
  </si>
  <si>
    <t>Test the the navigation for "Order" works from the Order Receipt page. This will be tested across all mobile devices that have been listed in the spec, as well as all the browsers. This will be a manual / exploratory test.</t>
  </si>
  <si>
    <t>Test the the navigation for "About" works from the Order Receipt page. This will be tested across all mobile devices that have been listed in the spec, as well as all the browsers. This will be a manual / exploratory test.</t>
  </si>
  <si>
    <t>Test the the navigation for "Contact" works from the Order Receipt page. This will be tested across all mobile devices that have been listed in the spec, as well as all the browsers. This will be a manual / exploratory test.</t>
  </si>
  <si>
    <t>From the Order Receipt page, a logged user can navigate to the reset password page. This will be tested across all mobile devices that have been listed in the spec, as well as all the browsers. This will be a manual / exploratory test.</t>
  </si>
  <si>
    <t>The system should prevent unregistered users accessing the Schedule Order page. This will be tested across all mobile devices that have been listed in the spec, as well as all the browsers. The automated test shall be made and recorded through Firefox browser</t>
  </si>
  <si>
    <t>OrderReceipt_1</t>
  </si>
  <si>
    <t>OrderReceipt_2</t>
  </si>
  <si>
    <t>OrderReceipt_3</t>
  </si>
  <si>
    <t>OrderReceipt_4</t>
  </si>
  <si>
    <t>4.1.10, 3.2.2</t>
  </si>
  <si>
    <t>4.1.34, 3.2.2</t>
  </si>
  <si>
    <t>4.1.1, 3.2.2</t>
  </si>
  <si>
    <t>4.1.2, 3.2.2</t>
  </si>
  <si>
    <t>4.1.4, 3.2.2</t>
  </si>
  <si>
    <t>4.1.7, 3.2.2</t>
  </si>
  <si>
    <t>4.1.8, 3.2.2</t>
  </si>
  <si>
    <t>There is no copyright in the footer or site version. This fails across all the mobile devices listed to be tested in the spec as well as all browsers</t>
  </si>
  <si>
    <t>To test that the system does not progress to the orer receipt if the user selects a time and a date that have both passed</t>
  </si>
  <si>
    <t>Have to have already placed an order and selected collection time  and date to see the order receipt</t>
  </si>
  <si>
    <t>OrderReceipt_Tconn_4</t>
  </si>
  <si>
    <t>OrderReceipt_TCase_23</t>
  </si>
  <si>
    <t xml:space="preserve">To test the layout for the Order Receipt page on the website </t>
  </si>
  <si>
    <t>OrderReceip_TConn_13</t>
  </si>
  <si>
    <t>To test the layout of the Order Receipt page and check it's consistency to that across all other web browsers and mobile devices listed in the spec</t>
  </si>
  <si>
    <t>3.2.2, Exploratory</t>
  </si>
  <si>
    <t>Having added an order to the basket with extras and confirmed the collection time as later and selecting a time that has passed, as well as a date that has also passed, that it does not progress to the order receipt. This will be tested across all mobile devices that have been listed in the spec, as well as all the browsers. The automated test shall be made and recorded through Firefox browser</t>
  </si>
  <si>
    <t>Order receipt will not be generated until valid time and date  has been entered</t>
  </si>
  <si>
    <t>OrderReceipt_TProc_23</t>
  </si>
  <si>
    <t>OrderReceipt_TConn_23</t>
  </si>
  <si>
    <t>To test the layout and its consistency between all the web browsers and mobile devices listed in the spec</t>
  </si>
  <si>
    <t>There will be minor differences in some aspects of layout amongst the web browsers and mobile devices</t>
  </si>
  <si>
    <t>OrderReceipt_Tconn_14</t>
  </si>
  <si>
    <t>To test the Order Receipt page for general errors, such as spelling mistakes or unprofessional wording in the source code</t>
  </si>
  <si>
    <t>OrderReceipt_TCase_24</t>
  </si>
  <si>
    <t>OrderReceipt_TCase_25</t>
  </si>
  <si>
    <t>06/14/15</t>
  </si>
  <si>
    <t>OrderReceipt_5</t>
  </si>
  <si>
    <t>Where it says "you're logged in as &lt;username&gt;, it is highlighten in bold with a full stop at the end. This could be confusing as having the full stop in bold may lead some users to think they have input their email incorrect. This is extremely minor and fussy however, but is consistent across all browsers and mobile devices</t>
  </si>
  <si>
    <t xml:space="preserve">When clicking on the log out button, the user is first redirected to the Order Page. They are not directly logged out straight away, it is only when this is clicked for a second time is the user logged out. This fails across all the browsers  as well as all the mobile devices listed in the spec </t>
  </si>
  <si>
    <t>automated selenium test involving a manual intervention</t>
  </si>
  <si>
    <t>automated selenium testinvolving a manual intervention</t>
  </si>
  <si>
    <t>Login: ahale03@qub.ac.uk    Password :lespaul260                  Pizza: Classic deluxe</t>
  </si>
  <si>
    <t>Login: ahale03@qub.ac.uk    Password :lespaul260                  Pizza:Cheese pizza with Olives, Pepperoni, Peppers and Onions as extras</t>
  </si>
  <si>
    <t>Login: ahale03@qub.ac.uk    Password :lespaul260                  Pizza:Classic deluxe with olives and a cheese pizza</t>
  </si>
  <si>
    <t>Login: ahale03@qub.ac.uk    Password :lespaul260                  Pizza:Cheese pizza</t>
  </si>
  <si>
    <t>Login: ahale03@qub.ac.uk    Password :lespaul260                  Pizza:Classic deluxe with pepperoni</t>
  </si>
  <si>
    <t>Login: ahale03@qub.ac.uk    Password :lespaul260                  Pizza:Meat Extravaganza</t>
  </si>
  <si>
    <t>Login: ahale03@qub.ac.uk    Password :lespaul260                  Pizza:Meat Extravaganza with peppers</t>
  </si>
  <si>
    <t>Login: ahale03@qub.ac.uk    Password :lespaul260                  Pizza:Cheese Pizza</t>
  </si>
  <si>
    <t>Login: ahale03@qub.ac.uk    Password :lespaul260                  Pizza:na</t>
  </si>
  <si>
    <t>OrderReceipt_TCase_26</t>
  </si>
  <si>
    <t>OrderReceipt_TCase_27</t>
  </si>
  <si>
    <t>Login: ahale03@qub.ac.uk    Password :lespaul260                  Pizza:Classic Deluxe pizza with Olives, Pepperoni, Peppers and Onions as extras</t>
  </si>
  <si>
    <t>Login: ahale03@qub.ac.uk    Password :lespaul260                  Pizza: Meat extravaganza pizza with Olives, Pepperoni, Peppers and Onions as extras</t>
  </si>
  <si>
    <t>To test that the order receipt contains the items placed on order, specifically looking to see if it records the additional extras for specific pizza</t>
  </si>
  <si>
    <t>To test that the order receipt contains the items placed on order, specifically looking to see if it records the additional extras  for specific pizza</t>
  </si>
  <si>
    <t>Failed due to onions extra not being on the order receipt as well as incorrect price for meat extravaganza pizza on the order receipt. On further testing, this was apparent across all browsers and mobile devices</t>
  </si>
  <si>
    <t>OrderReceipt_TProc_24</t>
  </si>
  <si>
    <t>OrderReceipt_TProc_25</t>
  </si>
  <si>
    <t>OrderReceipt_TProc_26</t>
  </si>
  <si>
    <t>OrderReceipt_TConn_24</t>
  </si>
  <si>
    <t>OrderReceipt_TConn_25</t>
  </si>
  <si>
    <t>OrderReceipt_TConn_26</t>
  </si>
  <si>
    <t>Having added a meat extravaganza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</si>
  <si>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classic deluxe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</si>
  <si>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cheese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</si>
  <si>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OrderReceipt_TProc_27</t>
  </si>
  <si>
    <t>OrderReceipt_TConn_27</t>
  </si>
  <si>
    <t>To test the Orde Receipt page for general errors such as spelling mistakes</t>
  </si>
  <si>
    <t>There will be little to no spelling mistakes on the order receipt page</t>
  </si>
  <si>
    <t>To check for any spelling mistakes on the Order Receipt page</t>
  </si>
  <si>
    <t>To test that the order receipt contains individual prices for each item that have been ordered</t>
  </si>
  <si>
    <t>Login: ahale03@qub.ac.uk    Password :lespaul260                  Pizza:Classic deluxe with peppers and onions as extras and a Cheese pizza</t>
  </si>
  <si>
    <t>Login: ahale03@qub.ac.uk    Password :lespaul260                  Pizza:Meat extravaganza with olives and a cheese pizza</t>
  </si>
  <si>
    <t>OrderReceipt_TCase_28</t>
  </si>
  <si>
    <t>Login: ahale03@qub.ac.uk    Password :lespaul260                  Pizza:Meat extravaganza with onions and a cheese pizza</t>
  </si>
  <si>
    <t>This failed as an incorrect price for the total was given. This failed across all browsers and mobile devices</t>
  </si>
  <si>
    <t>Login: ahale03@qub.ac.uk    Password :lespaul260                  Pizza:2 x cheese pizza and 1 x classic deluxe</t>
  </si>
  <si>
    <t>To test that the order receipt contains the total price for all items that have been ordered and that the price is correct</t>
  </si>
  <si>
    <t>To test that the order receipt contains the total price for all items that have been ordered and that price is correct using different data</t>
  </si>
  <si>
    <t>OrderReceipt_TCase_29</t>
  </si>
  <si>
    <t>OrderReceipt_TCase_30</t>
  </si>
  <si>
    <t>OrderReceipt_TProc_28</t>
  </si>
  <si>
    <t>OrderReceipt_TProc_29</t>
  </si>
  <si>
    <t>OrderReceipt_TProc_30</t>
  </si>
  <si>
    <t>Order receipt will show a total price for the user's order</t>
  </si>
  <si>
    <t>OrderReceipt_TConn_28</t>
  </si>
  <si>
    <t>OrderReceipt_TConn_29</t>
  </si>
  <si>
    <t>OrderReceipt_TConn_30</t>
  </si>
  <si>
    <t>Order receipt will show a total price for the user's order and this price will be correct</t>
  </si>
  <si>
    <t>Order receipt will show the total price for all items that have been ordered and this will be the correct price using different test data to that of the previous test</t>
  </si>
  <si>
    <t>Login: ahale03@qub.ac.uk    Password :lespaul260                  Pizza:Classic deluxe with pepperoni           Later Date: 12 March 2015 @ 12:00</t>
  </si>
  <si>
    <t>automated selenium test involving a manual intervention (note - for selenium, change the date and time on the value fields to the day you are testing in the same format as test has saved, this will enable the test to run successfully)</t>
  </si>
  <si>
    <t>automated selenium test involving a manual intervention  (note - for selenium, change the date and time on the value fields to the day you are testing in the same format as test has saved, this will enable the test to run successfully)</t>
  </si>
  <si>
    <t>Login: ahale03@qub.ac.uk    Password :lespaul260                  Pizza:Classic deluxe with pepperoni Later Date: 11 March 2015 @ 03:00</t>
  </si>
  <si>
    <t xml:space="preserve">Login: ahale03@qub.ac.uk    Password :lespaul260                  Pizza:Classic deluxe with pepperoni Later Date: 10 March 2015 </t>
  </si>
  <si>
    <t>Login: ahale03@qub.ac.uk    Password :lespaul260                  Pizza:Classic Deluxe with olives   Later Date: 10 March 2015 @ 03:00</t>
  </si>
  <si>
    <t>Login: ahale03@qub.ac.uk    Password :lespaul260                         New Password: adamhale03               Pizza:Classic Deluxe with olives</t>
  </si>
  <si>
    <t>OrderReceipt_6</t>
  </si>
  <si>
    <t>OrderReceipt_7</t>
  </si>
  <si>
    <t>The spec clearly state that a unique order reference will be provided on the order receipt and this is not the case on some devices and browsers. As there was significant emphasis placed on having a unique order reference from the spec, this has been assigned critical status. This case also fails on  the iPad4, the iPhone 6 and the Samsung Galaxy S4 mobile device as well as Firefox browser</t>
  </si>
  <si>
    <t>Manual Test</t>
  </si>
  <si>
    <t>To ensure all logged users can navigate to the reset password page and should be able to log out from the order receipt page</t>
  </si>
  <si>
    <t>4.1.6, 4.1.9, 3.2.1, 3.2.2</t>
  </si>
  <si>
    <t>automated selenium test and manual test for mavigation to forgot password page</t>
  </si>
  <si>
    <t xml:space="preserve">Any user can navigate to the forgot password page by clicking on their email address on the top right of the wedsite </t>
  </si>
  <si>
    <t>be logged in and on the order receipt page</t>
  </si>
  <si>
    <t>OrderReceipt_TCase_31</t>
  </si>
  <si>
    <t>Users are able to get to the reset password page</t>
  </si>
  <si>
    <t>A logged in user should be able to log off from the Order Receipt page. This will be tested across all mobile devices that have been listed in the spec, as well as all the browsers. The automated test shall be made and recorded through Firefox browser</t>
  </si>
  <si>
    <t>A logged in user should be able to navigate to the Forgot password page while on the Order Receipt page</t>
  </si>
  <si>
    <t>OrderReceipt_TProc_31</t>
  </si>
  <si>
    <t>OrderReceipt_TConn_31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</si>
</sst>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5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xf numFmtId="14" fontId="0" fillId="0" borderId="0" xfId="0" applyNumberFormat="1" applyAlignment="1">
      <alignment horizontal="left" vertical="top"/>
    </xf>
    <xf numFmtId="0" fontId="15" fillId="0" borderId="0" xfId="0" applyFont="1"/>
    <xf numFmtId="0" fontId="17" fillId="0" borderId="0" xfId="0" applyFont="1" applyAlignment="1">
      <alignment vertical="top" wrapText="1"/>
    </xf>
    <xf numFmtId="14" fontId="15" fillId="0" borderId="0" xfId="0" applyNumberFormat="1" applyFont="1" applyAlignment="1">
      <alignment horizontal="left" vertical="top"/>
    </xf>
    <xf numFmtId="0" fontId="15" fillId="0" borderId="0" xfId="0" applyFont="1" applyAlignment="1">
      <alignment horizontal="left" vertical="top"/>
    </xf>
    <xf numFmtId="14" fontId="17" fillId="0" borderId="0" xfId="0" applyNumberFormat="1" applyFont="1" applyAlignment="1">
      <alignment horizontal="left" vertical="top" wrapText="1"/>
    </xf>
    <xf numFmtId="0" fontId="15"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vertical="top"/>
    </xf>
    <xf numFmtId="0" fontId="15" fillId="0" borderId="0" xfId="0" applyFont="1" applyAlignment="1">
      <alignment vertical="top"/>
    </xf>
    <xf numFmtId="14" fontId="15" fillId="0" borderId="0" xfId="0" applyNumberFormat="1" applyFont="1" applyAlignment="1">
      <alignment vertical="top"/>
    </xf>
    <xf numFmtId="14" fontId="17" fillId="0" borderId="0" xfId="0" applyNumberFormat="1" applyFont="1" applyAlignment="1">
      <alignment vertical="top"/>
    </xf>
  </cellXfs>
  <cellStyles count="9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Cases'!$T$8:$T$10</c:f>
              <c:strCache>
                <c:ptCount val="3"/>
                <c:pt idx="0">
                  <c:v>Passed</c:v>
                </c:pt>
                <c:pt idx="1">
                  <c:v>Failed</c:v>
                </c:pt>
                <c:pt idx="2">
                  <c:v>Not execited</c:v>
                </c:pt>
              </c:strCache>
            </c:strRef>
          </c:cat>
          <c:val>
            <c:numRef>
              <c:f>'Test Cases'!$U$8:$U$10</c:f>
              <c:numCache>
                <c:formatCode>General</c:formatCode>
                <c:ptCount val="3"/>
                <c:pt idx="0">
                  <c:v>24</c:v>
                </c:pt>
                <c:pt idx="1">
                  <c:v>7</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c:v>
                </c:pt>
                <c:pt idx="1">
                  <c:v>5</c:v>
                </c:pt>
                <c:pt idx="2">
                  <c:v>0</c:v>
                </c:pt>
                <c:pt idx="3">
                  <c:v>0</c:v>
                </c:pt>
                <c:pt idx="4">
                  <c:v>1</c:v>
                </c:pt>
              </c:numCache>
            </c:numRef>
          </c:val>
        </c:ser>
        <c:dLbls>
          <c:showLegendKey val="0"/>
          <c:showVal val="0"/>
          <c:showCatName val="0"/>
          <c:showSerName val="0"/>
          <c:showPercent val="0"/>
          <c:showBubbleSize val="0"/>
        </c:dLbls>
        <c:gapWidth val="150"/>
        <c:axId val="1136419104"/>
        <c:axId val="1136417472"/>
      </c:barChart>
      <c:catAx>
        <c:axId val="1136419104"/>
        <c:scaling>
          <c:orientation val="minMax"/>
        </c:scaling>
        <c:delete val="0"/>
        <c:axPos val="b"/>
        <c:numFmt formatCode="General" sourceLinked="0"/>
        <c:majorTickMark val="out"/>
        <c:minorTickMark val="none"/>
        <c:tickLblPos val="nextTo"/>
        <c:crossAx val="1136417472"/>
        <c:crosses val="autoZero"/>
        <c:auto val="1"/>
        <c:lblAlgn val="ctr"/>
        <c:lblOffset val="100"/>
        <c:noMultiLvlLbl val="0"/>
      </c:catAx>
      <c:valAx>
        <c:axId val="1136417472"/>
        <c:scaling>
          <c:orientation val="minMax"/>
        </c:scaling>
        <c:delete val="0"/>
        <c:axPos val="l"/>
        <c:majorGridlines/>
        <c:numFmt formatCode="General" sourceLinked="1"/>
        <c:majorTickMark val="out"/>
        <c:minorTickMark val="none"/>
        <c:tickLblPos val="nextTo"/>
        <c:crossAx val="1136419104"/>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ColWidth="8.85546875" defaultRowHeight="15" x14ac:dyDescent="0.25"/>
  <cols>
    <col min="1" max="1" width="17.42578125" customWidth="1"/>
  </cols>
  <sheetData>
    <row r="1" spans="1:2" x14ac:dyDescent="0.25">
      <c r="A1" t="s">
        <v>0</v>
      </c>
      <c r="B1" t="s">
        <v>1</v>
      </c>
    </row>
    <row r="2" spans="1:2" x14ac:dyDescent="0.25">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53"/>
  <sheetViews>
    <sheetView workbookViewId="0">
      <selection activeCell="C13" sqref="C13"/>
    </sheetView>
  </sheetViews>
  <sheetFormatPr defaultColWidth="8.85546875" defaultRowHeight="15" x14ac:dyDescent="0.25"/>
  <cols>
    <col min="1" max="1" width="19.85546875" customWidth="1"/>
    <col min="2" max="2" width="47.85546875" customWidth="1"/>
    <col min="3" max="3" width="15.7109375" customWidth="1"/>
  </cols>
  <sheetData>
    <row r="1" spans="1:9" ht="24.95" customHeight="1" x14ac:dyDescent="0.25">
      <c r="A1" s="28" t="s">
        <v>3</v>
      </c>
      <c r="B1" s="29" t="s">
        <v>1</v>
      </c>
      <c r="C1" s="29" t="s">
        <v>4</v>
      </c>
      <c r="D1" s="30" t="s">
        <v>5</v>
      </c>
    </row>
    <row r="2" spans="1:9" ht="35.450000000000003" customHeight="1" x14ac:dyDescent="0.25">
      <c r="A2" s="1" t="s">
        <v>91</v>
      </c>
      <c r="B2" s="1" t="s">
        <v>58</v>
      </c>
      <c r="C2" s="1" t="s">
        <v>217</v>
      </c>
      <c r="D2" s="1" t="s">
        <v>6</v>
      </c>
      <c r="H2" s="5" t="s">
        <v>41</v>
      </c>
    </row>
    <row r="3" spans="1:9" ht="35.450000000000003" customHeight="1" x14ac:dyDescent="0.25">
      <c r="A3" s="32" t="s">
        <v>92</v>
      </c>
      <c r="B3" s="1" t="s">
        <v>59</v>
      </c>
      <c r="C3" s="1" t="s">
        <v>217</v>
      </c>
      <c r="D3" s="1" t="s">
        <v>27</v>
      </c>
      <c r="H3" s="5"/>
    </row>
    <row r="4" spans="1:9" ht="30" x14ac:dyDescent="0.25">
      <c r="A4" s="32" t="s">
        <v>93</v>
      </c>
      <c r="B4" s="1" t="s">
        <v>187</v>
      </c>
      <c r="C4" s="1" t="s">
        <v>217</v>
      </c>
      <c r="D4" s="1" t="s">
        <v>6</v>
      </c>
      <c r="H4" s="6" t="s">
        <v>42</v>
      </c>
    </row>
    <row r="5" spans="1:9" ht="30" x14ac:dyDescent="0.25">
      <c r="A5" s="32" t="s">
        <v>94</v>
      </c>
      <c r="B5" s="32" t="s">
        <v>60</v>
      </c>
      <c r="C5" s="1" t="s">
        <v>217</v>
      </c>
      <c r="D5" s="1" t="s">
        <v>6</v>
      </c>
      <c r="H5" s="6" t="s">
        <v>43</v>
      </c>
    </row>
    <row r="6" spans="1:9" ht="30" x14ac:dyDescent="0.25">
      <c r="A6" s="32" t="s">
        <v>95</v>
      </c>
      <c r="B6" s="1" t="s">
        <v>188</v>
      </c>
      <c r="C6" s="1" t="s">
        <v>217</v>
      </c>
      <c r="D6" s="1" t="s">
        <v>6</v>
      </c>
      <c r="H6" s="6" t="s">
        <v>44</v>
      </c>
    </row>
    <row r="7" spans="1:9" ht="30" x14ac:dyDescent="0.35">
      <c r="A7" s="32" t="s">
        <v>96</v>
      </c>
      <c r="B7" s="32" t="s">
        <v>112</v>
      </c>
      <c r="C7" s="1" t="s">
        <v>218</v>
      </c>
      <c r="D7" s="1" t="s">
        <v>11</v>
      </c>
      <c r="H7" s="7" t="s">
        <v>45</v>
      </c>
    </row>
    <row r="8" spans="1:9" ht="30" x14ac:dyDescent="0.35">
      <c r="A8" s="32" t="s">
        <v>97</v>
      </c>
      <c r="B8" s="32" t="s">
        <v>113</v>
      </c>
      <c r="C8" s="1" t="s">
        <v>219</v>
      </c>
      <c r="D8" s="1" t="s">
        <v>11</v>
      </c>
      <c r="I8" s="8" t="s">
        <v>46</v>
      </c>
    </row>
    <row r="9" spans="1:9" ht="30" x14ac:dyDescent="0.25">
      <c r="A9" s="32" t="s">
        <v>98</v>
      </c>
      <c r="B9" s="32" t="s">
        <v>114</v>
      </c>
      <c r="C9" s="1" t="s">
        <v>220</v>
      </c>
      <c r="D9" s="1" t="s">
        <v>11</v>
      </c>
    </row>
    <row r="10" spans="1:9" ht="30" x14ac:dyDescent="0.25">
      <c r="A10" s="32" t="s">
        <v>99</v>
      </c>
      <c r="B10" s="32" t="s">
        <v>115</v>
      </c>
      <c r="C10" s="1" t="s">
        <v>221</v>
      </c>
      <c r="D10" s="1" t="s">
        <v>11</v>
      </c>
    </row>
    <row r="11" spans="1:9" ht="30" x14ac:dyDescent="0.25">
      <c r="A11" s="32" t="s">
        <v>100</v>
      </c>
      <c r="B11" s="32" t="s">
        <v>189</v>
      </c>
      <c r="C11" s="1" t="s">
        <v>222</v>
      </c>
      <c r="D11" s="1" t="s">
        <v>11</v>
      </c>
    </row>
    <row r="12" spans="1:9" ht="45" x14ac:dyDescent="0.25">
      <c r="A12" s="32" t="s">
        <v>101</v>
      </c>
      <c r="B12" s="1" t="s">
        <v>309</v>
      </c>
      <c r="C12" s="1" t="s">
        <v>216</v>
      </c>
      <c r="D12" s="1" t="s">
        <v>116</v>
      </c>
    </row>
    <row r="13" spans="1:9" ht="30" x14ac:dyDescent="0.25">
      <c r="A13" s="32" t="s">
        <v>111</v>
      </c>
      <c r="B13" s="1" t="s">
        <v>155</v>
      </c>
      <c r="C13" s="1" t="s">
        <v>310</v>
      </c>
      <c r="D13" s="1" t="s">
        <v>6</v>
      </c>
    </row>
    <row r="14" spans="1:9" ht="45" x14ac:dyDescent="0.25">
      <c r="A14" s="32" t="s">
        <v>229</v>
      </c>
      <c r="B14" s="32" t="s">
        <v>230</v>
      </c>
      <c r="C14" s="1" t="s">
        <v>231</v>
      </c>
      <c r="D14" s="1" t="s">
        <v>11</v>
      </c>
    </row>
    <row r="15" spans="1:9" ht="45" x14ac:dyDescent="0.25">
      <c r="A15" s="32" t="s">
        <v>238</v>
      </c>
      <c r="B15" s="32" t="s">
        <v>239</v>
      </c>
      <c r="C15" s="1" t="s">
        <v>231</v>
      </c>
      <c r="D15" s="1" t="s">
        <v>11</v>
      </c>
    </row>
    <row r="16" spans="1:9" x14ac:dyDescent="0.25">
      <c r="A16" s="32"/>
      <c r="B16" s="32"/>
      <c r="C16" s="1"/>
      <c r="D16" s="1"/>
    </row>
    <row r="17" spans="1:4" x14ac:dyDescent="0.25">
      <c r="A17" s="32"/>
      <c r="B17" s="32"/>
      <c r="C17" s="1"/>
      <c r="D17" s="1"/>
    </row>
    <row r="18" spans="1:4" x14ac:dyDescent="0.25">
      <c r="A18" s="32"/>
      <c r="B18" s="32"/>
      <c r="C18" s="1"/>
      <c r="D18" s="1"/>
    </row>
    <row r="19" spans="1:4" x14ac:dyDescent="0.25">
      <c r="A19" s="32"/>
      <c r="B19" s="32"/>
      <c r="C19" s="1"/>
      <c r="D19" s="1"/>
    </row>
    <row r="20" spans="1:4" x14ac:dyDescent="0.25">
      <c r="A20" s="32"/>
      <c r="B20" s="32"/>
      <c r="C20" s="1"/>
      <c r="D20" s="1"/>
    </row>
    <row r="21" spans="1:4" x14ac:dyDescent="0.25">
      <c r="A21" s="32"/>
      <c r="B21" s="1"/>
      <c r="C21" s="1"/>
      <c r="D21" s="1"/>
    </row>
    <row r="22" spans="1:4" x14ac:dyDescent="0.25">
      <c r="A22" s="32"/>
      <c r="B22" s="37"/>
      <c r="C22" s="1"/>
      <c r="D22" s="1"/>
    </row>
    <row r="23" spans="1:4" x14ac:dyDescent="0.25">
      <c r="A23" s="32"/>
      <c r="B23" s="1"/>
      <c r="C23" s="1"/>
      <c r="D23" s="1"/>
    </row>
    <row r="24" spans="1:4" x14ac:dyDescent="0.25">
      <c r="A24" s="32"/>
      <c r="B24" s="1"/>
      <c r="C24" s="1"/>
      <c r="D24" s="1"/>
    </row>
    <row r="25" spans="1:4" x14ac:dyDescent="0.25">
      <c r="A25" s="32"/>
      <c r="B25" s="1"/>
      <c r="C25" s="1"/>
      <c r="D25" s="1"/>
    </row>
    <row r="26" spans="1:4" x14ac:dyDescent="0.25">
      <c r="A26" s="32"/>
      <c r="B26" s="1"/>
      <c r="C26" s="1"/>
      <c r="D26" s="1"/>
    </row>
    <row r="27" spans="1:4" x14ac:dyDescent="0.25">
      <c r="A27" s="32"/>
      <c r="B27" s="32"/>
      <c r="C27" s="1"/>
      <c r="D27" s="1"/>
    </row>
    <row r="28" spans="1:4" x14ac:dyDescent="0.25">
      <c r="A28" s="32"/>
      <c r="B28" s="32"/>
      <c r="C28" s="1"/>
      <c r="D28" s="1"/>
    </row>
    <row r="29" spans="1:4" x14ac:dyDescent="0.25">
      <c r="A29" s="32"/>
      <c r="B29" s="37"/>
      <c r="C29" s="1"/>
      <c r="D29" s="1"/>
    </row>
    <row r="30" spans="1:4" x14ac:dyDescent="0.25">
      <c r="A30" s="32"/>
      <c r="B30" s="1"/>
      <c r="C30" s="1"/>
      <c r="D30" s="1"/>
    </row>
    <row r="31" spans="1:4" x14ac:dyDescent="0.25">
      <c r="A31" s="32"/>
      <c r="B31" s="1"/>
      <c r="C31" s="1"/>
      <c r="D31" s="1"/>
    </row>
    <row r="32" spans="1:4" x14ac:dyDescent="0.25">
      <c r="A32" s="32"/>
      <c r="B32" s="1"/>
      <c r="C32" s="1"/>
      <c r="D32" s="1"/>
    </row>
    <row r="33" spans="1:4" x14ac:dyDescent="0.25">
      <c r="A33" s="32"/>
      <c r="B33" s="32"/>
      <c r="C33" s="1"/>
      <c r="D33" s="1"/>
    </row>
    <row r="34" spans="1:4" x14ac:dyDescent="0.25">
      <c r="A34" s="32"/>
      <c r="B34" s="32"/>
      <c r="D34" s="1"/>
    </row>
    <row r="35" spans="1:4" x14ac:dyDescent="0.25">
      <c r="A35" s="32"/>
      <c r="B35" s="37"/>
      <c r="C35" s="1"/>
    </row>
    <row r="36" spans="1:4" x14ac:dyDescent="0.25">
      <c r="A36" s="32"/>
      <c r="B36" s="1"/>
      <c r="C36" s="1"/>
      <c r="D36" s="1"/>
    </row>
    <row r="37" spans="1:4" x14ac:dyDescent="0.25">
      <c r="A37" s="32"/>
      <c r="B37" s="1"/>
      <c r="C37" s="1"/>
      <c r="D37" s="1"/>
    </row>
    <row r="38" spans="1:4" x14ac:dyDescent="0.25">
      <c r="A38" s="32"/>
      <c r="B38" s="1"/>
      <c r="C38" s="1"/>
      <c r="D38" s="1"/>
    </row>
    <row r="39" spans="1:4" x14ac:dyDescent="0.25">
      <c r="A39" s="32"/>
      <c r="B39" s="32"/>
      <c r="C39" s="1"/>
      <c r="D39" s="1"/>
    </row>
    <row r="40" spans="1:4" x14ac:dyDescent="0.25">
      <c r="A40" s="32"/>
      <c r="B40" s="32"/>
      <c r="C40" s="1"/>
      <c r="D40" s="1"/>
    </row>
    <row r="41" spans="1:4" x14ac:dyDescent="0.25">
      <c r="A41" s="32"/>
      <c r="B41" s="37"/>
      <c r="C41" s="1"/>
      <c r="D41" s="1"/>
    </row>
    <row r="42" spans="1:4" x14ac:dyDescent="0.25">
      <c r="A42" s="32"/>
      <c r="B42" s="1"/>
      <c r="C42" s="1"/>
      <c r="D42" s="1"/>
    </row>
    <row r="43" spans="1:4" x14ac:dyDescent="0.25">
      <c r="A43" s="32"/>
      <c r="B43" s="1"/>
      <c r="C43" s="1"/>
      <c r="D43" s="1"/>
    </row>
    <row r="44" spans="1:4" x14ac:dyDescent="0.25">
      <c r="A44" s="32"/>
      <c r="B44" s="1"/>
      <c r="C44" s="1"/>
      <c r="D44" s="1"/>
    </row>
    <row r="45" spans="1:4" x14ac:dyDescent="0.25">
      <c r="A45" s="32"/>
      <c r="B45" s="32"/>
      <c r="C45" s="1"/>
      <c r="D45" s="1"/>
    </row>
    <row r="46" spans="1:4" x14ac:dyDescent="0.25">
      <c r="A46" s="32"/>
      <c r="B46" s="32"/>
      <c r="C46" s="1"/>
      <c r="D46" s="1"/>
    </row>
    <row r="47" spans="1:4" x14ac:dyDescent="0.25">
      <c r="A47" s="32"/>
      <c r="B47" s="37"/>
      <c r="C47" s="1"/>
      <c r="D47" s="1"/>
    </row>
    <row r="48" spans="1:4" x14ac:dyDescent="0.25">
      <c r="A48" s="32"/>
      <c r="B48" s="1"/>
      <c r="C48" s="1"/>
      <c r="D48" s="1"/>
    </row>
    <row r="49" spans="1:4" x14ac:dyDescent="0.25">
      <c r="A49" s="32"/>
      <c r="B49" s="32"/>
      <c r="C49" s="1"/>
      <c r="D49" s="1"/>
    </row>
    <row r="50" spans="1:4" x14ac:dyDescent="0.25">
      <c r="A50" s="32"/>
      <c r="B50" s="1"/>
      <c r="C50" s="1"/>
      <c r="D50" s="1"/>
    </row>
    <row r="51" spans="1:4" x14ac:dyDescent="0.25">
      <c r="A51" s="32"/>
      <c r="B51" s="32"/>
      <c r="C51" s="1"/>
      <c r="D51" s="1"/>
    </row>
    <row r="52" spans="1:4" x14ac:dyDescent="0.25">
      <c r="A52" s="32"/>
      <c r="B52" s="32"/>
      <c r="C52" s="1"/>
      <c r="D52" s="1"/>
    </row>
    <row r="53" spans="1:4" x14ac:dyDescent="0.25">
      <c r="A53" s="32"/>
      <c r="B53" s="37"/>
      <c r="C53" s="1"/>
      <c r="D53" s="1"/>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1"/>
  <sheetViews>
    <sheetView tabSelected="1" topLeftCell="K6" zoomScale="75" zoomScaleNormal="75" zoomScalePageLayoutView="75" workbookViewId="0">
      <selection activeCell="O7" sqref="O7"/>
    </sheetView>
  </sheetViews>
  <sheetFormatPr defaultColWidth="8.85546875" defaultRowHeight="15" x14ac:dyDescent="0.25"/>
  <cols>
    <col min="1" max="1" width="24.42578125" customWidth="1"/>
    <col min="2" max="2" width="34" customWidth="1"/>
    <col min="3" max="3" width="28" customWidth="1"/>
    <col min="4" max="4" width="32.42578125" customWidth="1"/>
    <col min="5" max="6" width="18.42578125" customWidth="1"/>
    <col min="7" max="7" width="22.7109375" customWidth="1"/>
    <col min="8" max="8" width="13" customWidth="1"/>
    <col min="9" max="9" width="18.140625" customWidth="1"/>
    <col min="10" max="10" width="29.42578125" customWidth="1"/>
    <col min="12" max="12" width="11.42578125" customWidth="1"/>
    <col min="13" max="13" width="12.85546875" customWidth="1"/>
    <col min="14" max="14" width="11.7109375" customWidth="1"/>
    <col min="15" max="15" width="65.7109375" customWidth="1"/>
    <col min="16" max="16" width="16.7109375" customWidth="1"/>
    <col min="20" max="20" width="13.85546875" customWidth="1"/>
  </cols>
  <sheetData>
    <row r="1" spans="1:26" ht="30" x14ac:dyDescent="0.2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57" x14ac:dyDescent="0.25">
      <c r="A2" s="1" t="s">
        <v>164</v>
      </c>
      <c r="B2" s="3" t="s">
        <v>61</v>
      </c>
      <c r="C2" s="3" t="s">
        <v>64</v>
      </c>
      <c r="D2" s="3" t="s">
        <v>248</v>
      </c>
      <c r="E2" s="32" t="s">
        <v>91</v>
      </c>
      <c r="F2" s="11" t="s">
        <v>6</v>
      </c>
      <c r="G2" s="13">
        <v>42074</v>
      </c>
      <c r="H2" s="26" t="s">
        <v>24</v>
      </c>
      <c r="I2" s="12" t="s">
        <v>62</v>
      </c>
      <c r="J2" s="3"/>
      <c r="K2" s="4"/>
      <c r="L2" s="4"/>
      <c r="M2" s="3"/>
      <c r="N2" s="3"/>
      <c r="O2" s="9"/>
      <c r="P2" s="10"/>
      <c r="S2" s="5" t="s">
        <v>48</v>
      </c>
    </row>
    <row r="3" spans="1:26" ht="71.25" x14ac:dyDescent="0.25">
      <c r="A3" s="1" t="s">
        <v>165</v>
      </c>
      <c r="B3" s="3" t="s">
        <v>262</v>
      </c>
      <c r="C3" s="3" t="s">
        <v>64</v>
      </c>
      <c r="D3" s="3" t="s">
        <v>249</v>
      </c>
      <c r="E3" s="32" t="s">
        <v>91</v>
      </c>
      <c r="F3" s="11" t="s">
        <v>27</v>
      </c>
      <c r="G3" s="13">
        <v>42074</v>
      </c>
      <c r="H3" s="26" t="s">
        <v>24</v>
      </c>
      <c r="I3" s="12" t="s">
        <v>62</v>
      </c>
      <c r="J3" s="3"/>
      <c r="K3" s="4"/>
      <c r="L3" s="4"/>
      <c r="M3" s="3"/>
      <c r="N3" s="3"/>
      <c r="O3" s="9"/>
      <c r="P3" s="10"/>
      <c r="T3" s="27" t="s">
        <v>49</v>
      </c>
    </row>
    <row r="4" spans="1:26" ht="71.25" x14ac:dyDescent="0.25">
      <c r="A4" s="1" t="s">
        <v>166</v>
      </c>
      <c r="B4" s="3" t="s">
        <v>261</v>
      </c>
      <c r="C4" s="3" t="s">
        <v>64</v>
      </c>
      <c r="D4" s="3" t="s">
        <v>259</v>
      </c>
      <c r="E4" s="32" t="s">
        <v>91</v>
      </c>
      <c r="F4" s="11" t="s">
        <v>27</v>
      </c>
      <c r="G4" s="13">
        <v>42074</v>
      </c>
      <c r="H4" s="26" t="s">
        <v>24</v>
      </c>
      <c r="I4" s="12" t="s">
        <v>62</v>
      </c>
      <c r="J4" s="9"/>
      <c r="K4" s="4"/>
      <c r="L4" s="4"/>
      <c r="M4" s="33"/>
      <c r="N4" s="9"/>
      <c r="O4" s="9"/>
      <c r="P4" s="10"/>
      <c r="Z4" s="5" t="s">
        <v>50</v>
      </c>
    </row>
    <row r="5" spans="1:26" ht="71.25" x14ac:dyDescent="0.25">
      <c r="A5" s="1" t="s">
        <v>167</v>
      </c>
      <c r="B5" s="3" t="s">
        <v>262</v>
      </c>
      <c r="C5" s="3" t="s">
        <v>64</v>
      </c>
      <c r="D5" s="38" t="s">
        <v>260</v>
      </c>
      <c r="E5" s="32" t="s">
        <v>91</v>
      </c>
      <c r="F5" s="11" t="s">
        <v>27</v>
      </c>
      <c r="G5" s="13">
        <v>42074</v>
      </c>
      <c r="H5" s="26" t="s">
        <v>25</v>
      </c>
      <c r="I5" s="12" t="s">
        <v>62</v>
      </c>
      <c r="J5" s="44" t="s">
        <v>212</v>
      </c>
      <c r="K5" s="4" t="s">
        <v>33</v>
      </c>
      <c r="L5" s="4" t="s">
        <v>57</v>
      </c>
      <c r="M5" s="33">
        <v>42074</v>
      </c>
      <c r="N5" s="9" t="s">
        <v>68</v>
      </c>
      <c r="O5" s="9" t="s">
        <v>263</v>
      </c>
      <c r="P5" s="10"/>
    </row>
    <row r="6" spans="1:26" ht="71.25" x14ac:dyDescent="0.25">
      <c r="A6" s="1" t="s">
        <v>168</v>
      </c>
      <c r="B6" s="38" t="s">
        <v>278</v>
      </c>
      <c r="C6" s="38" t="s">
        <v>64</v>
      </c>
      <c r="D6" s="38" t="s">
        <v>279</v>
      </c>
      <c r="E6" s="32" t="s">
        <v>91</v>
      </c>
      <c r="F6" s="40" t="s">
        <v>27</v>
      </c>
      <c r="G6" s="41">
        <v>42074</v>
      </c>
      <c r="H6" s="42" t="s">
        <v>24</v>
      </c>
      <c r="I6" s="43" t="s">
        <v>62</v>
      </c>
      <c r="J6" s="44"/>
      <c r="K6" s="4"/>
      <c r="L6" s="4"/>
      <c r="M6" s="47"/>
      <c r="N6" s="44"/>
      <c r="O6" s="44"/>
      <c r="P6" s="10"/>
    </row>
    <row r="7" spans="1:26" ht="57" x14ac:dyDescent="0.25">
      <c r="A7" s="1" t="s">
        <v>169</v>
      </c>
      <c r="B7" s="38" t="s">
        <v>278</v>
      </c>
      <c r="C7" s="38" t="s">
        <v>64</v>
      </c>
      <c r="D7" s="38" t="s">
        <v>280</v>
      </c>
      <c r="E7" s="32" t="s">
        <v>91</v>
      </c>
      <c r="F7" s="40" t="s">
        <v>27</v>
      </c>
      <c r="G7" s="41">
        <v>42074</v>
      </c>
      <c r="H7" s="42" t="s">
        <v>24</v>
      </c>
      <c r="I7" s="43" t="s">
        <v>62</v>
      </c>
      <c r="J7" s="44"/>
      <c r="K7" s="4"/>
      <c r="L7" s="4"/>
      <c r="M7" s="44"/>
      <c r="N7" s="44"/>
      <c r="O7" s="44"/>
      <c r="P7" s="10"/>
      <c r="T7" t="s">
        <v>55</v>
      </c>
    </row>
    <row r="8" spans="1:26" ht="57" x14ac:dyDescent="0.25">
      <c r="A8" s="1" t="s">
        <v>170</v>
      </c>
      <c r="B8" s="38" t="s">
        <v>69</v>
      </c>
      <c r="C8" s="38" t="s">
        <v>64</v>
      </c>
      <c r="D8" s="38" t="s">
        <v>284</v>
      </c>
      <c r="E8" s="32" t="s">
        <v>92</v>
      </c>
      <c r="F8" s="40" t="s">
        <v>27</v>
      </c>
      <c r="G8" s="41">
        <v>42074</v>
      </c>
      <c r="H8" s="42" t="s">
        <v>24</v>
      </c>
      <c r="I8" s="43" t="s">
        <v>62</v>
      </c>
      <c r="J8" s="44"/>
      <c r="K8" s="4"/>
      <c r="L8" s="4"/>
      <c r="M8" s="44"/>
      <c r="N8" s="44"/>
      <c r="O8" s="44"/>
      <c r="P8" s="10"/>
      <c r="T8" t="s">
        <v>53</v>
      </c>
      <c r="U8" s="31">
        <f>COUNTIF(H2:H90,"*Passed*")</f>
        <v>24</v>
      </c>
    </row>
    <row r="9" spans="1:26" ht="57" x14ac:dyDescent="0.25">
      <c r="A9" s="1" t="s">
        <v>171</v>
      </c>
      <c r="B9" s="38" t="s">
        <v>285</v>
      </c>
      <c r="C9" s="38" t="s">
        <v>64</v>
      </c>
      <c r="D9" s="38" t="s">
        <v>284</v>
      </c>
      <c r="E9" s="32" t="s">
        <v>92</v>
      </c>
      <c r="F9" s="40" t="s">
        <v>27</v>
      </c>
      <c r="G9" s="41">
        <v>42074</v>
      </c>
      <c r="H9" s="42" t="s">
        <v>24</v>
      </c>
      <c r="I9" s="43" t="s">
        <v>62</v>
      </c>
      <c r="J9" s="44"/>
      <c r="K9" s="4"/>
      <c r="L9" s="4"/>
      <c r="M9" s="47"/>
      <c r="N9" s="44"/>
      <c r="O9" s="44"/>
      <c r="P9" s="10"/>
      <c r="T9" t="s">
        <v>25</v>
      </c>
      <c r="U9" s="31">
        <f>COUNTIF(H2:H90,"*Failed*")</f>
        <v>7</v>
      </c>
    </row>
    <row r="10" spans="1:26" ht="57" x14ac:dyDescent="0.25">
      <c r="A10" s="1" t="s">
        <v>172</v>
      </c>
      <c r="B10" s="38" t="s">
        <v>286</v>
      </c>
      <c r="C10" s="38" t="s">
        <v>64</v>
      </c>
      <c r="D10" s="38" t="s">
        <v>282</v>
      </c>
      <c r="E10" s="32" t="s">
        <v>92</v>
      </c>
      <c r="F10" s="40" t="s">
        <v>27</v>
      </c>
      <c r="G10" s="41">
        <v>42074</v>
      </c>
      <c r="H10" s="42" t="s">
        <v>25</v>
      </c>
      <c r="I10" s="43" t="s">
        <v>62</v>
      </c>
      <c r="J10" s="44" t="s">
        <v>213</v>
      </c>
      <c r="K10" s="4" t="s">
        <v>33</v>
      </c>
      <c r="L10" s="4" t="s">
        <v>57</v>
      </c>
      <c r="M10" s="47">
        <v>42074</v>
      </c>
      <c r="N10" s="44" t="s">
        <v>68</v>
      </c>
      <c r="O10" s="44" t="s">
        <v>283</v>
      </c>
      <c r="P10" s="10"/>
      <c r="T10" t="s">
        <v>54</v>
      </c>
      <c r="U10" s="31">
        <f>COUNTIF(H2:H90,"*Not*")</f>
        <v>0</v>
      </c>
    </row>
    <row r="11" spans="1:26" ht="75.95" customHeight="1" x14ac:dyDescent="0.25">
      <c r="A11" s="1" t="s">
        <v>173</v>
      </c>
      <c r="B11" s="38" t="s">
        <v>71</v>
      </c>
      <c r="C11" s="38" t="s">
        <v>64</v>
      </c>
      <c r="D11" s="38" t="s">
        <v>251</v>
      </c>
      <c r="E11" s="32" t="s">
        <v>102</v>
      </c>
      <c r="F11" s="40" t="s">
        <v>6</v>
      </c>
      <c r="G11" s="41">
        <v>42074</v>
      </c>
      <c r="H11" s="42" t="s">
        <v>25</v>
      </c>
      <c r="I11" s="43" t="s">
        <v>62</v>
      </c>
      <c r="J11" s="44" t="s">
        <v>214</v>
      </c>
      <c r="K11" s="4" t="s">
        <v>33</v>
      </c>
      <c r="L11" s="4" t="s">
        <v>57</v>
      </c>
      <c r="M11" s="47">
        <v>42074</v>
      </c>
      <c r="N11" s="44" t="s">
        <v>68</v>
      </c>
      <c r="O11" s="44" t="s">
        <v>192</v>
      </c>
      <c r="P11" s="10"/>
    </row>
    <row r="12" spans="1:26" ht="71.25" x14ac:dyDescent="0.25">
      <c r="A12" s="1" t="s">
        <v>174</v>
      </c>
      <c r="B12" s="38" t="s">
        <v>72</v>
      </c>
      <c r="C12" s="38" t="s">
        <v>64</v>
      </c>
      <c r="D12" s="38" t="s">
        <v>298</v>
      </c>
      <c r="E12" s="32" t="s">
        <v>102</v>
      </c>
      <c r="F12" s="40" t="s">
        <v>6</v>
      </c>
      <c r="G12" s="41">
        <v>42074</v>
      </c>
      <c r="H12" s="42" t="s">
        <v>24</v>
      </c>
      <c r="I12" s="43" t="s">
        <v>62</v>
      </c>
      <c r="J12" s="44"/>
      <c r="K12" s="4"/>
      <c r="L12" s="4"/>
      <c r="M12" s="44"/>
      <c r="N12" s="44"/>
      <c r="O12" s="44"/>
      <c r="P12" s="10"/>
    </row>
    <row r="13" spans="1:26" ht="71.25" x14ac:dyDescent="0.25">
      <c r="A13" s="1" t="s">
        <v>175</v>
      </c>
      <c r="B13" s="38" t="s">
        <v>190</v>
      </c>
      <c r="C13" s="38" t="s">
        <v>64</v>
      </c>
      <c r="D13" s="38" t="s">
        <v>302</v>
      </c>
      <c r="E13" s="32" t="s">
        <v>102</v>
      </c>
      <c r="F13" s="40" t="s">
        <v>6</v>
      </c>
      <c r="G13" s="41">
        <v>42074</v>
      </c>
      <c r="H13" s="42" t="s">
        <v>24</v>
      </c>
      <c r="I13" s="43" t="s">
        <v>62</v>
      </c>
      <c r="J13" s="45"/>
      <c r="K13" s="4"/>
      <c r="L13" s="45"/>
      <c r="M13" s="45"/>
      <c r="N13" s="45"/>
      <c r="O13" s="45"/>
      <c r="P13" s="10"/>
    </row>
    <row r="14" spans="1:26" ht="71.25" x14ac:dyDescent="0.25">
      <c r="A14" s="1" t="s">
        <v>176</v>
      </c>
      <c r="B14" s="38" t="s">
        <v>191</v>
      </c>
      <c r="C14" s="38" t="s">
        <v>64</v>
      </c>
      <c r="D14" s="38" t="s">
        <v>301</v>
      </c>
      <c r="E14" s="32" t="s">
        <v>102</v>
      </c>
      <c r="F14" s="40" t="s">
        <v>6</v>
      </c>
      <c r="G14" s="41">
        <v>42074</v>
      </c>
      <c r="H14" s="42" t="s">
        <v>24</v>
      </c>
      <c r="I14" s="43" t="s">
        <v>62</v>
      </c>
      <c r="J14" s="45"/>
      <c r="K14" s="4"/>
      <c r="L14" s="45"/>
      <c r="M14" s="45"/>
      <c r="N14" s="45"/>
      <c r="O14" s="45"/>
      <c r="P14" s="10"/>
    </row>
    <row r="15" spans="1:26" ht="71.25" x14ac:dyDescent="0.25">
      <c r="A15" s="1" t="s">
        <v>177</v>
      </c>
      <c r="B15" s="38" t="s">
        <v>224</v>
      </c>
      <c r="C15" s="38" t="s">
        <v>225</v>
      </c>
      <c r="D15" s="38" t="s">
        <v>303</v>
      </c>
      <c r="E15" s="32" t="s">
        <v>226</v>
      </c>
      <c r="F15" s="40" t="s">
        <v>6</v>
      </c>
      <c r="G15" s="41">
        <v>42074</v>
      </c>
      <c r="H15" s="42" t="s">
        <v>24</v>
      </c>
      <c r="I15" s="43" t="s">
        <v>62</v>
      </c>
      <c r="J15" s="45"/>
      <c r="K15" s="4"/>
      <c r="L15" s="45"/>
      <c r="M15" s="45"/>
      <c r="N15" s="45"/>
      <c r="O15" s="45"/>
      <c r="P15" s="10"/>
    </row>
    <row r="16" spans="1:26" ht="57" x14ac:dyDescent="0.25">
      <c r="A16" s="1" t="s">
        <v>178</v>
      </c>
      <c r="B16" s="38" t="s">
        <v>86</v>
      </c>
      <c r="C16" s="38" t="s">
        <v>64</v>
      </c>
      <c r="D16" s="38" t="s">
        <v>253</v>
      </c>
      <c r="E16" s="32" t="s">
        <v>103</v>
      </c>
      <c r="F16" s="40" t="s">
        <v>6</v>
      </c>
      <c r="G16" s="41">
        <v>42074</v>
      </c>
      <c r="H16" s="42" t="s">
        <v>24</v>
      </c>
      <c r="I16" s="43" t="s">
        <v>62</v>
      </c>
      <c r="J16" s="45"/>
      <c r="K16" s="4"/>
      <c r="L16" s="45"/>
      <c r="M16" s="45"/>
      <c r="N16" s="45"/>
      <c r="O16" s="45"/>
      <c r="P16" s="10"/>
    </row>
    <row r="17" spans="1:21" ht="57" x14ac:dyDescent="0.25">
      <c r="A17" s="1" t="s">
        <v>179</v>
      </c>
      <c r="B17" s="38" t="s">
        <v>85</v>
      </c>
      <c r="C17" s="38" t="s">
        <v>64</v>
      </c>
      <c r="D17" s="38" t="s">
        <v>254</v>
      </c>
      <c r="E17" s="32" t="s">
        <v>103</v>
      </c>
      <c r="F17" s="40" t="s">
        <v>6</v>
      </c>
      <c r="G17" s="41">
        <v>42074</v>
      </c>
      <c r="H17" s="42" t="s">
        <v>25</v>
      </c>
      <c r="I17" s="43" t="s">
        <v>62</v>
      </c>
      <c r="J17" s="44" t="s">
        <v>215</v>
      </c>
      <c r="K17" s="4" t="s">
        <v>33</v>
      </c>
      <c r="L17" s="4" t="s">
        <v>57</v>
      </c>
      <c r="M17" s="46">
        <v>42074</v>
      </c>
      <c r="N17" s="45" t="s">
        <v>68</v>
      </c>
      <c r="O17" s="45" t="s">
        <v>307</v>
      </c>
      <c r="P17" s="10"/>
    </row>
    <row r="18" spans="1:21" ht="71.25" x14ac:dyDescent="0.25">
      <c r="A18" s="1" t="s">
        <v>180</v>
      </c>
      <c r="B18" s="38" t="s">
        <v>87</v>
      </c>
      <c r="C18" s="38" t="s">
        <v>88</v>
      </c>
      <c r="D18" s="38" t="s">
        <v>304</v>
      </c>
      <c r="E18" s="32" t="s">
        <v>104</v>
      </c>
      <c r="F18" s="40" t="s">
        <v>6</v>
      </c>
      <c r="G18" s="39">
        <v>42086</v>
      </c>
      <c r="H18" s="42" t="s">
        <v>24</v>
      </c>
      <c r="I18" s="45" t="s">
        <v>62</v>
      </c>
      <c r="J18" s="45"/>
      <c r="K18" s="45"/>
      <c r="L18" s="45"/>
      <c r="M18" s="45"/>
      <c r="N18" s="45"/>
      <c r="O18" s="45"/>
      <c r="P18" s="10"/>
    </row>
    <row r="19" spans="1:21" ht="42.75" x14ac:dyDescent="0.25">
      <c r="A19" s="1" t="s">
        <v>181</v>
      </c>
      <c r="B19" s="38" t="s">
        <v>117</v>
      </c>
      <c r="C19" s="38" t="s">
        <v>118</v>
      </c>
      <c r="D19" s="38" t="s">
        <v>255</v>
      </c>
      <c r="E19" s="32" t="s">
        <v>105</v>
      </c>
      <c r="F19" s="40" t="s">
        <v>11</v>
      </c>
      <c r="G19" s="39">
        <v>42099</v>
      </c>
      <c r="H19" s="42" t="s">
        <v>24</v>
      </c>
      <c r="I19" s="45" t="s">
        <v>62</v>
      </c>
      <c r="J19" s="45"/>
      <c r="K19" s="45"/>
      <c r="L19" s="45"/>
      <c r="M19" s="45"/>
      <c r="N19" s="45"/>
      <c r="O19" s="45"/>
      <c r="P19" s="10"/>
    </row>
    <row r="20" spans="1:21" ht="57" x14ac:dyDescent="0.25">
      <c r="A20" s="1" t="s">
        <v>182</v>
      </c>
      <c r="B20" s="38" t="s">
        <v>119</v>
      </c>
      <c r="C20" s="38" t="s">
        <v>118</v>
      </c>
      <c r="D20" s="38" t="s">
        <v>253</v>
      </c>
      <c r="E20" s="32" t="s">
        <v>106</v>
      </c>
      <c r="F20" s="40" t="s">
        <v>11</v>
      </c>
      <c r="G20" s="39">
        <v>42099</v>
      </c>
      <c r="H20" s="42" t="s">
        <v>25</v>
      </c>
      <c r="I20" s="45" t="s">
        <v>62</v>
      </c>
      <c r="J20" s="45" t="s">
        <v>243</v>
      </c>
      <c r="K20" s="35" t="s">
        <v>33</v>
      </c>
      <c r="L20" s="35" t="s">
        <v>135</v>
      </c>
      <c r="M20" s="46">
        <v>42099</v>
      </c>
      <c r="N20" s="45" t="s">
        <v>68</v>
      </c>
      <c r="O20" s="32" t="s">
        <v>223</v>
      </c>
      <c r="P20" s="10"/>
    </row>
    <row r="21" spans="1:21" ht="57" x14ac:dyDescent="0.25">
      <c r="A21" s="1" t="s">
        <v>183</v>
      </c>
      <c r="B21" s="38" t="s">
        <v>120</v>
      </c>
      <c r="C21" s="38" t="s">
        <v>118</v>
      </c>
      <c r="D21" s="38" t="s">
        <v>252</v>
      </c>
      <c r="E21" s="32" t="s">
        <v>107</v>
      </c>
      <c r="F21" s="40" t="s">
        <v>11</v>
      </c>
      <c r="G21" s="39">
        <v>42099</v>
      </c>
      <c r="H21" s="42" t="s">
        <v>24</v>
      </c>
      <c r="I21" s="45" t="s">
        <v>62</v>
      </c>
      <c r="J21" s="45"/>
      <c r="K21" s="45"/>
      <c r="L21" s="45"/>
      <c r="M21" s="45"/>
      <c r="N21" s="45"/>
      <c r="O21" s="45"/>
      <c r="P21" s="10"/>
    </row>
    <row r="22" spans="1:21" ht="42.75" x14ac:dyDescent="0.25">
      <c r="A22" s="1" t="s">
        <v>184</v>
      </c>
      <c r="B22" s="38" t="s">
        <v>121</v>
      </c>
      <c r="C22" s="38" t="s">
        <v>118</v>
      </c>
      <c r="D22" s="38" t="s">
        <v>255</v>
      </c>
      <c r="E22" s="32" t="s">
        <v>108</v>
      </c>
      <c r="F22" s="40" t="s">
        <v>11</v>
      </c>
      <c r="G22" s="39">
        <v>42099</v>
      </c>
      <c r="H22" s="42" t="s">
        <v>24</v>
      </c>
      <c r="I22" s="45" t="s">
        <v>62</v>
      </c>
      <c r="J22" s="45"/>
      <c r="K22" s="45"/>
      <c r="L22" s="45"/>
      <c r="M22" s="45"/>
      <c r="N22" s="45"/>
      <c r="O22" s="45"/>
      <c r="P22" s="10"/>
    </row>
    <row r="23" spans="1:21" ht="57" x14ac:dyDescent="0.25">
      <c r="A23" s="1" t="s">
        <v>185</v>
      </c>
      <c r="B23" s="38" t="s">
        <v>149</v>
      </c>
      <c r="C23" s="38" t="s">
        <v>118</v>
      </c>
      <c r="D23" s="38" t="s">
        <v>252</v>
      </c>
      <c r="E23" s="32" t="s">
        <v>140</v>
      </c>
      <c r="F23" s="40" t="s">
        <v>11</v>
      </c>
      <c r="G23" s="39">
        <v>42099</v>
      </c>
      <c r="H23" s="42" t="s">
        <v>24</v>
      </c>
      <c r="I23" s="45" t="s">
        <v>62</v>
      </c>
      <c r="J23" s="45"/>
      <c r="K23" s="45"/>
      <c r="L23" s="45"/>
      <c r="M23" s="45"/>
      <c r="N23" s="45"/>
      <c r="O23" s="45"/>
      <c r="P23" s="10"/>
    </row>
    <row r="24" spans="1:21" ht="42.75" x14ac:dyDescent="0.25">
      <c r="A24" s="1" t="s">
        <v>227</v>
      </c>
      <c r="B24" s="38" t="s">
        <v>148</v>
      </c>
      <c r="C24" s="38" t="s">
        <v>118</v>
      </c>
      <c r="D24" s="38" t="s">
        <v>253</v>
      </c>
      <c r="E24" s="32" t="s">
        <v>108</v>
      </c>
      <c r="F24" s="40" t="s">
        <v>11</v>
      </c>
      <c r="G24" s="39">
        <v>42099</v>
      </c>
      <c r="H24" s="42" t="s">
        <v>24</v>
      </c>
      <c r="I24" s="45" t="s">
        <v>62</v>
      </c>
      <c r="J24" s="45"/>
      <c r="K24" s="45"/>
      <c r="L24" s="45"/>
      <c r="M24" s="45"/>
      <c r="N24" s="45"/>
      <c r="O24" s="45"/>
      <c r="P24" s="10"/>
    </row>
    <row r="25" spans="1:21" ht="42.75" x14ac:dyDescent="0.25">
      <c r="A25" s="1" t="s">
        <v>240</v>
      </c>
      <c r="B25" s="38" t="s">
        <v>150</v>
      </c>
      <c r="C25" s="38" t="s">
        <v>118</v>
      </c>
      <c r="D25" s="38" t="s">
        <v>255</v>
      </c>
      <c r="E25" s="32" t="s">
        <v>108</v>
      </c>
      <c r="F25" s="40" t="s">
        <v>11</v>
      </c>
      <c r="G25" s="39">
        <v>42099</v>
      </c>
      <c r="H25" s="42" t="s">
        <v>24</v>
      </c>
      <c r="I25" s="45" t="s">
        <v>62</v>
      </c>
      <c r="J25" s="45"/>
      <c r="K25" s="45"/>
      <c r="L25" s="45"/>
      <c r="M25" s="45"/>
      <c r="N25" s="45"/>
      <c r="O25" s="45"/>
      <c r="P25" s="10"/>
      <c r="T25" t="s">
        <v>56</v>
      </c>
    </row>
    <row r="26" spans="1:21" ht="57" x14ac:dyDescent="0.25">
      <c r="A26" s="1" t="s">
        <v>241</v>
      </c>
      <c r="B26" s="38" t="s">
        <v>151</v>
      </c>
      <c r="C26" s="38" t="s">
        <v>118</v>
      </c>
      <c r="D26" s="38" t="s">
        <v>250</v>
      </c>
      <c r="E26" s="32" t="s">
        <v>108</v>
      </c>
      <c r="F26" s="40" t="s">
        <v>11</v>
      </c>
      <c r="G26" s="39">
        <v>42099</v>
      </c>
      <c r="H26" s="42" t="s">
        <v>24</v>
      </c>
      <c r="I26" s="45" t="s">
        <v>62</v>
      </c>
      <c r="J26" s="45"/>
      <c r="K26" s="45"/>
      <c r="L26" s="45"/>
      <c r="M26" s="45"/>
      <c r="N26" s="45"/>
      <c r="O26" s="45"/>
      <c r="P26" s="10"/>
      <c r="T26" t="s">
        <v>34</v>
      </c>
      <c r="U26" s="31">
        <f>COUNTIF(L2:L50,"*Minor*")</f>
        <v>1</v>
      </c>
    </row>
    <row r="27" spans="1:21" ht="42.75" x14ac:dyDescent="0.25">
      <c r="A27" s="1" t="s">
        <v>257</v>
      </c>
      <c r="B27" s="38" t="s">
        <v>152</v>
      </c>
      <c r="C27" s="38" t="s">
        <v>118</v>
      </c>
      <c r="D27" s="38" t="s">
        <v>253</v>
      </c>
      <c r="E27" s="32" t="s">
        <v>109</v>
      </c>
      <c r="F27" s="40" t="s">
        <v>11</v>
      </c>
      <c r="G27" s="39">
        <v>42099</v>
      </c>
      <c r="H27" s="42" t="s">
        <v>24</v>
      </c>
      <c r="I27" s="45" t="s">
        <v>62</v>
      </c>
      <c r="J27" s="45"/>
      <c r="K27" s="45"/>
      <c r="L27" s="45"/>
      <c r="M27" s="45"/>
      <c r="N27" s="45"/>
      <c r="O27" s="45"/>
      <c r="P27" s="10"/>
      <c r="T27" t="s">
        <v>57</v>
      </c>
      <c r="U27" s="31">
        <v>5</v>
      </c>
    </row>
    <row r="28" spans="1:21" ht="42.75" x14ac:dyDescent="0.25">
      <c r="A28" s="1" t="s">
        <v>258</v>
      </c>
      <c r="B28" s="38" t="s">
        <v>153</v>
      </c>
      <c r="C28" s="38" t="s">
        <v>118</v>
      </c>
      <c r="D28" s="38" t="s">
        <v>255</v>
      </c>
      <c r="E28" s="32" t="s">
        <v>110</v>
      </c>
      <c r="F28" s="40" t="s">
        <v>27</v>
      </c>
      <c r="G28" s="39">
        <v>42099</v>
      </c>
      <c r="H28" s="42" t="s">
        <v>25</v>
      </c>
      <c r="I28" s="45" t="s">
        <v>62</v>
      </c>
      <c r="J28" s="45" t="s">
        <v>305</v>
      </c>
      <c r="K28" s="35" t="s">
        <v>33</v>
      </c>
      <c r="L28" s="35" t="s">
        <v>57</v>
      </c>
      <c r="M28" s="46">
        <v>42099</v>
      </c>
      <c r="N28" s="45" t="s">
        <v>68</v>
      </c>
      <c r="O28" s="45" t="s">
        <v>245</v>
      </c>
      <c r="P28" s="10"/>
      <c r="T28" t="s">
        <v>35</v>
      </c>
      <c r="U28" s="31">
        <v>0</v>
      </c>
    </row>
    <row r="29" spans="1:21" ht="42.75" x14ac:dyDescent="0.25">
      <c r="A29" s="1" t="s">
        <v>281</v>
      </c>
      <c r="B29" s="38" t="s">
        <v>154</v>
      </c>
      <c r="C29" s="38" t="s">
        <v>68</v>
      </c>
      <c r="D29" s="38" t="s">
        <v>256</v>
      </c>
      <c r="E29" s="32" t="s">
        <v>126</v>
      </c>
      <c r="F29" s="40" t="s">
        <v>6</v>
      </c>
      <c r="G29" s="39">
        <v>42099</v>
      </c>
      <c r="H29" s="42" t="s">
        <v>24</v>
      </c>
      <c r="I29" s="45" t="s">
        <v>62</v>
      </c>
      <c r="J29" s="45"/>
      <c r="K29" s="45"/>
      <c r="L29" s="35"/>
      <c r="M29" s="45"/>
      <c r="N29" s="45"/>
      <c r="O29" s="45"/>
      <c r="P29" s="10"/>
      <c r="T29" t="s">
        <v>36</v>
      </c>
      <c r="U29" s="31">
        <v>0</v>
      </c>
    </row>
    <row r="30" spans="1:21" ht="57" x14ac:dyDescent="0.25">
      <c r="A30" s="1" t="s">
        <v>287</v>
      </c>
      <c r="B30" s="38" t="s">
        <v>312</v>
      </c>
      <c r="C30" s="38" t="s">
        <v>313</v>
      </c>
      <c r="D30" s="38" t="s">
        <v>256</v>
      </c>
      <c r="E30" s="32" t="s">
        <v>110</v>
      </c>
      <c r="F30" s="40" t="s">
        <v>27</v>
      </c>
      <c r="G30" s="39">
        <v>42099</v>
      </c>
      <c r="H30" s="42" t="s">
        <v>24</v>
      </c>
      <c r="I30" s="45" t="s">
        <v>62</v>
      </c>
      <c r="J30" s="35"/>
      <c r="K30" s="45"/>
      <c r="L30" s="35"/>
      <c r="M30" s="46"/>
      <c r="N30" s="45"/>
      <c r="O30" s="45"/>
      <c r="P30" s="10"/>
      <c r="T30" t="s">
        <v>38</v>
      </c>
      <c r="U30" s="31">
        <v>1</v>
      </c>
    </row>
    <row r="31" spans="1:21" ht="42.75" x14ac:dyDescent="0.25">
      <c r="A31" s="1" t="s">
        <v>288</v>
      </c>
      <c r="B31" s="38" t="s">
        <v>228</v>
      </c>
      <c r="C31" s="38" t="s">
        <v>68</v>
      </c>
      <c r="D31" s="38" t="s">
        <v>256</v>
      </c>
      <c r="E31" s="32" t="s">
        <v>127</v>
      </c>
      <c r="F31" s="40" t="s">
        <v>11</v>
      </c>
      <c r="G31" s="39">
        <v>42099</v>
      </c>
      <c r="H31" s="42" t="s">
        <v>24</v>
      </c>
      <c r="I31" s="45" t="s">
        <v>62</v>
      </c>
      <c r="J31" s="35"/>
      <c r="K31" s="45"/>
      <c r="L31" s="35"/>
      <c r="M31" s="46"/>
      <c r="N31" s="45"/>
      <c r="O31" s="45"/>
      <c r="P31" s="10"/>
    </row>
    <row r="32" spans="1:21" ht="42.75" x14ac:dyDescent="0.25">
      <c r="A32" s="1" t="s">
        <v>314</v>
      </c>
      <c r="B32" s="38" t="s">
        <v>277</v>
      </c>
      <c r="C32" s="38" t="s">
        <v>68</v>
      </c>
      <c r="D32" s="38" t="s">
        <v>256</v>
      </c>
      <c r="E32" s="32" t="s">
        <v>238</v>
      </c>
      <c r="F32" s="40" t="s">
        <v>11</v>
      </c>
      <c r="G32" s="39" t="s">
        <v>242</v>
      </c>
      <c r="H32" s="42" t="s">
        <v>25</v>
      </c>
      <c r="I32" s="45" t="s">
        <v>62</v>
      </c>
      <c r="J32" s="45" t="s">
        <v>306</v>
      </c>
      <c r="K32" s="35" t="s">
        <v>33</v>
      </c>
      <c r="L32" s="35" t="s">
        <v>38</v>
      </c>
      <c r="M32" s="46">
        <v>42099</v>
      </c>
      <c r="N32" s="45" t="s">
        <v>68</v>
      </c>
      <c r="O32" s="45" t="s">
        <v>244</v>
      </c>
      <c r="P32" s="10"/>
    </row>
    <row r="33" spans="1:16" x14ac:dyDescent="0.25">
      <c r="A33" s="1"/>
      <c r="B33" s="3"/>
      <c r="C33" s="3"/>
      <c r="D33" s="3"/>
      <c r="E33" s="32"/>
      <c r="F33" s="11"/>
      <c r="G33" s="36"/>
      <c r="H33" s="26"/>
      <c r="I33" s="10"/>
      <c r="J33" s="10"/>
      <c r="K33" s="10"/>
      <c r="L33" s="10"/>
      <c r="M33" s="34"/>
      <c r="N33" s="10"/>
      <c r="O33" s="10"/>
      <c r="P33" s="10"/>
    </row>
    <row r="34" spans="1:16" x14ac:dyDescent="0.25">
      <c r="A34" s="1"/>
      <c r="B34" s="3"/>
      <c r="C34" s="3"/>
      <c r="D34" s="3"/>
      <c r="E34" s="32"/>
      <c r="F34" s="11"/>
      <c r="G34" s="36"/>
      <c r="H34" s="26"/>
      <c r="I34" s="10"/>
      <c r="J34" s="10"/>
      <c r="K34" s="10"/>
      <c r="L34" s="10"/>
      <c r="M34" s="34"/>
      <c r="N34" s="10"/>
      <c r="O34" s="1"/>
      <c r="P34" s="10"/>
    </row>
    <row r="35" spans="1:16" x14ac:dyDescent="0.25">
      <c r="A35" s="1"/>
      <c r="B35" s="3"/>
      <c r="C35" s="3"/>
      <c r="D35" s="3"/>
      <c r="E35" s="32"/>
      <c r="F35" s="11"/>
      <c r="G35" s="36"/>
      <c r="H35" s="26"/>
      <c r="I35" s="10"/>
      <c r="J35" s="10"/>
      <c r="K35" s="10"/>
      <c r="L35" s="10"/>
      <c r="M35" s="34"/>
      <c r="N35" s="10"/>
      <c r="O35" s="10"/>
      <c r="P35" s="10"/>
    </row>
    <row r="36" spans="1:16" x14ac:dyDescent="0.25">
      <c r="A36" s="1"/>
      <c r="B36" s="3"/>
      <c r="C36" s="3"/>
      <c r="D36" s="3"/>
      <c r="E36" s="32"/>
      <c r="F36" s="11"/>
      <c r="G36" s="36"/>
      <c r="H36" s="26"/>
      <c r="I36" s="10"/>
      <c r="J36" s="10"/>
      <c r="K36" s="10"/>
      <c r="L36" s="10"/>
      <c r="M36" s="34"/>
      <c r="N36" s="10"/>
      <c r="O36" s="10"/>
      <c r="P36" s="10"/>
    </row>
    <row r="37" spans="1:16" x14ac:dyDescent="0.25">
      <c r="A37" s="1"/>
      <c r="B37" s="38"/>
      <c r="C37" s="3"/>
      <c r="D37" s="3"/>
      <c r="E37" s="32"/>
      <c r="F37" s="11"/>
      <c r="G37" s="39"/>
      <c r="H37" s="26"/>
      <c r="I37" s="10"/>
      <c r="J37" s="10"/>
      <c r="K37" s="10"/>
      <c r="L37" s="10"/>
      <c r="M37" s="10"/>
      <c r="N37" s="10"/>
      <c r="O37" s="10"/>
      <c r="P37" s="10"/>
    </row>
    <row r="38" spans="1:16" x14ac:dyDescent="0.25">
      <c r="A38" s="1"/>
      <c r="B38" s="3"/>
      <c r="C38" s="3"/>
      <c r="D38" s="3"/>
      <c r="E38" s="32"/>
      <c r="F38" s="11"/>
      <c r="G38" s="39"/>
      <c r="H38" s="26"/>
      <c r="I38" s="10"/>
      <c r="J38" s="10"/>
      <c r="K38" s="10"/>
      <c r="L38" s="10"/>
      <c r="M38" s="34"/>
      <c r="N38" s="10"/>
      <c r="O38" s="10"/>
      <c r="P38" s="10"/>
    </row>
    <row r="39" spans="1:16" x14ac:dyDescent="0.25">
      <c r="A39" s="1"/>
      <c r="B39" s="3"/>
      <c r="C39" s="3"/>
      <c r="D39" s="3"/>
      <c r="E39" s="32"/>
      <c r="F39" s="11"/>
      <c r="G39" s="39"/>
      <c r="H39" s="26"/>
      <c r="I39" s="10"/>
      <c r="J39" s="10"/>
      <c r="K39" s="10"/>
      <c r="L39" s="10"/>
      <c r="M39" s="34"/>
      <c r="N39" s="10"/>
      <c r="O39" s="10"/>
      <c r="P39" s="10"/>
    </row>
    <row r="40" spans="1:16" x14ac:dyDescent="0.25">
      <c r="A40" s="1"/>
      <c r="B40" s="3"/>
      <c r="C40" s="3"/>
      <c r="D40" s="3"/>
      <c r="E40" s="32"/>
      <c r="F40" s="11"/>
      <c r="G40" s="39"/>
      <c r="H40" s="26"/>
      <c r="I40" s="10"/>
      <c r="J40" s="10"/>
      <c r="K40" s="10"/>
      <c r="L40" s="10"/>
      <c r="M40" s="34"/>
      <c r="N40" s="10"/>
      <c r="O40" s="1"/>
      <c r="P40" s="10"/>
    </row>
    <row r="41" spans="1:16" x14ac:dyDescent="0.25">
      <c r="A41" s="1"/>
      <c r="B41" s="3"/>
      <c r="C41" s="3"/>
      <c r="D41" s="3"/>
      <c r="E41" s="32"/>
      <c r="F41" s="11"/>
      <c r="G41" s="39"/>
      <c r="H41" s="26"/>
      <c r="I41" s="10"/>
      <c r="J41" s="10"/>
      <c r="K41" s="10"/>
      <c r="L41" s="10"/>
      <c r="M41" s="34"/>
      <c r="N41" s="10"/>
      <c r="O41" s="10"/>
      <c r="P41" s="10"/>
    </row>
    <row r="42" spans="1:16" x14ac:dyDescent="0.25">
      <c r="A42" s="1"/>
      <c r="B42" s="3"/>
      <c r="C42" s="3"/>
      <c r="D42" s="3"/>
      <c r="E42" s="32"/>
      <c r="F42" s="11"/>
      <c r="G42" s="39"/>
      <c r="H42" s="26"/>
      <c r="I42" s="10"/>
      <c r="J42" s="10"/>
      <c r="K42" s="10"/>
      <c r="L42" s="10"/>
      <c r="M42" s="10"/>
      <c r="N42" s="10"/>
      <c r="O42" s="10"/>
      <c r="P42" s="10"/>
    </row>
    <row r="43" spans="1:16" x14ac:dyDescent="0.25">
      <c r="A43" s="1"/>
      <c r="B43" s="38"/>
      <c r="C43" s="3"/>
      <c r="D43" s="3"/>
      <c r="E43" s="32"/>
      <c r="F43" s="11"/>
      <c r="G43" s="39"/>
      <c r="H43" s="26"/>
      <c r="I43" s="10"/>
      <c r="J43" s="10"/>
      <c r="K43" s="10"/>
      <c r="L43" s="10"/>
      <c r="M43" s="10"/>
      <c r="N43" s="10"/>
      <c r="O43" s="10"/>
      <c r="P43" s="10"/>
    </row>
    <row r="44" spans="1:16" x14ac:dyDescent="0.25">
      <c r="A44" s="1"/>
      <c r="B44" s="3"/>
      <c r="C44" s="3"/>
      <c r="D44" s="3"/>
      <c r="E44" s="32"/>
      <c r="F44" s="11"/>
      <c r="G44" s="39"/>
      <c r="H44" s="26"/>
      <c r="I44" s="10"/>
      <c r="J44" s="10"/>
      <c r="K44" s="10"/>
      <c r="L44" s="10"/>
      <c r="M44" s="34"/>
      <c r="N44" s="10"/>
      <c r="O44" s="10"/>
      <c r="P44" s="10"/>
    </row>
    <row r="45" spans="1:16" x14ac:dyDescent="0.25">
      <c r="A45" s="1"/>
      <c r="B45" s="3"/>
      <c r="C45" s="3"/>
      <c r="D45" s="3"/>
      <c r="E45" s="32"/>
      <c r="F45" s="11"/>
      <c r="G45" s="39"/>
      <c r="H45" s="26"/>
      <c r="I45" s="10"/>
      <c r="J45" s="10"/>
      <c r="K45" s="10"/>
      <c r="L45" s="10"/>
      <c r="M45" s="10"/>
      <c r="N45" s="10"/>
      <c r="O45" s="10"/>
      <c r="P45" s="10"/>
    </row>
    <row r="46" spans="1:16" x14ac:dyDescent="0.25">
      <c r="A46" s="1"/>
      <c r="B46" s="3"/>
      <c r="C46" s="3"/>
      <c r="D46" s="3"/>
      <c r="E46" s="32"/>
      <c r="F46" s="11"/>
      <c r="G46" s="39"/>
      <c r="H46" s="26"/>
      <c r="I46" s="10"/>
      <c r="J46" s="10"/>
      <c r="K46" s="10"/>
      <c r="L46" s="10"/>
      <c r="M46" s="34"/>
      <c r="N46" s="10"/>
      <c r="O46" s="1"/>
      <c r="P46" s="10"/>
    </row>
    <row r="47" spans="1:16" x14ac:dyDescent="0.25">
      <c r="A47" s="1"/>
      <c r="B47" s="3"/>
      <c r="C47" s="3"/>
      <c r="D47" s="3"/>
      <c r="E47" s="32"/>
      <c r="F47" s="11"/>
      <c r="G47" s="39"/>
      <c r="H47" s="26"/>
      <c r="I47" s="10"/>
      <c r="J47" s="10"/>
      <c r="K47" s="10"/>
      <c r="L47" s="10"/>
      <c r="M47" s="34"/>
      <c r="N47" s="10"/>
      <c r="O47" s="10"/>
      <c r="P47" s="10"/>
    </row>
    <row r="48" spans="1:16" x14ac:dyDescent="0.25">
      <c r="A48" s="1"/>
      <c r="B48" s="38"/>
      <c r="C48" s="3"/>
      <c r="D48" s="3"/>
      <c r="E48" s="32"/>
      <c r="F48" s="11"/>
      <c r="G48" s="39"/>
      <c r="H48" s="26"/>
      <c r="I48" s="10"/>
      <c r="J48" s="10"/>
      <c r="K48" s="10"/>
      <c r="L48" s="10"/>
      <c r="M48" s="10"/>
      <c r="N48" s="10"/>
      <c r="O48" s="10"/>
      <c r="P48" s="10"/>
    </row>
    <row r="49" spans="1:16" x14ac:dyDescent="0.25">
      <c r="A49" s="1"/>
      <c r="B49" s="38"/>
      <c r="C49" s="3"/>
      <c r="D49" s="3"/>
      <c r="E49" s="32"/>
      <c r="F49" s="11"/>
      <c r="G49" s="39"/>
      <c r="H49" s="26"/>
      <c r="I49" s="10"/>
      <c r="J49" s="10"/>
      <c r="K49" s="10"/>
      <c r="L49" s="10"/>
      <c r="M49" s="34"/>
      <c r="N49" s="10"/>
      <c r="O49" s="10"/>
      <c r="P49" s="10"/>
    </row>
    <row r="50" spans="1:16" x14ac:dyDescent="0.25">
      <c r="A50" s="1"/>
      <c r="B50" s="3"/>
      <c r="C50" s="3"/>
      <c r="D50" s="3"/>
      <c r="E50" s="32"/>
      <c r="F50" s="11"/>
      <c r="G50" s="39"/>
      <c r="H50" s="26"/>
      <c r="I50" s="10"/>
      <c r="J50" s="10"/>
      <c r="K50" s="10"/>
      <c r="L50" s="10"/>
      <c r="M50" s="34"/>
      <c r="N50" s="10"/>
      <c r="O50" s="10"/>
      <c r="P50" s="10"/>
    </row>
    <row r="51" spans="1:16" x14ac:dyDescent="0.25">
      <c r="A51" s="1"/>
      <c r="B51" s="3"/>
      <c r="C51" s="3"/>
      <c r="D51" s="3"/>
      <c r="E51" s="32"/>
      <c r="F51" s="11"/>
      <c r="G51" s="39"/>
      <c r="H51" s="26"/>
      <c r="I51" s="10"/>
      <c r="J51" s="10"/>
      <c r="K51" s="10"/>
      <c r="L51" s="10"/>
      <c r="M51" s="34"/>
      <c r="N51" s="10"/>
      <c r="O51" s="10"/>
      <c r="P51" s="10"/>
    </row>
    <row r="52" spans="1:16" x14ac:dyDescent="0.25">
      <c r="A52" s="1"/>
      <c r="B52" s="3"/>
      <c r="C52" s="3"/>
      <c r="D52" s="3"/>
      <c r="E52" s="32"/>
      <c r="F52" s="11"/>
      <c r="G52" s="39"/>
      <c r="H52" s="26"/>
      <c r="I52" s="10"/>
      <c r="J52" s="10"/>
      <c r="K52" s="10"/>
      <c r="L52" s="10"/>
      <c r="M52" s="34"/>
      <c r="N52" s="10"/>
      <c r="O52" s="1"/>
      <c r="P52" s="10"/>
    </row>
    <row r="53" spans="1:16" x14ac:dyDescent="0.25">
      <c r="A53" s="1"/>
      <c r="B53" s="3"/>
      <c r="C53" s="3"/>
      <c r="D53" s="3"/>
      <c r="E53" s="32"/>
      <c r="F53" s="11"/>
      <c r="G53" s="39"/>
      <c r="H53" s="26"/>
      <c r="I53" s="10"/>
      <c r="J53" s="10"/>
      <c r="K53" s="10"/>
      <c r="L53" s="34"/>
      <c r="M53" s="34"/>
      <c r="N53" s="10"/>
      <c r="O53" s="10"/>
      <c r="P53" s="10"/>
    </row>
    <row r="54" spans="1:16" x14ac:dyDescent="0.25">
      <c r="E54" s="10"/>
      <c r="F54" s="11"/>
      <c r="G54" s="10"/>
      <c r="H54" s="26"/>
      <c r="I54" s="10"/>
      <c r="J54" s="10"/>
      <c r="K54" s="10"/>
      <c r="L54" s="10"/>
      <c r="M54" s="10"/>
      <c r="N54" s="10"/>
      <c r="O54" s="10"/>
      <c r="P54" s="10"/>
    </row>
    <row r="55" spans="1:16" x14ac:dyDescent="0.25">
      <c r="E55" s="10"/>
      <c r="F55" s="11"/>
      <c r="G55" s="10"/>
      <c r="H55" s="26"/>
      <c r="I55" s="10"/>
      <c r="J55" s="10"/>
      <c r="K55" s="10"/>
      <c r="L55" s="10"/>
      <c r="M55" s="10"/>
      <c r="N55" s="10"/>
      <c r="O55" s="10"/>
      <c r="P55" s="10"/>
    </row>
    <row r="56" spans="1:16" x14ac:dyDescent="0.25">
      <c r="E56" s="10"/>
      <c r="F56" s="11"/>
      <c r="G56" s="10"/>
      <c r="H56" s="26"/>
      <c r="I56" s="10"/>
      <c r="J56" s="10"/>
      <c r="K56" s="10"/>
      <c r="L56" s="10"/>
      <c r="M56" s="10"/>
      <c r="N56" s="10"/>
      <c r="O56" s="10"/>
      <c r="P56" s="10"/>
    </row>
    <row r="57" spans="1:16" x14ac:dyDescent="0.25">
      <c r="E57" s="10"/>
      <c r="F57" s="11"/>
      <c r="G57" s="10"/>
      <c r="H57" s="26"/>
      <c r="I57" s="10"/>
      <c r="J57" s="10"/>
      <c r="K57" s="10"/>
      <c r="L57" s="10"/>
      <c r="M57" s="10"/>
      <c r="N57" s="10"/>
      <c r="O57" s="10"/>
      <c r="P57" s="10"/>
    </row>
    <row r="58" spans="1:16" x14ac:dyDescent="0.25">
      <c r="E58" s="10"/>
      <c r="F58" s="11"/>
      <c r="G58" s="10"/>
      <c r="H58" s="26"/>
      <c r="I58" s="10"/>
      <c r="J58" s="10"/>
      <c r="K58" s="10"/>
      <c r="L58" s="10"/>
      <c r="M58" s="10"/>
      <c r="N58" s="10"/>
      <c r="O58" s="10"/>
      <c r="P58" s="10"/>
    </row>
    <row r="59" spans="1:16" x14ac:dyDescent="0.25">
      <c r="E59" s="10"/>
      <c r="F59" s="11"/>
      <c r="G59" s="10"/>
      <c r="H59" s="26"/>
      <c r="I59" s="10"/>
      <c r="J59" s="10"/>
      <c r="K59" s="10"/>
      <c r="L59" s="10"/>
      <c r="M59" s="10"/>
      <c r="N59" s="10"/>
      <c r="O59" s="10"/>
      <c r="P59" s="10"/>
    </row>
    <row r="60" spans="1:16" x14ac:dyDescent="0.25">
      <c r="E60" s="10"/>
      <c r="F60" s="11"/>
      <c r="G60" s="10"/>
      <c r="H60" s="26"/>
      <c r="I60" s="10"/>
      <c r="J60" s="10"/>
      <c r="K60" s="10"/>
      <c r="L60" s="10"/>
      <c r="M60" s="10"/>
      <c r="N60" s="10"/>
      <c r="O60" s="10"/>
      <c r="P60" s="10"/>
    </row>
    <row r="61" spans="1:16" x14ac:dyDescent="0.25">
      <c r="E61" s="10"/>
      <c r="F61" s="11"/>
      <c r="G61" s="10"/>
      <c r="H61" s="26"/>
      <c r="I61" s="10"/>
      <c r="J61" s="10"/>
      <c r="K61" s="10"/>
      <c r="L61" s="10"/>
      <c r="M61" s="10"/>
      <c r="N61" s="10"/>
      <c r="O61" s="10"/>
      <c r="P61" s="10"/>
    </row>
    <row r="62" spans="1:16" x14ac:dyDescent="0.25">
      <c r="E62" s="10"/>
      <c r="F62" s="11"/>
      <c r="G62" s="10"/>
      <c r="H62" s="26"/>
      <c r="I62" s="10"/>
      <c r="J62" s="10"/>
      <c r="K62" s="10"/>
      <c r="L62" s="10"/>
      <c r="M62" s="10"/>
      <c r="N62" s="10"/>
      <c r="O62" s="10"/>
      <c r="P62" s="10"/>
    </row>
    <row r="63" spans="1:16" x14ac:dyDescent="0.25">
      <c r="E63" s="10"/>
      <c r="F63" s="11"/>
      <c r="G63" s="10"/>
      <c r="H63" s="26"/>
      <c r="I63" s="10"/>
      <c r="J63" s="10"/>
      <c r="K63" s="10"/>
      <c r="L63" s="10"/>
      <c r="M63" s="10"/>
      <c r="N63" s="10"/>
      <c r="O63" s="10"/>
      <c r="P63" s="10"/>
    </row>
    <row r="64" spans="1:16" x14ac:dyDescent="0.25">
      <c r="E64" s="10"/>
      <c r="F64" s="11"/>
      <c r="G64" s="10"/>
      <c r="H64" s="26"/>
      <c r="I64" s="10"/>
      <c r="J64" s="10"/>
      <c r="K64" s="10"/>
      <c r="L64" s="10"/>
      <c r="M64" s="10"/>
      <c r="N64" s="10"/>
      <c r="O64" s="10"/>
      <c r="P64" s="10"/>
    </row>
    <row r="65" spans="5:16" x14ac:dyDescent="0.25">
      <c r="E65" s="10"/>
      <c r="F65" s="11"/>
      <c r="G65" s="10"/>
      <c r="H65" s="26"/>
      <c r="I65" s="10"/>
      <c r="J65" s="10"/>
      <c r="K65" s="10"/>
      <c r="L65" s="10"/>
      <c r="M65" s="10"/>
      <c r="N65" s="10"/>
      <c r="O65" s="10"/>
      <c r="P65" s="10"/>
    </row>
    <row r="66" spans="5:16" x14ac:dyDescent="0.25">
      <c r="E66" s="10"/>
      <c r="F66" s="11"/>
      <c r="G66" s="10"/>
      <c r="H66" s="26"/>
      <c r="I66" s="10"/>
      <c r="J66" s="10"/>
      <c r="K66" s="10"/>
      <c r="L66" s="10"/>
      <c r="M66" s="10"/>
      <c r="N66" s="10"/>
      <c r="O66" s="10"/>
      <c r="P66" s="10"/>
    </row>
    <row r="67" spans="5:16" x14ac:dyDescent="0.25">
      <c r="E67" s="10"/>
      <c r="F67" s="11"/>
      <c r="G67" s="10"/>
      <c r="H67" s="26"/>
      <c r="I67" s="10"/>
      <c r="J67" s="10"/>
      <c r="K67" s="10"/>
      <c r="L67" s="10"/>
      <c r="M67" s="10"/>
      <c r="N67" s="10"/>
      <c r="O67" s="10"/>
      <c r="P67" s="10"/>
    </row>
    <row r="68" spans="5:16" x14ac:dyDescent="0.25">
      <c r="E68" s="10"/>
      <c r="F68" s="11"/>
      <c r="G68" s="10"/>
      <c r="H68" s="26"/>
      <c r="I68" s="10"/>
      <c r="J68" s="10"/>
      <c r="K68" s="10"/>
      <c r="L68" s="10"/>
      <c r="M68" s="10"/>
      <c r="N68" s="10"/>
      <c r="O68" s="10"/>
      <c r="P68" s="10"/>
    </row>
    <row r="69" spans="5:16" x14ac:dyDescent="0.25">
      <c r="E69" s="10"/>
      <c r="F69" s="11"/>
      <c r="G69" s="10"/>
      <c r="H69" s="26"/>
      <c r="I69" s="10"/>
      <c r="J69" s="10"/>
      <c r="K69" s="10"/>
      <c r="L69" s="10"/>
      <c r="M69" s="10"/>
      <c r="N69" s="10"/>
      <c r="O69" s="10"/>
      <c r="P69" s="10"/>
    </row>
    <row r="70" spans="5:16" x14ac:dyDescent="0.25">
      <c r="E70" s="10"/>
      <c r="F70" s="11"/>
      <c r="G70" s="10"/>
      <c r="H70" s="26"/>
      <c r="I70" s="10"/>
      <c r="J70" s="10"/>
      <c r="K70" s="10"/>
      <c r="L70" s="10"/>
      <c r="M70" s="10"/>
      <c r="N70" s="10"/>
      <c r="O70" s="10"/>
      <c r="P70" s="10"/>
    </row>
    <row r="71" spans="5:16" x14ac:dyDescent="0.25">
      <c r="E71" s="10"/>
      <c r="F71" s="11"/>
      <c r="G71" s="10"/>
      <c r="H71" s="26"/>
      <c r="I71" s="10"/>
      <c r="J71" s="10"/>
      <c r="K71" s="10"/>
      <c r="L71" s="10"/>
      <c r="M71" s="10"/>
      <c r="N71" s="10"/>
      <c r="O71" s="10"/>
      <c r="P71" s="10"/>
    </row>
    <row r="72" spans="5:16" x14ac:dyDescent="0.25">
      <c r="E72" s="10"/>
      <c r="F72" s="11"/>
      <c r="G72" s="10"/>
      <c r="H72" s="26"/>
      <c r="I72" s="10"/>
      <c r="J72" s="10"/>
      <c r="K72" s="10"/>
      <c r="L72" s="10"/>
      <c r="M72" s="10"/>
      <c r="N72" s="10"/>
      <c r="O72" s="10"/>
      <c r="P72" s="10"/>
    </row>
    <row r="73" spans="5:16" x14ac:dyDescent="0.25">
      <c r="E73" s="10"/>
      <c r="F73" s="11"/>
      <c r="G73" s="10"/>
      <c r="H73" s="26"/>
      <c r="I73" s="10"/>
      <c r="J73" s="10"/>
      <c r="K73" s="10"/>
      <c r="L73" s="10"/>
      <c r="M73" s="10"/>
      <c r="N73" s="10"/>
      <c r="O73" s="10"/>
      <c r="P73" s="10"/>
    </row>
    <row r="74" spans="5:16" x14ac:dyDescent="0.25">
      <c r="E74" s="10"/>
      <c r="F74" s="11"/>
      <c r="G74" s="10"/>
      <c r="H74" s="26"/>
      <c r="I74" s="10"/>
      <c r="J74" s="10"/>
      <c r="K74" s="10"/>
      <c r="L74" s="10"/>
      <c r="M74" s="10"/>
      <c r="N74" s="10"/>
      <c r="O74" s="10"/>
      <c r="P74" s="10"/>
    </row>
    <row r="75" spans="5:16" x14ac:dyDescent="0.25">
      <c r="E75" s="10"/>
      <c r="F75" s="11"/>
      <c r="G75" s="10"/>
      <c r="H75" s="26"/>
      <c r="I75" s="10"/>
      <c r="J75" s="10"/>
      <c r="K75" s="10"/>
      <c r="L75" s="10"/>
      <c r="M75" s="10"/>
      <c r="N75" s="10"/>
      <c r="O75" s="10"/>
      <c r="P75" s="10"/>
    </row>
    <row r="76" spans="5:16" x14ac:dyDescent="0.25">
      <c r="E76" s="10"/>
      <c r="F76" s="11"/>
      <c r="G76" s="10"/>
      <c r="H76" s="26"/>
      <c r="I76" s="10"/>
      <c r="J76" s="10"/>
      <c r="K76" s="10"/>
      <c r="L76" s="10"/>
      <c r="M76" s="10"/>
      <c r="N76" s="10"/>
      <c r="O76" s="10"/>
      <c r="P76" s="10"/>
    </row>
    <row r="77" spans="5:16" x14ac:dyDescent="0.25">
      <c r="E77" s="10"/>
      <c r="F77" s="11"/>
      <c r="G77" s="10"/>
      <c r="H77" s="26"/>
      <c r="I77" s="10"/>
      <c r="J77" s="10"/>
      <c r="K77" s="10"/>
      <c r="L77" s="10"/>
      <c r="M77" s="10"/>
      <c r="N77" s="10"/>
      <c r="O77" s="10"/>
      <c r="P77" s="10"/>
    </row>
    <row r="78" spans="5:16" x14ac:dyDescent="0.25">
      <c r="E78" s="10"/>
      <c r="F78" s="11"/>
      <c r="G78" s="10"/>
      <c r="H78" s="26"/>
      <c r="I78" s="10"/>
      <c r="J78" s="10"/>
      <c r="K78" s="10"/>
      <c r="L78" s="10"/>
      <c r="M78" s="10"/>
      <c r="N78" s="10"/>
      <c r="O78" s="10"/>
      <c r="P78" s="10"/>
    </row>
    <row r="79" spans="5:16" x14ac:dyDescent="0.25">
      <c r="E79" s="10"/>
      <c r="F79" s="11"/>
      <c r="G79" s="10"/>
      <c r="H79" s="26"/>
      <c r="I79" s="10"/>
      <c r="J79" s="10"/>
      <c r="K79" s="10"/>
      <c r="L79" s="10"/>
      <c r="M79" s="10"/>
      <c r="N79" s="10"/>
      <c r="O79" s="10"/>
      <c r="P79" s="10"/>
    </row>
    <row r="80" spans="5:16" x14ac:dyDescent="0.25">
      <c r="E80" s="10"/>
      <c r="F80" s="11"/>
      <c r="G80" s="10"/>
      <c r="H80" s="26"/>
      <c r="I80" s="10"/>
      <c r="J80" s="10"/>
      <c r="K80" s="10"/>
      <c r="L80" s="10"/>
      <c r="M80" s="10"/>
      <c r="N80" s="10"/>
      <c r="O80" s="10"/>
      <c r="P80" s="10"/>
    </row>
    <row r="81" spans="5:16" x14ac:dyDescent="0.25">
      <c r="E81" s="10"/>
      <c r="F81" s="11"/>
      <c r="G81" s="10"/>
      <c r="H81" s="26"/>
      <c r="I81" s="10"/>
      <c r="J81" s="10"/>
      <c r="K81" s="10"/>
      <c r="L81" s="10"/>
      <c r="M81" s="10"/>
      <c r="N81" s="10"/>
      <c r="O81" s="10"/>
      <c r="P81" s="10"/>
    </row>
    <row r="82" spans="5:16" x14ac:dyDescent="0.25">
      <c r="E82" s="10"/>
      <c r="F82" s="11"/>
      <c r="G82" s="10"/>
      <c r="H82" s="26"/>
      <c r="I82" s="10"/>
      <c r="J82" s="10"/>
      <c r="K82" s="10"/>
      <c r="L82" s="10"/>
      <c r="M82" s="10"/>
      <c r="N82" s="10"/>
      <c r="O82" s="10"/>
      <c r="P82" s="10"/>
    </row>
    <row r="83" spans="5:16" x14ac:dyDescent="0.25">
      <c r="E83" s="10"/>
      <c r="F83" s="11"/>
      <c r="G83" s="10"/>
      <c r="H83" s="26"/>
      <c r="I83" s="10"/>
      <c r="J83" s="10"/>
      <c r="K83" s="10"/>
      <c r="L83" s="10"/>
      <c r="M83" s="10"/>
      <c r="N83" s="10"/>
      <c r="O83" s="10"/>
      <c r="P83" s="10"/>
    </row>
    <row r="84" spans="5:16" x14ac:dyDescent="0.25">
      <c r="E84" s="10"/>
      <c r="F84" s="11"/>
      <c r="G84" s="10"/>
      <c r="H84" s="26"/>
      <c r="I84" s="10"/>
      <c r="J84" s="10"/>
      <c r="K84" s="10"/>
      <c r="L84" s="10"/>
      <c r="M84" s="10"/>
      <c r="N84" s="10"/>
      <c r="O84" s="10"/>
      <c r="P84" s="10"/>
    </row>
    <row r="85" spans="5:16" x14ac:dyDescent="0.25">
      <c r="E85" s="10"/>
      <c r="F85" s="11"/>
      <c r="G85" s="10"/>
      <c r="H85" s="26"/>
      <c r="I85" s="10"/>
      <c r="J85" s="10"/>
      <c r="K85" s="10"/>
      <c r="L85" s="10"/>
      <c r="M85" s="10"/>
      <c r="N85" s="10"/>
      <c r="O85" s="10"/>
      <c r="P85" s="10"/>
    </row>
    <row r="86" spans="5:16" x14ac:dyDescent="0.25">
      <c r="E86" s="10"/>
      <c r="F86" s="11"/>
      <c r="G86" s="10"/>
      <c r="H86" s="26"/>
      <c r="I86" s="10"/>
      <c r="J86" s="10"/>
      <c r="K86" s="10"/>
      <c r="L86" s="10"/>
      <c r="M86" s="10"/>
      <c r="N86" s="10"/>
      <c r="O86" s="10"/>
      <c r="P86" s="10"/>
    </row>
    <row r="87" spans="5:16" x14ac:dyDescent="0.25">
      <c r="E87" s="10"/>
      <c r="F87" s="11"/>
      <c r="G87" s="10"/>
      <c r="H87" s="26"/>
      <c r="I87" s="10"/>
      <c r="J87" s="10"/>
      <c r="K87" s="10"/>
      <c r="L87" s="10"/>
      <c r="M87" s="10"/>
      <c r="N87" s="10"/>
      <c r="O87" s="10"/>
      <c r="P87" s="10"/>
    </row>
    <row r="88" spans="5:16" x14ac:dyDescent="0.25">
      <c r="E88" s="10"/>
      <c r="F88" s="11"/>
      <c r="G88" s="10"/>
      <c r="H88" s="26"/>
      <c r="I88" s="10"/>
      <c r="J88" s="10"/>
      <c r="K88" s="10"/>
      <c r="L88" s="10"/>
      <c r="M88" s="10"/>
      <c r="N88" s="10"/>
      <c r="O88" s="10"/>
      <c r="P88" s="10"/>
    </row>
    <row r="89" spans="5:16" x14ac:dyDescent="0.25">
      <c r="E89" s="10"/>
      <c r="F89" s="11"/>
      <c r="G89" s="10"/>
      <c r="H89" s="26"/>
      <c r="I89" s="10"/>
      <c r="J89" s="10"/>
      <c r="K89" s="10"/>
      <c r="L89" s="10"/>
      <c r="M89" s="10"/>
      <c r="N89" s="10"/>
      <c r="O89" s="10"/>
      <c r="P89" s="10"/>
    </row>
    <row r="90" spans="5:16" x14ac:dyDescent="0.25">
      <c r="E90" s="10"/>
      <c r="F90" s="11"/>
      <c r="G90" s="10"/>
      <c r="H90" s="26"/>
      <c r="I90" s="10"/>
      <c r="J90" s="10"/>
      <c r="K90" s="10"/>
      <c r="L90" s="10"/>
      <c r="M90" s="10"/>
      <c r="N90" s="10"/>
      <c r="O90" s="10"/>
      <c r="P90" s="10"/>
    </row>
    <row r="91" spans="5:16" x14ac:dyDescent="0.25">
      <c r="E91" s="10"/>
      <c r="F91" s="11"/>
      <c r="G91" s="10"/>
      <c r="H91" s="26"/>
      <c r="I91" s="10"/>
      <c r="J91" s="10"/>
      <c r="K91" s="10"/>
      <c r="L91" s="10"/>
      <c r="M91" s="10"/>
      <c r="N91" s="10"/>
      <c r="O91" s="10"/>
      <c r="P91" s="10"/>
    </row>
    <row r="92" spans="5:16" x14ac:dyDescent="0.25">
      <c r="E92" s="10"/>
      <c r="F92" s="11"/>
      <c r="G92" s="10"/>
      <c r="H92" s="26"/>
      <c r="I92" s="10"/>
      <c r="J92" s="10"/>
      <c r="K92" s="10"/>
      <c r="L92" s="10"/>
      <c r="M92" s="10"/>
      <c r="N92" s="10"/>
      <c r="O92" s="10"/>
      <c r="P92" s="10"/>
    </row>
    <row r="93" spans="5:16" x14ac:dyDescent="0.25">
      <c r="E93" s="10"/>
      <c r="F93" s="11"/>
      <c r="G93" s="10"/>
      <c r="H93" s="26"/>
      <c r="I93" s="10"/>
      <c r="J93" s="10"/>
      <c r="K93" s="10"/>
      <c r="L93" s="10"/>
      <c r="M93" s="10"/>
      <c r="N93" s="10"/>
      <c r="O93" s="10"/>
      <c r="P93" s="10"/>
    </row>
    <row r="94" spans="5:16" x14ac:dyDescent="0.25">
      <c r="E94" s="10"/>
      <c r="F94" s="11"/>
      <c r="G94" s="10"/>
      <c r="H94" s="26"/>
      <c r="I94" s="10"/>
      <c r="J94" s="10"/>
      <c r="K94" s="10"/>
      <c r="L94" s="10"/>
      <c r="M94" s="10"/>
      <c r="N94" s="10"/>
      <c r="O94" s="10"/>
      <c r="P94" s="10"/>
    </row>
    <row r="95" spans="5:16" x14ac:dyDescent="0.25">
      <c r="E95" s="10"/>
      <c r="F95" s="11"/>
      <c r="G95" s="10"/>
      <c r="H95" s="26"/>
      <c r="I95" s="10"/>
      <c r="J95" s="10"/>
      <c r="K95" s="10"/>
      <c r="L95" s="10"/>
      <c r="M95" s="10"/>
      <c r="N95" s="10"/>
      <c r="O95" s="10"/>
      <c r="P95" s="10"/>
    </row>
    <row r="96" spans="5:16" x14ac:dyDescent="0.25">
      <c r="E96" s="10"/>
      <c r="F96" s="11"/>
      <c r="G96" s="10"/>
      <c r="H96" s="26"/>
      <c r="I96" s="10"/>
      <c r="J96" s="10"/>
      <c r="K96" s="10"/>
      <c r="L96" s="10"/>
      <c r="M96" s="10"/>
      <c r="N96" s="10"/>
      <c r="O96" s="10"/>
      <c r="P96" s="10"/>
    </row>
    <row r="97" spans="5:16" x14ac:dyDescent="0.25">
      <c r="E97" s="10"/>
      <c r="F97" s="11"/>
      <c r="G97" s="10"/>
      <c r="H97" s="26"/>
      <c r="I97" s="10"/>
      <c r="J97" s="10"/>
      <c r="K97" s="10"/>
      <c r="L97" s="10"/>
      <c r="M97" s="10"/>
      <c r="N97" s="10"/>
      <c r="O97" s="10"/>
      <c r="P97" s="10"/>
    </row>
    <row r="98" spans="5:16" x14ac:dyDescent="0.25">
      <c r="E98" s="10"/>
      <c r="F98" s="11"/>
      <c r="G98" s="10"/>
      <c r="H98" s="26"/>
      <c r="I98" s="10"/>
      <c r="J98" s="10"/>
      <c r="K98" s="10"/>
      <c r="L98" s="10"/>
      <c r="M98" s="10"/>
      <c r="N98" s="10"/>
      <c r="O98" s="10"/>
      <c r="P98" s="10"/>
    </row>
    <row r="99" spans="5:16" x14ac:dyDescent="0.25">
      <c r="E99" s="10"/>
      <c r="F99" s="11"/>
      <c r="G99" s="10"/>
      <c r="H99" s="26"/>
      <c r="I99" s="10"/>
      <c r="J99" s="10"/>
      <c r="K99" s="10"/>
      <c r="L99" s="10"/>
      <c r="M99" s="10"/>
      <c r="N99" s="10"/>
      <c r="O99" s="10"/>
      <c r="P99" s="10"/>
    </row>
    <row r="100" spans="5:16" x14ac:dyDescent="0.25">
      <c r="E100" s="10"/>
      <c r="F100" s="11"/>
      <c r="G100" s="10"/>
      <c r="H100" s="26"/>
      <c r="I100" s="10"/>
      <c r="J100" s="10"/>
      <c r="K100" s="10"/>
      <c r="L100" s="10"/>
      <c r="M100" s="10"/>
      <c r="N100" s="10"/>
      <c r="O100" s="10"/>
      <c r="P100" s="10"/>
    </row>
    <row r="101" spans="5:16" x14ac:dyDescent="0.25">
      <c r="E101" s="10"/>
      <c r="F101" s="11"/>
      <c r="G101" s="10"/>
      <c r="H101" s="26"/>
      <c r="I101" s="10"/>
      <c r="J101" s="10"/>
      <c r="K101" s="10"/>
      <c r="L101" s="10"/>
      <c r="M101" s="10"/>
      <c r="N101" s="10"/>
      <c r="O101" s="10"/>
      <c r="P101" s="10"/>
    </row>
    <row r="102" spans="5:16" x14ac:dyDescent="0.25">
      <c r="E102" s="10"/>
      <c r="F102" s="11"/>
      <c r="G102" s="10"/>
      <c r="H102" s="26"/>
      <c r="I102" s="10"/>
      <c r="J102" s="10"/>
      <c r="K102" s="10"/>
      <c r="L102" s="10"/>
      <c r="M102" s="10"/>
      <c r="N102" s="10"/>
      <c r="O102" s="10"/>
      <c r="P102" s="10"/>
    </row>
    <row r="103" spans="5:16" x14ac:dyDescent="0.25">
      <c r="E103" s="10"/>
      <c r="F103" s="11"/>
      <c r="G103" s="10"/>
      <c r="H103" s="26"/>
      <c r="I103" s="10"/>
      <c r="J103" s="10"/>
      <c r="K103" s="10"/>
      <c r="L103" s="10"/>
      <c r="M103" s="10"/>
      <c r="N103" s="10"/>
      <c r="O103" s="10"/>
      <c r="P103" s="10"/>
    </row>
    <row r="104" spans="5:16" x14ac:dyDescent="0.25">
      <c r="E104" s="10"/>
      <c r="F104" s="11"/>
      <c r="G104" s="10"/>
      <c r="H104" s="26"/>
      <c r="I104" s="10"/>
      <c r="J104" s="10"/>
      <c r="K104" s="10"/>
      <c r="L104" s="10"/>
      <c r="M104" s="10"/>
      <c r="N104" s="10"/>
      <c r="O104" s="10"/>
      <c r="P104" s="10"/>
    </row>
    <row r="105" spans="5:16" x14ac:dyDescent="0.25">
      <c r="E105" s="10"/>
      <c r="F105" s="11"/>
      <c r="G105" s="10"/>
      <c r="H105" s="26"/>
      <c r="I105" s="10"/>
      <c r="J105" s="10"/>
      <c r="K105" s="10"/>
      <c r="L105" s="10"/>
      <c r="M105" s="10"/>
      <c r="N105" s="10"/>
      <c r="O105" s="10"/>
      <c r="P105" s="10"/>
    </row>
    <row r="106" spans="5:16" x14ac:dyDescent="0.25">
      <c r="E106" s="10"/>
      <c r="F106" s="11"/>
      <c r="G106" s="10"/>
      <c r="H106" s="26"/>
      <c r="I106" s="10"/>
      <c r="J106" s="10"/>
      <c r="K106" s="10"/>
      <c r="L106" s="10"/>
      <c r="M106" s="10"/>
      <c r="N106" s="10"/>
      <c r="O106" s="10"/>
      <c r="P106" s="10"/>
    </row>
    <row r="107" spans="5:16" x14ac:dyDescent="0.25">
      <c r="E107" s="10"/>
      <c r="F107" s="11"/>
      <c r="G107" s="10"/>
      <c r="H107" s="26"/>
      <c r="I107" s="10"/>
      <c r="J107" s="10"/>
      <c r="K107" s="10"/>
      <c r="L107" s="10"/>
      <c r="M107" s="10"/>
      <c r="N107" s="10"/>
      <c r="O107" s="10"/>
      <c r="P107" s="10"/>
    </row>
    <row r="108" spans="5:16" x14ac:dyDescent="0.25">
      <c r="E108" s="10"/>
      <c r="F108" s="11"/>
      <c r="G108" s="10"/>
      <c r="H108" s="26"/>
      <c r="I108" s="10"/>
      <c r="J108" s="10"/>
      <c r="K108" s="10"/>
      <c r="L108" s="10"/>
      <c r="M108" s="10"/>
      <c r="N108" s="10"/>
      <c r="O108" s="10"/>
      <c r="P108" s="10"/>
    </row>
    <row r="109" spans="5:16" x14ac:dyDescent="0.25">
      <c r="E109" s="10"/>
      <c r="F109" s="11"/>
      <c r="G109" s="10"/>
      <c r="H109" s="26"/>
      <c r="I109" s="10"/>
      <c r="J109" s="10"/>
      <c r="K109" s="10"/>
      <c r="L109" s="10"/>
      <c r="M109" s="10"/>
      <c r="N109" s="10"/>
      <c r="O109" s="10"/>
      <c r="P109" s="10"/>
    </row>
    <row r="110" spans="5:16" x14ac:dyDescent="0.25">
      <c r="E110" s="10"/>
      <c r="F110" s="11"/>
      <c r="G110" s="10"/>
      <c r="H110" s="26"/>
      <c r="I110" s="10"/>
      <c r="J110" s="10"/>
      <c r="K110" s="10"/>
      <c r="L110" s="10"/>
      <c r="M110" s="10"/>
      <c r="N110" s="10"/>
      <c r="O110" s="10"/>
      <c r="P110" s="10"/>
    </row>
    <row r="111" spans="5:16" x14ac:dyDescent="0.25">
      <c r="E111" s="10"/>
      <c r="F111" s="11"/>
      <c r="G111" s="10"/>
      <c r="H111" s="26"/>
      <c r="I111" s="10"/>
      <c r="J111" s="10"/>
      <c r="K111" s="10"/>
      <c r="L111" s="10"/>
      <c r="M111" s="10"/>
      <c r="N111" s="10"/>
      <c r="O111" s="10"/>
      <c r="P111" s="10"/>
    </row>
    <row r="112" spans="5:16" x14ac:dyDescent="0.25">
      <c r="E112" s="10"/>
      <c r="F112" s="11"/>
      <c r="G112" s="10"/>
      <c r="H112" s="26"/>
      <c r="I112" s="10"/>
      <c r="J112" s="10"/>
      <c r="K112" s="10"/>
      <c r="L112" s="10"/>
      <c r="M112" s="10"/>
      <c r="N112" s="10"/>
      <c r="O112" s="10"/>
      <c r="P112" s="10"/>
    </row>
    <row r="113" spans="5:16" x14ac:dyDescent="0.25">
      <c r="E113" s="10"/>
      <c r="F113" s="11"/>
      <c r="G113" s="10"/>
      <c r="H113" s="26"/>
      <c r="I113" s="10"/>
      <c r="J113" s="10"/>
      <c r="K113" s="10"/>
      <c r="L113" s="10"/>
      <c r="M113" s="10"/>
      <c r="N113" s="10"/>
      <c r="O113" s="10"/>
      <c r="P113" s="10"/>
    </row>
    <row r="114" spans="5:16" x14ac:dyDescent="0.25">
      <c r="E114" s="10"/>
      <c r="F114" s="11"/>
      <c r="G114" s="10"/>
      <c r="H114" s="26"/>
      <c r="I114" s="10"/>
      <c r="J114" s="10"/>
      <c r="K114" s="10"/>
      <c r="L114" s="10"/>
      <c r="M114" s="10"/>
      <c r="N114" s="10"/>
      <c r="O114" s="10"/>
      <c r="P114" s="10"/>
    </row>
    <row r="115" spans="5:16" x14ac:dyDescent="0.25">
      <c r="E115" s="10"/>
      <c r="F115" s="11"/>
      <c r="G115" s="10"/>
      <c r="H115" s="26"/>
      <c r="I115" s="10"/>
      <c r="J115" s="10"/>
      <c r="K115" s="10"/>
      <c r="L115" s="10"/>
      <c r="M115" s="10"/>
      <c r="N115" s="10"/>
      <c r="O115" s="10"/>
      <c r="P115" s="10"/>
    </row>
    <row r="116" spans="5:16" x14ac:dyDescent="0.25">
      <c r="E116" s="10"/>
      <c r="F116" s="11"/>
      <c r="G116" s="10"/>
      <c r="H116" s="26"/>
      <c r="I116" s="10"/>
      <c r="J116" s="10"/>
      <c r="K116" s="10"/>
      <c r="L116" s="10"/>
      <c r="M116" s="10"/>
      <c r="N116" s="10"/>
      <c r="O116" s="10"/>
      <c r="P116" s="10"/>
    </row>
    <row r="117" spans="5:16" x14ac:dyDescent="0.25">
      <c r="E117" s="10"/>
      <c r="F117" s="11"/>
      <c r="G117" s="10"/>
      <c r="H117" s="26"/>
      <c r="I117" s="10"/>
      <c r="J117" s="10"/>
      <c r="K117" s="10"/>
      <c r="L117" s="10"/>
      <c r="M117" s="10"/>
      <c r="N117" s="10"/>
      <c r="O117" s="10"/>
      <c r="P117" s="10"/>
    </row>
    <row r="118" spans="5:16" x14ac:dyDescent="0.25">
      <c r="E118" s="10"/>
      <c r="F118" s="11"/>
      <c r="G118" s="10"/>
      <c r="H118" s="26"/>
      <c r="I118" s="10"/>
      <c r="J118" s="10"/>
      <c r="K118" s="10"/>
      <c r="L118" s="10"/>
      <c r="M118" s="10"/>
      <c r="N118" s="10"/>
      <c r="O118" s="10"/>
      <c r="P118" s="10"/>
    </row>
    <row r="119" spans="5:16" x14ac:dyDescent="0.25">
      <c r="E119" s="10"/>
      <c r="F119" s="11"/>
      <c r="G119" s="10"/>
      <c r="H119" s="26"/>
      <c r="I119" s="10"/>
      <c r="J119" s="10"/>
      <c r="K119" s="10"/>
      <c r="L119" s="10"/>
      <c r="M119" s="10"/>
      <c r="N119" s="10"/>
      <c r="O119" s="10"/>
      <c r="P119" s="10"/>
    </row>
    <row r="120" spans="5:16" x14ac:dyDescent="0.25">
      <c r="E120" s="10"/>
      <c r="F120" s="11"/>
      <c r="G120" s="10"/>
      <c r="H120" s="26"/>
      <c r="I120" s="10"/>
      <c r="J120" s="10"/>
      <c r="K120" s="10"/>
      <c r="L120" s="10"/>
      <c r="M120" s="10"/>
      <c r="N120" s="10"/>
      <c r="O120" s="10"/>
      <c r="P120" s="10"/>
    </row>
    <row r="121" spans="5:16" x14ac:dyDescent="0.25">
      <c r="E121" s="10"/>
      <c r="F121" s="11"/>
      <c r="G121" s="10"/>
      <c r="H121" s="26"/>
      <c r="I121" s="10"/>
      <c r="J121" s="10"/>
      <c r="K121" s="10"/>
      <c r="L121" s="10"/>
      <c r="M121" s="10"/>
      <c r="N121" s="10"/>
      <c r="O121" s="10"/>
      <c r="P121" s="10"/>
    </row>
    <row r="122" spans="5:16" x14ac:dyDescent="0.25">
      <c r="E122" s="10"/>
      <c r="F122" s="11"/>
      <c r="G122" s="10"/>
      <c r="H122" s="26"/>
      <c r="I122" s="10"/>
      <c r="J122" s="10"/>
      <c r="K122" s="10"/>
      <c r="L122" s="10"/>
      <c r="M122" s="10"/>
      <c r="N122" s="10"/>
      <c r="O122" s="10"/>
      <c r="P122" s="10"/>
    </row>
    <row r="123" spans="5:16" x14ac:dyDescent="0.25">
      <c r="E123" s="10"/>
      <c r="F123" s="11"/>
      <c r="G123" s="10"/>
      <c r="H123" s="26"/>
      <c r="I123" s="10"/>
      <c r="J123" s="10"/>
      <c r="K123" s="10"/>
      <c r="L123" s="10"/>
      <c r="M123" s="10"/>
      <c r="N123" s="10"/>
      <c r="O123" s="10"/>
      <c r="P123" s="10"/>
    </row>
    <row r="124" spans="5:16" x14ac:dyDescent="0.25">
      <c r="E124" s="10"/>
      <c r="F124" s="11"/>
      <c r="G124" s="10"/>
      <c r="H124" s="26"/>
      <c r="I124" s="10"/>
      <c r="J124" s="10"/>
      <c r="K124" s="10"/>
      <c r="L124" s="10"/>
      <c r="M124" s="10"/>
      <c r="N124" s="10"/>
      <c r="O124" s="10"/>
      <c r="P124" s="10"/>
    </row>
    <row r="125" spans="5:16" x14ac:dyDescent="0.25">
      <c r="E125" s="10"/>
      <c r="F125" s="11"/>
      <c r="G125" s="10"/>
      <c r="H125" s="26"/>
      <c r="I125" s="10"/>
      <c r="J125" s="10"/>
      <c r="K125" s="10"/>
      <c r="L125" s="10"/>
      <c r="M125" s="10"/>
      <c r="N125" s="10"/>
      <c r="O125" s="10"/>
      <c r="P125" s="10"/>
    </row>
    <row r="126" spans="5:16" x14ac:dyDescent="0.25">
      <c r="E126" s="10"/>
      <c r="F126" s="11"/>
      <c r="G126" s="10"/>
      <c r="H126" s="26"/>
      <c r="I126" s="10"/>
      <c r="J126" s="10"/>
      <c r="K126" s="10"/>
      <c r="L126" s="10"/>
      <c r="M126" s="10"/>
      <c r="N126" s="10"/>
      <c r="O126" s="10"/>
      <c r="P126" s="10"/>
    </row>
    <row r="127" spans="5:16" x14ac:dyDescent="0.25">
      <c r="E127" s="10"/>
      <c r="F127" s="11"/>
      <c r="G127" s="10"/>
      <c r="H127" s="26"/>
      <c r="I127" s="10"/>
      <c r="J127" s="10"/>
      <c r="K127" s="10"/>
      <c r="L127" s="10"/>
      <c r="M127" s="10"/>
      <c r="N127" s="10"/>
      <c r="O127" s="10"/>
      <c r="P127" s="10"/>
    </row>
    <row r="128" spans="5:16" x14ac:dyDescent="0.25">
      <c r="E128" s="10"/>
      <c r="F128" s="11"/>
      <c r="G128" s="10"/>
      <c r="H128" s="26"/>
      <c r="I128" s="10"/>
      <c r="J128" s="10"/>
      <c r="K128" s="10"/>
      <c r="L128" s="10"/>
      <c r="M128" s="10"/>
      <c r="N128" s="10"/>
      <c r="O128" s="10"/>
      <c r="P128" s="10"/>
    </row>
    <row r="129" spans="5:16" x14ac:dyDescent="0.25">
      <c r="E129" s="10"/>
      <c r="F129" s="11"/>
      <c r="G129" s="10"/>
      <c r="H129" s="26"/>
      <c r="I129" s="10"/>
      <c r="J129" s="10"/>
      <c r="K129" s="10"/>
      <c r="L129" s="10"/>
      <c r="M129" s="10"/>
      <c r="N129" s="10"/>
      <c r="O129" s="10"/>
      <c r="P129" s="10"/>
    </row>
    <row r="130" spans="5:16" x14ac:dyDescent="0.25">
      <c r="E130" s="10"/>
      <c r="F130" s="11"/>
      <c r="G130" s="10"/>
      <c r="H130" s="26"/>
      <c r="I130" s="10"/>
      <c r="J130" s="10"/>
      <c r="K130" s="10"/>
      <c r="L130" s="10"/>
      <c r="M130" s="10"/>
      <c r="N130" s="10"/>
      <c r="O130" s="10"/>
      <c r="P130" s="10"/>
    </row>
    <row r="131" spans="5:16" x14ac:dyDescent="0.25">
      <c r="E131" s="10"/>
      <c r="F131" s="11"/>
      <c r="G131" s="10"/>
      <c r="H131" s="26"/>
      <c r="I131" s="10"/>
      <c r="J131" s="10"/>
      <c r="K131" s="10"/>
      <c r="L131" s="10"/>
      <c r="M131" s="10"/>
      <c r="N131" s="10"/>
      <c r="O131" s="10"/>
      <c r="P131" s="10"/>
    </row>
    <row r="132" spans="5:16" x14ac:dyDescent="0.25">
      <c r="E132" s="10"/>
      <c r="F132" s="11"/>
      <c r="G132" s="10"/>
      <c r="H132" s="26"/>
      <c r="I132" s="10"/>
      <c r="J132" s="10"/>
      <c r="K132" s="10"/>
      <c r="L132" s="10"/>
      <c r="M132" s="10"/>
      <c r="N132" s="10"/>
      <c r="O132" s="10"/>
      <c r="P132" s="10"/>
    </row>
    <row r="133" spans="5:16" x14ac:dyDescent="0.25">
      <c r="E133" s="10"/>
      <c r="F133" s="11"/>
      <c r="G133" s="10"/>
      <c r="H133" s="26"/>
      <c r="I133" s="10"/>
      <c r="J133" s="10"/>
      <c r="K133" s="10"/>
      <c r="L133" s="10"/>
      <c r="M133" s="10"/>
      <c r="N133" s="10"/>
      <c r="O133" s="10"/>
      <c r="P133" s="10"/>
    </row>
    <row r="134" spans="5:16" x14ac:dyDescent="0.25">
      <c r="E134" s="10"/>
      <c r="F134" s="11"/>
      <c r="G134" s="10"/>
      <c r="H134" s="26"/>
      <c r="I134" s="10"/>
      <c r="J134" s="10"/>
      <c r="K134" s="10"/>
      <c r="L134" s="10"/>
      <c r="M134" s="10"/>
      <c r="N134" s="10"/>
      <c r="O134" s="10"/>
      <c r="P134" s="10"/>
    </row>
    <row r="135" spans="5:16" x14ac:dyDescent="0.25">
      <c r="E135" s="10"/>
      <c r="F135" s="11"/>
      <c r="G135" s="10"/>
      <c r="H135" s="26"/>
      <c r="I135" s="10"/>
      <c r="J135" s="10"/>
      <c r="K135" s="10"/>
      <c r="L135" s="10"/>
      <c r="M135" s="10"/>
      <c r="N135" s="10"/>
      <c r="O135" s="10"/>
      <c r="P135" s="10"/>
    </row>
    <row r="136" spans="5:16" x14ac:dyDescent="0.25">
      <c r="E136" s="10"/>
      <c r="F136" s="11"/>
      <c r="G136" s="10"/>
      <c r="H136" s="26"/>
      <c r="I136" s="10"/>
      <c r="J136" s="10"/>
      <c r="K136" s="10"/>
      <c r="L136" s="10"/>
      <c r="M136" s="10"/>
      <c r="N136" s="10"/>
      <c r="O136" s="10"/>
      <c r="P136" s="10"/>
    </row>
    <row r="137" spans="5:16" x14ac:dyDescent="0.25">
      <c r="E137" s="10"/>
      <c r="F137" s="11"/>
      <c r="G137" s="10"/>
      <c r="H137" s="26"/>
      <c r="I137" s="10"/>
      <c r="J137" s="10"/>
      <c r="K137" s="10"/>
      <c r="L137" s="10"/>
      <c r="M137" s="10"/>
      <c r="N137" s="10"/>
      <c r="O137" s="10"/>
      <c r="P137" s="10"/>
    </row>
    <row r="138" spans="5:16" x14ac:dyDescent="0.25">
      <c r="E138" s="10"/>
      <c r="F138" s="11"/>
      <c r="G138" s="10"/>
      <c r="H138" s="26"/>
      <c r="I138" s="10"/>
      <c r="J138" s="10"/>
      <c r="K138" s="10"/>
      <c r="L138" s="10"/>
      <c r="M138" s="10"/>
      <c r="N138" s="10"/>
      <c r="O138" s="10"/>
      <c r="P138" s="10"/>
    </row>
    <row r="139" spans="5:16" x14ac:dyDescent="0.25">
      <c r="E139" s="10"/>
      <c r="F139" s="11"/>
      <c r="G139" s="10"/>
      <c r="H139" s="26"/>
      <c r="I139" s="10"/>
      <c r="J139" s="10"/>
      <c r="K139" s="10"/>
      <c r="L139" s="10"/>
      <c r="M139" s="10"/>
      <c r="N139" s="10"/>
      <c r="O139" s="10"/>
      <c r="P139" s="10"/>
    </row>
    <row r="140" spans="5:16" x14ac:dyDescent="0.25">
      <c r="E140" s="10"/>
      <c r="F140" s="11"/>
      <c r="G140" s="10"/>
      <c r="H140" s="26"/>
      <c r="I140" s="10"/>
      <c r="J140" s="10"/>
      <c r="K140" s="10"/>
      <c r="L140" s="10"/>
      <c r="M140" s="10"/>
      <c r="N140" s="10"/>
      <c r="O140" s="10"/>
      <c r="P140" s="10"/>
    </row>
    <row r="141" spans="5:16" x14ac:dyDescent="0.25">
      <c r="E141" s="10"/>
      <c r="F141" s="11"/>
      <c r="G141" s="10"/>
      <c r="H141" s="26"/>
      <c r="I141" s="10"/>
      <c r="J141" s="10"/>
      <c r="K141" s="10"/>
      <c r="L141" s="10"/>
      <c r="M141" s="10"/>
      <c r="N141" s="10"/>
      <c r="O141" s="10"/>
      <c r="P141" s="10"/>
    </row>
    <row r="142" spans="5:16" x14ac:dyDescent="0.25">
      <c r="E142" s="10"/>
      <c r="F142" s="11"/>
      <c r="G142" s="10"/>
      <c r="H142" s="26"/>
      <c r="I142" s="10"/>
      <c r="J142" s="10"/>
      <c r="K142" s="10"/>
      <c r="L142" s="10"/>
      <c r="M142" s="10"/>
      <c r="N142" s="10"/>
      <c r="O142" s="10"/>
      <c r="P142" s="10"/>
    </row>
    <row r="143" spans="5:16" x14ac:dyDescent="0.25">
      <c r="E143" s="10"/>
      <c r="F143" s="11"/>
      <c r="G143" s="10"/>
      <c r="H143" s="26"/>
      <c r="I143" s="10"/>
      <c r="J143" s="10"/>
      <c r="K143" s="10"/>
      <c r="L143" s="10"/>
      <c r="M143" s="10"/>
      <c r="N143" s="10"/>
      <c r="O143" s="10"/>
      <c r="P143" s="10"/>
    </row>
    <row r="144" spans="5:16" x14ac:dyDescent="0.25">
      <c r="E144" s="10"/>
      <c r="F144" s="11"/>
      <c r="G144" s="10"/>
      <c r="H144" s="26"/>
      <c r="I144" s="10"/>
      <c r="J144" s="10"/>
      <c r="K144" s="10"/>
      <c r="L144" s="10"/>
      <c r="M144" s="10"/>
      <c r="N144" s="10"/>
      <c r="O144" s="10"/>
      <c r="P144" s="10"/>
    </row>
    <row r="145" spans="5:16" x14ac:dyDescent="0.25">
      <c r="E145" s="10"/>
      <c r="F145" s="11"/>
      <c r="G145" s="10"/>
      <c r="H145" s="26"/>
      <c r="I145" s="10"/>
      <c r="J145" s="10"/>
      <c r="K145" s="10"/>
      <c r="L145" s="10"/>
      <c r="M145" s="10"/>
      <c r="N145" s="10"/>
      <c r="O145" s="10"/>
      <c r="P145" s="10"/>
    </row>
    <row r="146" spans="5:16" x14ac:dyDescent="0.25">
      <c r="E146" s="10"/>
      <c r="F146" s="11"/>
      <c r="G146" s="10"/>
      <c r="H146" s="26"/>
      <c r="I146" s="10"/>
      <c r="J146" s="10"/>
      <c r="K146" s="10"/>
      <c r="L146" s="10"/>
      <c r="M146" s="10"/>
      <c r="N146" s="10"/>
      <c r="O146" s="10"/>
      <c r="P146" s="10"/>
    </row>
    <row r="147" spans="5:16" x14ac:dyDescent="0.25">
      <c r="E147" s="10"/>
      <c r="F147" s="11"/>
      <c r="G147" s="10"/>
      <c r="H147" s="26"/>
      <c r="I147" s="10"/>
      <c r="J147" s="10"/>
      <c r="K147" s="10"/>
      <c r="L147" s="10"/>
      <c r="M147" s="10"/>
      <c r="N147" s="10"/>
      <c r="O147" s="10"/>
      <c r="P147" s="10"/>
    </row>
    <row r="148" spans="5:16" x14ac:dyDescent="0.25">
      <c r="E148" s="10"/>
      <c r="F148" s="11"/>
      <c r="G148" s="10"/>
      <c r="H148" s="26"/>
      <c r="I148" s="10"/>
      <c r="J148" s="10"/>
      <c r="K148" s="10"/>
      <c r="L148" s="10"/>
      <c r="M148" s="10"/>
      <c r="N148" s="10"/>
      <c r="O148" s="10"/>
      <c r="P148" s="10"/>
    </row>
    <row r="149" spans="5:16" x14ac:dyDescent="0.25">
      <c r="E149" s="10"/>
      <c r="F149" s="11"/>
      <c r="G149" s="10"/>
      <c r="H149" s="26"/>
      <c r="I149" s="10"/>
      <c r="J149" s="10"/>
      <c r="K149" s="10"/>
      <c r="L149" s="10"/>
      <c r="M149" s="10"/>
      <c r="N149" s="10"/>
      <c r="O149" s="10"/>
      <c r="P149" s="10"/>
    </row>
    <row r="150" spans="5:16" x14ac:dyDescent="0.25">
      <c r="E150" s="10"/>
      <c r="F150" s="11"/>
      <c r="G150" s="10"/>
      <c r="H150" s="26"/>
      <c r="I150" s="10"/>
      <c r="J150" s="10"/>
      <c r="K150" s="10"/>
      <c r="L150" s="10"/>
      <c r="M150" s="10"/>
      <c r="N150" s="10"/>
      <c r="O150" s="10"/>
      <c r="P150" s="10"/>
    </row>
    <row r="151" spans="5:16" x14ac:dyDescent="0.25">
      <c r="E151" s="10"/>
      <c r="F151" s="11"/>
      <c r="G151" s="10"/>
      <c r="H151" s="26"/>
      <c r="I151" s="10"/>
      <c r="J151" s="10"/>
      <c r="K151" s="10"/>
      <c r="L151" s="10"/>
      <c r="M151" s="10"/>
      <c r="N151" s="10"/>
      <c r="O151" s="10"/>
      <c r="P151" s="10"/>
    </row>
    <row r="152" spans="5:16" x14ac:dyDescent="0.25">
      <c r="E152" s="10"/>
      <c r="F152" s="11"/>
      <c r="G152" s="10"/>
      <c r="H152" s="26"/>
      <c r="I152" s="10"/>
      <c r="J152" s="10"/>
      <c r="K152" s="10"/>
      <c r="L152" s="10"/>
      <c r="M152" s="10"/>
      <c r="N152" s="10"/>
      <c r="O152" s="10"/>
      <c r="P152" s="10"/>
    </row>
    <row r="153" spans="5:16" x14ac:dyDescent="0.25">
      <c r="E153" s="10"/>
      <c r="F153" s="11"/>
      <c r="G153" s="10"/>
      <c r="H153" s="26"/>
      <c r="I153" s="10"/>
      <c r="J153" s="10"/>
      <c r="K153" s="10"/>
      <c r="L153" s="10"/>
      <c r="M153" s="10"/>
      <c r="N153" s="10"/>
      <c r="O153" s="10"/>
      <c r="P153" s="10"/>
    </row>
    <row r="154" spans="5:16" x14ac:dyDescent="0.25">
      <c r="E154" s="10"/>
      <c r="F154" s="11"/>
      <c r="G154" s="10"/>
      <c r="H154" s="26"/>
      <c r="I154" s="10"/>
      <c r="J154" s="10"/>
      <c r="K154" s="10"/>
      <c r="L154" s="10"/>
      <c r="M154" s="10"/>
      <c r="N154" s="10"/>
      <c r="O154" s="10"/>
      <c r="P154" s="10"/>
    </row>
    <row r="155" spans="5:16" x14ac:dyDescent="0.25">
      <c r="E155" s="10"/>
      <c r="F155" s="11"/>
      <c r="G155" s="10"/>
      <c r="H155" s="26"/>
      <c r="I155" s="10"/>
      <c r="J155" s="10"/>
      <c r="K155" s="10"/>
      <c r="L155" s="10"/>
      <c r="M155" s="10"/>
      <c r="N155" s="10"/>
      <c r="O155" s="10"/>
      <c r="P155" s="10"/>
    </row>
    <row r="156" spans="5:16" x14ac:dyDescent="0.25">
      <c r="E156" s="10"/>
      <c r="F156" s="11"/>
      <c r="G156" s="10"/>
      <c r="H156" s="26"/>
      <c r="I156" s="10"/>
      <c r="J156" s="10"/>
      <c r="K156" s="10"/>
      <c r="L156" s="10"/>
      <c r="M156" s="10"/>
      <c r="N156" s="10"/>
      <c r="O156" s="10"/>
      <c r="P156" s="10"/>
    </row>
    <row r="157" spans="5:16" x14ac:dyDescent="0.25">
      <c r="E157" s="10"/>
      <c r="F157" s="11"/>
      <c r="G157" s="10"/>
      <c r="H157" s="26"/>
      <c r="I157" s="10"/>
      <c r="J157" s="10"/>
      <c r="K157" s="10"/>
      <c r="L157" s="10"/>
      <c r="M157" s="10"/>
      <c r="N157" s="10"/>
      <c r="O157" s="10"/>
      <c r="P157" s="10"/>
    </row>
    <row r="158" spans="5:16" x14ac:dyDescent="0.25">
      <c r="E158" s="10"/>
      <c r="F158" s="11"/>
      <c r="G158" s="10"/>
      <c r="H158" s="10"/>
      <c r="I158" s="10"/>
      <c r="J158" s="10"/>
      <c r="K158" s="10"/>
      <c r="L158" s="10"/>
      <c r="M158" s="10"/>
      <c r="N158" s="10"/>
      <c r="O158" s="10"/>
      <c r="P158" s="10"/>
    </row>
    <row r="159" spans="5:16" x14ac:dyDescent="0.25">
      <c r="E159" s="10"/>
      <c r="F159" s="11"/>
      <c r="G159" s="10"/>
      <c r="H159" s="10"/>
      <c r="I159" s="10"/>
      <c r="J159" s="10"/>
      <c r="K159" s="10"/>
      <c r="L159" s="10"/>
      <c r="M159" s="10"/>
      <c r="N159" s="10"/>
      <c r="O159" s="10"/>
      <c r="P159" s="10"/>
    </row>
    <row r="160" spans="5:16" x14ac:dyDescent="0.25">
      <c r="E160" s="10"/>
      <c r="F160" s="10"/>
      <c r="G160" s="10"/>
      <c r="H160" s="10"/>
      <c r="I160" s="10"/>
      <c r="J160" s="10"/>
      <c r="K160" s="10"/>
      <c r="L160" s="10"/>
      <c r="M160" s="10"/>
      <c r="N160" s="10"/>
      <c r="O160" s="10"/>
      <c r="P160" s="10"/>
    </row>
    <row r="161" spans="5:16" x14ac:dyDescent="0.25">
      <c r="E161" s="10"/>
      <c r="F161" s="10"/>
      <c r="G161" s="10"/>
      <c r="H161" s="10"/>
      <c r="I161" s="10"/>
      <c r="J161" s="10"/>
      <c r="K161" s="10"/>
      <c r="L161" s="10"/>
      <c r="M161" s="10"/>
      <c r="N161" s="10"/>
      <c r="O161" s="10"/>
      <c r="P161" s="10"/>
    </row>
  </sheetData>
  <conditionalFormatting sqref="H54:H159">
    <cfRule type="containsText" dxfId="0" priority="1" operator="containsText" text="Passed ">
      <formula>NOT(ISERROR(SEARCH("Passed ",H54)))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H2:H5 H33:H53</xm:sqref>
        </x14:dataValidation>
        <x14:dataValidation type="list" allowBlank="1" showInputMessage="1" showErrorMessage="1">
          <x14:formula1>
            <xm:f>Settings!$B$4:$B$6</xm:f>
          </x14:formula1>
          <xm:sqref>F2:F5 F33:F159</xm:sqref>
        </x14:dataValidation>
        <x14:dataValidation type="list" allowBlank="1" showInputMessage="1" showErrorMessage="1">
          <x14:formula1>
            <xm:f>Settings!$F$4:$F$8</xm:f>
          </x14:formula1>
          <xm:sqref>L2:L5 L10 L17</xm:sqref>
        </x14:dataValidation>
        <x14:dataValidation type="list" allowBlank="1" showInputMessage="1" showErrorMessage="1">
          <x14:formula1>
            <xm:f>Settings!$D$4:$D$6</xm:f>
          </x14:formula1>
          <xm:sqref>K2:K5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53"/>
  <sheetViews>
    <sheetView zoomScale="75" zoomScaleNormal="75" zoomScalePageLayoutView="75" workbookViewId="0">
      <selection activeCell="E31" sqref="E31"/>
    </sheetView>
  </sheetViews>
  <sheetFormatPr defaultColWidth="8.85546875" defaultRowHeight="15" x14ac:dyDescent="0.25"/>
  <cols>
    <col min="1" max="1" width="23.28515625" customWidth="1"/>
    <col min="2" max="2" width="21.140625" customWidth="1"/>
    <col min="3" max="3" width="35.28515625" customWidth="1"/>
    <col min="4" max="5" width="24.140625" customWidth="1"/>
    <col min="6" max="6" width="18.7109375" customWidth="1"/>
    <col min="7" max="7" width="14.7109375" customWidth="1"/>
    <col min="8" max="9" width="13.140625" customWidth="1"/>
  </cols>
  <sheetData>
    <row r="1" spans="1:13" ht="23.25" x14ac:dyDescent="0.25">
      <c r="A1" s="20" t="s">
        <v>13</v>
      </c>
      <c r="B1" s="21" t="s">
        <v>15</v>
      </c>
      <c r="C1" s="21" t="s">
        <v>1</v>
      </c>
      <c r="D1" s="21" t="s">
        <v>14</v>
      </c>
      <c r="E1" s="22" t="s">
        <v>20</v>
      </c>
      <c r="F1" s="1"/>
      <c r="G1" s="5" t="s">
        <v>51</v>
      </c>
      <c r="I1" s="1"/>
      <c r="J1" s="1"/>
      <c r="K1" s="1"/>
      <c r="L1" s="1"/>
      <c r="M1" s="1"/>
    </row>
    <row r="2" spans="1:13" ht="135" x14ac:dyDescent="0.25">
      <c r="A2" s="1" t="s">
        <v>74</v>
      </c>
      <c r="B2" s="1" t="s">
        <v>91</v>
      </c>
      <c r="C2" s="1" t="s">
        <v>193</v>
      </c>
      <c r="D2" s="1" t="s">
        <v>65</v>
      </c>
      <c r="E2" s="1" t="s">
        <v>246</v>
      </c>
      <c r="F2" s="1"/>
      <c r="H2" s="27" t="s">
        <v>52</v>
      </c>
      <c r="I2" s="1"/>
      <c r="J2" s="1"/>
      <c r="K2" s="1"/>
      <c r="L2" s="1"/>
      <c r="M2" s="1"/>
    </row>
    <row r="3" spans="1:13" ht="150" x14ac:dyDescent="0.25">
      <c r="A3" s="1" t="s">
        <v>75</v>
      </c>
      <c r="B3" s="1" t="s">
        <v>92</v>
      </c>
      <c r="C3" s="1" t="s">
        <v>272</v>
      </c>
      <c r="D3" s="1" t="s">
        <v>66</v>
      </c>
      <c r="E3" s="1" t="s">
        <v>246</v>
      </c>
      <c r="F3" s="2"/>
      <c r="G3" s="1"/>
      <c r="H3" s="1"/>
      <c r="I3" s="1"/>
      <c r="J3" s="1"/>
      <c r="K3" s="1"/>
      <c r="L3" s="1"/>
      <c r="M3" s="1"/>
    </row>
    <row r="4" spans="1:13" ht="150" x14ac:dyDescent="0.25">
      <c r="A4" s="1" t="s">
        <v>76</v>
      </c>
      <c r="B4" s="1" t="s">
        <v>102</v>
      </c>
      <c r="C4" s="1" t="s">
        <v>271</v>
      </c>
      <c r="D4" s="1" t="s">
        <v>66</v>
      </c>
      <c r="E4" s="1" t="s">
        <v>246</v>
      </c>
      <c r="F4" s="1"/>
      <c r="G4" s="1"/>
      <c r="H4" s="1"/>
      <c r="I4" s="1"/>
      <c r="J4" s="1"/>
      <c r="K4" s="1"/>
      <c r="L4" s="1"/>
      <c r="M4" s="1"/>
    </row>
    <row r="5" spans="1:13" ht="150" x14ac:dyDescent="0.25">
      <c r="A5" s="1" t="s">
        <v>77</v>
      </c>
      <c r="B5" s="1" t="s">
        <v>103</v>
      </c>
      <c r="C5" s="1" t="s">
        <v>270</v>
      </c>
      <c r="D5" s="1" t="s">
        <v>66</v>
      </c>
      <c r="E5" s="1" t="s">
        <v>246</v>
      </c>
      <c r="F5" s="1"/>
      <c r="G5" s="1"/>
      <c r="H5" s="1"/>
      <c r="I5" s="1"/>
      <c r="J5" s="1"/>
      <c r="K5" s="1"/>
      <c r="L5" s="1"/>
      <c r="M5" s="1"/>
    </row>
    <row r="6" spans="1:13" ht="135" x14ac:dyDescent="0.25">
      <c r="A6" s="1" t="s">
        <v>78</v>
      </c>
      <c r="B6" s="1" t="s">
        <v>104</v>
      </c>
      <c r="C6" s="32" t="s">
        <v>194</v>
      </c>
      <c r="D6" s="32" t="s">
        <v>67</v>
      </c>
      <c r="E6" s="32" t="s">
        <v>246</v>
      </c>
      <c r="F6" s="1"/>
      <c r="G6" s="1"/>
      <c r="H6" s="1"/>
      <c r="I6" s="1"/>
      <c r="J6" s="1"/>
      <c r="K6" s="1"/>
      <c r="L6" s="1"/>
      <c r="M6" s="1"/>
    </row>
    <row r="7" spans="1:13" ht="135" x14ac:dyDescent="0.25">
      <c r="A7" s="1" t="s">
        <v>79</v>
      </c>
      <c r="B7" s="1" t="s">
        <v>105</v>
      </c>
      <c r="C7" s="32" t="s">
        <v>194</v>
      </c>
      <c r="D7" s="32" t="s">
        <v>67</v>
      </c>
      <c r="E7" s="32" t="s">
        <v>246</v>
      </c>
      <c r="F7" s="1"/>
      <c r="G7" s="1"/>
      <c r="H7" s="1"/>
      <c r="I7" s="1"/>
      <c r="J7" s="1"/>
      <c r="K7" s="1"/>
      <c r="L7" s="1"/>
      <c r="M7" s="1"/>
    </row>
    <row r="8" spans="1:13" ht="135" x14ac:dyDescent="0.25">
      <c r="A8" s="1" t="s">
        <v>80</v>
      </c>
      <c r="B8" s="1" t="s">
        <v>106</v>
      </c>
      <c r="C8" s="32" t="s">
        <v>194</v>
      </c>
      <c r="D8" s="32" t="s">
        <v>292</v>
      </c>
      <c r="E8" s="32" t="s">
        <v>246</v>
      </c>
      <c r="F8" s="1"/>
      <c r="G8" s="1"/>
      <c r="H8" s="1"/>
      <c r="I8" s="1"/>
      <c r="J8" s="1"/>
      <c r="K8" s="1"/>
      <c r="L8" s="1"/>
      <c r="M8" s="1"/>
    </row>
    <row r="9" spans="1:13" ht="135" x14ac:dyDescent="0.25">
      <c r="A9" s="1" t="s">
        <v>81</v>
      </c>
      <c r="B9" s="1" t="s">
        <v>107</v>
      </c>
      <c r="C9" s="32" t="s">
        <v>194</v>
      </c>
      <c r="D9" s="32" t="s">
        <v>296</v>
      </c>
      <c r="E9" s="32" t="s">
        <v>246</v>
      </c>
      <c r="F9" s="1"/>
      <c r="G9" s="1"/>
      <c r="H9" s="1"/>
      <c r="I9" s="1"/>
      <c r="J9" s="1"/>
      <c r="K9" s="1"/>
      <c r="L9" s="1"/>
      <c r="M9" s="1"/>
    </row>
    <row r="10" spans="1:13" ht="135" x14ac:dyDescent="0.25">
      <c r="A10" s="1" t="s">
        <v>83</v>
      </c>
      <c r="B10" s="1" t="s">
        <v>108</v>
      </c>
      <c r="C10" s="32" t="s">
        <v>194</v>
      </c>
      <c r="D10" s="32" t="s">
        <v>297</v>
      </c>
      <c r="E10" s="32" t="s">
        <v>246</v>
      </c>
      <c r="F10" s="1"/>
      <c r="G10" s="1"/>
      <c r="H10" s="1"/>
      <c r="I10" s="1"/>
      <c r="J10" s="1"/>
      <c r="K10" s="1"/>
      <c r="L10" s="1"/>
      <c r="M10" s="1"/>
    </row>
    <row r="11" spans="1:13" ht="165" x14ac:dyDescent="0.25">
      <c r="A11" s="1" t="s">
        <v>84</v>
      </c>
      <c r="B11" s="1" t="s">
        <v>109</v>
      </c>
      <c r="C11" s="32" t="s">
        <v>195</v>
      </c>
      <c r="D11" s="32" t="s">
        <v>70</v>
      </c>
      <c r="E11" s="32" t="s">
        <v>299</v>
      </c>
      <c r="F11" s="1"/>
      <c r="G11" s="1"/>
      <c r="H11" s="1"/>
      <c r="I11" s="1"/>
      <c r="J11" s="1"/>
      <c r="K11" s="1"/>
      <c r="L11" s="1"/>
      <c r="M11" s="1"/>
    </row>
    <row r="12" spans="1:13" ht="71.099999999999994" customHeight="1" x14ac:dyDescent="0.25">
      <c r="A12" s="1" t="s">
        <v>89</v>
      </c>
      <c r="B12" s="1" t="s">
        <v>110</v>
      </c>
      <c r="C12" s="32" t="s">
        <v>196</v>
      </c>
      <c r="D12" s="32" t="s">
        <v>70</v>
      </c>
      <c r="E12" s="32" t="s">
        <v>300</v>
      </c>
      <c r="F12" s="1"/>
      <c r="G12" s="1"/>
      <c r="H12" s="1"/>
      <c r="I12" s="1"/>
      <c r="J12" s="1"/>
      <c r="K12" s="1"/>
      <c r="L12" s="1"/>
      <c r="M12" s="1"/>
    </row>
    <row r="13" spans="1:13" ht="165" x14ac:dyDescent="0.25">
      <c r="A13" s="1" t="s">
        <v>122</v>
      </c>
      <c r="B13" s="1" t="s">
        <v>126</v>
      </c>
      <c r="C13" s="32" t="s">
        <v>197</v>
      </c>
      <c r="D13" s="32" t="s">
        <v>73</v>
      </c>
      <c r="E13" s="32" t="s">
        <v>300</v>
      </c>
      <c r="F13" s="1"/>
      <c r="G13" s="1"/>
      <c r="H13" s="1"/>
      <c r="I13" s="1"/>
      <c r="J13" s="1"/>
      <c r="K13" s="1"/>
      <c r="L13" s="1"/>
      <c r="M13" s="1"/>
    </row>
    <row r="14" spans="1:13" ht="165" x14ac:dyDescent="0.25">
      <c r="A14" s="1" t="s">
        <v>123</v>
      </c>
      <c r="B14" s="1" t="s">
        <v>127</v>
      </c>
      <c r="C14" s="32" t="s">
        <v>198</v>
      </c>
      <c r="D14" s="32" t="s">
        <v>73</v>
      </c>
      <c r="E14" s="32" t="s">
        <v>300</v>
      </c>
      <c r="F14" s="1"/>
      <c r="G14" s="1"/>
      <c r="H14" s="1"/>
      <c r="I14" s="1"/>
      <c r="J14" s="1"/>
      <c r="K14" s="1"/>
      <c r="L14" s="1"/>
      <c r="M14" s="1"/>
    </row>
    <row r="15" spans="1:13" ht="165" x14ac:dyDescent="0.25">
      <c r="A15" s="1" t="s">
        <v>124</v>
      </c>
      <c r="B15" s="1" t="s">
        <v>128</v>
      </c>
      <c r="C15" s="32" t="s">
        <v>232</v>
      </c>
      <c r="D15" s="32" t="s">
        <v>233</v>
      </c>
      <c r="E15" s="32" t="s">
        <v>246</v>
      </c>
      <c r="F15" s="1"/>
      <c r="G15" s="1"/>
      <c r="H15" s="1"/>
      <c r="I15" s="1"/>
      <c r="J15" s="1"/>
      <c r="K15" s="1"/>
      <c r="L15" s="1"/>
      <c r="M15" s="1"/>
    </row>
    <row r="16" spans="1:13" ht="135" x14ac:dyDescent="0.25">
      <c r="A16" s="1" t="s">
        <v>125</v>
      </c>
      <c r="B16" s="1" t="s">
        <v>129</v>
      </c>
      <c r="C16" s="32" t="s">
        <v>199</v>
      </c>
      <c r="D16" s="32" t="s">
        <v>82</v>
      </c>
      <c r="E16" s="32" t="s">
        <v>246</v>
      </c>
      <c r="F16" s="1"/>
      <c r="G16" s="1"/>
      <c r="H16" s="1"/>
      <c r="I16" s="1"/>
      <c r="J16" s="1"/>
      <c r="K16" s="1"/>
      <c r="L16" s="1"/>
      <c r="M16" s="1"/>
    </row>
    <row r="17" spans="1:13" ht="150" x14ac:dyDescent="0.25">
      <c r="A17" s="1" t="s">
        <v>136</v>
      </c>
      <c r="B17" s="1" t="s">
        <v>140</v>
      </c>
      <c r="C17" s="32" t="s">
        <v>200</v>
      </c>
      <c r="D17" s="32" t="s">
        <v>82</v>
      </c>
      <c r="E17" s="32" t="s">
        <v>247</v>
      </c>
      <c r="F17" s="1"/>
      <c r="G17" s="1"/>
      <c r="H17" s="1"/>
      <c r="I17" s="1"/>
      <c r="J17" s="1"/>
      <c r="K17" s="1"/>
      <c r="L17" s="1"/>
      <c r="M17" s="1"/>
    </row>
    <row r="18" spans="1:13" ht="120" x14ac:dyDescent="0.25">
      <c r="A18" s="1" t="s">
        <v>137</v>
      </c>
      <c r="B18" s="1" t="s">
        <v>141</v>
      </c>
      <c r="C18" s="32" t="s">
        <v>201</v>
      </c>
      <c r="D18" s="32" t="s">
        <v>90</v>
      </c>
      <c r="E18" s="32" t="s">
        <v>246</v>
      </c>
      <c r="F18" s="1"/>
      <c r="G18" s="1"/>
      <c r="H18" s="1"/>
      <c r="I18" s="1"/>
      <c r="J18" s="1"/>
      <c r="K18" s="1"/>
      <c r="L18" s="1"/>
      <c r="M18" s="1"/>
    </row>
    <row r="19" spans="1:13" ht="120" x14ac:dyDescent="0.25">
      <c r="A19" s="1" t="s">
        <v>138</v>
      </c>
      <c r="B19" s="1" t="s">
        <v>142</v>
      </c>
      <c r="C19" s="32" t="s">
        <v>202</v>
      </c>
      <c r="D19" s="32" t="s">
        <v>130</v>
      </c>
      <c r="E19" s="32" t="s">
        <v>308</v>
      </c>
      <c r="F19" s="1"/>
      <c r="G19" s="1"/>
      <c r="H19" s="1"/>
      <c r="I19" s="1"/>
      <c r="J19" s="1"/>
      <c r="K19" s="1"/>
      <c r="L19" s="1"/>
      <c r="M19" s="1"/>
    </row>
    <row r="20" spans="1:13" ht="135" x14ac:dyDescent="0.25">
      <c r="A20" s="1" t="s">
        <v>139</v>
      </c>
      <c r="B20" s="1" t="s">
        <v>143</v>
      </c>
      <c r="C20" s="32" t="s">
        <v>203</v>
      </c>
      <c r="D20" s="32" t="s">
        <v>132</v>
      </c>
      <c r="E20" s="32" t="s">
        <v>308</v>
      </c>
    </row>
    <row r="21" spans="1:13" ht="120" x14ac:dyDescent="0.25">
      <c r="A21" s="1" t="s">
        <v>156</v>
      </c>
      <c r="B21" s="1" t="s">
        <v>159</v>
      </c>
      <c r="C21" s="32" t="s">
        <v>204</v>
      </c>
      <c r="D21" s="32" t="s">
        <v>133</v>
      </c>
      <c r="E21" s="32" t="s">
        <v>308</v>
      </c>
    </row>
    <row r="22" spans="1:13" ht="120" x14ac:dyDescent="0.25">
      <c r="A22" s="1" t="s">
        <v>157</v>
      </c>
      <c r="B22" s="1" t="s">
        <v>160</v>
      </c>
      <c r="C22" s="32" t="s">
        <v>205</v>
      </c>
      <c r="D22" s="32" t="s">
        <v>134</v>
      </c>
      <c r="E22" s="32" t="s">
        <v>308</v>
      </c>
    </row>
    <row r="23" spans="1:13" ht="90" x14ac:dyDescent="0.25">
      <c r="A23" s="1" t="s">
        <v>158</v>
      </c>
      <c r="B23" s="1" t="s">
        <v>161</v>
      </c>
      <c r="C23" s="32" t="s">
        <v>206</v>
      </c>
      <c r="D23" s="32" t="s">
        <v>144</v>
      </c>
      <c r="E23" s="32" t="s">
        <v>308</v>
      </c>
    </row>
    <row r="24" spans="1:13" ht="90" x14ac:dyDescent="0.25">
      <c r="A24" s="1" t="s">
        <v>234</v>
      </c>
      <c r="B24" s="1" t="s">
        <v>235</v>
      </c>
      <c r="C24" s="32" t="s">
        <v>207</v>
      </c>
      <c r="D24" s="32" t="s">
        <v>145</v>
      </c>
      <c r="E24" s="32" t="s">
        <v>308</v>
      </c>
    </row>
    <row r="25" spans="1:13" ht="90" x14ac:dyDescent="0.25">
      <c r="A25" s="1" t="s">
        <v>264</v>
      </c>
      <c r="B25" s="1" t="s">
        <v>267</v>
      </c>
      <c r="C25" s="32" t="s">
        <v>208</v>
      </c>
      <c r="D25" s="32" t="s">
        <v>146</v>
      </c>
      <c r="E25" s="32" t="s">
        <v>308</v>
      </c>
    </row>
    <row r="26" spans="1:13" ht="90" x14ac:dyDescent="0.25">
      <c r="A26" s="1" t="s">
        <v>265</v>
      </c>
      <c r="B26" s="1" t="s">
        <v>268</v>
      </c>
      <c r="C26" s="32" t="s">
        <v>209</v>
      </c>
      <c r="D26" s="32" t="s">
        <v>147</v>
      </c>
      <c r="E26" s="32" t="s">
        <v>308</v>
      </c>
    </row>
    <row r="27" spans="1:13" ht="99.75" x14ac:dyDescent="0.25">
      <c r="A27" s="1" t="s">
        <v>266</v>
      </c>
      <c r="B27" s="1" t="s">
        <v>269</v>
      </c>
      <c r="C27" s="38" t="s">
        <v>210</v>
      </c>
      <c r="D27" s="32" t="s">
        <v>163</v>
      </c>
      <c r="E27" s="32" t="s">
        <v>308</v>
      </c>
    </row>
    <row r="28" spans="1:13" ht="114" x14ac:dyDescent="0.25">
      <c r="A28" s="1" t="s">
        <v>273</v>
      </c>
      <c r="B28" s="1" t="s">
        <v>274</v>
      </c>
      <c r="C28" s="38" t="s">
        <v>316</v>
      </c>
      <c r="D28" s="32" t="s">
        <v>186</v>
      </c>
      <c r="E28" s="32" t="s">
        <v>63</v>
      </c>
    </row>
    <row r="29" spans="1:13" ht="114" x14ac:dyDescent="0.25">
      <c r="A29" s="1" t="s">
        <v>289</v>
      </c>
      <c r="B29" s="1" t="s">
        <v>293</v>
      </c>
      <c r="C29" s="38" t="s">
        <v>211</v>
      </c>
      <c r="D29" s="32" t="s">
        <v>162</v>
      </c>
      <c r="E29" s="32" t="s">
        <v>311</v>
      </c>
    </row>
    <row r="30" spans="1:13" ht="45" x14ac:dyDescent="0.25">
      <c r="A30" s="1" t="s">
        <v>290</v>
      </c>
      <c r="B30" s="1" t="s">
        <v>294</v>
      </c>
      <c r="C30" s="32" t="s">
        <v>317</v>
      </c>
      <c r="D30" s="32" t="s">
        <v>315</v>
      </c>
      <c r="E30" s="32" t="s">
        <v>308</v>
      </c>
    </row>
    <row r="31" spans="1:13" ht="90" x14ac:dyDescent="0.25">
      <c r="A31" s="1" t="s">
        <v>291</v>
      </c>
      <c r="B31" s="1" t="s">
        <v>295</v>
      </c>
      <c r="C31" s="32" t="s">
        <v>236</v>
      </c>
      <c r="D31" s="32" t="s">
        <v>237</v>
      </c>
      <c r="E31" s="32" t="s">
        <v>131</v>
      </c>
    </row>
    <row r="32" spans="1:13" ht="45" x14ac:dyDescent="0.25">
      <c r="A32" s="1" t="s">
        <v>318</v>
      </c>
      <c r="B32" s="1" t="s">
        <v>319</v>
      </c>
      <c r="C32" s="32" t="s">
        <v>275</v>
      </c>
      <c r="D32" s="32" t="s">
        <v>276</v>
      </c>
      <c r="E32" s="32" t="s">
        <v>131</v>
      </c>
    </row>
    <row r="33" spans="1:5" x14ac:dyDescent="0.25">
      <c r="A33" s="1"/>
      <c r="B33" s="1"/>
      <c r="C33" s="1"/>
      <c r="D33" s="1"/>
      <c r="E33" s="32"/>
    </row>
    <row r="34" spans="1:5" x14ac:dyDescent="0.25">
      <c r="A34" s="1"/>
      <c r="B34" s="1"/>
      <c r="C34" s="1"/>
      <c r="D34" s="1"/>
      <c r="E34" s="32"/>
    </row>
    <row r="35" spans="1:5" x14ac:dyDescent="0.25">
      <c r="A35" s="1"/>
      <c r="B35" s="1"/>
      <c r="C35" s="3"/>
      <c r="D35" s="1"/>
      <c r="E35" s="32"/>
    </row>
    <row r="36" spans="1:5" x14ac:dyDescent="0.25">
      <c r="A36" s="1"/>
      <c r="B36" s="1"/>
      <c r="C36" s="3"/>
      <c r="D36" s="1"/>
      <c r="E36" s="32"/>
    </row>
    <row r="37" spans="1:5" x14ac:dyDescent="0.25">
      <c r="A37" s="1"/>
      <c r="B37" s="1"/>
      <c r="C37" s="1"/>
      <c r="D37" s="1"/>
      <c r="E37" s="32"/>
    </row>
    <row r="38" spans="1:5" x14ac:dyDescent="0.25">
      <c r="A38" s="1"/>
      <c r="B38" s="1"/>
      <c r="C38" s="1"/>
      <c r="D38" s="1"/>
      <c r="E38" s="32"/>
    </row>
    <row r="39" spans="1:5" x14ac:dyDescent="0.25">
      <c r="A39" s="1"/>
      <c r="B39" s="1"/>
      <c r="C39" s="1"/>
      <c r="D39" s="1"/>
      <c r="E39" s="32"/>
    </row>
    <row r="40" spans="1:5" x14ac:dyDescent="0.25">
      <c r="A40" s="1"/>
      <c r="B40" s="1"/>
      <c r="C40" s="1"/>
      <c r="D40" s="1"/>
      <c r="E40" s="32"/>
    </row>
    <row r="41" spans="1:5" x14ac:dyDescent="0.25">
      <c r="A41" s="1"/>
      <c r="B41" s="1"/>
      <c r="C41" s="3"/>
      <c r="D41" s="1"/>
      <c r="E41" s="32"/>
    </row>
    <row r="42" spans="1:5" x14ac:dyDescent="0.25">
      <c r="A42" s="1"/>
      <c r="B42" s="1"/>
      <c r="C42" s="38"/>
      <c r="D42" s="1"/>
      <c r="E42" s="32"/>
    </row>
    <row r="43" spans="1:5" x14ac:dyDescent="0.25">
      <c r="A43" s="1"/>
      <c r="B43" s="1"/>
      <c r="C43" s="1"/>
      <c r="D43" s="1"/>
      <c r="E43" s="32"/>
    </row>
    <row r="44" spans="1:5" x14ac:dyDescent="0.25">
      <c r="A44" s="1"/>
      <c r="B44" s="1"/>
      <c r="C44" s="1"/>
      <c r="D44" s="1"/>
      <c r="E44" s="32"/>
    </row>
    <row r="45" spans="1:5" x14ac:dyDescent="0.25">
      <c r="A45" s="1"/>
      <c r="B45" s="1"/>
      <c r="C45" s="1"/>
      <c r="D45" s="1"/>
      <c r="E45" s="32"/>
    </row>
    <row r="46" spans="1:5" x14ac:dyDescent="0.25">
      <c r="A46" s="1"/>
      <c r="B46" s="1"/>
      <c r="C46" s="1"/>
      <c r="D46" s="1"/>
      <c r="E46" s="32"/>
    </row>
    <row r="47" spans="1:5" x14ac:dyDescent="0.25">
      <c r="A47" s="1"/>
      <c r="B47" s="1"/>
      <c r="C47" s="3"/>
      <c r="D47" s="1"/>
      <c r="E47" s="32"/>
    </row>
    <row r="48" spans="1:5" x14ac:dyDescent="0.25">
      <c r="A48" s="1"/>
      <c r="B48" s="1"/>
      <c r="C48" s="38"/>
      <c r="D48" s="1"/>
      <c r="E48" s="32"/>
    </row>
    <row r="49" spans="1:5" x14ac:dyDescent="0.25">
      <c r="A49" s="1"/>
      <c r="B49" s="1"/>
      <c r="C49" s="1"/>
      <c r="D49" s="1"/>
      <c r="E49" s="32"/>
    </row>
    <row r="50" spans="1:5" x14ac:dyDescent="0.25">
      <c r="A50" s="1"/>
      <c r="B50" s="1"/>
      <c r="C50" s="1"/>
      <c r="D50" s="1"/>
      <c r="E50" s="32"/>
    </row>
    <row r="51" spans="1:5" x14ac:dyDescent="0.25">
      <c r="A51" s="1"/>
      <c r="B51" s="1"/>
      <c r="C51" s="1"/>
      <c r="D51" s="1"/>
      <c r="E51" s="32"/>
    </row>
    <row r="52" spans="1:5" x14ac:dyDescent="0.25">
      <c r="A52" s="1"/>
      <c r="B52" s="1"/>
      <c r="C52" s="1"/>
      <c r="D52" s="1"/>
      <c r="E52" s="32"/>
    </row>
    <row r="53" spans="1:5" x14ac:dyDescent="0.25">
      <c r="A53" s="1"/>
      <c r="B53" s="1"/>
      <c r="C53" s="3"/>
      <c r="D53" s="1"/>
      <c r="E53" s="3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D4" sqref="D4"/>
    </sheetView>
  </sheetViews>
  <sheetFormatPr defaultColWidth="8.85546875" defaultRowHeight="15" x14ac:dyDescent="0.25"/>
  <cols>
    <col min="1" max="1" width="17.28515625" customWidth="1"/>
    <col min="2" max="2" width="14.28515625" customWidth="1"/>
    <col min="6" max="6" width="14.42578125" customWidth="1"/>
  </cols>
  <sheetData>
    <row r="3" spans="1:6" x14ac:dyDescent="0.25">
      <c r="A3" t="s">
        <v>22</v>
      </c>
      <c r="B3" t="s">
        <v>26</v>
      </c>
      <c r="D3" t="s">
        <v>30</v>
      </c>
      <c r="F3" t="s">
        <v>29</v>
      </c>
    </row>
    <row r="4" spans="1:6" x14ac:dyDescent="0.25">
      <c r="A4" s="25" t="s">
        <v>23</v>
      </c>
      <c r="B4" t="s">
        <v>6</v>
      </c>
      <c r="D4" t="s">
        <v>31</v>
      </c>
      <c r="F4" t="s">
        <v>34</v>
      </c>
    </row>
    <row r="5" spans="1:6" x14ac:dyDescent="0.25">
      <c r="A5" s="23" t="s">
        <v>24</v>
      </c>
      <c r="B5" t="s">
        <v>27</v>
      </c>
      <c r="D5" t="s">
        <v>33</v>
      </c>
      <c r="F5" t="s">
        <v>57</v>
      </c>
    </row>
    <row r="6" spans="1:6" x14ac:dyDescent="0.25">
      <c r="A6" s="24" t="s">
        <v>25</v>
      </c>
      <c r="B6" t="s">
        <v>11</v>
      </c>
      <c r="D6" t="s">
        <v>32</v>
      </c>
      <c r="F6" t="s">
        <v>35</v>
      </c>
    </row>
    <row r="7" spans="1:6" x14ac:dyDescent="0.25">
      <c r="F7" t="s">
        <v>36</v>
      </c>
    </row>
    <row r="8" spans="1:6" x14ac:dyDescent="0.25">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2015-04-23T10:32:31Z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