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matrix-web-fe-tests\docs\reports\"/>
    </mc:Choice>
  </mc:AlternateContent>
  <xr:revisionPtr revIDLastSave="0" documentId="13_ncr:1_{C4BE11F0-CE91-44F1-9B59-26C9E2F898CB}" xr6:coauthVersionLast="45" xr6:coauthVersionMax="45" xr10:uidLastSave="{00000000-0000-0000-0000-000000000000}"/>
  <bookViews>
    <workbookView xWindow="-60" yWindow="-60" windowWidth="28920" windowHeight="1590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9" l="1"/>
  <c r="H11" i="9"/>
  <c r="H9" i="9"/>
  <c r="G11" i="9" l="1"/>
  <c r="F11" i="9"/>
  <c r="E11" i="9"/>
  <c r="D11" i="9"/>
  <c r="C10" i="9" l="1"/>
  <c r="L10" i="9"/>
  <c r="I10" i="9"/>
  <c r="J10" i="9"/>
  <c r="K10" i="9"/>
  <c r="D3" i="9" l="1"/>
  <c r="J9" i="9"/>
  <c r="I9" i="9"/>
  <c r="L9" i="9"/>
  <c r="K9" i="9"/>
  <c r="I11" i="9" l="1"/>
  <c r="C3" i="9"/>
  <c r="D4" i="9" s="1"/>
  <c r="E3" i="9"/>
  <c r="J11" i="9"/>
  <c r="C9" i="9"/>
  <c r="E4" i="9" l="1"/>
  <c r="K11" i="9"/>
  <c r="F3" i="9"/>
  <c r="F4" i="9" s="1"/>
  <c r="G3" i="9"/>
  <c r="G4" i="9" s="1"/>
  <c r="L11" i="9"/>
</calcChain>
</file>

<file path=xl/sharedStrings.xml><?xml version="1.0" encoding="utf-8"?>
<sst xmlns="http://schemas.openxmlformats.org/spreadsheetml/2006/main" count="22" uniqueCount="18">
  <si>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</si>
  <si>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</si>
  <si>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</si>
  <si>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</si>
  <si>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</si>
  <si>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</si>
  <si>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</si>
  <si>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</si>
  <si>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</si>
  <si>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</si>
  <si>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</si>
  <si>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</si>
  <si>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</si>
  <si>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</si>
  <si>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</si>
  <si>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</si>
  <si>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Matrix_Web_Censimento_Persona_Fisica</t>
  </si>
  <si>
    <t>Matrix_Web_Censimento_Persona_Giuridica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</si>
</sst>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/>
    </xf>
    <xf numFmtId="9" fontId="10" fillId="0" borderId="1" xfId="2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10" fillId="0" borderId="2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28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I19" sqref="I19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D11</f>
        <v>17</v>
      </c>
      <c r="D3" s="5">
        <f>E11</f>
        <v>0</v>
      </c>
      <c r="E3" s="7">
        <f>F11</f>
        <v>0</v>
      </c>
      <c r="F3" s="7">
        <f>G11</f>
        <v>0</v>
      </c>
      <c r="G3" s="28">
        <f>H11</f>
        <v>0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>
        <f>G3/$C$3</f>
        <v>0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6">
        <v>1</v>
      </c>
      <c r="B9" s="6" t="s">
        <v>16</v>
      </c>
      <c r="C9" s="9" t="str">
        <f t="shared" ref="C9" si="1">IF(G9&lt;&gt;"",IF(D9=E9,"OK","KO"),"")</f>
        <v>KO</v>
      </c>
      <c r="D9" s="29">
        <v>7</v>
      </c>
      <c r="E9" s="27">
        <v>0</v>
      </c>
      <c r="F9" s="7">
        <v>0</v>
      </c>
      <c r="G9" s="5">
        <v>0</v>
      </c>
      <c r="H9" s="5">
        <f>IF('Funzionalità 29.01'!D9-D9&lt;0, 0, 'Funzionalità 29.01'!D9-D9)</f>
        <v>0</v>
      </c>
      <c r="I9" s="17">
        <f>E9/D9</f>
        <v>0</v>
      </c>
      <c r="J9" s="17">
        <f>F9/D9</f>
        <v>0</v>
      </c>
      <c r="K9" s="17">
        <f>G9/D9</f>
        <v>0</v>
      </c>
      <c r="L9" s="17">
        <f>H9/D9</f>
        <v>0</v>
      </c>
    </row>
    <row r="10" spans="1:12" s="4" customFormat="1" ht="15.75" customHeight="1" x14ac:dyDescent="0.25">
      <c r="A10" s="26">
        <v>1</v>
      </c>
      <c r="B10" s="6" t="s">
        <v>17</v>
      </c>
      <c r="C10" s="9" t="str">
        <f t="shared" ref="C10" si="2">IF(G10&lt;&gt;"",IF(D10=E10,"OK","KO"),"")</f>
        <v>KO</v>
      </c>
      <c r="D10" s="29">
        <v>10</v>
      </c>
      <c r="E10" s="27">
        <v>0</v>
      </c>
      <c r="F10" s="27">
        <v>0</v>
      </c>
      <c r="G10" s="29">
        <v>0</v>
      </c>
      <c r="H10" s="29">
        <f>IF('Funzionalità 29.01'!D10-D10&lt;0, 0, 'Funzionalità 29.01'!D10-D10)</f>
        <v>0</v>
      </c>
      <c r="I10" s="17">
        <f>E10/D10</f>
        <v>0</v>
      </c>
      <c r="J10" s="17">
        <f>F10/D10</f>
        <v>0</v>
      </c>
      <c r="K10" s="17">
        <f>G10/D10</f>
        <v>0</v>
      </c>
      <c r="L10" s="17">
        <f>H10/D10</f>
        <v>0</v>
      </c>
    </row>
    <row r="11" spans="1:12" s="23" customFormat="1" ht="16.5" customHeight="1" x14ac:dyDescent="0.3">
      <c r="B11" s="30" t="s">
        <v>15</v>
      </c>
      <c r="C11" s="31"/>
      <c r="D11" s="24">
        <f>SUM(D9:D10)</f>
        <v>17</v>
      </c>
      <c r="E11" s="24">
        <f>SUM(E9:E10)</f>
        <v>0</v>
      </c>
      <c r="F11" s="24">
        <f>SUM(F9:F10)</f>
        <v>0</v>
      </c>
      <c r="G11" s="24">
        <f>SUM(G9:G10)</f>
        <v>0</v>
      </c>
      <c r="H11" s="29">
        <f>IF('Funzionalità 29.01'!D11-D11&lt;0, 0, 'Funzionalità 29.01'!D11-D11)</f>
        <v>0</v>
      </c>
      <c r="I11" s="25">
        <f>E11/D11</f>
        <v>0</v>
      </c>
      <c r="J11" s="25">
        <f>F11/D11</f>
        <v>0</v>
      </c>
      <c r="K11" s="25">
        <f>G11/D11</f>
        <v>0</v>
      </c>
      <c r="L11" s="25">
        <f t="shared" ref="L11" si="3">H11/D11</f>
        <v>0</v>
      </c>
    </row>
    <row r="28" spans="5:5" x14ac:dyDescent="0.25">
      <c r="E28" s="32"/>
    </row>
  </sheetData>
  <autoFilter ref="A8:K11" xr:uid="{13029FD2-A3CE-4376-A190-D94827FCCD95}"/>
  <sortState xmlns:xlrd2="http://schemas.microsoft.com/office/spreadsheetml/2017/richdata2" ref="B9:G9">
    <sortCondition ref="B9"/>
  </sortState>
  <mergeCells count="1">
    <mergeCell ref="B11:C11"/>
  </mergeCells>
  <conditionalFormatting sqref="C9:C10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Oboe Andrea (Leased Employee)</cp:lastModifiedBy>
  <dcterms:created xsi:type="dcterms:W3CDTF">2021-01-19T17:23:44Z</dcterms:created>
  <dcterms:modified xsi:type="dcterms:W3CDTF">2021-04-06T08:19:22Z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