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\CFWI_WetlandStress\Update2018\"/>
    </mc:Choice>
  </mc:AlternateContent>
  <xr:revisionPtr revIDLastSave="0" documentId="13_ncr:1_{6C146D52-D600-4138-BBED-10A08AA2248E}" xr6:coauthVersionLast="34" xr6:coauthVersionMax="34" xr10:uidLastSave="{00000000-0000-0000-0000-000000000000}"/>
  <bookViews>
    <workbookView xWindow="0" yWindow="0" windowWidth="26055" windowHeight="5190" activeTab="1" xr2:uid="{00000000-000D-0000-FFFF-FFFF00000000}"/>
  </bookViews>
  <sheets>
    <sheet name="Class 1s" sheetId="4" r:id="rId1"/>
    <sheet name="StationNameCrosswalk" sheetId="5" r:id="rId2"/>
  </sheets>
  <definedNames>
    <definedName name="_xlnm.Database">#REF!</definedName>
  </definedNames>
  <calcPr calcId="179021"/>
</workbook>
</file>

<file path=xl/calcChain.xml><?xml version="1.0" encoding="utf-8"?>
<calcChain xmlns="http://schemas.openxmlformats.org/spreadsheetml/2006/main">
  <c r="H52" i="4" l="1"/>
  <c r="H38" i="4" l="1"/>
  <c r="H39" i="4"/>
  <c r="H49" i="4"/>
  <c r="H51" i="4"/>
  <c r="H43" i="4"/>
  <c r="H44" i="4"/>
  <c r="H45" i="4"/>
  <c r="H47" i="4"/>
  <c r="H61" i="4" l="1"/>
  <c r="H60" i="4"/>
  <c r="H50" i="4"/>
  <c r="H48" i="4"/>
  <c r="H46" i="4"/>
  <c r="H41" i="4"/>
  <c r="H42" i="4"/>
  <c r="H40" i="4"/>
  <c r="H37" i="4"/>
  <c r="H29" i="4"/>
  <c r="H28" i="4"/>
  <c r="H14" i="4"/>
  <c r="H15" i="4"/>
  <c r="H16" i="4"/>
  <c r="H17" i="4"/>
  <c r="H18" i="4"/>
  <c r="H13" i="4"/>
</calcChain>
</file>

<file path=xl/sharedStrings.xml><?xml version="1.0" encoding="utf-8"?>
<sst xmlns="http://schemas.openxmlformats.org/spreadsheetml/2006/main" count="714" uniqueCount="203">
  <si>
    <t>Ridge</t>
  </si>
  <si>
    <t>Trout Lake</t>
  </si>
  <si>
    <t>SF-XZ</t>
  </si>
  <si>
    <t>SF-LB</t>
  </si>
  <si>
    <t>Walker Ranch - WR6</t>
  </si>
  <si>
    <t>SJ-LA</t>
  </si>
  <si>
    <t>SJ-LI</t>
  </si>
  <si>
    <t>Lake Sylvan</t>
  </si>
  <si>
    <t>SJ-LB</t>
  </si>
  <si>
    <t>SJ-LL</t>
  </si>
  <si>
    <t>City of Cocoa, Well 9T</t>
  </si>
  <si>
    <t>SW-QH</t>
  </si>
  <si>
    <t>Lake Leonore</t>
  </si>
  <si>
    <t>SW-MM</t>
  </si>
  <si>
    <t>SW-QO</t>
  </si>
  <si>
    <t>Parks Lake</t>
  </si>
  <si>
    <t>SW-QA</t>
  </si>
  <si>
    <t>Big Gum Lake</t>
  </si>
  <si>
    <t>SW-QK</t>
  </si>
  <si>
    <t>Lake Van</t>
  </si>
  <si>
    <t>SJ-LE</t>
  </si>
  <si>
    <t>Lake Avalon</t>
  </si>
  <si>
    <t>SJ-QB</t>
  </si>
  <si>
    <t>Johns Lake</t>
  </si>
  <si>
    <t>Crooked Lake</t>
  </si>
  <si>
    <t>Long Lake</t>
  </si>
  <si>
    <t>SJ-QD</t>
  </si>
  <si>
    <t>SW-QJ</t>
  </si>
  <si>
    <t>Lake Streety</t>
  </si>
  <si>
    <t>SW-QN</t>
  </si>
  <si>
    <t>Surveyors Lake</t>
  </si>
  <si>
    <t>SW-QD</t>
  </si>
  <si>
    <t>Gator Lake</t>
  </si>
  <si>
    <t>SW-QM</t>
  </si>
  <si>
    <t>Polecat Lake</t>
  </si>
  <si>
    <t>SW-QL</t>
  </si>
  <si>
    <t>Lake Walker</t>
  </si>
  <si>
    <t>SW-QB</t>
  </si>
  <si>
    <t>Bonnet Lake</t>
  </si>
  <si>
    <t>SJ-LF</t>
  </si>
  <si>
    <t>Lake Apshawa</t>
  </si>
  <si>
    <t>SJ-QA</t>
  </si>
  <si>
    <t>SW-QQ</t>
  </si>
  <si>
    <t>SJ-QC</t>
  </si>
  <si>
    <t>SJ-LC</t>
  </si>
  <si>
    <t>Boggy Marsh</t>
  </si>
  <si>
    <t>SF-YK</t>
  </si>
  <si>
    <t>Tibet Butler</t>
  </si>
  <si>
    <t>SJ-AJ</t>
  </si>
  <si>
    <t>Lake Gem</t>
  </si>
  <si>
    <t>SJ-LD</t>
  </si>
  <si>
    <t>Hopkins Prairie</t>
  </si>
  <si>
    <t>SW-AA</t>
  </si>
  <si>
    <t>SW-LE</t>
  </si>
  <si>
    <t>Cypress Creek #199, W17 Sentry Wetland</t>
  </si>
  <si>
    <t>SW-LF</t>
  </si>
  <si>
    <t>Cypress Creek #190 E Marsh</t>
  </si>
  <si>
    <t>SW-LG</t>
  </si>
  <si>
    <t>Cypress Creek #223 B  W46</t>
  </si>
  <si>
    <t>SW-LI</t>
  </si>
  <si>
    <t>Green Swamp Marsh #304</t>
  </si>
  <si>
    <t>SW-LJ</t>
  </si>
  <si>
    <t>Green Swamp #6, #303</t>
  </si>
  <si>
    <t>SW-LM</t>
  </si>
  <si>
    <t>Green Swamp #1, #298</t>
  </si>
  <si>
    <t>SW-QC</t>
  </si>
  <si>
    <t>Buck Lake</t>
  </si>
  <si>
    <t>SW-QE</t>
  </si>
  <si>
    <t>Lake Annie</t>
  </si>
  <si>
    <t>SW-QF</t>
  </si>
  <si>
    <t>Lake Apthorpe</t>
  </si>
  <si>
    <t>SW-QI</t>
  </si>
  <si>
    <t>Lake Placid</t>
  </si>
  <si>
    <t>SW-LK</t>
  </si>
  <si>
    <t>Green Swamp #5, #302</t>
  </si>
  <si>
    <t>SF-LA</t>
  </si>
  <si>
    <t>Walker Ranch - WR11</t>
  </si>
  <si>
    <t>SW-LH</t>
  </si>
  <si>
    <t>SJ-LH</t>
  </si>
  <si>
    <t>Island Lake</t>
  </si>
  <si>
    <t>SW-JJ</t>
  </si>
  <si>
    <t>Lake Garfield</t>
  </si>
  <si>
    <t>Alston Bay</t>
  </si>
  <si>
    <t>Green Swamp Bay</t>
  </si>
  <si>
    <t>NE Lakeland Wellfield G</t>
  </si>
  <si>
    <t>Green Swamp #7</t>
  </si>
  <si>
    <t>Green Swamp #4</t>
  </si>
  <si>
    <t>NE Lakeland Wellfield J</t>
  </si>
  <si>
    <t>NE Lakeland Wellfield K</t>
  </si>
  <si>
    <t>Site Name</t>
  </si>
  <si>
    <t>Physiographic Region</t>
  </si>
  <si>
    <t>Not Stressed</t>
  </si>
  <si>
    <t>Stressed</t>
  </si>
  <si>
    <t>NA</t>
  </si>
  <si>
    <t>Lake Louisa</t>
  </si>
  <si>
    <t>SJ-LJ</t>
  </si>
  <si>
    <t>Cypress Creek #211 W33</t>
  </si>
  <si>
    <t>SJ-GA</t>
  </si>
  <si>
    <t>Prairie Lake</t>
  </si>
  <si>
    <t>Walker Ranch WR-16</t>
  </si>
  <si>
    <t>Walker Ranch WR-15</t>
  </si>
  <si>
    <t>Unnamed Cypress</t>
  </si>
  <si>
    <t>Unnamed Wetland Nr SR 46</t>
  </si>
  <si>
    <t>Church Lake</t>
  </si>
  <si>
    <t>Walker Ranch - WR9</t>
  </si>
  <si>
    <t>CFCA/EMT ID</t>
  </si>
  <si>
    <t>Plain</t>
  </si>
  <si>
    <t>SF-WT</t>
  </si>
  <si>
    <t>Split Oak</t>
  </si>
  <si>
    <t>Red Bug Lake</t>
  </si>
  <si>
    <t>Chapman Marsh</t>
  </si>
  <si>
    <t>Long Branch</t>
  </si>
  <si>
    <t>Saddle Blanket Scrub #2</t>
  </si>
  <si>
    <t>Van Fleet #2</t>
  </si>
  <si>
    <t>Stress Status</t>
  </si>
  <si>
    <t>Edge Reference Elevation (ft NGVD 29)</t>
  </si>
  <si>
    <t>Conversion Factor to NAVD 88</t>
  </si>
  <si>
    <t>Edge Reference Elevation (ft NAVD 88)</t>
  </si>
  <si>
    <t>TBD</t>
  </si>
  <si>
    <t>Longitude</t>
  </si>
  <si>
    <t>Latitude</t>
  </si>
  <si>
    <t>Hydrologically Altered</t>
  </si>
  <si>
    <t>No</t>
  </si>
  <si>
    <t>Yes</t>
  </si>
  <si>
    <t>Original Status Assessment</t>
  </si>
  <si>
    <t>Status in 2018</t>
  </si>
  <si>
    <t>SF-N1</t>
  </si>
  <si>
    <t>SF-N2</t>
  </si>
  <si>
    <t>SJ-N1</t>
  </si>
  <si>
    <t>SJ-N2</t>
  </si>
  <si>
    <t>SJ-N3</t>
  </si>
  <si>
    <t>SW-N1</t>
  </si>
  <si>
    <t>SW-N2</t>
  </si>
  <si>
    <t>SW-N3</t>
  </si>
  <si>
    <t>SW-N4</t>
  </si>
  <si>
    <t>SW-N5</t>
  </si>
  <si>
    <t>SW-N6</t>
  </si>
  <si>
    <t>SW-N7</t>
  </si>
  <si>
    <t>SW-N8</t>
  </si>
  <si>
    <t>SW-N9</t>
  </si>
  <si>
    <t>WR9_GW1</t>
  </si>
  <si>
    <t>WR6_GW1</t>
  </si>
  <si>
    <t>WR16_GW1</t>
  </si>
  <si>
    <t>WR15_GW1</t>
  </si>
  <si>
    <t>WR11_GW1</t>
  </si>
  <si>
    <t>Unnamed Wetland South of 46</t>
  </si>
  <si>
    <t>Unnamed Cypress SJ-LA</t>
  </si>
  <si>
    <t>Trout Lake SJ-QC</t>
  </si>
  <si>
    <t>"</t>
  </si>
  <si>
    <t>TB2_GW2</t>
  </si>
  <si>
    <t>TB2_GW1</t>
  </si>
  <si>
    <t>SURVEYORS LAKE</t>
  </si>
  <si>
    <t>SPLITOAK</t>
  </si>
  <si>
    <t>Red Bug Lake SJ-AW</t>
  </si>
  <si>
    <t>POLK COUNTY VF-2MW</t>
  </si>
  <si>
    <t>POLK COUNTY T2-MW</t>
  </si>
  <si>
    <t>POLECAT LAKE</t>
  </si>
  <si>
    <t>PARKS LAKE</t>
  </si>
  <si>
    <t>NORTHEAST LAKELAND WE-NEL-K-U SURF</t>
  </si>
  <si>
    <t>NORTHEAST LAKELAND WE-NEL-J-W SURF</t>
  </si>
  <si>
    <t>NORTHEAST LAKELAND WE-NEL-GG-W SURF</t>
  </si>
  <si>
    <t>Long Lake SJ-QD</t>
  </si>
  <si>
    <t>Long Branch OR0649</t>
  </si>
  <si>
    <t>LAKE WALKER</t>
  </si>
  <si>
    <t>LWRWEA, Mountain Lake Cutoff Tract #2</t>
  </si>
  <si>
    <t>ROMP 58 SURF AQ MONITOR</t>
  </si>
  <si>
    <t>LAKE STREETY</t>
  </si>
  <si>
    <t>Lake Louisa SJ-LJ</t>
  </si>
  <si>
    <t>Lake Leonore (Patrick)</t>
  </si>
  <si>
    <t>Lake Gem SJ-AJ</t>
  </si>
  <si>
    <t>LAKE GARFIELD</t>
  </si>
  <si>
    <t>LAKE BONNET (HAINES CITY)</t>
  </si>
  <si>
    <t>Lake Avalon SJ-LE</t>
  </si>
  <si>
    <t>Lake Apshawa SJ-LF</t>
  </si>
  <si>
    <t>LAKE ANNIE (HIGHLANDS)</t>
  </si>
  <si>
    <t>Johns Lake SJ-QB</t>
  </si>
  <si>
    <t>Island Lake SJ-LH</t>
  </si>
  <si>
    <t>Hopkins Prairie SJ-LD</t>
  </si>
  <si>
    <t>GREEN SWAMP MARSH UPLAND SURF</t>
  </si>
  <si>
    <t>GREEN SWAMP L-11K SHALLOW</t>
  </si>
  <si>
    <t>GREEN SWAMP BAY UPLAND SURF</t>
  </si>
  <si>
    <t>GREEN SWAMP 7 WETLAND SURF</t>
  </si>
  <si>
    <t>GREEN SWAMP 6 UPLAND SURF</t>
  </si>
  <si>
    <t>GREEN SWAMP 4 UPLAND SURF</t>
  </si>
  <si>
    <t>GREEN SWAMP 1 UPLAND SURF</t>
  </si>
  <si>
    <t>GATOR LAKE</t>
  </si>
  <si>
    <t>CYPRESS CREEK W-33 SURF</t>
  </si>
  <si>
    <t>CYPRESS CREEK W-17 UPLAND SURF</t>
  </si>
  <si>
    <t>Cypress Creek BIO-5 Surf</t>
  </si>
  <si>
    <t>Cypress Creek #190 East Marsh</t>
  </si>
  <si>
    <t>Crooked Lake nr Babson Park</t>
  </si>
  <si>
    <t>Cocoa 9T</t>
  </si>
  <si>
    <t>Church Lake SJ-QA</t>
  </si>
  <si>
    <t>Chapman Marsh SJ-AI</t>
  </si>
  <si>
    <t>BUCK LAKE (HIGHLANDS)</t>
  </si>
  <si>
    <t>Boggy Marsh SJ-LC</t>
  </si>
  <si>
    <t>BIG GUM LAKE</t>
  </si>
  <si>
    <t>ALSTON BAY UPLAND SURF</t>
  </si>
  <si>
    <t>Site Name for Survey Info</t>
  </si>
  <si>
    <t>Site Name for Timeseries</t>
  </si>
  <si>
    <t>*Yes (but ditches blocked and recovered years ago)</t>
  </si>
  <si>
    <t>Yes *</t>
  </si>
  <si>
    <t>Lake Wailes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</si>
</sst>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" fontId="18" fillId="0" borderId="12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  <xf numFmtId="1" fontId="19" fillId="0" borderId="10" xfId="0" applyNumberFormat="1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1" fontId="18" fillId="35" borderId="10" xfId="0" applyNumberFormat="1" applyFont="1" applyFill="1" applyBorder="1" applyAlignment="1">
      <alignment horizontal="center" vertical="center"/>
    </xf>
    <xf numFmtId="1" fontId="18" fillId="36" borderId="10" xfId="0" applyNumberFormat="1" applyFont="1" applyFill="1" applyBorder="1" applyAlignment="1">
      <alignment horizontal="center" vertical="center"/>
    </xf>
    <xf numFmtId="1" fontId="18" fillId="36" borderId="10" xfId="0" applyNumberFormat="1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2" fontId="18" fillId="36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" fontId="18" fillId="0" borderId="1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2" borderId="0" xfId="6" applyAlignment="1">
      <alignment horizontal="left"/>
    </xf>
    <xf numFmtId="0" fontId="18" fillId="0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1" fontId="19" fillId="0" borderId="10" xfId="0" applyNumberFormat="1" applyFont="1" applyFill="1" applyBorder="1" applyAlignment="1">
      <alignment horizontal="left" vertical="center" wrapText="1"/>
    </xf>
    <xf numFmtId="167" fontId="19" fillId="0" borderId="10" xfId="0" applyNumberFormat="1" applyFont="1" applyFill="1" applyBorder="1" applyAlignment="1">
      <alignment horizontal="center" vertical="center" wrapText="1"/>
    </xf>
    <xf numFmtId="167" fontId="18" fillId="0" borderId="10" xfId="0" applyNumberFormat="1" applyFont="1" applyFill="1" applyBorder="1" applyAlignment="1">
      <alignment horizontal="center" vertical="center"/>
    </xf>
    <xf numFmtId="167" fontId="18" fillId="0" borderId="10" xfId="0" applyNumberFormat="1" applyFont="1" applyFill="1" applyBorder="1" applyAlignment="1">
      <alignment horizontal="center" vertical="center" wrapText="1"/>
    </xf>
    <xf numFmtId="167" fontId="18" fillId="0" borderId="10" xfId="0" applyNumberFormat="1" applyFont="1" applyBorder="1" applyAlignment="1">
      <alignment horizontal="center" vertical="center"/>
    </xf>
    <xf numFmtId="167" fontId="18" fillId="33" borderId="10" xfId="0" applyNumberFormat="1" applyFont="1" applyFill="1" applyBorder="1" applyAlignment="1">
      <alignment horizontal="center" vertical="center"/>
    </xf>
    <xf numFmtId="167" fontId="18" fillId="34" borderId="10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" fontId="18" fillId="0" borderId="10" xfId="0" applyNumberFormat="1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33</xdr:row>
      <xdr:rowOff>19050</xdr:rowOff>
    </xdr:from>
    <xdr:ext cx="8980952" cy="1857143"/>
    <xdr:pic>
      <xdr:nvPicPr>
        <xdr:cNvPr id="2" name="Picture 1">
          <a:extLst>
            <a:ext uri="{FF2B5EF4-FFF2-40B4-BE49-F238E27FC236}">
              <a16:creationId xmlns:a16="http://schemas.microsoft.com/office/drawing/2014/main" id="{620120F0-1A13-4EA0-8612-6EF8E569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6305550"/>
          <a:ext cx="8980952" cy="1857143"/>
        </a:xfrm>
        <a:prstGeom prst="rect">
          <a:avLst/>
        </a:prstGeom>
      </xdr:spPr>
    </xdr:pic>
    <xdr:clientData/>
  </xdr:oneCellAnchor>
  <xdr:oneCellAnchor>
    <xdr:from>
      <xdr:col>4</xdr:col>
      <xdr:colOff>390525</xdr:colOff>
      <xdr:row>42</xdr:row>
      <xdr:rowOff>171450</xdr:rowOff>
    </xdr:from>
    <xdr:ext cx="8933333" cy="1847619"/>
    <xdr:pic>
      <xdr:nvPicPr>
        <xdr:cNvPr id="3" name="Picture 2">
          <a:extLst>
            <a:ext uri="{FF2B5EF4-FFF2-40B4-BE49-F238E27FC236}">
              <a16:creationId xmlns:a16="http://schemas.microsoft.com/office/drawing/2014/main" id="{B82E0CF2-825E-40E1-B556-0DE7A0CC1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8925" y="8172450"/>
          <a:ext cx="8933333" cy="1847619"/>
        </a:xfrm>
        <a:prstGeom prst="rect">
          <a:avLst/>
        </a:prstGeom>
      </xdr:spPr>
    </xdr:pic>
    <xdr:clientData/>
  </xdr:oneCellAnchor>
  <xdr:twoCellAnchor>
    <xdr:from>
      <xdr:col>1</xdr:col>
      <xdr:colOff>2197880</xdr:colOff>
      <xdr:row>49</xdr:row>
      <xdr:rowOff>113868</xdr:rowOff>
    </xdr:from>
    <xdr:to>
      <xdr:col>5</xdr:col>
      <xdr:colOff>295848</xdr:colOff>
      <xdr:row>50</xdr:row>
      <xdr:rowOff>178600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359FCE7-FE14-442D-B33E-C08A2E490303}"/>
            </a:ext>
          </a:extLst>
        </xdr:cNvPr>
        <xdr:cNvSpPr/>
      </xdr:nvSpPr>
      <xdr:spPr>
        <a:xfrm rot="20416247" flipV="1">
          <a:off x="1216805" y="9448368"/>
          <a:ext cx="2127043" cy="255232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476250</xdr:colOff>
      <xdr:row>32</xdr:row>
      <xdr:rowOff>114300</xdr:rowOff>
    </xdr:from>
    <xdr:to>
      <xdr:col>19</xdr:col>
      <xdr:colOff>438150</xdr:colOff>
      <xdr:row>52</xdr:row>
      <xdr:rowOff>76200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D396829-0918-4EC1-B53C-77B96A9F1BC1}"/>
            </a:ext>
          </a:extLst>
        </xdr:cNvPr>
        <xdr:cNvSpPr/>
      </xdr:nvSpPr>
      <xdr:spPr>
        <a:xfrm>
          <a:off x="2914650" y="6210300"/>
          <a:ext cx="9105900" cy="3771900"/>
        </a:xfrm>
        <a:prstGeom prst="roundRect">
          <a:avLst/>
        </a:prstGeom>
        <a:solidFill>
          <a:schemeClr val="accent1">
            <a:alpha val="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zoomScaleNormal="100" workbookViewId="0">
      <pane ySplit="1" topLeftCell="A47" activePane="bottomLeft" state="frozen"/>
      <selection pane="bottomLeft" activeCell="E14" sqref="E14"/>
    </sheetView>
  </sheetViews>
  <sheetFormatPr defaultRowHeight="15" x14ac:dyDescent="0.25"/>
  <cols>
    <col min="1" max="1" width="14" style="3" customWidth="1"/>
    <col min="2" max="2" width="38.5703125" style="4" customWidth="1"/>
    <col min="3" max="3" width="12.7109375" style="3" customWidth="1"/>
    <col min="4" max="5" width="20.42578125" style="4" customWidth="1"/>
    <col min="6" max="6" width="21.85546875" style="3" customWidth="1"/>
    <col min="7" max="7" width="19.42578125" style="3" customWidth="1"/>
    <col min="8" max="8" width="21.5703125" style="3" customWidth="1"/>
    <col min="9" max="9" width="18.42578125" style="40" customWidth="1"/>
    <col min="10" max="10" width="16.28515625" style="40" customWidth="1"/>
    <col min="11" max="11" width="16.42578125" customWidth="1"/>
    <col min="12" max="12" width="15.85546875" customWidth="1"/>
  </cols>
  <sheetData>
    <row r="1" spans="1:12" s="2" customFormat="1" ht="38.25" x14ac:dyDescent="0.25">
      <c r="A1" s="18" t="s">
        <v>105</v>
      </c>
      <c r="B1" s="18" t="s">
        <v>89</v>
      </c>
      <c r="C1" s="18" t="s">
        <v>114</v>
      </c>
      <c r="D1" s="18" t="s">
        <v>90</v>
      </c>
      <c r="E1" s="18" t="s">
        <v>121</v>
      </c>
      <c r="F1" s="18" t="s">
        <v>115</v>
      </c>
      <c r="G1" s="17" t="s">
        <v>116</v>
      </c>
      <c r="H1" s="18" t="s">
        <v>117</v>
      </c>
      <c r="I1" s="34" t="s">
        <v>119</v>
      </c>
      <c r="J1" s="34" t="s">
        <v>120</v>
      </c>
      <c r="K1" s="18" t="s">
        <v>124</v>
      </c>
      <c r="L1" s="18" t="s">
        <v>125</v>
      </c>
    </row>
    <row r="2" spans="1:12" s="1" customFormat="1" x14ac:dyDescent="0.25">
      <c r="A2" s="6" t="s">
        <v>75</v>
      </c>
      <c r="B2" s="5" t="s">
        <v>76</v>
      </c>
      <c r="C2" s="6" t="s">
        <v>91</v>
      </c>
      <c r="D2" s="5" t="s">
        <v>106</v>
      </c>
      <c r="E2" s="5" t="s">
        <v>122</v>
      </c>
      <c r="F2" s="15">
        <v>67.680000000000007</v>
      </c>
      <c r="G2" s="16" t="s">
        <v>118</v>
      </c>
      <c r="H2" s="16" t="s">
        <v>118</v>
      </c>
      <c r="I2" s="35">
        <v>-81.404506999999995</v>
      </c>
      <c r="J2" s="35">
        <v>28.083625999999999</v>
      </c>
      <c r="K2" s="6" t="s">
        <v>91</v>
      </c>
      <c r="L2" s="6" t="s">
        <v>91</v>
      </c>
    </row>
    <row r="3" spans="1:12" s="1" customFormat="1" x14ac:dyDescent="0.25">
      <c r="A3" s="6" t="s">
        <v>3</v>
      </c>
      <c r="B3" s="5" t="s">
        <v>4</v>
      </c>
      <c r="C3" s="6" t="s">
        <v>91</v>
      </c>
      <c r="D3" s="5" t="s">
        <v>106</v>
      </c>
      <c r="E3" s="5" t="s">
        <v>122</v>
      </c>
      <c r="F3" s="15">
        <v>64.47</v>
      </c>
      <c r="G3" s="16" t="s">
        <v>118</v>
      </c>
      <c r="H3" s="16" t="s">
        <v>118</v>
      </c>
      <c r="I3" s="35">
        <v>-81.412561999999994</v>
      </c>
      <c r="J3" s="35">
        <v>28.113903000000001</v>
      </c>
      <c r="K3" s="6" t="s">
        <v>91</v>
      </c>
      <c r="L3" s="6" t="s">
        <v>91</v>
      </c>
    </row>
    <row r="4" spans="1:12" s="1" customFormat="1" x14ac:dyDescent="0.25">
      <c r="A4" s="6" t="s">
        <v>2</v>
      </c>
      <c r="B4" s="5" t="s">
        <v>104</v>
      </c>
      <c r="C4" s="6" t="s">
        <v>91</v>
      </c>
      <c r="D4" s="5" t="s">
        <v>106</v>
      </c>
      <c r="E4" s="5" t="s">
        <v>122</v>
      </c>
      <c r="F4" s="15">
        <v>68.34</v>
      </c>
      <c r="G4" s="16" t="s">
        <v>118</v>
      </c>
      <c r="H4" s="16" t="s">
        <v>118</v>
      </c>
      <c r="I4" s="35">
        <v>-81.418795000000003</v>
      </c>
      <c r="J4" s="35">
        <v>28.109258000000001</v>
      </c>
      <c r="K4" s="6" t="s">
        <v>91</v>
      </c>
      <c r="L4" s="6" t="s">
        <v>91</v>
      </c>
    </row>
    <row r="5" spans="1:12" s="1" customFormat="1" x14ac:dyDescent="0.25">
      <c r="A5" s="20" t="s">
        <v>126</v>
      </c>
      <c r="B5" s="5" t="s">
        <v>99</v>
      </c>
      <c r="C5" s="6" t="s">
        <v>91</v>
      </c>
      <c r="D5" s="5" t="s">
        <v>106</v>
      </c>
      <c r="E5" s="5" t="s">
        <v>122</v>
      </c>
      <c r="F5" s="16" t="s">
        <v>118</v>
      </c>
      <c r="G5" s="16" t="s">
        <v>118</v>
      </c>
      <c r="H5" s="16" t="s">
        <v>118</v>
      </c>
      <c r="I5" s="36">
        <v>-81.392284000000004</v>
      </c>
      <c r="J5" s="37">
        <v>28.077793</v>
      </c>
      <c r="K5" s="6" t="s">
        <v>93</v>
      </c>
      <c r="L5" s="6" t="s">
        <v>91</v>
      </c>
    </row>
    <row r="6" spans="1:12" s="1" customFormat="1" x14ac:dyDescent="0.25">
      <c r="A6" s="20" t="s">
        <v>127</v>
      </c>
      <c r="B6" s="5" t="s">
        <v>100</v>
      </c>
      <c r="C6" s="6" t="s">
        <v>91</v>
      </c>
      <c r="D6" s="5" t="s">
        <v>106</v>
      </c>
      <c r="E6" s="5" t="s">
        <v>122</v>
      </c>
      <c r="F6" s="16" t="s">
        <v>118</v>
      </c>
      <c r="G6" s="16" t="s">
        <v>118</v>
      </c>
      <c r="H6" s="16" t="s">
        <v>118</v>
      </c>
      <c r="I6" s="35">
        <v>-81.390062</v>
      </c>
      <c r="J6" s="35">
        <v>28.082236000000002</v>
      </c>
      <c r="K6" s="6" t="s">
        <v>93</v>
      </c>
      <c r="L6" s="6" t="s">
        <v>91</v>
      </c>
    </row>
    <row r="7" spans="1:12" s="2" customFormat="1" x14ac:dyDescent="0.25">
      <c r="A7" s="14" t="s">
        <v>46</v>
      </c>
      <c r="B7" s="5" t="s">
        <v>47</v>
      </c>
      <c r="C7" s="6" t="s">
        <v>91</v>
      </c>
      <c r="D7" s="13" t="s">
        <v>106</v>
      </c>
      <c r="E7" s="5" t="s">
        <v>122</v>
      </c>
      <c r="F7" s="15">
        <v>102.63</v>
      </c>
      <c r="G7" s="16" t="s">
        <v>118</v>
      </c>
      <c r="H7" s="16" t="s">
        <v>118</v>
      </c>
      <c r="I7" s="35">
        <v>-81.537111999999993</v>
      </c>
      <c r="J7" s="35">
        <v>28.446165000000001</v>
      </c>
      <c r="K7" s="6" t="s">
        <v>92</v>
      </c>
      <c r="L7" s="6" t="s">
        <v>91</v>
      </c>
    </row>
    <row r="8" spans="1:12" s="1" customFormat="1" x14ac:dyDescent="0.25">
      <c r="A8" s="6" t="s">
        <v>48</v>
      </c>
      <c r="B8" s="5" t="s">
        <v>49</v>
      </c>
      <c r="C8" s="6" t="s">
        <v>91</v>
      </c>
      <c r="D8" s="5" t="s">
        <v>106</v>
      </c>
      <c r="E8" s="5" t="s">
        <v>123</v>
      </c>
      <c r="F8" s="15">
        <v>53.39</v>
      </c>
      <c r="G8" s="16" t="s">
        <v>118</v>
      </c>
      <c r="H8" s="16" t="s">
        <v>118</v>
      </c>
      <c r="I8" s="35">
        <v>-81.207312999999999</v>
      </c>
      <c r="J8" s="35">
        <v>28.645854</v>
      </c>
      <c r="K8" s="6" t="s">
        <v>92</v>
      </c>
      <c r="L8" s="6" t="s">
        <v>91</v>
      </c>
    </row>
    <row r="9" spans="1:12" s="1" customFormat="1" x14ac:dyDescent="0.25">
      <c r="A9" s="6" t="s">
        <v>5</v>
      </c>
      <c r="B9" s="5" t="s">
        <v>101</v>
      </c>
      <c r="C9" s="6" t="s">
        <v>91</v>
      </c>
      <c r="D9" s="5" t="s">
        <v>106</v>
      </c>
      <c r="E9" s="5" t="s">
        <v>122</v>
      </c>
      <c r="F9" s="15">
        <v>70.44</v>
      </c>
      <c r="G9" s="16" t="s">
        <v>118</v>
      </c>
      <c r="H9" s="16" t="s">
        <v>118</v>
      </c>
      <c r="I9" s="35">
        <v>-81.119699999999995</v>
      </c>
      <c r="J9" s="35">
        <v>28.566631999999998</v>
      </c>
      <c r="K9" s="6" t="s">
        <v>91</v>
      </c>
      <c r="L9" s="6" t="s">
        <v>91</v>
      </c>
    </row>
    <row r="10" spans="1:12" s="1" customFormat="1" x14ac:dyDescent="0.25">
      <c r="A10" s="6" t="s">
        <v>78</v>
      </c>
      <c r="B10" s="5" t="s">
        <v>79</v>
      </c>
      <c r="C10" s="6" t="s">
        <v>91</v>
      </c>
      <c r="D10" s="5" t="s">
        <v>106</v>
      </c>
      <c r="E10" s="5" t="s">
        <v>122</v>
      </c>
      <c r="F10" s="15">
        <v>87.49</v>
      </c>
      <c r="G10" s="16" t="s">
        <v>118</v>
      </c>
      <c r="H10" s="16" t="s">
        <v>118</v>
      </c>
      <c r="I10" s="35">
        <v>-81.363090999999997</v>
      </c>
      <c r="J10" s="35">
        <v>28.696596</v>
      </c>
      <c r="K10" s="9" t="s">
        <v>92</v>
      </c>
      <c r="L10" s="6" t="s">
        <v>91</v>
      </c>
    </row>
    <row r="11" spans="1:12" s="1" customFormat="1" x14ac:dyDescent="0.25">
      <c r="A11" s="6" t="s">
        <v>9</v>
      </c>
      <c r="B11" s="5" t="s">
        <v>10</v>
      </c>
      <c r="C11" s="6" t="s">
        <v>91</v>
      </c>
      <c r="D11" s="5" t="s">
        <v>106</v>
      </c>
      <c r="E11" s="5" t="s">
        <v>122</v>
      </c>
      <c r="F11" s="15">
        <v>74.14</v>
      </c>
      <c r="G11" s="16" t="s">
        <v>118</v>
      </c>
      <c r="H11" s="16" t="s">
        <v>118</v>
      </c>
      <c r="I11" s="35">
        <v>-81.053314</v>
      </c>
      <c r="J11" s="35">
        <v>28.394303000000001</v>
      </c>
      <c r="K11" s="6" t="s">
        <v>91</v>
      </c>
      <c r="L11" s="6" t="s">
        <v>91</v>
      </c>
    </row>
    <row r="12" spans="1:12" s="1" customFormat="1" x14ac:dyDescent="0.25">
      <c r="A12" s="6" t="s">
        <v>52</v>
      </c>
      <c r="B12" s="5" t="s">
        <v>85</v>
      </c>
      <c r="C12" s="6" t="s">
        <v>91</v>
      </c>
      <c r="D12" s="5" t="s">
        <v>106</v>
      </c>
      <c r="E12" s="5" t="s">
        <v>122</v>
      </c>
      <c r="F12" s="15" t="s">
        <v>93</v>
      </c>
      <c r="G12" s="15" t="s">
        <v>93</v>
      </c>
      <c r="H12" s="15">
        <v>105.95</v>
      </c>
      <c r="I12" s="35">
        <v>-81.911111000000005</v>
      </c>
      <c r="J12" s="35">
        <v>28.312611</v>
      </c>
      <c r="K12" s="6" t="s">
        <v>91</v>
      </c>
      <c r="L12" s="6" t="s">
        <v>91</v>
      </c>
    </row>
    <row r="13" spans="1:12" s="1" customFormat="1" x14ac:dyDescent="0.25">
      <c r="A13" s="6" t="s">
        <v>55</v>
      </c>
      <c r="B13" s="5" t="s">
        <v>56</v>
      </c>
      <c r="C13" s="11" t="s">
        <v>91</v>
      </c>
      <c r="D13" s="5" t="s">
        <v>106</v>
      </c>
      <c r="E13" s="5" t="s">
        <v>122</v>
      </c>
      <c r="F13" s="15">
        <v>72.03</v>
      </c>
      <c r="G13" s="15">
        <v>-0.8</v>
      </c>
      <c r="H13" s="15">
        <f t="shared" ref="H13:H18" si="0">F13+G13</f>
        <v>71.23</v>
      </c>
      <c r="I13" s="35">
        <v>-82.378218000000004</v>
      </c>
      <c r="J13" s="35">
        <v>28.304856000000001</v>
      </c>
      <c r="K13" s="6" t="s">
        <v>92</v>
      </c>
      <c r="L13" s="11" t="s">
        <v>91</v>
      </c>
    </row>
    <row r="14" spans="1:12" s="1" customFormat="1" x14ac:dyDescent="0.25">
      <c r="A14" s="6" t="s">
        <v>77</v>
      </c>
      <c r="B14" s="5" t="s">
        <v>96</v>
      </c>
      <c r="C14" s="11" t="s">
        <v>91</v>
      </c>
      <c r="D14" s="5" t="s">
        <v>106</v>
      </c>
      <c r="E14" s="5" t="s">
        <v>122</v>
      </c>
      <c r="F14" s="15">
        <v>70.790000000000006</v>
      </c>
      <c r="G14" s="15">
        <v>-0.82</v>
      </c>
      <c r="H14" s="15">
        <f t="shared" si="0"/>
        <v>69.970000000000013</v>
      </c>
      <c r="I14" s="38">
        <v>-82.393055559999993</v>
      </c>
      <c r="J14" s="38">
        <v>28.27631667</v>
      </c>
      <c r="K14" s="12" t="s">
        <v>92</v>
      </c>
      <c r="L14" s="11" t="s">
        <v>91</v>
      </c>
    </row>
    <row r="15" spans="1:12" s="1" customFormat="1" x14ac:dyDescent="0.25">
      <c r="A15" s="6" t="s">
        <v>59</v>
      </c>
      <c r="B15" s="5" t="s">
        <v>60</v>
      </c>
      <c r="C15" s="6" t="s">
        <v>91</v>
      </c>
      <c r="D15" s="5" t="s">
        <v>106</v>
      </c>
      <c r="E15" s="5" t="s">
        <v>122</v>
      </c>
      <c r="F15" s="15">
        <v>93.9</v>
      </c>
      <c r="G15" s="15">
        <v>-1.02</v>
      </c>
      <c r="H15" s="15">
        <f t="shared" si="0"/>
        <v>92.88000000000001</v>
      </c>
      <c r="I15" s="35">
        <v>-82.017889999999994</v>
      </c>
      <c r="J15" s="35">
        <v>28.354863000000002</v>
      </c>
      <c r="K15" s="6" t="s">
        <v>91</v>
      </c>
      <c r="L15" s="6" t="s">
        <v>91</v>
      </c>
    </row>
    <row r="16" spans="1:12" s="1" customFormat="1" x14ac:dyDescent="0.25">
      <c r="A16" s="6" t="s">
        <v>61</v>
      </c>
      <c r="B16" s="5" t="s">
        <v>62</v>
      </c>
      <c r="C16" s="6" t="s">
        <v>91</v>
      </c>
      <c r="D16" s="5" t="s">
        <v>106</v>
      </c>
      <c r="E16" s="5" t="s">
        <v>122</v>
      </c>
      <c r="F16" s="15">
        <v>98.1</v>
      </c>
      <c r="G16" s="15">
        <v>-0.85</v>
      </c>
      <c r="H16" s="15">
        <f t="shared" si="0"/>
        <v>97.25</v>
      </c>
      <c r="I16" s="35">
        <v>-81.971260000000001</v>
      </c>
      <c r="J16" s="35">
        <v>28.394559999999998</v>
      </c>
      <c r="K16" s="6" t="s">
        <v>91</v>
      </c>
      <c r="L16" s="6" t="s">
        <v>91</v>
      </c>
    </row>
    <row r="17" spans="1:12" s="1" customFormat="1" x14ac:dyDescent="0.25">
      <c r="A17" s="6" t="s">
        <v>73</v>
      </c>
      <c r="B17" s="5" t="s">
        <v>74</v>
      </c>
      <c r="C17" s="6" t="s">
        <v>91</v>
      </c>
      <c r="D17" s="5" t="s">
        <v>106</v>
      </c>
      <c r="E17" s="5" t="s">
        <v>122</v>
      </c>
      <c r="F17" s="15">
        <v>98.8</v>
      </c>
      <c r="G17" s="15">
        <v>-1</v>
      </c>
      <c r="H17" s="15">
        <f t="shared" si="0"/>
        <v>97.8</v>
      </c>
      <c r="I17" s="35">
        <v>-82.018658000000002</v>
      </c>
      <c r="J17" s="35">
        <v>28.368859</v>
      </c>
      <c r="K17" s="6" t="s">
        <v>91</v>
      </c>
      <c r="L17" s="6" t="s">
        <v>91</v>
      </c>
    </row>
    <row r="18" spans="1:12" s="1" customFormat="1" x14ac:dyDescent="0.25">
      <c r="A18" s="6" t="s">
        <v>63</v>
      </c>
      <c r="B18" s="5" t="s">
        <v>64</v>
      </c>
      <c r="C18" s="6" t="s">
        <v>91</v>
      </c>
      <c r="D18" s="5" t="s">
        <v>106</v>
      </c>
      <c r="E18" s="5" t="s">
        <v>122</v>
      </c>
      <c r="F18" s="15">
        <v>100.6</v>
      </c>
      <c r="G18" s="15">
        <v>-0.79</v>
      </c>
      <c r="H18" s="15">
        <f t="shared" si="0"/>
        <v>99.809999999999988</v>
      </c>
      <c r="I18" s="35">
        <v>-81.946754999999996</v>
      </c>
      <c r="J18" s="35">
        <v>28.361409999999999</v>
      </c>
      <c r="K18" s="6" t="s">
        <v>91</v>
      </c>
      <c r="L18" s="6" t="s">
        <v>91</v>
      </c>
    </row>
    <row r="19" spans="1:12" s="1" customFormat="1" x14ac:dyDescent="0.25">
      <c r="A19" s="20" t="s">
        <v>131</v>
      </c>
      <c r="B19" s="5" t="s">
        <v>83</v>
      </c>
      <c r="C19" s="6" t="s">
        <v>91</v>
      </c>
      <c r="D19" s="5" t="s">
        <v>106</v>
      </c>
      <c r="E19" s="5" t="s">
        <v>122</v>
      </c>
      <c r="F19" s="15" t="s">
        <v>93</v>
      </c>
      <c r="G19" s="15" t="s">
        <v>93</v>
      </c>
      <c r="H19" s="15">
        <v>100.83</v>
      </c>
      <c r="I19" s="35">
        <v>-81.953699999999984</v>
      </c>
      <c r="J19" s="35">
        <v>28.421799999999998</v>
      </c>
      <c r="K19" s="6" t="s">
        <v>93</v>
      </c>
      <c r="L19" s="6" t="s">
        <v>91</v>
      </c>
    </row>
    <row r="20" spans="1:12" s="1" customFormat="1" x14ac:dyDescent="0.25">
      <c r="A20" s="20" t="s">
        <v>132</v>
      </c>
      <c r="B20" s="5" t="s">
        <v>86</v>
      </c>
      <c r="C20" s="6" t="s">
        <v>91</v>
      </c>
      <c r="D20" s="5" t="s">
        <v>106</v>
      </c>
      <c r="E20" s="5" t="s">
        <v>122</v>
      </c>
      <c r="F20" s="15" t="s">
        <v>93</v>
      </c>
      <c r="G20" s="15" t="s">
        <v>93</v>
      </c>
      <c r="H20" s="15">
        <v>102.01</v>
      </c>
      <c r="I20" s="35">
        <v>-81.931099999829641</v>
      </c>
      <c r="J20" s="35">
        <v>28.391899999629889</v>
      </c>
      <c r="K20" s="6" t="s">
        <v>93</v>
      </c>
      <c r="L20" s="6" t="s">
        <v>91</v>
      </c>
    </row>
    <row r="21" spans="1:12" s="1" customFormat="1" x14ac:dyDescent="0.25">
      <c r="A21" s="20" t="s">
        <v>133</v>
      </c>
      <c r="B21" s="5" t="s">
        <v>82</v>
      </c>
      <c r="C21" s="6" t="s">
        <v>91</v>
      </c>
      <c r="D21" s="5" t="s">
        <v>106</v>
      </c>
      <c r="E21" s="5" t="s">
        <v>122</v>
      </c>
      <c r="F21" s="15" t="s">
        <v>93</v>
      </c>
      <c r="G21" s="15" t="s">
        <v>93</v>
      </c>
      <c r="H21" s="15">
        <v>98.397000000000006</v>
      </c>
      <c r="I21" s="35">
        <v>-82.090599999999995</v>
      </c>
      <c r="J21" s="35">
        <v>28.180400000000017</v>
      </c>
      <c r="K21" s="6" t="s">
        <v>93</v>
      </c>
      <c r="L21" s="6" t="s">
        <v>91</v>
      </c>
    </row>
    <row r="22" spans="1:12" s="1" customFormat="1" x14ac:dyDescent="0.25">
      <c r="A22" s="20" t="s">
        <v>134</v>
      </c>
      <c r="B22" s="5" t="s">
        <v>84</v>
      </c>
      <c r="C22" s="7" t="s">
        <v>91</v>
      </c>
      <c r="D22" s="5" t="s">
        <v>106</v>
      </c>
      <c r="E22" s="5" t="s">
        <v>201</v>
      </c>
      <c r="F22" s="15" t="s">
        <v>93</v>
      </c>
      <c r="G22" s="15" t="s">
        <v>93</v>
      </c>
      <c r="H22" s="15">
        <v>134.32</v>
      </c>
      <c r="I22" s="35">
        <v>-81.902779602842955</v>
      </c>
      <c r="J22" s="35">
        <v>28.170353959223743</v>
      </c>
      <c r="K22" s="6" t="s">
        <v>93</v>
      </c>
      <c r="L22" s="7" t="s">
        <v>91</v>
      </c>
    </row>
    <row r="23" spans="1:12" s="1" customFormat="1" x14ac:dyDescent="0.25">
      <c r="A23" s="20" t="s">
        <v>135</v>
      </c>
      <c r="B23" s="5" t="s">
        <v>87</v>
      </c>
      <c r="C23" s="7" t="s">
        <v>91</v>
      </c>
      <c r="D23" s="5" t="s">
        <v>106</v>
      </c>
      <c r="E23" s="5" t="s">
        <v>201</v>
      </c>
      <c r="F23" s="15" t="s">
        <v>93</v>
      </c>
      <c r="G23" s="15" t="s">
        <v>93</v>
      </c>
      <c r="H23" s="15">
        <v>134.16</v>
      </c>
      <c r="I23" s="35">
        <v>-81.888300000000001</v>
      </c>
      <c r="J23" s="35">
        <v>28.165200000000034</v>
      </c>
      <c r="K23" s="6" t="s">
        <v>93</v>
      </c>
      <c r="L23" s="7" t="s">
        <v>91</v>
      </c>
    </row>
    <row r="24" spans="1:12" s="1" customFormat="1" x14ac:dyDescent="0.25">
      <c r="A24" s="20" t="s">
        <v>136</v>
      </c>
      <c r="B24" s="5" t="s">
        <v>88</v>
      </c>
      <c r="C24" s="7" t="s">
        <v>91</v>
      </c>
      <c r="D24" s="5" t="s">
        <v>106</v>
      </c>
      <c r="E24" s="5" t="s">
        <v>201</v>
      </c>
      <c r="F24" s="15" t="s">
        <v>93</v>
      </c>
      <c r="G24" s="15" t="s">
        <v>93</v>
      </c>
      <c r="H24" s="15">
        <v>134.43</v>
      </c>
      <c r="I24" s="35">
        <v>-81.896199999999993</v>
      </c>
      <c r="J24" s="35">
        <v>28.161000000000012</v>
      </c>
      <c r="K24" s="6" t="s">
        <v>93</v>
      </c>
      <c r="L24" s="7" t="s">
        <v>91</v>
      </c>
    </row>
    <row r="25" spans="1:12" s="1" customFormat="1" x14ac:dyDescent="0.25">
      <c r="A25" s="5" t="s">
        <v>107</v>
      </c>
      <c r="B25" s="5" t="s">
        <v>108</v>
      </c>
      <c r="C25" s="9" t="s">
        <v>92</v>
      </c>
      <c r="D25" s="5" t="s">
        <v>106</v>
      </c>
      <c r="E25" s="16" t="s">
        <v>118</v>
      </c>
      <c r="F25" s="16" t="s">
        <v>118</v>
      </c>
      <c r="G25" s="16" t="s">
        <v>118</v>
      </c>
      <c r="H25" s="16" t="s">
        <v>118</v>
      </c>
      <c r="I25" s="38">
        <v>-81.208902350000002</v>
      </c>
      <c r="J25" s="38">
        <v>28.3584259</v>
      </c>
      <c r="K25" s="11" t="s">
        <v>93</v>
      </c>
      <c r="L25" s="11" t="s">
        <v>92</v>
      </c>
    </row>
    <row r="26" spans="1:12" s="1" customFormat="1" x14ac:dyDescent="0.25">
      <c r="A26" s="6" t="s">
        <v>44</v>
      </c>
      <c r="B26" s="5" t="s">
        <v>45</v>
      </c>
      <c r="C26" s="6" t="s">
        <v>92</v>
      </c>
      <c r="D26" s="5" t="s">
        <v>106</v>
      </c>
      <c r="E26" s="5" t="s">
        <v>122</v>
      </c>
      <c r="F26" s="15">
        <v>118.82</v>
      </c>
      <c r="G26" s="16" t="s">
        <v>118</v>
      </c>
      <c r="H26" s="16" t="s">
        <v>118</v>
      </c>
      <c r="I26" s="35">
        <v>-81.697513999999998</v>
      </c>
      <c r="J26" s="35">
        <v>28.39695</v>
      </c>
      <c r="K26" s="6" t="s">
        <v>92</v>
      </c>
      <c r="L26" s="6" t="s">
        <v>92</v>
      </c>
    </row>
    <row r="27" spans="1:12" s="1" customFormat="1" x14ac:dyDescent="0.25">
      <c r="A27" s="6" t="s">
        <v>6</v>
      </c>
      <c r="B27" s="5" t="s">
        <v>7</v>
      </c>
      <c r="C27" s="9" t="s">
        <v>92</v>
      </c>
      <c r="D27" s="5" t="s">
        <v>106</v>
      </c>
      <c r="E27" s="16" t="s">
        <v>118</v>
      </c>
      <c r="F27" s="16" t="s">
        <v>118</v>
      </c>
      <c r="G27" s="16" t="s">
        <v>118</v>
      </c>
      <c r="H27" s="16" t="s">
        <v>118</v>
      </c>
      <c r="I27" s="35">
        <v>-81.379811000000004</v>
      </c>
      <c r="J27" s="35">
        <v>28.803796999999999</v>
      </c>
      <c r="K27" s="6" t="s">
        <v>91</v>
      </c>
      <c r="L27" s="9" t="s">
        <v>92</v>
      </c>
    </row>
    <row r="28" spans="1:12" s="1" customFormat="1" x14ac:dyDescent="0.25">
      <c r="A28" s="6" t="s">
        <v>53</v>
      </c>
      <c r="B28" s="5" t="s">
        <v>54</v>
      </c>
      <c r="C28" s="6" t="s">
        <v>92</v>
      </c>
      <c r="D28" s="5" t="s">
        <v>106</v>
      </c>
      <c r="E28" s="5" t="s">
        <v>122</v>
      </c>
      <c r="F28" s="15">
        <v>64.95</v>
      </c>
      <c r="G28" s="15">
        <v>-0.88</v>
      </c>
      <c r="H28" s="15">
        <f>F28+G28</f>
        <v>64.070000000000007</v>
      </c>
      <c r="I28" s="35">
        <v>-82.394478000000007</v>
      </c>
      <c r="J28" s="35">
        <v>28.286128000000001</v>
      </c>
      <c r="K28" s="6" t="s">
        <v>92</v>
      </c>
      <c r="L28" s="6" t="s">
        <v>92</v>
      </c>
    </row>
    <row r="29" spans="1:12" s="1" customFormat="1" x14ac:dyDescent="0.25">
      <c r="A29" s="6" t="s">
        <v>57</v>
      </c>
      <c r="B29" s="5" t="s">
        <v>58</v>
      </c>
      <c r="C29" s="6" t="s">
        <v>92</v>
      </c>
      <c r="D29" s="5" t="s">
        <v>106</v>
      </c>
      <c r="E29" s="5" t="s">
        <v>122</v>
      </c>
      <c r="F29" s="15">
        <v>68.930000000000007</v>
      </c>
      <c r="G29" s="15">
        <v>-0.82</v>
      </c>
      <c r="H29" s="15">
        <f>F29+G29</f>
        <v>68.110000000000014</v>
      </c>
      <c r="I29" s="35">
        <v>-82.391208000000006</v>
      </c>
      <c r="J29" s="35">
        <v>28.290438999999999</v>
      </c>
      <c r="K29" s="6" t="s">
        <v>92</v>
      </c>
      <c r="L29" s="6" t="s">
        <v>92</v>
      </c>
    </row>
    <row r="30" spans="1:12" s="1" customFormat="1" x14ac:dyDescent="0.25">
      <c r="A30" s="20" t="s">
        <v>128</v>
      </c>
      <c r="B30" s="9" t="s">
        <v>109</v>
      </c>
      <c r="C30" s="10" t="s">
        <v>92</v>
      </c>
      <c r="D30" s="5" t="s">
        <v>106</v>
      </c>
      <c r="E30" s="16" t="s">
        <v>118</v>
      </c>
      <c r="F30" s="16" t="s">
        <v>118</v>
      </c>
      <c r="G30" s="16" t="s">
        <v>118</v>
      </c>
      <c r="H30" s="16" t="s">
        <v>118</v>
      </c>
      <c r="I30" s="39" t="s">
        <v>118</v>
      </c>
      <c r="J30" s="39" t="s">
        <v>118</v>
      </c>
      <c r="K30" s="11" t="s">
        <v>93</v>
      </c>
      <c r="L30" s="19" t="s">
        <v>118</v>
      </c>
    </row>
    <row r="31" spans="1:12" s="1" customFormat="1" x14ac:dyDescent="0.25">
      <c r="A31" s="20" t="s">
        <v>129</v>
      </c>
      <c r="B31" s="9" t="s">
        <v>110</v>
      </c>
      <c r="C31" s="10" t="s">
        <v>92</v>
      </c>
      <c r="D31" s="5" t="s">
        <v>106</v>
      </c>
      <c r="E31" s="16" t="s">
        <v>118</v>
      </c>
      <c r="F31" s="16" t="s">
        <v>118</v>
      </c>
      <c r="G31" s="16" t="s">
        <v>118</v>
      </c>
      <c r="H31" s="16" t="s">
        <v>118</v>
      </c>
      <c r="I31" s="39" t="s">
        <v>118</v>
      </c>
      <c r="J31" s="39" t="s">
        <v>118</v>
      </c>
      <c r="K31" s="11" t="s">
        <v>93</v>
      </c>
      <c r="L31" s="19" t="s">
        <v>118</v>
      </c>
    </row>
    <row r="32" spans="1:12" s="1" customFormat="1" x14ac:dyDescent="0.25">
      <c r="A32" s="20" t="s">
        <v>130</v>
      </c>
      <c r="B32" s="9" t="s">
        <v>111</v>
      </c>
      <c r="C32" s="16" t="s">
        <v>118</v>
      </c>
      <c r="D32" s="16" t="s">
        <v>118</v>
      </c>
      <c r="E32" s="16" t="s">
        <v>118</v>
      </c>
      <c r="F32" s="16" t="s">
        <v>118</v>
      </c>
      <c r="G32" s="16" t="s">
        <v>118</v>
      </c>
      <c r="H32" s="16" t="s">
        <v>118</v>
      </c>
      <c r="I32" s="39" t="s">
        <v>118</v>
      </c>
      <c r="J32" s="39" t="s">
        <v>118</v>
      </c>
      <c r="K32" s="11" t="s">
        <v>93</v>
      </c>
      <c r="L32" s="19" t="s">
        <v>118</v>
      </c>
    </row>
    <row r="33" spans="1:12" s="1" customFormat="1" x14ac:dyDescent="0.25">
      <c r="A33" s="20" t="s">
        <v>137</v>
      </c>
      <c r="B33" s="5" t="s">
        <v>113</v>
      </c>
      <c r="C33" s="21" t="s">
        <v>91</v>
      </c>
      <c r="D33" s="5" t="s">
        <v>106</v>
      </c>
      <c r="E33" s="22" t="s">
        <v>122</v>
      </c>
      <c r="F33" s="16" t="s">
        <v>118</v>
      </c>
      <c r="G33" s="16" t="s">
        <v>118</v>
      </c>
      <c r="H33" s="16" t="s">
        <v>118</v>
      </c>
      <c r="I33" s="38">
        <v>-81.663399999999996</v>
      </c>
      <c r="J33" s="38">
        <v>28.2422</v>
      </c>
      <c r="K33" s="11" t="s">
        <v>93</v>
      </c>
      <c r="L33" s="19" t="s">
        <v>118</v>
      </c>
    </row>
    <row r="34" spans="1:12" s="1" customFormat="1" x14ac:dyDescent="0.25">
      <c r="A34" s="6" t="s">
        <v>50</v>
      </c>
      <c r="B34" s="5" t="s">
        <v>51</v>
      </c>
      <c r="C34" s="6" t="s">
        <v>91</v>
      </c>
      <c r="D34" s="5" t="s">
        <v>0</v>
      </c>
      <c r="E34" s="5" t="s">
        <v>122</v>
      </c>
      <c r="F34" s="15">
        <v>27.5</v>
      </c>
      <c r="G34" s="16" t="s">
        <v>118</v>
      </c>
      <c r="H34" s="16" t="s">
        <v>118</v>
      </c>
      <c r="I34" s="35">
        <v>-81.693251000000004</v>
      </c>
      <c r="J34" s="35">
        <v>29.274909999999998</v>
      </c>
      <c r="K34" s="6" t="s">
        <v>91</v>
      </c>
      <c r="L34" s="6" t="s">
        <v>91</v>
      </c>
    </row>
    <row r="35" spans="1:12" s="1" customFormat="1" x14ac:dyDescent="0.25">
      <c r="A35" s="6" t="s">
        <v>22</v>
      </c>
      <c r="B35" s="5" t="s">
        <v>23</v>
      </c>
      <c r="C35" s="6" t="s">
        <v>91</v>
      </c>
      <c r="D35" s="5" t="s">
        <v>0</v>
      </c>
      <c r="E35" s="5" t="s">
        <v>122</v>
      </c>
      <c r="F35" s="15">
        <v>97.42</v>
      </c>
      <c r="G35" s="16" t="s">
        <v>118</v>
      </c>
      <c r="H35" s="16" t="s">
        <v>118</v>
      </c>
      <c r="I35" s="35">
        <v>-81.657584999999997</v>
      </c>
      <c r="J35" s="35">
        <v>28.531825000000001</v>
      </c>
      <c r="K35" s="6" t="s">
        <v>91</v>
      </c>
      <c r="L35" s="6" t="s">
        <v>91</v>
      </c>
    </row>
    <row r="36" spans="1:12" s="1" customFormat="1" x14ac:dyDescent="0.25">
      <c r="A36" s="6" t="s">
        <v>43</v>
      </c>
      <c r="B36" s="5" t="s">
        <v>1</v>
      </c>
      <c r="C36" s="6" t="s">
        <v>91</v>
      </c>
      <c r="D36" s="5" t="s">
        <v>0</v>
      </c>
      <c r="E36" s="5" t="s">
        <v>122</v>
      </c>
      <c r="F36" s="15">
        <v>97.6</v>
      </c>
      <c r="G36" s="16" t="s">
        <v>118</v>
      </c>
      <c r="H36" s="16" t="s">
        <v>118</v>
      </c>
      <c r="I36" s="35">
        <v>-81.712211999999994</v>
      </c>
      <c r="J36" s="35">
        <v>28.447998999999999</v>
      </c>
      <c r="K36" s="6" t="s">
        <v>91</v>
      </c>
      <c r="L36" s="6" t="s">
        <v>91</v>
      </c>
    </row>
    <row r="37" spans="1:12" s="1" customFormat="1" x14ac:dyDescent="0.25">
      <c r="A37" s="6" t="s">
        <v>80</v>
      </c>
      <c r="B37" s="5" t="s">
        <v>81</v>
      </c>
      <c r="C37" s="6" t="s">
        <v>91</v>
      </c>
      <c r="D37" s="5" t="s">
        <v>0</v>
      </c>
      <c r="E37" s="5" t="s">
        <v>123</v>
      </c>
      <c r="F37" s="15">
        <v>105.53</v>
      </c>
      <c r="G37" s="15">
        <v>-0.9</v>
      </c>
      <c r="H37" s="15">
        <f t="shared" ref="H37:H52" si="1">F37+G37</f>
        <v>104.63</v>
      </c>
      <c r="I37" s="35">
        <v>-81.723410000000001</v>
      </c>
      <c r="J37" s="35">
        <v>27.900860000000002</v>
      </c>
      <c r="K37" s="6" t="s">
        <v>91</v>
      </c>
      <c r="L37" s="6" t="s">
        <v>91</v>
      </c>
    </row>
    <row r="38" spans="1:12" s="1" customFormat="1" x14ac:dyDescent="0.25">
      <c r="A38" s="6" t="s">
        <v>13</v>
      </c>
      <c r="B38" s="5" t="s">
        <v>202</v>
      </c>
      <c r="C38" s="11" t="s">
        <v>91</v>
      </c>
      <c r="D38" s="5" t="s">
        <v>0</v>
      </c>
      <c r="E38" s="5" t="s">
        <v>122</v>
      </c>
      <c r="F38" s="15">
        <v>111.35</v>
      </c>
      <c r="G38" s="15">
        <v>-0.97</v>
      </c>
      <c r="H38" s="15">
        <f t="shared" si="1"/>
        <v>110.38</v>
      </c>
      <c r="I38" s="35">
        <v>-81.578689999999995</v>
      </c>
      <c r="J38" s="35">
        <v>27.90391</v>
      </c>
      <c r="K38" s="12" t="s">
        <v>92</v>
      </c>
      <c r="L38" s="11" t="s">
        <v>91</v>
      </c>
    </row>
    <row r="39" spans="1:12" s="1" customFormat="1" x14ac:dyDescent="0.25">
      <c r="A39" s="6" t="s">
        <v>16</v>
      </c>
      <c r="B39" s="5" t="s">
        <v>17</v>
      </c>
      <c r="C39" s="11" t="s">
        <v>91</v>
      </c>
      <c r="D39" s="5" t="s">
        <v>0</v>
      </c>
      <c r="E39" s="5" t="s">
        <v>123</v>
      </c>
      <c r="F39" s="15">
        <v>95.95</v>
      </c>
      <c r="G39" s="15">
        <v>-0.78</v>
      </c>
      <c r="H39" s="15">
        <f t="shared" si="1"/>
        <v>95.17</v>
      </c>
      <c r="I39" s="35">
        <v>-81.492193</v>
      </c>
      <c r="J39" s="35">
        <v>27.928229000000002</v>
      </c>
      <c r="K39" s="12" t="s">
        <v>92</v>
      </c>
      <c r="L39" s="11" t="s">
        <v>91</v>
      </c>
    </row>
    <row r="40" spans="1:12" s="1" customFormat="1" x14ac:dyDescent="0.25">
      <c r="A40" s="6" t="s">
        <v>37</v>
      </c>
      <c r="B40" s="5" t="s">
        <v>38</v>
      </c>
      <c r="C40" s="6" t="s">
        <v>91</v>
      </c>
      <c r="D40" s="5" t="s">
        <v>0</v>
      </c>
      <c r="E40" s="5" t="s">
        <v>122</v>
      </c>
      <c r="F40" s="15">
        <v>92.04</v>
      </c>
      <c r="G40" s="15">
        <v>-1.1499999999999999</v>
      </c>
      <c r="H40" s="15">
        <f t="shared" si="1"/>
        <v>90.89</v>
      </c>
      <c r="I40" s="35">
        <v>-81.658534000000003</v>
      </c>
      <c r="J40" s="35">
        <v>28.142372000000002</v>
      </c>
      <c r="K40" s="6" t="s">
        <v>91</v>
      </c>
      <c r="L40" s="6" t="s">
        <v>91</v>
      </c>
    </row>
    <row r="41" spans="1:12" s="1" customFormat="1" x14ac:dyDescent="0.25">
      <c r="A41" s="6" t="s">
        <v>65</v>
      </c>
      <c r="B41" s="5" t="s">
        <v>66</v>
      </c>
      <c r="C41" s="6" t="s">
        <v>91</v>
      </c>
      <c r="D41" s="5" t="s">
        <v>0</v>
      </c>
      <c r="E41" s="5" t="s">
        <v>122</v>
      </c>
      <c r="F41" s="15">
        <v>95.05</v>
      </c>
      <c r="G41" s="15">
        <v>-1.42</v>
      </c>
      <c r="H41" s="15">
        <f t="shared" si="1"/>
        <v>93.63</v>
      </c>
      <c r="I41" s="35">
        <v>-81.332671000000005</v>
      </c>
      <c r="J41" s="35">
        <v>27.234784999999999</v>
      </c>
      <c r="K41" s="6" t="s">
        <v>91</v>
      </c>
      <c r="L41" s="6" t="s">
        <v>91</v>
      </c>
    </row>
    <row r="42" spans="1:12" s="1" customFormat="1" x14ac:dyDescent="0.25">
      <c r="A42" s="6" t="s">
        <v>67</v>
      </c>
      <c r="B42" s="5" t="s">
        <v>68</v>
      </c>
      <c r="C42" s="6" t="s">
        <v>91</v>
      </c>
      <c r="D42" s="5" t="s">
        <v>0</v>
      </c>
      <c r="E42" s="5" t="s">
        <v>122</v>
      </c>
      <c r="F42" s="15">
        <v>111.49</v>
      </c>
      <c r="G42" s="15">
        <v>-1.2</v>
      </c>
      <c r="H42" s="15">
        <f t="shared" si="1"/>
        <v>110.28999999999999</v>
      </c>
      <c r="I42" s="35">
        <v>-81.351758000000004</v>
      </c>
      <c r="J42" s="35">
        <v>27.205946999999998</v>
      </c>
      <c r="K42" s="6" t="s">
        <v>91</v>
      </c>
      <c r="L42" s="6" t="s">
        <v>91</v>
      </c>
    </row>
    <row r="43" spans="1:12" s="1" customFormat="1" x14ac:dyDescent="0.25">
      <c r="A43" s="6" t="s">
        <v>69</v>
      </c>
      <c r="B43" s="5" t="s">
        <v>70</v>
      </c>
      <c r="C43" s="6" t="s">
        <v>91</v>
      </c>
      <c r="D43" s="5" t="s">
        <v>0</v>
      </c>
      <c r="E43" s="5" t="s">
        <v>123</v>
      </c>
      <c r="F43" s="15">
        <v>71.28</v>
      </c>
      <c r="G43" s="15">
        <v>-1.18</v>
      </c>
      <c r="H43" s="15">
        <f t="shared" si="1"/>
        <v>70.099999999999994</v>
      </c>
      <c r="I43" s="35">
        <v>-81.362716000000006</v>
      </c>
      <c r="J43" s="35">
        <v>27.344290000000001</v>
      </c>
      <c r="K43" s="6" t="s">
        <v>91</v>
      </c>
      <c r="L43" s="6" t="s">
        <v>91</v>
      </c>
    </row>
    <row r="44" spans="1:12" s="1" customFormat="1" x14ac:dyDescent="0.25">
      <c r="A44" s="6" t="s">
        <v>11</v>
      </c>
      <c r="B44" s="5" t="s">
        <v>12</v>
      </c>
      <c r="C44" s="6" t="s">
        <v>91</v>
      </c>
      <c r="D44" s="5" t="s">
        <v>0</v>
      </c>
      <c r="E44" s="5" t="s">
        <v>122</v>
      </c>
      <c r="F44" s="15">
        <v>86.23</v>
      </c>
      <c r="G44" s="15">
        <v>-1.06</v>
      </c>
      <c r="H44" s="15">
        <f t="shared" si="1"/>
        <v>85.17</v>
      </c>
      <c r="I44" s="35">
        <v>-81.512254999999996</v>
      </c>
      <c r="J44" s="35">
        <v>27.793752999999999</v>
      </c>
      <c r="K44" s="6" t="s">
        <v>91</v>
      </c>
      <c r="L44" s="6" t="s">
        <v>91</v>
      </c>
    </row>
    <row r="45" spans="1:12" s="1" customFormat="1" x14ac:dyDescent="0.25">
      <c r="A45" s="6" t="s">
        <v>71</v>
      </c>
      <c r="B45" s="5" t="s">
        <v>72</v>
      </c>
      <c r="C45" s="6" t="s">
        <v>91</v>
      </c>
      <c r="D45" s="5" t="s">
        <v>0</v>
      </c>
      <c r="E45" s="5" t="s">
        <v>122</v>
      </c>
      <c r="F45" s="15">
        <v>94.91</v>
      </c>
      <c r="G45" s="15">
        <v>-1.1200000000000001</v>
      </c>
      <c r="H45" s="15">
        <f t="shared" si="1"/>
        <v>93.789999999999992</v>
      </c>
      <c r="I45" s="35">
        <v>-81.364219000000006</v>
      </c>
      <c r="J45" s="35">
        <v>27.244505</v>
      </c>
      <c r="K45" s="6" t="s">
        <v>91</v>
      </c>
      <c r="L45" s="6" t="s">
        <v>91</v>
      </c>
    </row>
    <row r="46" spans="1:12" s="1" customFormat="1" x14ac:dyDescent="0.25">
      <c r="A46" s="6" t="s">
        <v>27</v>
      </c>
      <c r="B46" s="5" t="s">
        <v>28</v>
      </c>
      <c r="C46" s="6" t="s">
        <v>91</v>
      </c>
      <c r="D46" s="5" t="s">
        <v>0</v>
      </c>
      <c r="E46" s="5" t="s">
        <v>122</v>
      </c>
      <c r="F46" s="15">
        <v>105.95</v>
      </c>
      <c r="G46" s="15">
        <v>-0.89</v>
      </c>
      <c r="H46" s="15">
        <f t="shared" si="1"/>
        <v>105.06</v>
      </c>
      <c r="I46" s="35">
        <v>-81.569989000000007</v>
      </c>
      <c r="J46" s="35">
        <v>27.678405999999999</v>
      </c>
      <c r="K46" s="6" t="s">
        <v>91</v>
      </c>
      <c r="L46" s="6" t="s">
        <v>91</v>
      </c>
    </row>
    <row r="47" spans="1:12" s="1" customFormat="1" x14ac:dyDescent="0.25">
      <c r="A47" s="6" t="s">
        <v>18</v>
      </c>
      <c r="B47" s="5" t="s">
        <v>19</v>
      </c>
      <c r="C47" s="6" t="s">
        <v>91</v>
      </c>
      <c r="D47" s="5" t="s">
        <v>0</v>
      </c>
      <c r="E47" s="5" t="s">
        <v>122</v>
      </c>
      <c r="F47" s="15">
        <v>134.32</v>
      </c>
      <c r="G47" s="15">
        <v>-1.01</v>
      </c>
      <c r="H47" s="15">
        <f t="shared" si="1"/>
        <v>133.31</v>
      </c>
      <c r="I47" s="35">
        <v>-81.768938000000006</v>
      </c>
      <c r="J47" s="35">
        <v>28.107150000000001</v>
      </c>
      <c r="K47" s="6" t="s">
        <v>91</v>
      </c>
      <c r="L47" s="6" t="s">
        <v>91</v>
      </c>
    </row>
    <row r="48" spans="1:12" s="1" customFormat="1" x14ac:dyDescent="0.25">
      <c r="A48" s="6" t="s">
        <v>33</v>
      </c>
      <c r="B48" s="5" t="s">
        <v>34</v>
      </c>
      <c r="C48" s="11" t="s">
        <v>91</v>
      </c>
      <c r="D48" s="5" t="s">
        <v>0</v>
      </c>
      <c r="E48" s="5" t="s">
        <v>122</v>
      </c>
      <c r="F48" s="15">
        <v>144.37</v>
      </c>
      <c r="G48" s="15">
        <v>-0.85</v>
      </c>
      <c r="H48" s="15">
        <f t="shared" si="1"/>
        <v>143.52000000000001</v>
      </c>
      <c r="I48" s="35">
        <v>-81.699882000000002</v>
      </c>
      <c r="J48" s="35">
        <v>27.843913000000001</v>
      </c>
      <c r="K48" s="12" t="s">
        <v>92</v>
      </c>
      <c r="L48" s="11" t="s">
        <v>91</v>
      </c>
    </row>
    <row r="49" spans="1:12" s="1" customFormat="1" x14ac:dyDescent="0.25">
      <c r="A49" s="6" t="s">
        <v>29</v>
      </c>
      <c r="B49" s="5" t="s">
        <v>30</v>
      </c>
      <c r="C49" s="6" t="s">
        <v>91</v>
      </c>
      <c r="D49" s="5" t="s">
        <v>0</v>
      </c>
      <c r="E49" s="5" t="s">
        <v>122</v>
      </c>
      <c r="F49" s="15">
        <v>133.36000000000001</v>
      </c>
      <c r="G49" s="15">
        <v>-0.92500000000000004</v>
      </c>
      <c r="H49" s="15">
        <f t="shared" si="1"/>
        <v>132.435</v>
      </c>
      <c r="I49" s="35">
        <v>-81.691552000000001</v>
      </c>
      <c r="J49" s="35">
        <v>27.833970000000001</v>
      </c>
      <c r="K49" s="6" t="s">
        <v>91</v>
      </c>
      <c r="L49" s="6" t="s">
        <v>91</v>
      </c>
    </row>
    <row r="50" spans="1:12" s="1" customFormat="1" x14ac:dyDescent="0.25">
      <c r="A50" s="6" t="s">
        <v>14</v>
      </c>
      <c r="B50" s="5" t="s">
        <v>15</v>
      </c>
      <c r="C50" s="6" t="s">
        <v>91</v>
      </c>
      <c r="D50" s="5" t="s">
        <v>0</v>
      </c>
      <c r="E50" s="5" t="s">
        <v>122</v>
      </c>
      <c r="F50" s="15">
        <v>102.81</v>
      </c>
      <c r="G50" s="15">
        <v>-0.95</v>
      </c>
      <c r="H50" s="15">
        <f t="shared" si="1"/>
        <v>101.86</v>
      </c>
      <c r="I50" s="35">
        <v>-81.468410000000006</v>
      </c>
      <c r="J50" s="35">
        <v>27.915700000000001</v>
      </c>
      <c r="K50" s="6" t="s">
        <v>91</v>
      </c>
      <c r="L50" s="6" t="s">
        <v>91</v>
      </c>
    </row>
    <row r="51" spans="1:12" s="1" customFormat="1" x14ac:dyDescent="0.25">
      <c r="A51" s="6" t="s">
        <v>42</v>
      </c>
      <c r="B51" s="5" t="s">
        <v>24</v>
      </c>
      <c r="C51" s="11" t="s">
        <v>91</v>
      </c>
      <c r="D51" s="5" t="s">
        <v>0</v>
      </c>
      <c r="E51" s="5" t="s">
        <v>123</v>
      </c>
      <c r="F51" s="15">
        <v>121.29</v>
      </c>
      <c r="G51" s="15">
        <v>-1.03</v>
      </c>
      <c r="H51" s="15">
        <f t="shared" si="1"/>
        <v>120.26</v>
      </c>
      <c r="I51" s="35">
        <v>-81.553030000000007</v>
      </c>
      <c r="J51" s="35">
        <v>27.827970000000001</v>
      </c>
      <c r="K51" s="12" t="s">
        <v>92</v>
      </c>
      <c r="L51" s="11" t="s">
        <v>91</v>
      </c>
    </row>
    <row r="52" spans="1:12" s="1" customFormat="1" ht="15" customHeight="1" x14ac:dyDescent="0.25">
      <c r="A52" s="20" t="s">
        <v>138</v>
      </c>
      <c r="B52" s="5" t="s">
        <v>112</v>
      </c>
      <c r="C52" s="9" t="s">
        <v>91</v>
      </c>
      <c r="D52" s="5" t="s">
        <v>0</v>
      </c>
      <c r="E52" s="5" t="s">
        <v>122</v>
      </c>
      <c r="F52" s="23">
        <v>120.1</v>
      </c>
      <c r="G52" s="23">
        <v>-0.99099999999999999</v>
      </c>
      <c r="H52" s="24">
        <f t="shared" si="1"/>
        <v>119.10899999999999</v>
      </c>
      <c r="I52" s="38">
        <v>-81.578800000000001</v>
      </c>
      <c r="J52" s="38">
        <v>27.6706</v>
      </c>
      <c r="K52" s="6" t="s">
        <v>93</v>
      </c>
      <c r="L52" s="6" t="s">
        <v>91</v>
      </c>
    </row>
    <row r="53" spans="1:12" s="1" customFormat="1" x14ac:dyDescent="0.25">
      <c r="A53" s="6" t="s">
        <v>8</v>
      </c>
      <c r="B53" s="5" t="s">
        <v>102</v>
      </c>
      <c r="C53" s="6" t="s">
        <v>92</v>
      </c>
      <c r="D53" s="5" t="s">
        <v>0</v>
      </c>
      <c r="E53" s="5" t="s">
        <v>122</v>
      </c>
      <c r="F53" s="15">
        <v>69.37</v>
      </c>
      <c r="G53" s="16" t="s">
        <v>118</v>
      </c>
      <c r="H53" s="16" t="s">
        <v>118</v>
      </c>
      <c r="I53" s="35">
        <v>-81.360359000000003</v>
      </c>
      <c r="J53" s="35">
        <v>28.810518999999999</v>
      </c>
      <c r="K53" s="6" t="s">
        <v>92</v>
      </c>
      <c r="L53" s="6" t="s">
        <v>92</v>
      </c>
    </row>
    <row r="54" spans="1:12" x14ac:dyDescent="0.25">
      <c r="A54" s="6" t="s">
        <v>20</v>
      </c>
      <c r="B54" s="5" t="s">
        <v>21</v>
      </c>
      <c r="C54" s="6" t="s">
        <v>92</v>
      </c>
      <c r="D54" s="5" t="s">
        <v>0</v>
      </c>
      <c r="E54" s="5" t="s">
        <v>122</v>
      </c>
      <c r="F54" s="15">
        <v>96.68</v>
      </c>
      <c r="G54" s="16" t="s">
        <v>118</v>
      </c>
      <c r="H54" s="16" t="s">
        <v>118</v>
      </c>
      <c r="I54" s="35">
        <v>-81.642740000000003</v>
      </c>
      <c r="J54" s="35">
        <v>28.510179999999998</v>
      </c>
      <c r="K54" s="6" t="s">
        <v>92</v>
      </c>
      <c r="L54" s="6" t="s">
        <v>92</v>
      </c>
    </row>
    <row r="55" spans="1:12" x14ac:dyDescent="0.25">
      <c r="A55" s="6" t="s">
        <v>39</v>
      </c>
      <c r="B55" s="5" t="s">
        <v>40</v>
      </c>
      <c r="C55" s="6" t="s">
        <v>92</v>
      </c>
      <c r="D55" s="5" t="s">
        <v>0</v>
      </c>
      <c r="E55" s="5" t="s">
        <v>122</v>
      </c>
      <c r="F55" s="15">
        <v>87.65</v>
      </c>
      <c r="G55" s="16" t="s">
        <v>118</v>
      </c>
      <c r="H55" s="16" t="s">
        <v>118</v>
      </c>
      <c r="I55" s="35">
        <v>-81.773330000000001</v>
      </c>
      <c r="J55" s="35">
        <v>28.599640000000001</v>
      </c>
      <c r="K55" s="6" t="s">
        <v>92</v>
      </c>
      <c r="L55" s="6" t="s">
        <v>92</v>
      </c>
    </row>
    <row r="56" spans="1:12" x14ac:dyDescent="0.25">
      <c r="A56" s="6" t="s">
        <v>41</v>
      </c>
      <c r="B56" s="5" t="s">
        <v>103</v>
      </c>
      <c r="C56" s="6" t="s">
        <v>92</v>
      </c>
      <c r="D56" s="5" t="s">
        <v>0</v>
      </c>
      <c r="E56" s="5" t="s">
        <v>123</v>
      </c>
      <c r="F56" s="15">
        <v>90.37</v>
      </c>
      <c r="G56" s="16" t="s">
        <v>118</v>
      </c>
      <c r="H56" s="16" t="s">
        <v>118</v>
      </c>
      <c r="I56" s="35">
        <v>-81.841699000000006</v>
      </c>
      <c r="J56" s="35">
        <v>28.644936999999999</v>
      </c>
      <c r="K56" s="6" t="s">
        <v>92</v>
      </c>
      <c r="L56" s="6" t="s">
        <v>92</v>
      </c>
    </row>
    <row r="57" spans="1:12" x14ac:dyDescent="0.25">
      <c r="A57" s="6" t="s">
        <v>26</v>
      </c>
      <c r="B57" s="5" t="s">
        <v>25</v>
      </c>
      <c r="C57" s="6" t="s">
        <v>92</v>
      </c>
      <c r="D57" s="5" t="s">
        <v>0</v>
      </c>
      <c r="E57" s="5" t="s">
        <v>122</v>
      </c>
      <c r="F57" s="15">
        <v>68.81</v>
      </c>
      <c r="G57" s="16" t="s">
        <v>118</v>
      </c>
      <c r="H57" s="16" t="s">
        <v>118</v>
      </c>
      <c r="I57" s="35">
        <v>-81.469958000000005</v>
      </c>
      <c r="J57" s="35">
        <v>28.617014000000001</v>
      </c>
      <c r="K57" s="6" t="s">
        <v>92</v>
      </c>
      <c r="L57" s="6" t="s">
        <v>92</v>
      </c>
    </row>
    <row r="58" spans="1:12" x14ac:dyDescent="0.25">
      <c r="A58" s="8" t="s">
        <v>95</v>
      </c>
      <c r="B58" s="7" t="s">
        <v>94</v>
      </c>
      <c r="C58" s="8" t="s">
        <v>92</v>
      </c>
      <c r="D58" s="5" t="s">
        <v>0</v>
      </c>
      <c r="E58" s="5" t="s">
        <v>122</v>
      </c>
      <c r="F58" s="15">
        <v>97.29</v>
      </c>
      <c r="G58" s="16" t="s">
        <v>118</v>
      </c>
      <c r="H58" s="16" t="s">
        <v>118</v>
      </c>
      <c r="I58" s="37">
        <v>-81.746949999999998</v>
      </c>
      <c r="J58" s="37">
        <v>28.463460000000001</v>
      </c>
      <c r="K58" s="8" t="s">
        <v>93</v>
      </c>
      <c r="L58" s="8" t="s">
        <v>92</v>
      </c>
    </row>
    <row r="59" spans="1:12" x14ac:dyDescent="0.25">
      <c r="A59" s="8" t="s">
        <v>97</v>
      </c>
      <c r="B59" s="7" t="s">
        <v>98</v>
      </c>
      <c r="C59" s="8" t="s">
        <v>92</v>
      </c>
      <c r="D59" s="5" t="s">
        <v>0</v>
      </c>
      <c r="E59" s="16" t="s">
        <v>118</v>
      </c>
      <c r="F59" s="16" t="s">
        <v>118</v>
      </c>
      <c r="G59" s="16" t="s">
        <v>118</v>
      </c>
      <c r="H59" s="16" t="s">
        <v>118</v>
      </c>
      <c r="I59" s="37">
        <v>-81.511300000000006</v>
      </c>
      <c r="J59" s="37">
        <v>28.597750000000001</v>
      </c>
      <c r="K59" s="8" t="s">
        <v>93</v>
      </c>
      <c r="L59" s="8" t="s">
        <v>92</v>
      </c>
    </row>
    <row r="60" spans="1:12" x14ac:dyDescent="0.25">
      <c r="A60" s="6" t="s">
        <v>31</v>
      </c>
      <c r="B60" s="5" t="s">
        <v>32</v>
      </c>
      <c r="C60" s="12" t="s">
        <v>92</v>
      </c>
      <c r="D60" s="5" t="s">
        <v>0</v>
      </c>
      <c r="E60" s="5" t="s">
        <v>122</v>
      </c>
      <c r="F60" s="15">
        <v>131.80000000000001</v>
      </c>
      <c r="G60" s="15">
        <v>-0.57999999999999996</v>
      </c>
      <c r="H60" s="15">
        <f>F60+G60</f>
        <v>131.22</v>
      </c>
      <c r="I60" s="35">
        <v>-81.686616000000001</v>
      </c>
      <c r="J60" s="35">
        <v>27.841225000000001</v>
      </c>
      <c r="K60" s="11" t="s">
        <v>91</v>
      </c>
      <c r="L60" s="12" t="s">
        <v>92</v>
      </c>
    </row>
    <row r="61" spans="1:12" x14ac:dyDescent="0.25">
      <c r="A61" s="6" t="s">
        <v>35</v>
      </c>
      <c r="B61" s="5" t="s">
        <v>36</v>
      </c>
      <c r="C61" s="6" t="s">
        <v>92</v>
      </c>
      <c r="D61" s="5" t="s">
        <v>0</v>
      </c>
      <c r="E61" s="5" t="s">
        <v>122</v>
      </c>
      <c r="F61" s="15">
        <v>150.28</v>
      </c>
      <c r="G61" s="15">
        <v>-1.1100000000000001</v>
      </c>
      <c r="H61" s="15">
        <f>F61+G61</f>
        <v>149.16999999999999</v>
      </c>
      <c r="I61" s="35">
        <v>-81.717884999999995</v>
      </c>
      <c r="J61" s="35">
        <v>27.853656000000001</v>
      </c>
      <c r="K61" s="6" t="s">
        <v>92</v>
      </c>
      <c r="L61" s="6" t="s">
        <v>92</v>
      </c>
    </row>
    <row r="62" spans="1:12" x14ac:dyDescent="0.25">
      <c r="A62" s="20" t="s">
        <v>139</v>
      </c>
      <c r="B62" s="27" t="s">
        <v>164</v>
      </c>
      <c r="C62" s="7" t="s">
        <v>92</v>
      </c>
      <c r="D62" s="5" t="s">
        <v>0</v>
      </c>
      <c r="E62" s="5" t="s">
        <v>122</v>
      </c>
      <c r="F62" s="15" t="s">
        <v>93</v>
      </c>
      <c r="G62" s="15" t="s">
        <v>93</v>
      </c>
      <c r="H62" s="15">
        <v>129.33000000000001</v>
      </c>
      <c r="I62" s="35">
        <v>-81.595411999999996</v>
      </c>
      <c r="J62" s="35">
        <v>27.923136</v>
      </c>
      <c r="K62" s="6" t="s">
        <v>93</v>
      </c>
      <c r="L62" s="7" t="s">
        <v>92</v>
      </c>
    </row>
    <row r="63" spans="1:12" ht="15.75" customHeight="1" x14ac:dyDescent="0.25"/>
    <row r="65" spans="5:5" x14ac:dyDescent="0.25">
      <c r="E65" s="41" t="s">
        <v>200</v>
      </c>
    </row>
  </sheetData>
  <sortState ref="A2:H62">
    <sortCondition ref="D2:D62"/>
    <sortCondition ref="C2:C62"/>
  </sortState>
  <pageMargins left="0.7" right="0.7" top="0.75" bottom="0.75" header="0.3" footer="0.3"/>
  <pageSetup paperSize="17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1635-7E8A-4742-AADC-5A858784D034}">
  <dimension ref="B1:D63"/>
  <sheetViews>
    <sheetView tabSelected="1" topLeftCell="A28" workbookViewId="0">
      <selection activeCell="G64" sqref="G64"/>
    </sheetView>
  </sheetViews>
  <sheetFormatPr defaultRowHeight="15" x14ac:dyDescent="0.25"/>
  <cols>
    <col min="2" max="2" width="40.140625" bestFit="1" customWidth="1"/>
    <col min="3" max="3" width="38.140625" style="26" customWidth="1"/>
    <col min="4" max="4" width="14" style="25" customWidth="1"/>
  </cols>
  <sheetData>
    <row r="1" spans="2:4" x14ac:dyDescent="0.25">
      <c r="B1" s="33" t="s">
        <v>199</v>
      </c>
      <c r="C1" s="33" t="s">
        <v>198</v>
      </c>
      <c r="D1" s="32" t="s">
        <v>105</v>
      </c>
    </row>
    <row r="2" spans="2:4" x14ac:dyDescent="0.25">
      <c r="B2" s="28" t="s">
        <v>197</v>
      </c>
      <c r="C2" s="27" t="s">
        <v>82</v>
      </c>
      <c r="D2" s="25" t="s">
        <v>133</v>
      </c>
    </row>
    <row r="3" spans="2:4" x14ac:dyDescent="0.25">
      <c r="B3" s="28" t="s">
        <v>196</v>
      </c>
      <c r="C3" s="27" t="s">
        <v>17</v>
      </c>
      <c r="D3" s="25" t="s">
        <v>16</v>
      </c>
    </row>
    <row r="4" spans="2:4" x14ac:dyDescent="0.25">
      <c r="B4" s="28" t="s">
        <v>195</v>
      </c>
      <c r="C4" s="27" t="s">
        <v>45</v>
      </c>
      <c r="D4" s="25" t="s">
        <v>44</v>
      </c>
    </row>
    <row r="5" spans="2:4" x14ac:dyDescent="0.25">
      <c r="B5" s="28" t="s">
        <v>194</v>
      </c>
      <c r="C5" s="27" t="s">
        <v>66</v>
      </c>
      <c r="D5" s="25" t="s">
        <v>65</v>
      </c>
    </row>
    <row r="6" spans="2:4" x14ac:dyDescent="0.25">
      <c r="B6" s="28" t="s">
        <v>193</v>
      </c>
      <c r="C6" s="30" t="s">
        <v>110</v>
      </c>
      <c r="D6" s="25" t="s">
        <v>129</v>
      </c>
    </row>
    <row r="7" spans="2:4" x14ac:dyDescent="0.25">
      <c r="B7" s="28" t="s">
        <v>192</v>
      </c>
      <c r="C7" s="27" t="s">
        <v>103</v>
      </c>
      <c r="D7" s="25" t="s">
        <v>41</v>
      </c>
    </row>
    <row r="8" spans="2:4" x14ac:dyDescent="0.25">
      <c r="B8" s="28" t="s">
        <v>191</v>
      </c>
      <c r="C8" s="27" t="s">
        <v>10</v>
      </c>
      <c r="D8" s="25" t="s">
        <v>9</v>
      </c>
    </row>
    <row r="9" spans="2:4" x14ac:dyDescent="0.25">
      <c r="B9" s="28" t="s">
        <v>190</v>
      </c>
      <c r="C9" s="27" t="s">
        <v>24</v>
      </c>
      <c r="D9" s="25" t="s">
        <v>42</v>
      </c>
    </row>
    <row r="10" spans="2:4" x14ac:dyDescent="0.25">
      <c r="B10" s="28" t="s">
        <v>189</v>
      </c>
      <c r="C10" s="27" t="s">
        <v>56</v>
      </c>
      <c r="D10" s="25" t="s">
        <v>55</v>
      </c>
    </row>
    <row r="11" spans="2:4" x14ac:dyDescent="0.25">
      <c r="B11" s="28" t="s">
        <v>188</v>
      </c>
      <c r="C11" s="27" t="s">
        <v>58</v>
      </c>
      <c r="D11" s="25" t="s">
        <v>57</v>
      </c>
    </row>
    <row r="12" spans="2:4" x14ac:dyDescent="0.25">
      <c r="B12" s="28" t="s">
        <v>187</v>
      </c>
      <c r="C12" s="27" t="s">
        <v>54</v>
      </c>
      <c r="D12" s="25" t="s">
        <v>53</v>
      </c>
    </row>
    <row r="13" spans="2:4" x14ac:dyDescent="0.25">
      <c r="B13" s="28" t="s">
        <v>186</v>
      </c>
      <c r="C13" s="27" t="s">
        <v>96</v>
      </c>
      <c r="D13" s="25" t="s">
        <v>77</v>
      </c>
    </row>
    <row r="14" spans="2:4" x14ac:dyDescent="0.25">
      <c r="B14" s="28" t="s">
        <v>185</v>
      </c>
      <c r="C14" s="27" t="s">
        <v>32</v>
      </c>
      <c r="D14" s="25" t="s">
        <v>31</v>
      </c>
    </row>
    <row r="15" spans="2:4" x14ac:dyDescent="0.25">
      <c r="B15" s="28" t="s">
        <v>184</v>
      </c>
      <c r="C15" s="27" t="s">
        <v>64</v>
      </c>
      <c r="D15" s="25" t="s">
        <v>63</v>
      </c>
    </row>
    <row r="16" spans="2:4" x14ac:dyDescent="0.25">
      <c r="B16" s="28" t="s">
        <v>183</v>
      </c>
      <c r="C16" s="27" t="s">
        <v>86</v>
      </c>
      <c r="D16" s="25" t="s">
        <v>132</v>
      </c>
    </row>
    <row r="17" spans="2:4" x14ac:dyDescent="0.25">
      <c r="B17" s="28" t="s">
        <v>182</v>
      </c>
      <c r="C17" s="27" t="s">
        <v>62</v>
      </c>
      <c r="D17" s="25" t="s">
        <v>61</v>
      </c>
    </row>
    <row r="18" spans="2:4" x14ac:dyDescent="0.25">
      <c r="B18" s="28" t="s">
        <v>181</v>
      </c>
      <c r="C18" s="27" t="s">
        <v>85</v>
      </c>
      <c r="D18" s="25" t="s">
        <v>52</v>
      </c>
    </row>
    <row r="19" spans="2:4" x14ac:dyDescent="0.25">
      <c r="B19" s="28" t="s">
        <v>180</v>
      </c>
      <c r="C19" s="27" t="s">
        <v>83</v>
      </c>
      <c r="D19" s="25" t="s">
        <v>131</v>
      </c>
    </row>
    <row r="20" spans="2:4" x14ac:dyDescent="0.25">
      <c r="B20" s="28" t="s">
        <v>179</v>
      </c>
      <c r="C20" s="27" t="s">
        <v>74</v>
      </c>
      <c r="D20" s="25" t="s">
        <v>73</v>
      </c>
    </row>
    <row r="21" spans="2:4" x14ac:dyDescent="0.25">
      <c r="B21" s="28" t="s">
        <v>178</v>
      </c>
      <c r="C21" s="27" t="s">
        <v>60</v>
      </c>
      <c r="D21" s="25" t="s">
        <v>59</v>
      </c>
    </row>
    <row r="22" spans="2:4" x14ac:dyDescent="0.25">
      <c r="B22" s="28" t="s">
        <v>177</v>
      </c>
      <c r="C22" s="27" t="s">
        <v>51</v>
      </c>
      <c r="D22" s="25" t="s">
        <v>50</v>
      </c>
    </row>
    <row r="23" spans="2:4" x14ac:dyDescent="0.25">
      <c r="B23" s="28" t="s">
        <v>176</v>
      </c>
      <c r="C23" s="27" t="s">
        <v>79</v>
      </c>
      <c r="D23" s="25" t="s">
        <v>78</v>
      </c>
    </row>
    <row r="24" spans="2:4" x14ac:dyDescent="0.25">
      <c r="B24" s="28" t="s">
        <v>175</v>
      </c>
      <c r="C24" s="27" t="s">
        <v>23</v>
      </c>
      <c r="D24" s="25" t="s">
        <v>22</v>
      </c>
    </row>
    <row r="25" spans="2:4" x14ac:dyDescent="0.25">
      <c r="B25" s="28" t="s">
        <v>174</v>
      </c>
      <c r="C25" s="27" t="s">
        <v>68</v>
      </c>
      <c r="D25" s="25" t="s">
        <v>67</v>
      </c>
    </row>
    <row r="26" spans="2:4" x14ac:dyDescent="0.25">
      <c r="B26" s="28" t="s">
        <v>173</v>
      </c>
      <c r="C26" s="27" t="s">
        <v>40</v>
      </c>
      <c r="D26" s="25" t="s">
        <v>39</v>
      </c>
    </row>
    <row r="27" spans="2:4" x14ac:dyDescent="0.25">
      <c r="B27" s="28" t="s">
        <v>70</v>
      </c>
      <c r="C27" s="27" t="s">
        <v>70</v>
      </c>
      <c r="D27" s="25" t="s">
        <v>69</v>
      </c>
    </row>
    <row r="28" spans="2:4" x14ac:dyDescent="0.25">
      <c r="B28" s="28" t="s">
        <v>172</v>
      </c>
      <c r="C28" s="27" t="s">
        <v>21</v>
      </c>
      <c r="D28" s="25" t="s">
        <v>20</v>
      </c>
    </row>
    <row r="29" spans="2:4" x14ac:dyDescent="0.25">
      <c r="B29" s="28" t="s">
        <v>171</v>
      </c>
      <c r="C29" s="27" t="s">
        <v>38</v>
      </c>
      <c r="D29" s="25" t="s">
        <v>37</v>
      </c>
    </row>
    <row r="30" spans="2:4" x14ac:dyDescent="0.25">
      <c r="B30" s="28" t="s">
        <v>170</v>
      </c>
      <c r="C30" s="27" t="s">
        <v>81</v>
      </c>
      <c r="D30" s="25" t="s">
        <v>80</v>
      </c>
    </row>
    <row r="31" spans="2:4" x14ac:dyDescent="0.25">
      <c r="B31" s="28" t="s">
        <v>169</v>
      </c>
      <c r="C31" s="27" t="s">
        <v>49</v>
      </c>
      <c r="D31" s="25" t="s">
        <v>48</v>
      </c>
    </row>
    <row r="32" spans="2:4" x14ac:dyDescent="0.25">
      <c r="B32" s="28" t="s">
        <v>168</v>
      </c>
      <c r="C32" s="27" t="s">
        <v>12</v>
      </c>
      <c r="D32" s="25" t="s">
        <v>11</v>
      </c>
    </row>
    <row r="33" spans="2:4" x14ac:dyDescent="0.25">
      <c r="B33" s="28" t="s">
        <v>167</v>
      </c>
      <c r="C33" s="31" t="s">
        <v>94</v>
      </c>
      <c r="D33" s="25" t="s">
        <v>95</v>
      </c>
    </row>
    <row r="34" spans="2:4" x14ac:dyDescent="0.25">
      <c r="B34" s="28" t="s">
        <v>72</v>
      </c>
      <c r="C34" s="27" t="s">
        <v>72</v>
      </c>
      <c r="D34" s="25" t="s">
        <v>71</v>
      </c>
    </row>
    <row r="35" spans="2:4" x14ac:dyDescent="0.25">
      <c r="B35" s="28" t="s">
        <v>166</v>
      </c>
      <c r="C35" s="27" t="s">
        <v>28</v>
      </c>
      <c r="D35" s="25" t="s">
        <v>27</v>
      </c>
    </row>
    <row r="36" spans="2:4" x14ac:dyDescent="0.25">
      <c r="B36" s="28" t="s">
        <v>7</v>
      </c>
      <c r="C36" s="27" t="s">
        <v>7</v>
      </c>
      <c r="D36" s="25" t="s">
        <v>6</v>
      </c>
    </row>
    <row r="37" spans="2:4" x14ac:dyDescent="0.25">
      <c r="B37" s="28" t="s">
        <v>19</v>
      </c>
      <c r="C37" s="27" t="s">
        <v>19</v>
      </c>
      <c r="D37" s="25" t="s">
        <v>18</v>
      </c>
    </row>
    <row r="38" spans="2:4" x14ac:dyDescent="0.25">
      <c r="B38" s="28" t="s">
        <v>165</v>
      </c>
      <c r="C38" s="27" t="s">
        <v>164</v>
      </c>
      <c r="D38" s="25" t="s">
        <v>139</v>
      </c>
    </row>
    <row r="39" spans="2:4" x14ac:dyDescent="0.25">
      <c r="B39" s="28" t="s">
        <v>163</v>
      </c>
      <c r="C39" s="27" t="s">
        <v>36</v>
      </c>
      <c r="D39" s="25" t="s">
        <v>35</v>
      </c>
    </row>
    <row r="40" spans="2:4" x14ac:dyDescent="0.25">
      <c r="B40" s="28" t="s">
        <v>162</v>
      </c>
      <c r="C40" s="30" t="s">
        <v>111</v>
      </c>
      <c r="D40" s="25" t="s">
        <v>130</v>
      </c>
    </row>
    <row r="41" spans="2:4" x14ac:dyDescent="0.25">
      <c r="B41" s="28" t="s">
        <v>161</v>
      </c>
      <c r="C41" s="27" t="s">
        <v>25</v>
      </c>
      <c r="D41" s="25" t="s">
        <v>26</v>
      </c>
    </row>
    <row r="42" spans="2:4" x14ac:dyDescent="0.25">
      <c r="B42" s="28" t="s">
        <v>160</v>
      </c>
      <c r="C42" s="27" t="s">
        <v>84</v>
      </c>
      <c r="D42" s="25" t="s">
        <v>134</v>
      </c>
    </row>
    <row r="43" spans="2:4" x14ac:dyDescent="0.25">
      <c r="B43" s="28" t="s">
        <v>159</v>
      </c>
      <c r="C43" s="27" t="s">
        <v>87</v>
      </c>
      <c r="D43" s="25" t="s">
        <v>135</v>
      </c>
    </row>
    <row r="44" spans="2:4" x14ac:dyDescent="0.25">
      <c r="B44" s="28" t="s">
        <v>158</v>
      </c>
      <c r="C44" s="27" t="s">
        <v>88</v>
      </c>
      <c r="D44" s="25" t="s">
        <v>136</v>
      </c>
    </row>
    <row r="45" spans="2:4" x14ac:dyDescent="0.25">
      <c r="B45" s="28" t="s">
        <v>157</v>
      </c>
      <c r="C45" s="27" t="s">
        <v>15</v>
      </c>
      <c r="D45" s="25" t="s">
        <v>14</v>
      </c>
    </row>
    <row r="46" spans="2:4" x14ac:dyDescent="0.25">
      <c r="B46" s="28" t="s">
        <v>156</v>
      </c>
      <c r="C46" s="27" t="s">
        <v>34</v>
      </c>
      <c r="D46" s="25" t="s">
        <v>33</v>
      </c>
    </row>
    <row r="47" spans="2:4" x14ac:dyDescent="0.25">
      <c r="B47" t="s">
        <v>155</v>
      </c>
      <c r="C47" s="27" t="s">
        <v>112</v>
      </c>
      <c r="D47" s="25" t="s">
        <v>138</v>
      </c>
    </row>
    <row r="48" spans="2:4" x14ac:dyDescent="0.25">
      <c r="B48" s="28" t="s">
        <v>154</v>
      </c>
      <c r="C48" s="27" t="s">
        <v>113</v>
      </c>
      <c r="D48" s="25" t="s">
        <v>137</v>
      </c>
    </row>
    <row r="49" spans="2:4" x14ac:dyDescent="0.25">
      <c r="B49" s="28" t="s">
        <v>98</v>
      </c>
      <c r="C49" s="31" t="s">
        <v>98</v>
      </c>
      <c r="D49" s="25" t="s">
        <v>97</v>
      </c>
    </row>
    <row r="50" spans="2:4" x14ac:dyDescent="0.25">
      <c r="B50" s="28" t="s">
        <v>153</v>
      </c>
      <c r="C50" s="30" t="s">
        <v>109</v>
      </c>
      <c r="D50" s="25" t="s">
        <v>128</v>
      </c>
    </row>
    <row r="51" spans="2:4" x14ac:dyDescent="0.25">
      <c r="B51" s="27" t="s">
        <v>202</v>
      </c>
      <c r="C51" s="27" t="s">
        <v>202</v>
      </c>
      <c r="D51" s="25" t="s">
        <v>13</v>
      </c>
    </row>
    <row r="52" spans="2:4" x14ac:dyDescent="0.25">
      <c r="B52" s="28" t="s">
        <v>152</v>
      </c>
      <c r="C52" s="27" t="s">
        <v>108</v>
      </c>
      <c r="D52" s="25" t="s">
        <v>107</v>
      </c>
    </row>
    <row r="53" spans="2:4" x14ac:dyDescent="0.25">
      <c r="B53" s="28" t="s">
        <v>151</v>
      </c>
      <c r="C53" s="27" t="s">
        <v>30</v>
      </c>
      <c r="D53" s="25" t="s">
        <v>29</v>
      </c>
    </row>
    <row r="54" spans="2:4" x14ac:dyDescent="0.25">
      <c r="B54" s="28" t="s">
        <v>150</v>
      </c>
      <c r="C54" s="27" t="s">
        <v>47</v>
      </c>
      <c r="D54" s="25" t="s">
        <v>46</v>
      </c>
    </row>
    <row r="55" spans="2:4" x14ac:dyDescent="0.25">
      <c r="B55" s="29" t="s">
        <v>149</v>
      </c>
      <c r="C55" s="5" t="s">
        <v>148</v>
      </c>
      <c r="D55" s="25" t="s">
        <v>148</v>
      </c>
    </row>
    <row r="56" spans="2:4" x14ac:dyDescent="0.25">
      <c r="B56" s="28" t="s">
        <v>147</v>
      </c>
      <c r="C56" s="27" t="s">
        <v>1</v>
      </c>
      <c r="D56" s="25" t="s">
        <v>43</v>
      </c>
    </row>
    <row r="57" spans="2:4" x14ac:dyDescent="0.25">
      <c r="B57" s="28" t="s">
        <v>146</v>
      </c>
      <c r="C57" s="27" t="s">
        <v>101</v>
      </c>
      <c r="D57" s="25" t="s">
        <v>5</v>
      </c>
    </row>
    <row r="58" spans="2:4" x14ac:dyDescent="0.25">
      <c r="B58" s="28" t="s">
        <v>145</v>
      </c>
      <c r="C58" s="27" t="s">
        <v>102</v>
      </c>
      <c r="D58" s="25" t="s">
        <v>8</v>
      </c>
    </row>
    <row r="59" spans="2:4" x14ac:dyDescent="0.25">
      <c r="B59" s="28" t="s">
        <v>144</v>
      </c>
      <c r="C59" s="27" t="s">
        <v>76</v>
      </c>
      <c r="D59" s="25" t="s">
        <v>75</v>
      </c>
    </row>
    <row r="60" spans="2:4" x14ac:dyDescent="0.25">
      <c r="B60" s="28" t="s">
        <v>143</v>
      </c>
      <c r="C60" s="27" t="s">
        <v>100</v>
      </c>
      <c r="D60" s="25" t="s">
        <v>127</v>
      </c>
    </row>
    <row r="61" spans="2:4" x14ac:dyDescent="0.25">
      <c r="B61" s="28" t="s">
        <v>142</v>
      </c>
      <c r="C61" s="27" t="s">
        <v>99</v>
      </c>
      <c r="D61" s="25" t="s">
        <v>126</v>
      </c>
    </row>
    <row r="62" spans="2:4" x14ac:dyDescent="0.25">
      <c r="B62" s="28" t="s">
        <v>141</v>
      </c>
      <c r="C62" s="27" t="s">
        <v>4</v>
      </c>
      <c r="D62" s="25" t="s">
        <v>3</v>
      </c>
    </row>
    <row r="63" spans="2:4" x14ac:dyDescent="0.25">
      <c r="B63" s="28" t="s">
        <v>140</v>
      </c>
      <c r="C63" s="27" t="s">
        <v>104</v>
      </c>
      <c r="D63" s="25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1s</vt:lpstr>
      <vt:lpstr>StationNameCrosswalk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Walker</dc:creator>
  <cp:lastModifiedBy>Kevin Rodberg</cp:lastModifiedBy>
  <cp:lastPrinted>2018-08-24T17:43:53Z</cp:lastPrinted>
  <dcterms:created xsi:type="dcterms:W3CDTF">2013-03-13T13:53:09Z</dcterms:created>
  <dcterms:modified xsi:type="dcterms:W3CDTF">2018-09-12T19:44:28Z</dcterms:modified>
</cp:coreProperties>
</file>