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EvalCurrentStress\"/>
    </mc:Choice>
  </mc:AlternateContent>
  <xr:revisionPtr revIDLastSave="0" documentId="13_ncr:1_{7461DCF6-8A3B-45EE-BA25-A40E5BCA85E8}" xr6:coauthVersionLast="43" xr6:coauthVersionMax="43" xr10:uidLastSave="{00000000-0000-0000-0000-000000000000}"/>
  <bookViews>
    <workbookView xWindow="29475" yWindow="1545" windowWidth="23805" windowHeight="13110" xr2:uid="{610297E1-C0D6-4F00-8E4F-2F0A7D67BC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<sst xmlns="http://schemas.openxmlformats.org/spreadsheetml/2006/main" count="97" uniqueCount="36">
  <si>
    <t>Stressed Plain Wetlands</t>
  </si>
  <si>
    <t>Stressed Ridge Wetlands</t>
  </si>
  <si>
    <t>Not Stressed Plain Wetlands</t>
  </si>
  <si>
    <t>Not Stressed Ridge Wetlands</t>
  </si>
  <si>
    <t>Class 1</t>
  </si>
  <si>
    <t>Observed</t>
  </si>
  <si>
    <t>Calibration</t>
  </si>
  <si>
    <t>Class 2</t>
  </si>
  <si>
    <t>N</t>
  </si>
  <si>
    <t>Historical Mean value of θ</t>
  </si>
  <si>
    <t>Historical SD value of θ</t>
  </si>
  <si>
    <t>value of θ =   ERE - P80</t>
  </si>
  <si>
    <t>Historical Mean value of ε</t>
  </si>
  <si>
    <t>Historical SD value of ε</t>
  </si>
  <si>
    <t>Number of wetlands</t>
  </si>
  <si>
    <t>Number of Model Cells</t>
  </si>
  <si>
    <t>A</t>
  </si>
  <si>
    <t>Area of Wetland in Model cell</t>
  </si>
  <si>
    <t>Total Wetland Area</t>
  </si>
  <si>
    <t>value of =  Area Weighted mean(LSE) - Area-weighted mean(P80)</t>
  </si>
  <si>
    <t>ε</t>
  </si>
  <si>
    <t xml:space="preserve"> θ </t>
  </si>
  <si>
    <t>m</t>
  </si>
  <si>
    <t xml:space="preserve">shapiro.test for </t>
  </si>
  <si>
    <t>Not Stressed</t>
  </si>
  <si>
    <t>Plain</t>
  </si>
  <si>
    <t>Stressed</t>
  </si>
  <si>
    <t>Ridge</t>
  </si>
  <si>
    <t>C1[C1$Phys=="Ridge",]$SimEpsilon&lt;-C1[C1$Phys=="Ridge",]$AreaWgtp05L1-C1[C1$Phys=="Ridge",]$AreaWgtp80L1
C1[C1$Phys=="Plain",]$SimEpsilon&lt;-C1[C1$Phys=="Plain",]$AreaWgtp05L1-C1[C1$Phys=="Plain",]$AreaWgtp80L1</t>
  </si>
  <si>
    <r>
      <t>C1[C1$Phys=="Ridge",]$SimEpsilon&lt;-C1[C1$Phys=="Ridge",]$</t>
    </r>
    <r>
      <rPr>
        <sz val="11"/>
        <color rgb="FFFF0000"/>
        <rFont val="Calibri"/>
        <family val="2"/>
        <scheme val="minor"/>
      </rPr>
      <t>AreaWgtp05L3</t>
    </r>
    <r>
      <rPr>
        <sz val="11"/>
        <color theme="1"/>
        <rFont val="Calibri"/>
        <family val="2"/>
        <scheme val="minor"/>
      </rPr>
      <t>-C1[C1$Phys=="Ridge",]$</t>
    </r>
    <r>
      <rPr>
        <sz val="11"/>
        <color rgb="FFFF0000"/>
        <rFont val="Calibri"/>
        <family val="2"/>
        <scheme val="minor"/>
      </rPr>
      <t>AreaWgtp80L3</t>
    </r>
    <r>
      <rPr>
        <sz val="11"/>
        <color theme="1"/>
        <rFont val="Calibri"/>
        <family val="2"/>
        <scheme val="minor"/>
      </rPr>
      <t xml:space="preserve">
C1[C1$Phys=="Plain",]$SimEpsilon&lt;-C1[C1$Phys=="Plain",]$AreaWgtp05L1-C1[C1$Phys=="Plain",]$AreaWgtp80L1</t>
    </r>
  </si>
  <si>
    <t>C1[C1$Phys=="Ridge",]$SimEpsilon&lt;-C1[C1$Phys=="Ridge",]$AreaWgtp05L1-C1[C1$Phys=="Ridge",]$AreaWgtp80L1
C1[C1$Phys=="Plain", ]$SimEpsilon&lt;-C1[C1$Phys=="Plain", ]$AreaWgtp05L1-C1[C1$Phys=="Plain", ]$AreaWgtp80L1</t>
  </si>
  <si>
    <t>C1[C1$Phys=="Ridge",]$SimEpsilon&lt;-C1[C1$Phys=="Ridge",]$AreaWgttopo-C1[C1$Phys=="Ridge",]$AreaWgtp80L1
C1[C1$Phys=="Plain",]$SimEpsilon&lt;-C1[C1$Phys=="Plain",]$AreaWgttopo-C1[C1$Phys=="Plain",]$AreaWgtp80L1</t>
  </si>
  <si>
    <t>L1P05  -L1P80 plain L3P05 - L3P80 ridge  Stress Periods 1-25</t>
  </si>
  <si>
    <t>Model topo - L1P80 Stress Periods 1-25</t>
  </si>
  <si>
    <t>L1P05  -L1P80 plain L1P05 - L1P80 ridge  Stress Periods 1-25</t>
  </si>
  <si>
    <t>L1P05  -L1P80 plain L1P05 - L1P80 ridge  Full POR 1-133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</si>
</sst>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11" fontId="0" fillId="0" borderId="0" xfId="0" applyNumberFormat="1"/>
    <xf numFmtId="0" fontId="3" fillId="3" borderId="0" xfId="2" applyAlignment="1">
      <alignment wrapText="1"/>
    </xf>
    <xf numFmtId="0" fontId="4" fillId="0" borderId="0" xfId="0" applyFont="1"/>
    <xf numFmtId="0" fontId="2" fillId="2" borderId="0" xfId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</xdr:row>
      <xdr:rowOff>66675</xdr:rowOff>
    </xdr:from>
    <xdr:to>
      <xdr:col>8</xdr:col>
      <xdr:colOff>4359728</xdr:colOff>
      <xdr:row>5</xdr:row>
      <xdr:rowOff>200025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12AC5F-FA7E-4C7E-9868-6CA6D9A5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57175"/>
          <a:ext cx="3797753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142875</xdr:colOff>
      <xdr:row>2</xdr:row>
      <xdr:rowOff>14495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ADC615-9847-42A1-9FE2-F60E5A24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90500"/>
          <a:ext cx="142875" cy="204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AB78-D6BE-42E9-8E00-79354997FF63}">
  <dimension ref="B1:I50"/>
  <sheetViews>
    <sheetView tabSelected="1" topLeftCell="A13" workbookViewId="0">
      <selection activeCell="I34" sqref="I34"/>
    </sheetView>
  </sheetViews>
  <sheetFormatPr defaultRowHeight="15" x14ac:dyDescent="0.25"/>
  <cols>
    <col min="2" max="2" width="15.28515625" customWidth="1"/>
    <col min="3" max="3" width="9.85546875" customWidth="1"/>
    <col min="4" max="4" width="12.5703125" customWidth="1"/>
    <col min="5" max="5" width="21" customWidth="1"/>
    <col min="6" max="8" width="12.7109375" customWidth="1"/>
    <col min="9" max="9" width="107.5703125" customWidth="1"/>
    <col min="10" max="10" width="12.7109375" customWidth="1"/>
  </cols>
  <sheetData>
    <row r="1" spans="2:9" x14ac:dyDescent="0.25">
      <c r="D1" t="s">
        <v>22</v>
      </c>
      <c r="E1" t="s">
        <v>15</v>
      </c>
    </row>
    <row r="2" spans="2:9" x14ac:dyDescent="0.25">
      <c r="E2" t="s">
        <v>17</v>
      </c>
    </row>
    <row r="3" spans="2:9" x14ac:dyDescent="0.25">
      <c r="D3" t="s">
        <v>16</v>
      </c>
      <c r="E3" t="s">
        <v>18</v>
      </c>
    </row>
    <row r="4" spans="2:9" ht="18.75" customHeight="1" x14ac:dyDescent="0.25">
      <c r="D4" s="2" t="s">
        <v>20</v>
      </c>
      <c r="E4" t="s">
        <v>19</v>
      </c>
    </row>
    <row r="5" spans="2:9" x14ac:dyDescent="0.25">
      <c r="D5" t="s">
        <v>21</v>
      </c>
      <c r="E5" t="s">
        <v>11</v>
      </c>
    </row>
    <row r="6" spans="2:9" s="1" customFormat="1" ht="4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2:9" s="1" customFormat="1" x14ac:dyDescent="0.25">
      <c r="B7" t="s">
        <v>5</v>
      </c>
      <c r="C7" s="1" t="s">
        <v>4</v>
      </c>
      <c r="D7" s="1" t="s">
        <v>8</v>
      </c>
      <c r="E7" s="1" t="s">
        <v>14</v>
      </c>
      <c r="F7" s="1">
        <v>7</v>
      </c>
      <c r="G7" s="1">
        <v>9</v>
      </c>
      <c r="H7" s="1">
        <v>21</v>
      </c>
      <c r="I7" s="1">
        <v>19</v>
      </c>
    </row>
    <row r="8" spans="2:9" x14ac:dyDescent="0.25">
      <c r="B8" t="s">
        <v>5</v>
      </c>
      <c r="C8" s="1" t="s">
        <v>4</v>
      </c>
      <c r="D8" s="1"/>
      <c r="E8" t="s">
        <v>9</v>
      </c>
      <c r="F8">
        <v>4.03</v>
      </c>
      <c r="G8">
        <v>7.93</v>
      </c>
      <c r="H8">
        <v>2.83</v>
      </c>
      <c r="I8">
        <v>3.97</v>
      </c>
    </row>
    <row r="9" spans="2:9" x14ac:dyDescent="0.25">
      <c r="B9" t="s">
        <v>5</v>
      </c>
      <c r="C9" s="1" t="s">
        <v>4</v>
      </c>
      <c r="D9" s="1"/>
      <c r="E9" t="s">
        <v>10</v>
      </c>
      <c r="F9">
        <v>2.83</v>
      </c>
      <c r="G9">
        <v>3.3</v>
      </c>
      <c r="H9">
        <v>1.24</v>
      </c>
      <c r="I9">
        <v>2.19</v>
      </c>
    </row>
    <row r="10" spans="2:9" x14ac:dyDescent="0.25">
      <c r="B10" t="s">
        <v>6</v>
      </c>
      <c r="C10" s="1" t="s">
        <v>4</v>
      </c>
      <c r="D10" s="1"/>
      <c r="E10" s="1" t="s">
        <v>8</v>
      </c>
    </row>
    <row r="11" spans="2:9" x14ac:dyDescent="0.25">
      <c r="B11" t="s">
        <v>6</v>
      </c>
      <c r="C11" s="1" t="s">
        <v>4</v>
      </c>
      <c r="D11" s="1"/>
      <c r="E11" t="s">
        <v>12</v>
      </c>
    </row>
    <row r="12" spans="2:9" x14ac:dyDescent="0.25">
      <c r="B12" t="s">
        <v>6</v>
      </c>
      <c r="C12" s="1" t="s">
        <v>4</v>
      </c>
      <c r="D12" s="1"/>
      <c r="E12" t="s">
        <v>13</v>
      </c>
    </row>
    <row r="13" spans="2:9" x14ac:dyDescent="0.25">
      <c r="B13" t="s">
        <v>6</v>
      </c>
      <c r="C13" s="1" t="s">
        <v>7</v>
      </c>
      <c r="D13" s="1"/>
      <c r="E13" s="1" t="s">
        <v>8</v>
      </c>
    </row>
    <row r="14" spans="2:9" x14ac:dyDescent="0.25">
      <c r="B14" t="s">
        <v>6</v>
      </c>
      <c r="C14" t="s">
        <v>7</v>
      </c>
      <c r="E14" t="s">
        <v>12</v>
      </c>
    </row>
    <row r="15" spans="2:9" x14ac:dyDescent="0.25">
      <c r="B15" t="s">
        <v>6</v>
      </c>
      <c r="C15" t="s">
        <v>7</v>
      </c>
      <c r="E15" t="s">
        <v>13</v>
      </c>
    </row>
    <row r="18" spans="2:9" x14ac:dyDescent="0.25">
      <c r="B18" s="3"/>
      <c r="F18" t="str">
        <f>CHAR(13)</f>
        <v>_x000D_</v>
      </c>
    </row>
    <row r="19" spans="2:9" ht="45" x14ac:dyDescent="0.25">
      <c r="B19" s="3"/>
      <c r="E19" s="6" t="s">
        <v>35</v>
      </c>
      <c r="F19" s="5"/>
      <c r="I19" s="1" t="s">
        <v>28</v>
      </c>
    </row>
    <row r="20" spans="2:9" x14ac:dyDescent="0.25">
      <c r="B20" s="3" t="s">
        <v>23</v>
      </c>
      <c r="C20">
        <v>75</v>
      </c>
      <c r="D20" t="s">
        <v>24</v>
      </c>
      <c r="E20" t="s">
        <v>25</v>
      </c>
      <c r="F20">
        <v>0.95620000000000005</v>
      </c>
      <c r="G20" s="7">
        <v>1.18E-2</v>
      </c>
    </row>
    <row r="21" spans="2:9" x14ac:dyDescent="0.25">
      <c r="B21" s="3" t="s">
        <v>23</v>
      </c>
      <c r="C21">
        <v>41</v>
      </c>
      <c r="D21" t="s">
        <v>26</v>
      </c>
      <c r="E21" t="s">
        <v>25</v>
      </c>
      <c r="F21">
        <v>0.95930000000000004</v>
      </c>
      <c r="G21">
        <v>0.14860000000000001</v>
      </c>
    </row>
    <row r="22" spans="2:9" x14ac:dyDescent="0.25">
      <c r="B22" s="3" t="s">
        <v>23</v>
      </c>
      <c r="C22">
        <v>75</v>
      </c>
      <c r="D22" t="s">
        <v>24</v>
      </c>
      <c r="E22" t="s">
        <v>27</v>
      </c>
      <c r="F22">
        <v>0.95020000000000004</v>
      </c>
      <c r="G22">
        <v>0.11459999999999999</v>
      </c>
    </row>
    <row r="23" spans="2:9" x14ac:dyDescent="0.25">
      <c r="B23" s="4" t="s">
        <v>23</v>
      </c>
      <c r="C23">
        <v>60</v>
      </c>
      <c r="D23" t="s">
        <v>26</v>
      </c>
      <c r="E23" t="s">
        <v>27</v>
      </c>
      <c r="F23">
        <v>0.91410000000000002</v>
      </c>
      <c r="G23">
        <v>8.5000000000000006E-3</v>
      </c>
    </row>
    <row r="24" spans="2:9" x14ac:dyDescent="0.25">
      <c r="B24" s="3"/>
    </row>
    <row r="25" spans="2:9" ht="45" x14ac:dyDescent="0.25">
      <c r="B25" s="3"/>
      <c r="E25" s="8" t="s">
        <v>34</v>
      </c>
      <c r="I25" s="1" t="s">
        <v>30</v>
      </c>
    </row>
    <row r="26" spans="2:9" x14ac:dyDescent="0.25">
      <c r="B26" s="3" t="s">
        <v>23</v>
      </c>
      <c r="C26">
        <v>73</v>
      </c>
      <c r="D26" t="s">
        <v>24</v>
      </c>
      <c r="E26" t="s">
        <v>25</v>
      </c>
      <c r="F26">
        <v>0.96650000000000003</v>
      </c>
      <c r="G26">
        <v>5.1900000000000002E-2</v>
      </c>
    </row>
    <row r="27" spans="2:9" x14ac:dyDescent="0.25">
      <c r="B27" s="3" t="s">
        <v>23</v>
      </c>
      <c r="C27">
        <v>42</v>
      </c>
      <c r="D27" t="s">
        <v>26</v>
      </c>
      <c r="E27" t="s">
        <v>25</v>
      </c>
      <c r="F27">
        <v>0.97950000000000004</v>
      </c>
      <c r="G27">
        <v>0.64280000000000004</v>
      </c>
    </row>
    <row r="28" spans="2:9" x14ac:dyDescent="0.25">
      <c r="B28" s="3" t="s">
        <v>23</v>
      </c>
      <c r="C28">
        <v>78</v>
      </c>
      <c r="D28" t="s">
        <v>24</v>
      </c>
      <c r="E28" t="s">
        <v>27</v>
      </c>
      <c r="F28">
        <v>0.95689999999999997</v>
      </c>
      <c r="G28">
        <v>0.1721</v>
      </c>
    </row>
    <row r="29" spans="2:9" x14ac:dyDescent="0.25">
      <c r="B29" s="4" t="s">
        <v>23</v>
      </c>
      <c r="C29">
        <v>62</v>
      </c>
      <c r="D29" t="s">
        <v>26</v>
      </c>
      <c r="E29" t="s">
        <v>27</v>
      </c>
      <c r="F29">
        <v>0.96830000000000005</v>
      </c>
      <c r="G29">
        <v>0.38129999999999997</v>
      </c>
    </row>
    <row r="30" spans="2:9" x14ac:dyDescent="0.25">
      <c r="B30" s="3"/>
    </row>
    <row r="31" spans="2:9" ht="45" x14ac:dyDescent="0.25">
      <c r="B31" s="3"/>
      <c r="E31" s="6" t="s">
        <v>32</v>
      </c>
      <c r="I31" s="1" t="s">
        <v>29</v>
      </c>
    </row>
    <row r="32" spans="2:9" x14ac:dyDescent="0.25">
      <c r="B32" s="3" t="s">
        <v>23</v>
      </c>
      <c r="C32">
        <v>73</v>
      </c>
      <c r="D32" t="s">
        <v>24</v>
      </c>
      <c r="E32" t="s">
        <v>25</v>
      </c>
      <c r="F32">
        <v>0.96650000000000003</v>
      </c>
      <c r="G32">
        <v>5.1900000000000002E-2</v>
      </c>
    </row>
    <row r="33" spans="2:9" x14ac:dyDescent="0.25">
      <c r="B33" s="3" t="s">
        <v>23</v>
      </c>
      <c r="C33">
        <v>42</v>
      </c>
      <c r="D33" t="s">
        <v>26</v>
      </c>
      <c r="E33" t="s">
        <v>25</v>
      </c>
      <c r="F33">
        <v>0.97950000000000004</v>
      </c>
      <c r="G33">
        <v>0.64280000000000004</v>
      </c>
    </row>
    <row r="34" spans="2:9" x14ac:dyDescent="0.25">
      <c r="B34" s="3" t="s">
        <v>23</v>
      </c>
      <c r="C34">
        <v>74</v>
      </c>
      <c r="D34" t="s">
        <v>24</v>
      </c>
      <c r="E34" t="s">
        <v>27</v>
      </c>
      <c r="F34">
        <v>0.89570000000000005</v>
      </c>
      <c r="G34" s="7">
        <v>2.2000000000000001E-3</v>
      </c>
    </row>
    <row r="35" spans="2:9" x14ac:dyDescent="0.25">
      <c r="B35" s="4" t="s">
        <v>23</v>
      </c>
      <c r="C35">
        <v>57</v>
      </c>
      <c r="D35" t="s">
        <v>26</v>
      </c>
      <c r="E35" t="s">
        <v>27</v>
      </c>
      <c r="F35">
        <v>0.94840000000000002</v>
      </c>
      <c r="G35">
        <v>0.1197</v>
      </c>
    </row>
    <row r="36" spans="2:9" x14ac:dyDescent="0.25">
      <c r="B36" s="3"/>
    </row>
    <row r="37" spans="2:9" ht="30" x14ac:dyDescent="0.25">
      <c r="B37" s="3"/>
      <c r="E37" s="6" t="s">
        <v>33</v>
      </c>
      <c r="I37" s="1" t="s">
        <v>31</v>
      </c>
    </row>
    <row r="38" spans="2:9" x14ac:dyDescent="0.25">
      <c r="B38" s="3" t="s">
        <v>23</v>
      </c>
      <c r="C38">
        <v>75</v>
      </c>
      <c r="D38" t="s">
        <v>24</v>
      </c>
      <c r="E38" t="s">
        <v>25</v>
      </c>
      <c r="F38">
        <v>0.97009999999999996</v>
      </c>
      <c r="G38">
        <v>7.6700000000000004E-2</v>
      </c>
    </row>
    <row r="39" spans="2:9" x14ac:dyDescent="0.25">
      <c r="B39" s="3" t="s">
        <v>23</v>
      </c>
      <c r="C39">
        <v>42</v>
      </c>
      <c r="D39" t="s">
        <v>26</v>
      </c>
      <c r="E39" t="s">
        <v>25</v>
      </c>
      <c r="F39">
        <v>0.92620000000000002</v>
      </c>
      <c r="G39" s="7">
        <v>9.5999999999999992E-3</v>
      </c>
    </row>
    <row r="40" spans="2:9" x14ac:dyDescent="0.25">
      <c r="B40" s="3" t="s">
        <v>23</v>
      </c>
      <c r="C40">
        <v>75</v>
      </c>
      <c r="D40" t="s">
        <v>24</v>
      </c>
      <c r="E40" t="s">
        <v>27</v>
      </c>
      <c r="F40">
        <v>0.93920000000000003</v>
      </c>
      <c r="G40" s="7">
        <v>4.7800000000000002E-2</v>
      </c>
    </row>
    <row r="41" spans="2:9" x14ac:dyDescent="0.25">
      <c r="B41" s="4" t="s">
        <v>23</v>
      </c>
      <c r="C41">
        <v>61</v>
      </c>
      <c r="D41" t="s">
        <v>26</v>
      </c>
      <c r="E41" t="s">
        <v>27</v>
      </c>
      <c r="F41">
        <v>0.96330000000000005</v>
      </c>
      <c r="G41">
        <v>0.27150000000000002</v>
      </c>
    </row>
    <row r="42" spans="2:9" x14ac:dyDescent="0.25">
      <c r="B42" s="3"/>
    </row>
    <row r="43" spans="2:9" x14ac:dyDescent="0.25">
      <c r="B43" s="3"/>
    </row>
    <row r="44" spans="2:9" x14ac:dyDescent="0.25">
      <c r="B44" s="3"/>
    </row>
    <row r="45" spans="2:9" x14ac:dyDescent="0.25">
      <c r="B45" s="3"/>
    </row>
    <row r="46" spans="2:9" x14ac:dyDescent="0.25">
      <c r="B46" s="3"/>
    </row>
    <row r="47" spans="2:9" x14ac:dyDescent="0.25">
      <c r="B47" s="3"/>
    </row>
    <row r="48" spans="2:9" x14ac:dyDescent="0.25">
      <c r="B48" s="3"/>
    </row>
    <row r="49" spans="2:2" x14ac:dyDescent="0.25">
      <c r="B49" s="3"/>
    </row>
    <row r="50" spans="2:2" x14ac:dyDescent="0.25">
      <c r="B5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Rodberg, Kevin</cp:lastModifiedBy>
  <dcterms:created xsi:type="dcterms:W3CDTF">2019-06-11T12:56:51Z</dcterms:created>
  <dcterms:modified xsi:type="dcterms:W3CDTF">2019-06-14T19:37:33Z</dcterms:modified>
</cp:coreProperties>
</file>