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ire.mcgrath\Desktop\Redd Validation\Analysis_Data\Analysis\Data\Model Specs Files\"/>
    </mc:Choice>
  </mc:AlternateContent>
  <bookViews>
    <workbookView xWindow="240" yWindow="120" windowWidth="18075" windowHeight="10995" tabRatio="721" activeTab="2"/>
  </bookViews>
  <sheets>
    <sheet name="Table for Report" sheetId="19" r:id="rId1"/>
    <sheet name="V.Template" sheetId="5" r:id="rId2"/>
    <sheet name="S.Template" sheetId="2" r:id="rId3"/>
    <sheet name="V.G4" sheetId="20" r:id="rId4"/>
    <sheet name="V.G3" sheetId="21" r:id="rId5"/>
    <sheet name="V.G2" sheetId="22" r:id="rId6"/>
    <sheet name="S.G4" sheetId="28" r:id="rId7"/>
    <sheet name="S.G3" sheetId="27" r:id="rId8"/>
    <sheet name="S.G2" sheetId="26" r:id="rId9"/>
    <sheet name="V.A3" sheetId="24" r:id="rId10"/>
    <sheet name="V.A2" sheetId="25" r:id="rId11"/>
    <sheet name="V.A1" sheetId="23" r:id="rId12"/>
    <sheet name="S.A3" sheetId="30" r:id="rId13"/>
    <sheet name="S.A2" sheetId="31" r:id="rId14"/>
    <sheet name="S.A1" sheetId="29" r:id="rId15"/>
    <sheet name="V.G4z" sheetId="32" r:id="rId16"/>
    <sheet name="V.G3z" sheetId="33" r:id="rId17"/>
    <sheet name="V.G2z" sheetId="34" r:id="rId18"/>
    <sheet name="S.G4z" sheetId="35" r:id="rId19"/>
    <sheet name="S.G3z" sheetId="36" r:id="rId20"/>
    <sheet name="S.G2z" sheetId="37" r:id="rId21"/>
    <sheet name="V.A3z" sheetId="38" r:id="rId22"/>
    <sheet name="V.A2z" sheetId="39" r:id="rId23"/>
    <sheet name="V.A1z" sheetId="40" r:id="rId24"/>
    <sheet name="S.A3z" sheetId="41" r:id="rId25"/>
    <sheet name="S.A2z" sheetId="42" r:id="rId26"/>
    <sheet name="S.A1z" sheetId="43" r:id="rId27"/>
  </sheets>
  <calcPr calcId="162913"/>
</workbook>
</file>

<file path=xl/calcChain.xml><?xml version="1.0" encoding="utf-8"?>
<calcChain xmlns="http://schemas.openxmlformats.org/spreadsheetml/2006/main">
  <c r="K24" i="40" l="1"/>
  <c r="J24" i="40"/>
  <c r="K24" i="39"/>
  <c r="J24" i="39"/>
  <c r="K24" i="38"/>
  <c r="J24" i="38"/>
  <c r="K24" i="23"/>
  <c r="J24" i="23"/>
  <c r="K24" i="25"/>
  <c r="J24" i="25"/>
  <c r="K24" i="43" l="1"/>
  <c r="J24" i="43"/>
  <c r="K24" i="42"/>
  <c r="J24" i="42"/>
  <c r="K24" i="41"/>
  <c r="J24" i="41"/>
  <c r="P24" i="37"/>
  <c r="K24" i="37"/>
  <c r="J24" i="37"/>
  <c r="P24" i="36"/>
  <c r="K24" i="36"/>
  <c r="J24" i="36"/>
  <c r="P24" i="35"/>
  <c r="K24" i="35"/>
  <c r="J24" i="35"/>
  <c r="Z24" i="34"/>
  <c r="K24" i="34"/>
  <c r="J24" i="34"/>
  <c r="Z24" i="33"/>
  <c r="K24" i="33"/>
  <c r="J24" i="33"/>
  <c r="Z24" i="32"/>
  <c r="K24" i="32"/>
  <c r="J24" i="32"/>
  <c r="K24" i="29" l="1"/>
  <c r="J24" i="29"/>
  <c r="K24" i="31"/>
  <c r="J24" i="31"/>
  <c r="K24" i="30"/>
  <c r="J24" i="30"/>
  <c r="K24" i="24"/>
  <c r="J24" i="24"/>
  <c r="P24" i="26"/>
  <c r="K24" i="26"/>
  <c r="J24" i="26"/>
  <c r="P24" i="27"/>
  <c r="K24" i="27"/>
  <c r="J24" i="27"/>
  <c r="P24" i="28"/>
  <c r="K24" i="28"/>
  <c r="J24" i="28"/>
  <c r="Z24" i="22"/>
  <c r="K24" i="22"/>
  <c r="J24" i="22"/>
  <c r="Z24" i="21"/>
  <c r="K24" i="21"/>
  <c r="J24" i="21"/>
  <c r="Z24" i="20"/>
  <c r="K24" i="20"/>
  <c r="J24" i="20"/>
  <c r="P24" i="2" l="1"/>
  <c r="K24" i="2"/>
  <c r="J24" i="2"/>
  <c r="K24" i="5"/>
  <c r="Z24" i="5"/>
  <c r="J24" i="5"/>
  <c r="H24" i="19" l="1"/>
  <c r="I24" i="19"/>
  <c r="J24" i="19"/>
  <c r="G24" i="19"/>
</calcChain>
</file>

<file path=xl/sharedStrings.xml><?xml version="1.0" encoding="utf-8"?>
<sst xmlns="http://schemas.openxmlformats.org/spreadsheetml/2006/main" count="6433" uniqueCount="187">
  <si>
    <t>VarCategory</t>
  </si>
  <si>
    <t>VarDescription</t>
  </si>
  <si>
    <t>VarName</t>
  </si>
  <si>
    <t>EffectType</t>
  </si>
  <si>
    <t>M1</t>
  </si>
  <si>
    <t>M3</t>
  </si>
  <si>
    <t>M4</t>
  </si>
  <si>
    <t>Surveyor</t>
  </si>
  <si>
    <t>Random</t>
  </si>
  <si>
    <t xml:space="preserve">Year </t>
  </si>
  <si>
    <t>Year</t>
  </si>
  <si>
    <t>Reach</t>
  </si>
  <si>
    <t>Environment</t>
  </si>
  <si>
    <t>Stream width</t>
  </si>
  <si>
    <t>AveWidth</t>
  </si>
  <si>
    <t>Fixed</t>
  </si>
  <si>
    <t>Stream depth</t>
  </si>
  <si>
    <t>AveDepth</t>
  </si>
  <si>
    <t>Reach gradient</t>
  </si>
  <si>
    <t>Slope</t>
  </si>
  <si>
    <t>Overhead canopy cover</t>
  </si>
  <si>
    <t>AveCanopy</t>
  </si>
  <si>
    <t>Current year peak flow at MF gauge</t>
  </si>
  <si>
    <t>PeakQ</t>
  </si>
  <si>
    <t>Density of “others”</t>
  </si>
  <si>
    <t>OthrDens</t>
  </si>
  <si>
    <t>Last year’s aerial count</t>
  </si>
  <si>
    <t>LYabund</t>
  </si>
  <si>
    <t>Poor survey conditions (air only)</t>
  </si>
  <si>
    <t>Percent of redds in the sun (air only)</t>
  </si>
  <si>
    <t>Experience level (ground only)</t>
  </si>
  <si>
    <t>Redd</t>
  </si>
  <si>
    <t>Contrast with substrate</t>
  </si>
  <si>
    <t>AveContrast</t>
  </si>
  <si>
    <t>Avg nearest neighbor distance</t>
  </si>
  <si>
    <t>ANNDist</t>
  </si>
  <si>
    <t>Density of redds (current year)</t>
  </si>
  <si>
    <t>redd_dens</t>
  </si>
  <si>
    <t>Overlap with other redds</t>
  </si>
  <si>
    <t>AveOverlap</t>
  </si>
  <si>
    <t>Age</t>
  </si>
  <si>
    <t>AveAge</t>
  </si>
  <si>
    <t>Interaction</t>
  </si>
  <si>
    <t>LYabund*PeakQ</t>
  </si>
  <si>
    <t xml:space="preserve">General stream habitat characteristics </t>
  </si>
  <si>
    <t>Non redd features that look like redds</t>
  </si>
  <si>
    <t>Canopy cover leads to shading of stream</t>
  </si>
  <si>
    <t>Redd density and clustering</t>
  </si>
  <si>
    <t>Clustering of redds</t>
  </si>
  <si>
    <t>Overlapping of redds</t>
  </si>
  <si>
    <t>Redd color contrast with surrounding substrate</t>
  </si>
  <si>
    <t>Uncontrollable factors affecting visibility of individual redds under good survey conditions</t>
  </si>
  <si>
    <t>Surveyor experience level</t>
  </si>
  <si>
    <t xml:space="preserve">Poor flight conditions noted 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</si>
  <si>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</si>
  <si>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</si>
  <si>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</si>
  <si>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</si>
  <si>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</si>
  <si>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</si>
  <si>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</si>
  <si>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</si>
  <si>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</si>
  <si>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</si>
  <si>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</si>
  <si>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Combination of surveyor experience and redd density</t>
  </si>
  <si>
    <t>Combination of surveyor experience and density of redd-like features</t>
  </si>
  <si>
    <t>M16</t>
  </si>
  <si>
    <t>M17</t>
  </si>
  <si>
    <t>M18</t>
  </si>
  <si>
    <t>M19</t>
  </si>
  <si>
    <t>M20</t>
  </si>
  <si>
    <t>Combination of surveyor experience and environment-related factors affecting visibility of individual redds under good survey conditions</t>
  </si>
  <si>
    <t>Combination of surveyor experience and redd-related factors affecting visibility of individual redds under good survey conditions</t>
  </si>
  <si>
    <t>Yes</t>
  </si>
  <si>
    <t>Validation,  Air or Ground, Response (frxn_true; CommitReachCt/km; redd_correct/TrueReachCt)</t>
  </si>
  <si>
    <t>EscapeEst</t>
  </si>
  <si>
    <t xml:space="preserve">IDFG Escapement Estimate for MFSR </t>
  </si>
  <si>
    <t>Last year's redds (aerial count) visible</t>
  </si>
  <si>
    <t xml:space="preserve">DELETE for </t>
  </si>
  <si>
    <t>Ground</t>
  </si>
  <si>
    <t>Air</t>
  </si>
  <si>
    <t>Sightability</t>
  </si>
  <si>
    <t>Air, Sightability</t>
  </si>
  <si>
    <t>Interpretations</t>
  </si>
  <si>
    <t>some streams are easier to count redds in.  Increase in width, depth, gradient increases errors</t>
  </si>
  <si>
    <t>non-redd features increase commissions</t>
  </si>
  <si>
    <t>non-redd features (esp. old redds) increase commissions except when high Q "erases" old redds</t>
  </si>
  <si>
    <t>Shading or glare affects ability to see redds under water; from air canopy blocks redds</t>
  </si>
  <si>
    <t xml:space="preserve">High density of redds increase omissions; </t>
  </si>
  <si>
    <t xml:space="preserve">High density of redds increase omissions; especially clustering  </t>
  </si>
  <si>
    <t xml:space="preserve">If close to M10 then shows that it is really clustering that is important, rather than just density  </t>
  </si>
  <si>
    <t>Redd overlap increases omissions</t>
  </si>
  <si>
    <t>Lower contrast leads to more errors of omission.  If so, teach surveyors to look for 3-D structure of redd.</t>
  </si>
  <si>
    <t>Contrast, overlap, and age.  Lower contrast, higher ovelap and older redds are just really hard to see.</t>
  </si>
  <si>
    <t>In a few surveys coniditions were very poor for viewing redds (turbidity in water, etc) but had to do flight; these surveys will have high omissions</t>
  </si>
  <si>
    <t>Redds in shade are hard to see</t>
  </si>
  <si>
    <t>AveSunny</t>
  </si>
  <si>
    <t>AveBadCond</t>
  </si>
  <si>
    <t>Percent sunny redds (air only)</t>
  </si>
  <si>
    <t xml:space="preserve">Sightability </t>
  </si>
  <si>
    <t>Redd density</t>
  </si>
  <si>
    <t>removed LYtrue from analysis b/c don't have data for 2001</t>
  </si>
  <si>
    <t>Validation,  Ground, frxn_true</t>
  </si>
  <si>
    <t>Validation,  Ground, redd_correct / TrueReachCt</t>
  </si>
  <si>
    <t>Sightability,  Ground, frxn_true</t>
  </si>
  <si>
    <t>Sightability, Ground, CommitReachCt/km</t>
  </si>
  <si>
    <t>Sightability, Ground, redd_correct/TrueReachCt</t>
  </si>
  <si>
    <t>Validation,  Air, frxn_true</t>
  </si>
  <si>
    <t>Validation,  Air, CommitReachCt/km</t>
  </si>
  <si>
    <t>Validation,  Air, redd_correct/TrueReachCt</t>
  </si>
  <si>
    <t>Sightability,  Air, frxn_true</t>
  </si>
  <si>
    <t>Sightability,  Air, CommitReachCt/km</t>
  </si>
  <si>
    <t>m</t>
  </si>
  <si>
    <t>cm</t>
  </si>
  <si>
    <t>%</t>
  </si>
  <si>
    <t>cfs</t>
  </si>
  <si>
    <t>#/km</t>
  </si>
  <si>
    <t>Category</t>
  </si>
  <si>
    <t>Units</t>
  </si>
  <si>
    <t>Effect Type</t>
  </si>
  <si>
    <t>unitless</t>
  </si>
  <si>
    <t>Density of “others” (redd-like features)</t>
  </si>
  <si>
    <t>days</t>
  </si>
  <si>
    <t># redds</t>
  </si>
  <si>
    <t>continuous</t>
  </si>
  <si>
    <t>Nominal (0,1,2)</t>
  </si>
  <si>
    <t>Ordinal (1=none to 5=max)</t>
  </si>
  <si>
    <t>Binary (0=no, 1=yes)</t>
  </si>
  <si>
    <t>Total # variables in candidate models</t>
  </si>
  <si>
    <t>Percent of redds in the sun</t>
  </si>
  <si>
    <t>Experience level</t>
  </si>
  <si>
    <t>Poor survey conditions</t>
  </si>
  <si>
    <t xml:space="preserve">Ground Surveys  </t>
  </si>
  <si>
    <t>Aerial Surveys</t>
  </si>
  <si>
    <t>Validation Study</t>
  </si>
  <si>
    <t>Sightability Study</t>
  </si>
  <si>
    <t xml:space="preserve">Variable Description </t>
  </si>
  <si>
    <t>Variable</t>
  </si>
  <si>
    <t>.</t>
  </si>
  <si>
    <t>M2</t>
  </si>
  <si>
    <t>AveDepth*AveDepth</t>
  </si>
  <si>
    <t>Stream depth x^2</t>
  </si>
  <si>
    <t>log(ANNDist)</t>
  </si>
  <si>
    <t>Log transformed ANNDist</t>
  </si>
  <si>
    <t>General stream habitat characteristics removing depth-squared term (contrast to M5 to see if including depth-squared helps)</t>
  </si>
  <si>
    <t>Only random effects</t>
  </si>
  <si>
    <t>Use to parse out variability attributable to Reach vs Year vs Surveyor</t>
  </si>
  <si>
    <t>ExperienceCat</t>
  </si>
  <si>
    <t>Validn</t>
  </si>
  <si>
    <t>Global</t>
  </si>
  <si>
    <t xml:space="preserve">Only include variable if there is a "yes" in ground/air/sightability/validation column. </t>
  </si>
  <si>
    <t>Note</t>
  </si>
  <si>
    <t>Use log because range is very large.</t>
  </si>
  <si>
    <t>Expect threshold effect - at certain depth, omissions increase dramatically</t>
  </si>
  <si>
    <t>If there is an effect here consider removing records from dataset where AveBadCond=yes</t>
  </si>
  <si>
    <t>Confounded w Year</t>
  </si>
  <si>
    <t>Confounded w Year. EscapeEst as surrogate for redd_density when density and clustering of true redds unknown</t>
  </si>
  <si>
    <t xml:space="preserve"> Confounded w Year, Always include interaction b/c that's where we believe true effect is.</t>
  </si>
  <si>
    <t>indiv variables</t>
  </si>
  <si>
    <t>Validation, Ground, CommitReachCt/km</t>
  </si>
  <si>
    <t>z.sc(AveWidth)</t>
  </si>
  <si>
    <t>z.sc(AveDepth)</t>
  </si>
  <si>
    <t>z.sc(Slope)</t>
  </si>
  <si>
    <t>z.sc(AveCanopy)</t>
  </si>
  <si>
    <t>z.sc(PeakQ)</t>
  </si>
  <si>
    <t>z.sc(OthrDens)</t>
  </si>
  <si>
    <t>z.sc(AveSunny)</t>
  </si>
  <si>
    <t>z.sc(AveContrast)</t>
  </si>
  <si>
    <t>z.sc(ANNDist)</t>
  </si>
  <si>
    <t>z.sc(redd_dens)</t>
  </si>
  <si>
    <t>z.sc(AveOverlap)</t>
  </si>
  <si>
    <t>z.sc(AveAge)</t>
  </si>
  <si>
    <t>z.sc(EscapeEst)</t>
  </si>
  <si>
    <t>z.sc(log(ANNDist))</t>
  </si>
  <si>
    <t>z.sc(AveDepth)*z.sc(AveDepth)</t>
  </si>
  <si>
    <t>z.sc(LYabund)</t>
  </si>
  <si>
    <t>z.sc(LYabund)*z.sc(PeakQ)</t>
  </si>
  <si>
    <t>Non redd features esp. old redds (LYabund * PeakQ)</t>
  </si>
  <si>
    <t>Redd Density counted by observer</t>
  </si>
  <si>
    <t xml:space="preserve">High perceived density of redds increases omissions </t>
  </si>
  <si>
    <t>Validation</t>
  </si>
  <si>
    <t>redd_dens_obs</t>
  </si>
  <si>
    <t>Density of redds (current year) counted by observer</t>
  </si>
  <si>
    <t>Observed Density of redds (current year)</t>
  </si>
  <si>
    <t>M21</t>
  </si>
  <si>
    <t>z.sc(redd_dens_obs)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</si>
</sst>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mbria"/>
      <family val="1"/>
      <scheme val="maj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0" fillId="0" borderId="0" xfId="0"/>
    <xf numFmtId="0" fontId="18" fillId="0" borderId="0" xfId="0" applyFont="1"/>
    <xf numFmtId="0" fontId="19" fillId="0" borderId="0" xfId="0" applyFont="1"/>
    <xf numFmtId="0" fontId="21" fillId="0" borderId="0" xfId="0" applyFont="1" applyBorder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0" fillId="0" borderId="0" xfId="0" applyFill="1"/>
    <xf numFmtId="0" fontId="0" fillId="0" borderId="0" xfId="0" applyFill="1" applyBorder="1"/>
    <xf numFmtId="0" fontId="21" fillId="0" borderId="12" xfId="0" applyFont="1" applyBorder="1" applyAlignment="1">
      <alignment vertical="top" wrapText="1"/>
    </xf>
    <xf numFmtId="0" fontId="0" fillId="0" borderId="10" xfId="0" applyBorder="1"/>
    <xf numFmtId="0" fontId="22" fillId="0" borderId="10" xfId="0" applyFont="1" applyFill="1" applyBorder="1" applyAlignment="1">
      <alignment vertical="top"/>
    </xf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21" fillId="0" borderId="12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zoomScale="85" zoomScaleNormal="85" workbookViewId="0">
      <selection activeCell="I19" sqref="I19"/>
    </sheetView>
  </sheetViews>
  <sheetFormatPr defaultRowHeight="15" x14ac:dyDescent="0.25"/>
  <cols>
    <col min="1" max="1" width="13.5703125" style="6" customWidth="1"/>
    <col min="2" max="2" width="15.28515625" style="6" bestFit="1" customWidth="1"/>
    <col min="3" max="3" width="29.42578125" style="20" customWidth="1"/>
    <col min="4" max="4" width="10.140625" style="6" customWidth="1"/>
    <col min="5" max="5" width="14" style="6" customWidth="1"/>
    <col min="6" max="6" width="9.140625" style="6"/>
    <col min="7" max="7" width="11.42578125" style="6" customWidth="1"/>
    <col min="8" max="8" width="12.140625" style="6" customWidth="1"/>
    <col min="9" max="9" width="11.28515625" style="6" customWidth="1"/>
    <col min="10" max="10" width="11.7109375" style="6" customWidth="1"/>
    <col min="11" max="26" width="4.7109375" style="6" customWidth="1"/>
    <col min="27" max="27" width="9.140625" style="6"/>
    <col min="28" max="30" width="4.7109375" style="6" customWidth="1"/>
    <col min="31" max="16384" width="9.140625" style="6"/>
  </cols>
  <sheetData>
    <row r="1" spans="1:13" x14ac:dyDescent="0.25">
      <c r="A1" s="21"/>
      <c r="B1" s="21"/>
      <c r="C1" s="22"/>
      <c r="D1" s="21"/>
      <c r="E1" s="21"/>
      <c r="F1" s="21"/>
      <c r="G1" s="24" t="s">
        <v>133</v>
      </c>
      <c r="H1" s="24"/>
      <c r="I1" s="24" t="s">
        <v>134</v>
      </c>
      <c r="J1" s="24"/>
    </row>
    <row r="2" spans="1:13" s="11" customFormat="1" ht="30" x14ac:dyDescent="0.25">
      <c r="A2" s="13" t="s">
        <v>118</v>
      </c>
      <c r="B2" s="13" t="s">
        <v>138</v>
      </c>
      <c r="C2" s="13" t="s">
        <v>137</v>
      </c>
      <c r="D2" s="13" t="s">
        <v>119</v>
      </c>
      <c r="E2" s="13"/>
      <c r="F2" s="13" t="s">
        <v>120</v>
      </c>
      <c r="G2" s="23" t="s">
        <v>135</v>
      </c>
      <c r="H2" s="23" t="s">
        <v>136</v>
      </c>
      <c r="I2" s="23" t="s">
        <v>135</v>
      </c>
      <c r="J2" s="23" t="s">
        <v>136</v>
      </c>
    </row>
    <row r="3" spans="1:13" s="11" customFormat="1" x14ac:dyDescent="0.25">
      <c r="A3" s="9"/>
      <c r="B3" s="9" t="s">
        <v>7</v>
      </c>
      <c r="C3" s="9" t="s">
        <v>7</v>
      </c>
      <c r="D3" s="9"/>
      <c r="E3" s="9"/>
      <c r="F3" s="9" t="s">
        <v>8</v>
      </c>
      <c r="G3" s="18">
        <v>1</v>
      </c>
      <c r="H3" s="18">
        <v>1</v>
      </c>
      <c r="I3" s="18"/>
      <c r="J3" s="18"/>
    </row>
    <row r="4" spans="1:13" s="11" customFormat="1" x14ac:dyDescent="0.25">
      <c r="A4" s="9"/>
      <c r="B4" s="9" t="s">
        <v>10</v>
      </c>
      <c r="C4" s="9" t="s">
        <v>9</v>
      </c>
      <c r="D4" s="9"/>
      <c r="E4" s="9"/>
      <c r="F4" s="9" t="s">
        <v>8</v>
      </c>
      <c r="G4" s="18">
        <v>1</v>
      </c>
      <c r="H4" s="18">
        <v>1</v>
      </c>
      <c r="I4" s="18">
        <v>1</v>
      </c>
      <c r="J4" s="18">
        <v>1</v>
      </c>
    </row>
    <row r="5" spans="1:13" s="11" customFormat="1" x14ac:dyDescent="0.25">
      <c r="A5" s="9"/>
      <c r="B5" s="9" t="s">
        <v>11</v>
      </c>
      <c r="C5" s="9" t="s">
        <v>11</v>
      </c>
      <c r="D5" s="9"/>
      <c r="E5" s="9"/>
      <c r="F5" s="9" t="s">
        <v>8</v>
      </c>
      <c r="G5" s="18">
        <v>1</v>
      </c>
      <c r="H5" s="18">
        <v>1</v>
      </c>
      <c r="I5" s="18">
        <v>1</v>
      </c>
      <c r="J5" s="18">
        <v>1</v>
      </c>
    </row>
    <row r="6" spans="1:13" s="11" customFormat="1" x14ac:dyDescent="0.25">
      <c r="A6" s="9" t="s">
        <v>12</v>
      </c>
      <c r="B6" s="9" t="s">
        <v>14</v>
      </c>
      <c r="C6" s="9" t="s">
        <v>13</v>
      </c>
      <c r="D6" s="9" t="s">
        <v>113</v>
      </c>
      <c r="E6" s="9" t="s">
        <v>125</v>
      </c>
      <c r="F6" s="9" t="s">
        <v>15</v>
      </c>
      <c r="G6" s="18">
        <v>1</v>
      </c>
      <c r="H6" s="18">
        <v>1</v>
      </c>
      <c r="I6" s="18">
        <v>1</v>
      </c>
      <c r="J6" s="18">
        <v>1</v>
      </c>
    </row>
    <row r="7" spans="1:13" s="11" customFormat="1" x14ac:dyDescent="0.25">
      <c r="A7" s="9" t="s">
        <v>12</v>
      </c>
      <c r="B7" s="9" t="s">
        <v>17</v>
      </c>
      <c r="C7" s="9" t="s">
        <v>16</v>
      </c>
      <c r="D7" s="9" t="s">
        <v>114</v>
      </c>
      <c r="E7" s="9" t="s">
        <v>125</v>
      </c>
      <c r="F7" s="9" t="s">
        <v>15</v>
      </c>
      <c r="G7" s="18">
        <v>1</v>
      </c>
      <c r="H7" s="18">
        <v>1</v>
      </c>
      <c r="I7" s="18">
        <v>1</v>
      </c>
      <c r="J7" s="18">
        <v>1</v>
      </c>
    </row>
    <row r="8" spans="1:13" s="11" customFormat="1" x14ac:dyDescent="0.25">
      <c r="A8" s="9" t="s">
        <v>12</v>
      </c>
      <c r="B8" s="9" t="s">
        <v>19</v>
      </c>
      <c r="C8" s="9" t="s">
        <v>18</v>
      </c>
      <c r="D8" s="9" t="s">
        <v>121</v>
      </c>
      <c r="E8" s="9" t="s">
        <v>125</v>
      </c>
      <c r="F8" s="9" t="s">
        <v>15</v>
      </c>
      <c r="G8" s="18">
        <v>1</v>
      </c>
      <c r="H8" s="18">
        <v>1</v>
      </c>
      <c r="I8" s="18">
        <v>1</v>
      </c>
      <c r="J8" s="18">
        <v>1</v>
      </c>
      <c r="M8" s="11" t="s">
        <v>139</v>
      </c>
    </row>
    <row r="9" spans="1:13" s="11" customFormat="1" x14ac:dyDescent="0.25">
      <c r="A9" s="9" t="s">
        <v>12</v>
      </c>
      <c r="B9" s="9" t="s">
        <v>21</v>
      </c>
      <c r="C9" s="9" t="s">
        <v>20</v>
      </c>
      <c r="D9" s="9" t="s">
        <v>115</v>
      </c>
      <c r="E9" s="9" t="s">
        <v>125</v>
      </c>
      <c r="F9" s="9" t="s">
        <v>15</v>
      </c>
      <c r="G9" s="18">
        <v>1</v>
      </c>
      <c r="H9" s="18">
        <v>1</v>
      </c>
      <c r="I9" s="18">
        <v>1</v>
      </c>
      <c r="J9" s="18">
        <v>1</v>
      </c>
    </row>
    <row r="10" spans="1:13" s="11" customFormat="1" ht="30" x14ac:dyDescent="0.25">
      <c r="A10" s="9" t="s">
        <v>12</v>
      </c>
      <c r="B10" s="9" t="s">
        <v>23</v>
      </c>
      <c r="C10" s="9" t="s">
        <v>22</v>
      </c>
      <c r="D10" s="9" t="s">
        <v>116</v>
      </c>
      <c r="E10" s="9" t="s">
        <v>125</v>
      </c>
      <c r="F10" s="9" t="s">
        <v>15</v>
      </c>
      <c r="G10" s="18">
        <v>1</v>
      </c>
      <c r="H10" s="18">
        <v>1</v>
      </c>
      <c r="I10" s="18">
        <v>1</v>
      </c>
      <c r="J10" s="18">
        <v>1</v>
      </c>
    </row>
    <row r="11" spans="1:13" s="11" customFormat="1" ht="30" x14ac:dyDescent="0.25">
      <c r="A11" s="9" t="s">
        <v>12</v>
      </c>
      <c r="B11" s="9" t="s">
        <v>25</v>
      </c>
      <c r="C11" s="9" t="s">
        <v>122</v>
      </c>
      <c r="D11" s="9" t="s">
        <v>117</v>
      </c>
      <c r="E11" s="9" t="s">
        <v>125</v>
      </c>
      <c r="F11" s="9" t="s">
        <v>15</v>
      </c>
      <c r="G11" s="18">
        <v>1</v>
      </c>
      <c r="H11" s="18"/>
      <c r="I11" s="18">
        <v>1</v>
      </c>
      <c r="J11" s="18"/>
    </row>
    <row r="12" spans="1:13" s="11" customFormat="1" x14ac:dyDescent="0.25">
      <c r="A12" s="9" t="s">
        <v>12</v>
      </c>
      <c r="B12" s="9" t="s">
        <v>27</v>
      </c>
      <c r="C12" s="9" t="s">
        <v>26</v>
      </c>
      <c r="D12" s="9" t="s">
        <v>124</v>
      </c>
      <c r="E12" s="9" t="s">
        <v>125</v>
      </c>
      <c r="F12" s="9" t="s">
        <v>15</v>
      </c>
      <c r="G12" s="18">
        <v>1</v>
      </c>
      <c r="H12" s="18">
        <v>1</v>
      </c>
      <c r="I12" s="18">
        <v>1</v>
      </c>
      <c r="J12" s="18">
        <v>1</v>
      </c>
    </row>
    <row r="13" spans="1:13" s="11" customFormat="1" x14ac:dyDescent="0.25">
      <c r="A13" s="9" t="s">
        <v>12</v>
      </c>
      <c r="B13" s="9" t="s">
        <v>97</v>
      </c>
      <c r="C13" s="9" t="s">
        <v>130</v>
      </c>
      <c r="D13" s="9" t="s">
        <v>115</v>
      </c>
      <c r="E13" s="9" t="s">
        <v>125</v>
      </c>
      <c r="F13" s="9" t="s">
        <v>15</v>
      </c>
      <c r="G13" s="18"/>
      <c r="H13" s="18"/>
      <c r="I13" s="18">
        <v>1</v>
      </c>
      <c r="J13" s="18"/>
    </row>
    <row r="14" spans="1:13" s="11" customFormat="1" ht="30" x14ac:dyDescent="0.25">
      <c r="A14" s="9" t="s">
        <v>12</v>
      </c>
      <c r="B14" s="9" t="s">
        <v>98</v>
      </c>
      <c r="C14" s="9" t="s">
        <v>132</v>
      </c>
      <c r="D14" s="10" t="s">
        <v>121</v>
      </c>
      <c r="E14" s="9" t="s">
        <v>128</v>
      </c>
      <c r="F14" s="9" t="s">
        <v>15</v>
      </c>
      <c r="G14" s="18"/>
      <c r="H14" s="18"/>
      <c r="I14" s="18">
        <v>1</v>
      </c>
      <c r="J14" s="18">
        <v>1</v>
      </c>
    </row>
    <row r="15" spans="1:13" s="11" customFormat="1" ht="30" x14ac:dyDescent="0.25">
      <c r="A15" s="9" t="s">
        <v>7</v>
      </c>
      <c r="B15" s="9" t="s">
        <v>148</v>
      </c>
      <c r="C15" s="9" t="s">
        <v>131</v>
      </c>
      <c r="D15" s="12"/>
      <c r="E15" s="9" t="s">
        <v>126</v>
      </c>
      <c r="F15" s="9" t="s">
        <v>15</v>
      </c>
      <c r="G15" s="18">
        <v>1</v>
      </c>
      <c r="H15" s="18">
        <v>1</v>
      </c>
      <c r="I15" s="18"/>
      <c r="J15" s="18"/>
    </row>
    <row r="16" spans="1:13" s="11" customFormat="1" ht="45" x14ac:dyDescent="0.25">
      <c r="A16" s="9" t="s">
        <v>31</v>
      </c>
      <c r="B16" s="9" t="s">
        <v>33</v>
      </c>
      <c r="C16" s="9" t="s">
        <v>32</v>
      </c>
      <c r="D16" s="9" t="s">
        <v>121</v>
      </c>
      <c r="E16" s="9" t="s">
        <v>127</v>
      </c>
      <c r="F16" s="9" t="s">
        <v>15</v>
      </c>
      <c r="G16" s="18">
        <v>1</v>
      </c>
      <c r="H16" s="18"/>
      <c r="I16" s="18">
        <v>1</v>
      </c>
      <c r="J16" s="18"/>
    </row>
    <row r="17" spans="1:10" s="11" customFormat="1" x14ac:dyDescent="0.25">
      <c r="A17" s="9" t="s">
        <v>31</v>
      </c>
      <c r="B17" s="9" t="s">
        <v>35</v>
      </c>
      <c r="C17" s="9" t="s">
        <v>34</v>
      </c>
      <c r="D17" s="9" t="s">
        <v>113</v>
      </c>
      <c r="E17" s="9" t="s">
        <v>125</v>
      </c>
      <c r="F17" s="9" t="s">
        <v>15</v>
      </c>
      <c r="G17" s="18">
        <v>1</v>
      </c>
      <c r="H17" s="18"/>
      <c r="I17" s="18">
        <v>1</v>
      </c>
      <c r="J17" s="18"/>
    </row>
    <row r="18" spans="1:10" s="11" customFormat="1" x14ac:dyDescent="0.25">
      <c r="A18" s="9" t="s">
        <v>31</v>
      </c>
      <c r="B18" s="9" t="s">
        <v>37</v>
      </c>
      <c r="C18" s="9" t="s">
        <v>36</v>
      </c>
      <c r="D18" s="9" t="s">
        <v>117</v>
      </c>
      <c r="E18" s="9" t="s">
        <v>125</v>
      </c>
      <c r="F18" s="9" t="s">
        <v>15</v>
      </c>
      <c r="G18" s="18">
        <v>1</v>
      </c>
      <c r="H18" s="18"/>
      <c r="I18" s="18">
        <v>1</v>
      </c>
      <c r="J18" s="18"/>
    </row>
    <row r="19" spans="1:10" s="11" customFormat="1" ht="30" x14ac:dyDescent="0.25">
      <c r="A19" s="9" t="s">
        <v>31</v>
      </c>
      <c r="B19" s="9" t="s">
        <v>182</v>
      </c>
      <c r="C19" s="9" t="s">
        <v>183</v>
      </c>
      <c r="D19" s="9" t="s">
        <v>117</v>
      </c>
      <c r="E19" s="9" t="s">
        <v>125</v>
      </c>
      <c r="F19" s="9" t="s">
        <v>15</v>
      </c>
      <c r="G19" s="18"/>
      <c r="H19" s="18">
        <v>1</v>
      </c>
      <c r="I19" s="18"/>
      <c r="J19" s="18">
        <v>1</v>
      </c>
    </row>
    <row r="20" spans="1:10" s="11" customFormat="1" x14ac:dyDescent="0.25">
      <c r="A20" s="9" t="s">
        <v>31</v>
      </c>
      <c r="B20" s="9" t="s">
        <v>39</v>
      </c>
      <c r="C20" s="9" t="s">
        <v>38</v>
      </c>
      <c r="D20" s="9" t="s">
        <v>115</v>
      </c>
      <c r="E20" s="9" t="s">
        <v>125</v>
      </c>
      <c r="F20" s="9" t="s">
        <v>15</v>
      </c>
      <c r="G20" s="18">
        <v>1</v>
      </c>
      <c r="H20" s="18"/>
      <c r="I20" s="18">
        <v>1</v>
      </c>
      <c r="J20" s="18"/>
    </row>
    <row r="21" spans="1:10" s="11" customFormat="1" x14ac:dyDescent="0.25">
      <c r="A21" s="9" t="s">
        <v>31</v>
      </c>
      <c r="B21" s="9" t="s">
        <v>41</v>
      </c>
      <c r="C21" s="9" t="s">
        <v>40</v>
      </c>
      <c r="D21" s="9" t="s">
        <v>123</v>
      </c>
      <c r="E21" s="9" t="s">
        <v>125</v>
      </c>
      <c r="F21" s="9" t="s">
        <v>15</v>
      </c>
      <c r="G21" s="18">
        <v>1</v>
      </c>
      <c r="H21" s="18"/>
      <c r="I21" s="18">
        <v>1</v>
      </c>
      <c r="J21" s="18"/>
    </row>
    <row r="22" spans="1:10" s="11" customFormat="1" ht="30" x14ac:dyDescent="0.25">
      <c r="A22" s="9" t="s">
        <v>31</v>
      </c>
      <c r="B22" s="9" t="s">
        <v>76</v>
      </c>
      <c r="C22" s="9" t="s">
        <v>77</v>
      </c>
      <c r="D22" s="9" t="s">
        <v>124</v>
      </c>
      <c r="E22" s="9" t="s">
        <v>125</v>
      </c>
      <c r="F22" s="9" t="s">
        <v>15</v>
      </c>
      <c r="G22" s="18"/>
      <c r="H22" s="18">
        <v>1</v>
      </c>
      <c r="I22" s="18"/>
      <c r="J22" s="18">
        <v>1</v>
      </c>
    </row>
    <row r="23" spans="1:10" s="11" customFormat="1" ht="30" x14ac:dyDescent="0.25">
      <c r="A23" s="9" t="s">
        <v>42</v>
      </c>
      <c r="B23" s="9" t="s">
        <v>43</v>
      </c>
      <c r="C23" s="9" t="s">
        <v>78</v>
      </c>
      <c r="D23" s="9" t="s">
        <v>121</v>
      </c>
      <c r="E23" s="9" t="s">
        <v>125</v>
      </c>
      <c r="F23" s="9" t="s">
        <v>15</v>
      </c>
      <c r="G23" s="18">
        <v>1</v>
      </c>
      <c r="H23" s="18">
        <v>1</v>
      </c>
      <c r="I23" s="18">
        <v>1</v>
      </c>
      <c r="J23" s="18">
        <v>1</v>
      </c>
    </row>
    <row r="24" spans="1:10" x14ac:dyDescent="0.25">
      <c r="A24" s="14"/>
      <c r="B24" s="14"/>
      <c r="C24" s="19"/>
      <c r="D24" s="15" t="s">
        <v>129</v>
      </c>
      <c r="E24" s="16"/>
      <c r="F24" s="16"/>
      <c r="G24" s="17">
        <f>SUM(G3:G23)</f>
        <v>17</v>
      </c>
      <c r="H24" s="17">
        <f>SUM(H3:H23)</f>
        <v>13</v>
      </c>
      <c r="I24" s="17">
        <f>SUM(I3:I23)</f>
        <v>17</v>
      </c>
      <c r="J24" s="17">
        <f>SUM(J3:J23)</f>
        <v>12</v>
      </c>
    </row>
  </sheetData>
  <mergeCells count="2">
    <mergeCell ref="I1:J1"/>
    <mergeCell ref="G1:H1"/>
  </mergeCells>
  <printOptions gridLines="1"/>
  <pageMargins left="0.7" right="0.7" top="0.75" bottom="0.75" header="0.3" footer="0.3"/>
  <pageSetup scale="88" fitToHeight="2" orientation="landscape" verticalDpi="2" r:id="rId1"/>
  <headerFooter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zoomScale="80" zoomScaleNormal="80" workbookViewId="0">
      <selection activeCell="AC16" sqref="AC16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4" width="4.7109375" style="6" customWidth="1"/>
    <col min="25" max="25" width="5.140625" style="6" bestFit="1" customWidth="1"/>
    <col min="26" max="27" width="4.7109375" style="6" customWidth="1"/>
    <col min="28" max="28" width="4.42578125" style="6" customWidth="1"/>
    <col min="29" max="16384" width="9.140625" style="6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69</v>
      </c>
      <c r="W1" s="6" t="s">
        <v>70</v>
      </c>
      <c r="X1" s="6" t="s">
        <v>71</v>
      </c>
    </row>
    <row r="2" spans="1:24" x14ac:dyDescent="0.25">
      <c r="B2" s="6" t="s">
        <v>7</v>
      </c>
      <c r="C2" s="6" t="s">
        <v>7</v>
      </c>
      <c r="E2" s="6" t="s">
        <v>8</v>
      </c>
    </row>
    <row r="3" spans="1:24" x14ac:dyDescent="0.25">
      <c r="B3" s="6" t="s">
        <v>9</v>
      </c>
      <c r="C3" s="6" t="s">
        <v>10</v>
      </c>
      <c r="E3" s="6" t="s">
        <v>8</v>
      </c>
      <c r="X3" s="6">
        <v>1</v>
      </c>
    </row>
    <row r="4" spans="1:24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</row>
    <row r="5" spans="1:24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4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4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4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4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4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</row>
    <row r="11" spans="1:24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4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J12" s="6">
        <v>1</v>
      </c>
      <c r="W12" s="6">
        <v>1</v>
      </c>
    </row>
    <row r="13" spans="1:24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4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</row>
    <row r="15" spans="1:24" x14ac:dyDescent="0.25">
      <c r="A15" s="6" t="s">
        <v>31</v>
      </c>
      <c r="B15" s="6" t="s">
        <v>34</v>
      </c>
      <c r="C15" s="6" t="s">
        <v>35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4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</row>
    <row r="17" spans="1:22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2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</row>
    <row r="19" spans="1:22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</row>
    <row r="20" spans="1:22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2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V21" s="6">
        <v>1</v>
      </c>
    </row>
    <row r="22" spans="1:22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2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2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22" x14ac:dyDescent="0.25">
      <c r="B26" s="7" t="s">
        <v>108</v>
      </c>
    </row>
    <row r="28" spans="1:22" x14ac:dyDescent="0.25">
      <c r="C28" s="6" t="s">
        <v>79</v>
      </c>
      <c r="E28" s="6" t="s">
        <v>84</v>
      </c>
    </row>
    <row r="29" spans="1:22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2" x14ac:dyDescent="0.25">
      <c r="A30" s="6">
        <v>2</v>
      </c>
      <c r="B30" s="6" t="s">
        <v>44</v>
      </c>
    </row>
    <row r="31" spans="1:22" x14ac:dyDescent="0.25">
      <c r="A31" s="6">
        <v>3</v>
      </c>
      <c r="B31" s="6" t="s">
        <v>145</v>
      </c>
      <c r="E31" s="6" t="s">
        <v>85</v>
      </c>
    </row>
    <row r="32" spans="1:22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5" x14ac:dyDescent="0.25">
      <c r="A33" s="6">
        <v>5</v>
      </c>
      <c r="B33" s="6" t="s">
        <v>178</v>
      </c>
      <c r="E33" s="6" t="s">
        <v>87</v>
      </c>
    </row>
    <row r="34" spans="1:5" x14ac:dyDescent="0.25">
      <c r="A34" s="6">
        <v>6</v>
      </c>
      <c r="B34" s="6" t="s">
        <v>46</v>
      </c>
      <c r="E34" s="6" t="s">
        <v>88</v>
      </c>
    </row>
    <row r="35" spans="1:5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5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5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5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5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5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5" x14ac:dyDescent="0.25">
      <c r="A41" s="8">
        <v>13</v>
      </c>
      <c r="B41" s="8" t="s">
        <v>52</v>
      </c>
      <c r="C41" s="8" t="s">
        <v>81</v>
      </c>
      <c r="D41" s="8"/>
    </row>
    <row r="42" spans="1:5" x14ac:dyDescent="0.25">
      <c r="A42" s="8">
        <v>14</v>
      </c>
      <c r="B42" s="8" t="s">
        <v>65</v>
      </c>
      <c r="C42" s="8" t="s">
        <v>83</v>
      </c>
      <c r="D42" s="8"/>
    </row>
    <row r="43" spans="1:5" x14ac:dyDescent="0.25">
      <c r="A43" s="8">
        <v>15</v>
      </c>
      <c r="B43" s="8" t="s">
        <v>73</v>
      </c>
      <c r="C43" s="8" t="s">
        <v>83</v>
      </c>
      <c r="D43" s="8"/>
    </row>
    <row r="44" spans="1:5" x14ac:dyDescent="0.25">
      <c r="A44" s="8">
        <v>16</v>
      </c>
      <c r="B44" s="8" t="s">
        <v>66</v>
      </c>
      <c r="C44" s="8" t="s">
        <v>83</v>
      </c>
      <c r="D44" s="8"/>
    </row>
    <row r="45" spans="1:5" x14ac:dyDescent="0.25">
      <c r="A45" s="8">
        <v>17</v>
      </c>
      <c r="B45" s="8" t="s">
        <v>72</v>
      </c>
      <c r="C45" s="8" t="s">
        <v>81</v>
      </c>
      <c r="D45" s="8"/>
    </row>
    <row r="46" spans="1:5" x14ac:dyDescent="0.25">
      <c r="A46" s="6">
        <v>18</v>
      </c>
      <c r="B46" s="6" t="s">
        <v>53</v>
      </c>
      <c r="C46" s="6" t="s">
        <v>80</v>
      </c>
      <c r="E46" s="6" t="s">
        <v>95</v>
      </c>
    </row>
    <row r="47" spans="1:5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5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4" width="4.7109375" style="6" customWidth="1"/>
    <col min="25" max="25" width="5.140625" style="6" bestFit="1" customWidth="1"/>
    <col min="26" max="27" width="4.7109375" style="6" customWidth="1"/>
    <col min="28" max="28" width="4.42578125" style="6" customWidth="1"/>
    <col min="29" max="16384" width="9.140625" style="6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69</v>
      </c>
      <c r="W1" s="6" t="s">
        <v>70</v>
      </c>
      <c r="X1" s="6" t="s">
        <v>71</v>
      </c>
    </row>
    <row r="2" spans="1:24" x14ac:dyDescent="0.25">
      <c r="B2" s="6" t="s">
        <v>7</v>
      </c>
      <c r="C2" s="6" t="s">
        <v>7</v>
      </c>
      <c r="E2" s="6" t="s">
        <v>8</v>
      </c>
    </row>
    <row r="3" spans="1:24" x14ac:dyDescent="0.25">
      <c r="B3" s="6" t="s">
        <v>9</v>
      </c>
      <c r="C3" s="6" t="s">
        <v>10</v>
      </c>
      <c r="E3" s="6" t="s">
        <v>8</v>
      </c>
      <c r="X3" s="6">
        <v>1</v>
      </c>
    </row>
    <row r="4" spans="1:24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</row>
    <row r="5" spans="1:24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4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4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4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4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4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</row>
    <row r="11" spans="1:24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4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J12" s="6">
        <v>1</v>
      </c>
      <c r="W12" s="6">
        <v>1</v>
      </c>
    </row>
    <row r="13" spans="1:24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4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</row>
    <row r="15" spans="1:24" x14ac:dyDescent="0.25">
      <c r="A15" s="6" t="s">
        <v>31</v>
      </c>
      <c r="B15" s="6" t="s">
        <v>34</v>
      </c>
      <c r="C15" s="6" t="s">
        <v>35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4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</row>
    <row r="17" spans="1:22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2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</row>
    <row r="19" spans="1:22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</row>
    <row r="20" spans="1:22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2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V21" s="6">
        <v>1</v>
      </c>
    </row>
    <row r="22" spans="1:22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2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2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22" x14ac:dyDescent="0.25">
      <c r="B26" s="7" t="s">
        <v>109</v>
      </c>
    </row>
    <row r="28" spans="1:22" x14ac:dyDescent="0.25">
      <c r="C28" s="6" t="s">
        <v>79</v>
      </c>
      <c r="E28" s="6" t="s">
        <v>84</v>
      </c>
    </row>
    <row r="29" spans="1:22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2" x14ac:dyDescent="0.25">
      <c r="A30" s="6">
        <v>2</v>
      </c>
      <c r="B30" s="6" t="s">
        <v>44</v>
      </c>
    </row>
    <row r="31" spans="1:22" x14ac:dyDescent="0.25">
      <c r="A31" s="6">
        <v>3</v>
      </c>
      <c r="B31" s="6" t="s">
        <v>145</v>
      </c>
      <c r="E31" s="6" t="s">
        <v>85</v>
      </c>
    </row>
    <row r="32" spans="1:22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5" x14ac:dyDescent="0.25">
      <c r="A33" s="6">
        <v>5</v>
      </c>
      <c r="B33" s="6" t="s">
        <v>178</v>
      </c>
      <c r="E33" s="6" t="s">
        <v>87</v>
      </c>
    </row>
    <row r="34" spans="1:5" x14ac:dyDescent="0.25">
      <c r="A34" s="6">
        <v>6</v>
      </c>
      <c r="B34" s="6" t="s">
        <v>46</v>
      </c>
      <c r="E34" s="6" t="s">
        <v>88</v>
      </c>
    </row>
    <row r="35" spans="1:5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5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5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5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5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5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5" x14ac:dyDescent="0.25">
      <c r="A41" s="8">
        <v>13</v>
      </c>
      <c r="B41" s="8" t="s">
        <v>52</v>
      </c>
      <c r="C41" s="8" t="s">
        <v>81</v>
      </c>
    </row>
    <row r="42" spans="1:5" x14ac:dyDescent="0.25">
      <c r="A42" s="8">
        <v>14</v>
      </c>
      <c r="B42" s="8" t="s">
        <v>65</v>
      </c>
      <c r="C42" s="8" t="s">
        <v>83</v>
      </c>
    </row>
    <row r="43" spans="1:5" x14ac:dyDescent="0.25">
      <c r="A43" s="8">
        <v>15</v>
      </c>
      <c r="B43" s="8" t="s">
        <v>73</v>
      </c>
      <c r="C43" s="8" t="s">
        <v>83</v>
      </c>
    </row>
    <row r="44" spans="1:5" x14ac:dyDescent="0.25">
      <c r="A44" s="8">
        <v>16</v>
      </c>
      <c r="B44" s="8" t="s">
        <v>66</v>
      </c>
      <c r="C44" s="8" t="s">
        <v>83</v>
      </c>
    </row>
    <row r="45" spans="1:5" x14ac:dyDescent="0.25">
      <c r="A45" s="8">
        <v>17</v>
      </c>
      <c r="B45" s="8" t="s">
        <v>72</v>
      </c>
      <c r="C45" s="8" t="s">
        <v>81</v>
      </c>
    </row>
    <row r="46" spans="1:5" x14ac:dyDescent="0.25">
      <c r="A46" s="6">
        <v>18</v>
      </c>
      <c r="B46" s="6" t="s">
        <v>53</v>
      </c>
      <c r="C46" s="6" t="s">
        <v>80</v>
      </c>
      <c r="E46" s="6" t="s">
        <v>95</v>
      </c>
    </row>
    <row r="47" spans="1:5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5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4" width="4.7109375" style="6" customWidth="1"/>
    <col min="25" max="25" width="5.140625" style="6" bestFit="1" customWidth="1"/>
    <col min="26" max="27" width="4.7109375" style="6" customWidth="1"/>
    <col min="28" max="28" width="4.42578125" style="6" customWidth="1"/>
    <col min="29" max="16384" width="9.140625" style="6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69</v>
      </c>
      <c r="W1" s="6" t="s">
        <v>70</v>
      </c>
      <c r="X1" s="6" t="s">
        <v>71</v>
      </c>
    </row>
    <row r="2" spans="1:24" x14ac:dyDescent="0.25">
      <c r="B2" s="6" t="s">
        <v>7</v>
      </c>
      <c r="C2" s="6" t="s">
        <v>7</v>
      </c>
      <c r="E2" s="6" t="s">
        <v>8</v>
      </c>
    </row>
    <row r="3" spans="1:24" x14ac:dyDescent="0.25">
      <c r="B3" s="6" t="s">
        <v>9</v>
      </c>
      <c r="C3" s="6" t="s">
        <v>10</v>
      </c>
      <c r="E3" s="6" t="s">
        <v>8</v>
      </c>
      <c r="X3" s="6">
        <v>1</v>
      </c>
    </row>
    <row r="4" spans="1:24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</row>
    <row r="5" spans="1:24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4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4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4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4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4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</row>
    <row r="11" spans="1:24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4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J12" s="6">
        <v>1</v>
      </c>
      <c r="W12" s="6">
        <v>1</v>
      </c>
    </row>
    <row r="13" spans="1:24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4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</row>
    <row r="15" spans="1:24" x14ac:dyDescent="0.25">
      <c r="A15" s="6" t="s">
        <v>31</v>
      </c>
      <c r="B15" s="6" t="s">
        <v>34</v>
      </c>
      <c r="C15" s="6" t="s">
        <v>35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4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</row>
    <row r="17" spans="1:22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2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</row>
    <row r="19" spans="1:22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</row>
    <row r="20" spans="1:22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2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V21" s="6">
        <v>1</v>
      </c>
    </row>
    <row r="22" spans="1:22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2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2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22" x14ac:dyDescent="0.25">
      <c r="B26" s="7" t="s">
        <v>110</v>
      </c>
    </row>
    <row r="28" spans="1:22" x14ac:dyDescent="0.25">
      <c r="C28" s="6" t="s">
        <v>79</v>
      </c>
      <c r="E28" s="6" t="s">
        <v>84</v>
      </c>
    </row>
    <row r="29" spans="1:22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2" x14ac:dyDescent="0.25">
      <c r="A30" s="6">
        <v>2</v>
      </c>
      <c r="B30" s="6" t="s">
        <v>44</v>
      </c>
    </row>
    <row r="31" spans="1:22" x14ac:dyDescent="0.25">
      <c r="A31" s="6">
        <v>3</v>
      </c>
      <c r="B31" s="6" t="s">
        <v>145</v>
      </c>
      <c r="E31" s="6" t="s">
        <v>85</v>
      </c>
    </row>
    <row r="32" spans="1:22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5" x14ac:dyDescent="0.25">
      <c r="A33" s="6">
        <v>5</v>
      </c>
      <c r="B33" s="6" t="s">
        <v>178</v>
      </c>
      <c r="E33" s="6" t="s">
        <v>87</v>
      </c>
    </row>
    <row r="34" spans="1:5" x14ac:dyDescent="0.25">
      <c r="A34" s="6">
        <v>6</v>
      </c>
      <c r="B34" s="6" t="s">
        <v>46</v>
      </c>
      <c r="E34" s="6" t="s">
        <v>88</v>
      </c>
    </row>
    <row r="35" spans="1:5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5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5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5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5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5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5" x14ac:dyDescent="0.25">
      <c r="A41" s="8">
        <v>13</v>
      </c>
      <c r="B41" s="8" t="s">
        <v>52</v>
      </c>
      <c r="C41" s="8" t="s">
        <v>81</v>
      </c>
    </row>
    <row r="42" spans="1:5" x14ac:dyDescent="0.25">
      <c r="A42" s="8">
        <v>14</v>
      </c>
      <c r="B42" s="8" t="s">
        <v>65</v>
      </c>
      <c r="C42" s="8" t="s">
        <v>83</v>
      </c>
    </row>
    <row r="43" spans="1:5" x14ac:dyDescent="0.25">
      <c r="A43" s="8">
        <v>15</v>
      </c>
      <c r="B43" s="8" t="s">
        <v>73</v>
      </c>
      <c r="C43" s="8" t="s">
        <v>83</v>
      </c>
    </row>
    <row r="44" spans="1:5" x14ac:dyDescent="0.25">
      <c r="A44" s="8">
        <v>16</v>
      </c>
      <c r="B44" s="8" t="s">
        <v>66</v>
      </c>
      <c r="C44" s="8" t="s">
        <v>83</v>
      </c>
    </row>
    <row r="45" spans="1:5" x14ac:dyDescent="0.25">
      <c r="A45" s="8">
        <v>17</v>
      </c>
      <c r="B45" s="8" t="s">
        <v>72</v>
      </c>
      <c r="C45" s="8" t="s">
        <v>81</v>
      </c>
    </row>
    <row r="46" spans="1:5" x14ac:dyDescent="0.25">
      <c r="A46" s="6">
        <v>18</v>
      </c>
      <c r="B46" s="6" t="s">
        <v>53</v>
      </c>
      <c r="C46" s="6" t="s">
        <v>80</v>
      </c>
      <c r="E46" s="6" t="s">
        <v>95</v>
      </c>
    </row>
    <row r="47" spans="1:5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5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4" width="4.7109375" style="6" customWidth="1"/>
    <col min="15" max="15" width="5.140625" style="6" bestFit="1" customWidth="1"/>
    <col min="16" max="16" width="4.710937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69</v>
      </c>
      <c r="P1" s="6" t="s">
        <v>70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18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18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18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P12" s="6">
        <v>1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18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35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O21" s="6">
        <v>1</v>
      </c>
    </row>
    <row r="22" spans="1:18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18" x14ac:dyDescent="0.25">
      <c r="B26" s="7" t="s">
        <v>111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8">
        <v>13</v>
      </c>
      <c r="B41" s="8" t="s">
        <v>52</v>
      </c>
      <c r="C41" s="8" t="s">
        <v>81</v>
      </c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8">
        <v>17</v>
      </c>
      <c r="B45" s="8" t="s">
        <v>72</v>
      </c>
      <c r="C45" s="8" t="s">
        <v>81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6">
        <v>18</v>
      </c>
      <c r="B46" s="6" t="s">
        <v>53</v>
      </c>
      <c r="C46" s="6" t="s">
        <v>80</v>
      </c>
      <c r="D46" s="6"/>
      <c r="E46" s="6" t="s">
        <v>95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4" width="4.7109375" style="6" customWidth="1"/>
    <col min="15" max="15" width="5.140625" style="6" bestFit="1" customWidth="1"/>
    <col min="16" max="16" width="4.710937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69</v>
      </c>
      <c r="P1" s="6" t="s">
        <v>70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18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18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18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P12" s="6">
        <v>1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18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35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O21" s="6">
        <v>1</v>
      </c>
    </row>
    <row r="22" spans="1:18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18" x14ac:dyDescent="0.25">
      <c r="B26" s="7" t="s">
        <v>112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8">
        <v>13</v>
      </c>
      <c r="B41" s="8" t="s">
        <v>52</v>
      </c>
      <c r="C41" s="8" t="s">
        <v>81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8">
        <v>17</v>
      </c>
      <c r="B45" s="8" t="s">
        <v>72</v>
      </c>
      <c r="C45" s="8" t="s">
        <v>81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6">
        <v>18</v>
      </c>
      <c r="B46" s="6" t="s">
        <v>53</v>
      </c>
      <c r="C46" s="6" t="s">
        <v>80</v>
      </c>
      <c r="D46" s="6"/>
      <c r="E46" s="6" t="s">
        <v>95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4" width="4.7109375" style="6" customWidth="1"/>
    <col min="15" max="15" width="5.140625" style="6" bestFit="1" customWidth="1"/>
    <col min="16" max="16" width="4.710937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69</v>
      </c>
      <c r="P1" s="6" t="s">
        <v>70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18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18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18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  <c r="P12" s="6">
        <v>1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18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35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O21" s="6">
        <v>1</v>
      </c>
    </row>
    <row r="22" spans="1:18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18" x14ac:dyDescent="0.25">
      <c r="B26" s="7" t="s">
        <v>112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8">
        <v>13</v>
      </c>
      <c r="B41" s="8" t="s">
        <v>52</v>
      </c>
      <c r="C41" s="8" t="s">
        <v>81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8">
        <v>17</v>
      </c>
      <c r="B45" s="8" t="s">
        <v>72</v>
      </c>
      <c r="C45" s="8" t="s">
        <v>81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6">
        <v>18</v>
      </c>
      <c r="B46" s="6" t="s">
        <v>53</v>
      </c>
      <c r="C46" s="6" t="s">
        <v>80</v>
      </c>
      <c r="D46" s="6"/>
      <c r="E46" s="6" t="s">
        <v>95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9"/>
  <sheetViews>
    <sheetView zoomScale="80" zoomScaleNormal="80" workbookViewId="0">
      <selection activeCell="C17" sqref="C17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7" width="4.7109375" style="6" customWidth="1"/>
    <col min="28" max="28" width="5.140625" style="6" bestFit="1" customWidth="1"/>
    <col min="29" max="30" width="4.7109375" style="6" customWidth="1"/>
    <col min="31" max="31" width="4.42578125" style="6" customWidth="1"/>
    <col min="32" max="16384" width="9.140625" style="6"/>
  </cols>
  <sheetData>
    <row r="1" spans="1:27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67</v>
      </c>
      <c r="Z1" s="6" t="s">
        <v>68</v>
      </c>
      <c r="AA1" s="6" t="s">
        <v>71</v>
      </c>
    </row>
    <row r="2" spans="1:27" x14ac:dyDescent="0.25">
      <c r="B2" s="6" t="s">
        <v>7</v>
      </c>
      <c r="C2" s="6" t="s">
        <v>7</v>
      </c>
      <c r="E2" s="6" t="s">
        <v>8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</row>
    <row r="3" spans="1:27" x14ac:dyDescent="0.25">
      <c r="B3" s="6" t="s">
        <v>9</v>
      </c>
      <c r="C3" s="6" t="s">
        <v>10</v>
      </c>
      <c r="E3" s="6" t="s">
        <v>8</v>
      </c>
      <c r="AA3" s="6">
        <v>1</v>
      </c>
    </row>
    <row r="4" spans="1:27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</row>
    <row r="5" spans="1:27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Z5" s="6">
        <v>1</v>
      </c>
    </row>
    <row r="6" spans="1:27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Z6" s="6">
        <v>1</v>
      </c>
    </row>
    <row r="7" spans="1:27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Z7" s="6">
        <v>1</v>
      </c>
    </row>
    <row r="8" spans="1:27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7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7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  <c r="Y10" s="6">
        <v>1</v>
      </c>
    </row>
    <row r="11" spans="1:27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7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</row>
    <row r="13" spans="1:27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</row>
    <row r="14" spans="1:27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  <c r="X14" s="6">
        <v>1</v>
      </c>
    </row>
    <row r="15" spans="1:27" x14ac:dyDescent="0.25">
      <c r="A15" s="6" t="s">
        <v>31</v>
      </c>
      <c r="B15" s="6" t="s">
        <v>34</v>
      </c>
      <c r="C15" s="6" t="s">
        <v>169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7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  <c r="W16" s="6">
        <v>1</v>
      </c>
    </row>
    <row r="17" spans="1:26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6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  <c r="X18" s="6">
        <v>1</v>
      </c>
    </row>
    <row r="19" spans="1:26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  <c r="X19" s="6">
        <v>1</v>
      </c>
    </row>
    <row r="20" spans="1:26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6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26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6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6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Z24" s="6">
        <f t="shared" ref="Z24" si="0">Z6</f>
        <v>1</v>
      </c>
    </row>
    <row r="26" spans="1:26" x14ac:dyDescent="0.25">
      <c r="B26" s="7" t="s">
        <v>103</v>
      </c>
    </row>
    <row r="28" spans="1:26" x14ac:dyDescent="0.25">
      <c r="C28" s="6" t="s">
        <v>79</v>
      </c>
      <c r="E28" s="6" t="s">
        <v>84</v>
      </c>
    </row>
    <row r="29" spans="1:26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6" x14ac:dyDescent="0.25">
      <c r="A30" s="6">
        <v>2</v>
      </c>
      <c r="B30" s="6" t="s">
        <v>44</v>
      </c>
    </row>
    <row r="31" spans="1:26" x14ac:dyDescent="0.25">
      <c r="A31" s="6">
        <v>3</v>
      </c>
      <c r="B31" s="6" t="s">
        <v>145</v>
      </c>
      <c r="E31" s="6" t="s">
        <v>85</v>
      </c>
    </row>
    <row r="32" spans="1:26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6" x14ac:dyDescent="0.25">
      <c r="A33" s="6">
        <v>5</v>
      </c>
      <c r="B33" s="6" t="s">
        <v>178</v>
      </c>
      <c r="E33" s="6" t="s">
        <v>87</v>
      </c>
    </row>
    <row r="34" spans="1:6" x14ac:dyDescent="0.25">
      <c r="A34" s="6">
        <v>6</v>
      </c>
      <c r="B34" s="6" t="s">
        <v>46</v>
      </c>
      <c r="E34" s="6" t="s">
        <v>88</v>
      </c>
    </row>
    <row r="35" spans="1:6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6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6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6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6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6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6" x14ac:dyDescent="0.25">
      <c r="A41" s="6">
        <v>13</v>
      </c>
      <c r="B41" s="6" t="s">
        <v>52</v>
      </c>
      <c r="C41" s="6" t="s">
        <v>81</v>
      </c>
    </row>
    <row r="42" spans="1:6" x14ac:dyDescent="0.25">
      <c r="A42" s="6">
        <v>14</v>
      </c>
      <c r="B42" s="6" t="s">
        <v>65</v>
      </c>
      <c r="C42" s="6" t="s">
        <v>83</v>
      </c>
    </row>
    <row r="43" spans="1:6" x14ac:dyDescent="0.25">
      <c r="A43" s="6">
        <v>15</v>
      </c>
      <c r="B43" s="6" t="s">
        <v>73</v>
      </c>
      <c r="C43" s="6" t="s">
        <v>83</v>
      </c>
    </row>
    <row r="44" spans="1:6" x14ac:dyDescent="0.25">
      <c r="A44" s="6">
        <v>16</v>
      </c>
      <c r="B44" s="6" t="s">
        <v>66</v>
      </c>
      <c r="C44" s="6" t="s">
        <v>83</v>
      </c>
    </row>
    <row r="45" spans="1:6" x14ac:dyDescent="0.25">
      <c r="A45" s="6">
        <v>17</v>
      </c>
      <c r="B45" s="6" t="s">
        <v>72</v>
      </c>
      <c r="C45" s="6" t="s">
        <v>81</v>
      </c>
    </row>
    <row r="46" spans="1:6" x14ac:dyDescent="0.25">
      <c r="A46" s="8">
        <v>18</v>
      </c>
      <c r="B46" s="8" t="s">
        <v>53</v>
      </c>
      <c r="C46" s="8" t="s">
        <v>80</v>
      </c>
      <c r="D46" s="8"/>
      <c r="E46" s="8" t="s">
        <v>95</v>
      </c>
      <c r="F46" s="8"/>
    </row>
    <row r="47" spans="1:6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  <c r="F47" s="8"/>
    </row>
    <row r="48" spans="1:6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9"/>
  <sheetViews>
    <sheetView zoomScale="80" zoomScaleNormal="80" workbookViewId="0">
      <selection activeCell="C17" sqref="C17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7" width="4.7109375" style="6" customWidth="1"/>
    <col min="28" max="28" width="5.140625" style="6" bestFit="1" customWidth="1"/>
    <col min="29" max="30" width="4.7109375" style="6" customWidth="1"/>
    <col min="31" max="31" width="4.42578125" style="6" customWidth="1"/>
    <col min="32" max="16384" width="9.140625" style="6"/>
  </cols>
  <sheetData>
    <row r="1" spans="1:27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67</v>
      </c>
      <c r="Z1" s="6" t="s">
        <v>68</v>
      </c>
      <c r="AA1" s="6" t="s">
        <v>71</v>
      </c>
    </row>
    <row r="2" spans="1:27" x14ac:dyDescent="0.25">
      <c r="B2" s="6" t="s">
        <v>7</v>
      </c>
      <c r="C2" s="6" t="s">
        <v>7</v>
      </c>
      <c r="E2" s="6" t="s">
        <v>8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</row>
    <row r="3" spans="1:27" x14ac:dyDescent="0.25">
      <c r="B3" s="6" t="s">
        <v>9</v>
      </c>
      <c r="C3" s="6" t="s">
        <v>10</v>
      </c>
      <c r="E3" s="6" t="s">
        <v>8</v>
      </c>
      <c r="AA3" s="6">
        <v>1</v>
      </c>
    </row>
    <row r="4" spans="1:27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</row>
    <row r="5" spans="1:27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Z5" s="6">
        <v>1</v>
      </c>
    </row>
    <row r="6" spans="1:27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Z6" s="6">
        <v>1</v>
      </c>
    </row>
    <row r="7" spans="1:27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Z7" s="6">
        <v>1</v>
      </c>
    </row>
    <row r="8" spans="1:27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7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7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  <c r="Y10" s="6">
        <v>1</v>
      </c>
    </row>
    <row r="11" spans="1:27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7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</row>
    <row r="13" spans="1:27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</row>
    <row r="14" spans="1:27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  <c r="X14" s="6">
        <v>1</v>
      </c>
    </row>
    <row r="15" spans="1:27" x14ac:dyDescent="0.25">
      <c r="A15" s="6" t="s">
        <v>31</v>
      </c>
      <c r="B15" s="6" t="s">
        <v>34</v>
      </c>
      <c r="C15" s="6" t="s">
        <v>169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7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  <c r="W16" s="6">
        <v>1</v>
      </c>
    </row>
    <row r="17" spans="1:26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6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  <c r="X18" s="6">
        <v>1</v>
      </c>
    </row>
    <row r="19" spans="1:26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  <c r="X19" s="6">
        <v>1</v>
      </c>
    </row>
    <row r="20" spans="1:26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6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26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6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6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Z24" s="6">
        <f t="shared" ref="Z24" si="0">Z6</f>
        <v>1</v>
      </c>
    </row>
    <row r="26" spans="1:26" x14ac:dyDescent="0.25">
      <c r="B26" s="7" t="s">
        <v>160</v>
      </c>
    </row>
    <row r="28" spans="1:26" x14ac:dyDescent="0.25">
      <c r="C28" s="6" t="s">
        <v>79</v>
      </c>
      <c r="E28" s="6" t="s">
        <v>84</v>
      </c>
    </row>
    <row r="29" spans="1:26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6" x14ac:dyDescent="0.25">
      <c r="A30" s="6">
        <v>2</v>
      </c>
      <c r="B30" s="6" t="s">
        <v>44</v>
      </c>
    </row>
    <row r="31" spans="1:26" x14ac:dyDescent="0.25">
      <c r="A31" s="6">
        <v>3</v>
      </c>
      <c r="B31" s="6" t="s">
        <v>145</v>
      </c>
      <c r="E31" s="6" t="s">
        <v>85</v>
      </c>
    </row>
    <row r="32" spans="1:26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6" x14ac:dyDescent="0.25">
      <c r="A33" s="6">
        <v>5</v>
      </c>
      <c r="B33" s="6" t="s">
        <v>178</v>
      </c>
      <c r="E33" s="6" t="s">
        <v>87</v>
      </c>
    </row>
    <row r="34" spans="1:6" x14ac:dyDescent="0.25">
      <c r="A34" s="6">
        <v>6</v>
      </c>
      <c r="B34" s="6" t="s">
        <v>46</v>
      </c>
      <c r="E34" s="6" t="s">
        <v>88</v>
      </c>
    </row>
    <row r="35" spans="1:6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6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6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6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6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6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6" x14ac:dyDescent="0.25">
      <c r="A41" s="6">
        <v>13</v>
      </c>
      <c r="B41" s="6" t="s">
        <v>52</v>
      </c>
      <c r="C41" s="6" t="s">
        <v>81</v>
      </c>
    </row>
    <row r="42" spans="1:6" x14ac:dyDescent="0.25">
      <c r="A42" s="6">
        <v>14</v>
      </c>
      <c r="B42" s="6" t="s">
        <v>65</v>
      </c>
      <c r="C42" s="6" t="s">
        <v>83</v>
      </c>
    </row>
    <row r="43" spans="1:6" x14ac:dyDescent="0.25">
      <c r="A43" s="6">
        <v>15</v>
      </c>
      <c r="B43" s="6" t="s">
        <v>73</v>
      </c>
      <c r="C43" s="6" t="s">
        <v>83</v>
      </c>
    </row>
    <row r="44" spans="1:6" x14ac:dyDescent="0.25">
      <c r="A44" s="6">
        <v>16</v>
      </c>
      <c r="B44" s="6" t="s">
        <v>66</v>
      </c>
      <c r="C44" s="6" t="s">
        <v>83</v>
      </c>
    </row>
    <row r="45" spans="1:6" x14ac:dyDescent="0.25">
      <c r="A45" s="6">
        <v>17</v>
      </c>
      <c r="B45" s="6" t="s">
        <v>72</v>
      </c>
      <c r="C45" s="6" t="s">
        <v>81</v>
      </c>
    </row>
    <row r="46" spans="1:6" x14ac:dyDescent="0.25">
      <c r="A46" s="8">
        <v>18</v>
      </c>
      <c r="B46" s="8" t="s">
        <v>53</v>
      </c>
      <c r="C46" s="8" t="s">
        <v>80</v>
      </c>
      <c r="D46" s="8"/>
      <c r="E46" s="8" t="s">
        <v>95</v>
      </c>
      <c r="F46" s="8"/>
    </row>
    <row r="47" spans="1:6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  <c r="F47" s="8"/>
    </row>
    <row r="48" spans="1:6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9"/>
  <sheetViews>
    <sheetView zoomScale="80" zoomScaleNormal="80" workbookViewId="0">
      <selection activeCell="C17" sqref="C17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7" width="4.7109375" style="6" customWidth="1"/>
    <col min="28" max="28" width="5.140625" style="6" bestFit="1" customWidth="1"/>
    <col min="29" max="30" width="4.7109375" style="6" customWidth="1"/>
    <col min="31" max="31" width="4.42578125" style="6" customWidth="1"/>
    <col min="32" max="16384" width="9.140625" style="6"/>
  </cols>
  <sheetData>
    <row r="1" spans="1:27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67</v>
      </c>
      <c r="Z1" s="6" t="s">
        <v>68</v>
      </c>
      <c r="AA1" s="6" t="s">
        <v>71</v>
      </c>
    </row>
    <row r="2" spans="1:27" x14ac:dyDescent="0.25">
      <c r="B2" s="6" t="s">
        <v>7</v>
      </c>
      <c r="C2" s="6" t="s">
        <v>7</v>
      </c>
      <c r="E2" s="6" t="s">
        <v>8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</row>
    <row r="3" spans="1:27" x14ac:dyDescent="0.25">
      <c r="B3" s="6" t="s">
        <v>9</v>
      </c>
      <c r="C3" s="6" t="s">
        <v>10</v>
      </c>
      <c r="E3" s="6" t="s">
        <v>8</v>
      </c>
      <c r="AA3" s="6">
        <v>1</v>
      </c>
    </row>
    <row r="4" spans="1:27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</row>
    <row r="5" spans="1:27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Z5" s="6">
        <v>1</v>
      </c>
    </row>
    <row r="6" spans="1:27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Z6" s="6">
        <v>1</v>
      </c>
    </row>
    <row r="7" spans="1:27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Z7" s="6">
        <v>1</v>
      </c>
    </row>
    <row r="8" spans="1:27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7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7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  <c r="Y10" s="6">
        <v>1</v>
      </c>
    </row>
    <row r="11" spans="1:27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7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</row>
    <row r="13" spans="1:27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</row>
    <row r="14" spans="1:27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  <c r="X14" s="6">
        <v>1</v>
      </c>
    </row>
    <row r="15" spans="1:27" x14ac:dyDescent="0.25">
      <c r="A15" s="6" t="s">
        <v>31</v>
      </c>
      <c r="B15" s="6" t="s">
        <v>34</v>
      </c>
      <c r="C15" s="6" t="s">
        <v>169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7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  <c r="W16" s="6">
        <v>1</v>
      </c>
    </row>
    <row r="17" spans="1:26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6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  <c r="X18" s="6">
        <v>1</v>
      </c>
    </row>
    <row r="19" spans="1:26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  <c r="X19" s="6">
        <v>1</v>
      </c>
    </row>
    <row r="20" spans="1:26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6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26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6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6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Z24" s="6">
        <f t="shared" ref="Z24" si="0">Z6</f>
        <v>1</v>
      </c>
    </row>
    <row r="26" spans="1:26" x14ac:dyDescent="0.25">
      <c r="B26" s="7" t="s">
        <v>104</v>
      </c>
    </row>
    <row r="28" spans="1:26" x14ac:dyDescent="0.25">
      <c r="C28" s="6" t="s">
        <v>79</v>
      </c>
      <c r="E28" s="6" t="s">
        <v>84</v>
      </c>
    </row>
    <row r="29" spans="1:26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6" x14ac:dyDescent="0.25">
      <c r="A30" s="6">
        <v>2</v>
      </c>
      <c r="B30" s="6" t="s">
        <v>44</v>
      </c>
    </row>
    <row r="31" spans="1:26" x14ac:dyDescent="0.25">
      <c r="A31" s="6">
        <v>3</v>
      </c>
      <c r="B31" s="6" t="s">
        <v>145</v>
      </c>
      <c r="E31" s="6" t="s">
        <v>85</v>
      </c>
    </row>
    <row r="32" spans="1:26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11" x14ac:dyDescent="0.25">
      <c r="A33" s="6">
        <v>5</v>
      </c>
      <c r="B33" s="6" t="s">
        <v>178</v>
      </c>
      <c r="E33" s="6" t="s">
        <v>87</v>
      </c>
    </row>
    <row r="34" spans="1:11" x14ac:dyDescent="0.25">
      <c r="A34" s="6">
        <v>6</v>
      </c>
      <c r="B34" s="6" t="s">
        <v>46</v>
      </c>
      <c r="E34" s="6" t="s">
        <v>88</v>
      </c>
    </row>
    <row r="35" spans="1:11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11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11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11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11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11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11" x14ac:dyDescent="0.25">
      <c r="A41" s="6">
        <v>13</v>
      </c>
      <c r="B41" s="6" t="s">
        <v>52</v>
      </c>
      <c r="C41" s="6" t="s">
        <v>81</v>
      </c>
    </row>
    <row r="42" spans="1:11" x14ac:dyDescent="0.25">
      <c r="A42" s="6">
        <v>14</v>
      </c>
      <c r="B42" s="6" t="s">
        <v>65</v>
      </c>
      <c r="C42" s="6" t="s">
        <v>83</v>
      </c>
    </row>
    <row r="43" spans="1:11" x14ac:dyDescent="0.25">
      <c r="A43" s="6">
        <v>15</v>
      </c>
      <c r="B43" s="6" t="s">
        <v>73</v>
      </c>
      <c r="C43" s="6" t="s">
        <v>83</v>
      </c>
    </row>
    <row r="44" spans="1:11" x14ac:dyDescent="0.25">
      <c r="A44" s="6">
        <v>16</v>
      </c>
      <c r="B44" s="6" t="s">
        <v>66</v>
      </c>
      <c r="C44" s="6" t="s">
        <v>83</v>
      </c>
    </row>
    <row r="45" spans="1:11" x14ac:dyDescent="0.25">
      <c r="A45" s="6">
        <v>17</v>
      </c>
      <c r="B45" s="6" t="s">
        <v>72</v>
      </c>
      <c r="C45" s="6" t="s">
        <v>81</v>
      </c>
    </row>
    <row r="46" spans="1:11" x14ac:dyDescent="0.25">
      <c r="A46" s="8">
        <v>18</v>
      </c>
      <c r="B46" s="8" t="s">
        <v>53</v>
      </c>
      <c r="C46" s="8" t="s">
        <v>80</v>
      </c>
      <c r="D46" s="8"/>
      <c r="E46" s="8" t="s">
        <v>95</v>
      </c>
      <c r="F46" s="8"/>
      <c r="G46" s="8"/>
      <c r="H46" s="8"/>
      <c r="I46" s="8"/>
      <c r="J46" s="8"/>
      <c r="K46" s="8"/>
    </row>
    <row r="47" spans="1:11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  <c r="F47" s="8"/>
      <c r="G47" s="8"/>
      <c r="H47" s="8"/>
      <c r="I47" s="8"/>
      <c r="J47" s="8"/>
      <c r="K47" s="8"/>
    </row>
    <row r="48" spans="1:11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5" width="4.7109375" style="6" customWidth="1"/>
    <col min="16" max="16" width="4.570312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62</v>
      </c>
      <c r="P1" s="6" t="s">
        <v>68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P5" s="6">
        <v>1</v>
      </c>
    </row>
    <row r="6" spans="1:18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P6" s="6">
        <v>1</v>
      </c>
    </row>
    <row r="7" spans="1:18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P7" s="6">
        <v>1</v>
      </c>
    </row>
    <row r="8" spans="1:18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O13" s="6">
        <v>1</v>
      </c>
      <c r="P13" s="6">
        <v>1</v>
      </c>
    </row>
    <row r="14" spans="1:18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169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18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P24" s="6">
        <f t="shared" ref="P24" si="0">P6</f>
        <v>1</v>
      </c>
    </row>
    <row r="26" spans="1:18" x14ac:dyDescent="0.25">
      <c r="B26" s="7" t="s">
        <v>105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6">
        <v>13</v>
      </c>
      <c r="B41" s="6" t="s">
        <v>52</v>
      </c>
      <c r="C41" s="6" t="s">
        <v>81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6">
        <v>17</v>
      </c>
      <c r="B45" s="6" t="s">
        <v>72</v>
      </c>
      <c r="C45" s="6" t="s">
        <v>81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8">
        <v>18</v>
      </c>
      <c r="B46" s="8" t="s">
        <v>53</v>
      </c>
      <c r="C46" s="8" t="s">
        <v>80</v>
      </c>
      <c r="E46" s="8" t="s">
        <v>95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10.7109375" customWidth="1"/>
    <col min="2" max="2" width="49" customWidth="1"/>
    <col min="3" max="3" width="15.28515625" bestFit="1" customWidth="1"/>
    <col min="4" max="4" width="18.28515625" style="6" customWidth="1"/>
    <col min="6" max="6" width="8.42578125" style="6" bestFit="1" customWidth="1"/>
    <col min="7" max="7" width="4.5703125" style="6" bestFit="1" customWidth="1"/>
    <col min="8" max="8" width="7.7109375" bestFit="1" customWidth="1"/>
    <col min="9" max="9" width="5.42578125" customWidth="1"/>
    <col min="10" max="29" width="4.7109375" customWidth="1"/>
    <col min="30" max="30" width="5.140625" bestFit="1" customWidth="1"/>
    <col min="31" max="32" width="4.7109375" customWidth="1"/>
    <col min="33" max="33" width="4.42578125" customWidth="1"/>
  </cols>
  <sheetData>
    <row r="1" spans="1:35" x14ac:dyDescent="0.25">
      <c r="A1" t="s">
        <v>0</v>
      </c>
      <c r="B1" t="s">
        <v>1</v>
      </c>
      <c r="C1" t="s">
        <v>2</v>
      </c>
      <c r="D1" s="6" t="s">
        <v>152</v>
      </c>
      <c r="E1" t="s">
        <v>3</v>
      </c>
      <c r="F1" s="6" t="s">
        <v>80</v>
      </c>
      <c r="G1" s="6" t="s">
        <v>81</v>
      </c>
      <c r="H1" s="6" t="s">
        <v>149</v>
      </c>
      <c r="I1" t="s">
        <v>82</v>
      </c>
      <c r="J1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67</v>
      </c>
      <c r="Z1" s="6" t="s">
        <v>68</v>
      </c>
      <c r="AA1" s="6" t="s">
        <v>69</v>
      </c>
      <c r="AB1" s="6" t="s">
        <v>70</v>
      </c>
      <c r="AC1" s="6" t="s">
        <v>71</v>
      </c>
      <c r="AD1" s="6"/>
      <c r="AG1" s="6"/>
      <c r="AH1" s="6"/>
      <c r="AI1" s="6"/>
    </row>
    <row r="2" spans="1:35" x14ac:dyDescent="0.25">
      <c r="B2" t="s">
        <v>7</v>
      </c>
      <c r="C2" t="s">
        <v>7</v>
      </c>
      <c r="E2" t="s">
        <v>8</v>
      </c>
      <c r="H2" s="6"/>
      <c r="J2">
        <v>1</v>
      </c>
      <c r="K2">
        <v>1</v>
      </c>
      <c r="L2" s="6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E2" s="6"/>
      <c r="AF2" s="6"/>
      <c r="AG2" s="6"/>
    </row>
    <row r="3" spans="1:35" x14ac:dyDescent="0.25">
      <c r="B3" t="s">
        <v>9</v>
      </c>
      <c r="C3" t="s">
        <v>10</v>
      </c>
      <c r="E3" t="s">
        <v>8</v>
      </c>
      <c r="H3" s="6"/>
      <c r="L3" s="6"/>
      <c r="AC3">
        <v>1</v>
      </c>
      <c r="AE3" s="6"/>
      <c r="AF3" s="6"/>
      <c r="AG3" s="6"/>
    </row>
    <row r="4" spans="1:35" x14ac:dyDescent="0.25">
      <c r="B4" t="s">
        <v>11</v>
      </c>
      <c r="C4" t="s">
        <v>11</v>
      </c>
      <c r="E4" t="s">
        <v>8</v>
      </c>
      <c r="H4" s="6"/>
      <c r="J4">
        <v>1</v>
      </c>
      <c r="K4">
        <v>1</v>
      </c>
      <c r="L4" s="6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E4" s="6"/>
      <c r="AF4" s="6"/>
      <c r="AG4" s="6"/>
    </row>
    <row r="5" spans="1:35" x14ac:dyDescent="0.25">
      <c r="A5" t="s">
        <v>12</v>
      </c>
      <c r="B5" t="s">
        <v>13</v>
      </c>
      <c r="C5" t="s">
        <v>14</v>
      </c>
      <c r="E5" t="s">
        <v>15</v>
      </c>
      <c r="F5" s="6" t="s">
        <v>74</v>
      </c>
      <c r="G5" s="6" t="s">
        <v>74</v>
      </c>
      <c r="H5" s="6" t="s">
        <v>74</v>
      </c>
      <c r="I5" t="s">
        <v>74</v>
      </c>
      <c r="J5">
        <v>1</v>
      </c>
      <c r="K5">
        <v>1</v>
      </c>
      <c r="L5" s="6">
        <v>1</v>
      </c>
      <c r="Z5">
        <v>1</v>
      </c>
      <c r="AE5" s="6"/>
      <c r="AF5" s="6"/>
      <c r="AG5" s="6"/>
    </row>
    <row r="6" spans="1:35" x14ac:dyDescent="0.25">
      <c r="A6" t="s">
        <v>12</v>
      </c>
      <c r="B6" t="s">
        <v>16</v>
      </c>
      <c r="C6" t="s">
        <v>17</v>
      </c>
      <c r="E6" t="s">
        <v>15</v>
      </c>
      <c r="F6" s="6" t="s">
        <v>74</v>
      </c>
      <c r="G6" s="6" t="s">
        <v>74</v>
      </c>
      <c r="H6" s="6" t="s">
        <v>74</v>
      </c>
      <c r="I6" t="s">
        <v>74</v>
      </c>
      <c r="J6">
        <v>1</v>
      </c>
      <c r="K6">
        <v>1</v>
      </c>
      <c r="L6" s="6">
        <v>1</v>
      </c>
      <c r="Z6">
        <v>1</v>
      </c>
      <c r="AE6" s="6"/>
      <c r="AF6" s="6"/>
      <c r="AG6" s="6"/>
    </row>
    <row r="7" spans="1:35" x14ac:dyDescent="0.25">
      <c r="A7" t="s">
        <v>12</v>
      </c>
      <c r="B7" t="s">
        <v>18</v>
      </c>
      <c r="C7" t="s">
        <v>19</v>
      </c>
      <c r="E7" t="s">
        <v>15</v>
      </c>
      <c r="F7" s="6" t="s">
        <v>74</v>
      </c>
      <c r="G7" s="6" t="s">
        <v>74</v>
      </c>
      <c r="H7" s="6" t="s">
        <v>74</v>
      </c>
      <c r="I7" t="s">
        <v>74</v>
      </c>
      <c r="J7">
        <v>1</v>
      </c>
      <c r="K7">
        <v>1</v>
      </c>
      <c r="L7" s="6">
        <v>1</v>
      </c>
      <c r="Z7">
        <v>1</v>
      </c>
      <c r="AE7" s="6"/>
      <c r="AF7" s="6"/>
      <c r="AG7" s="6"/>
    </row>
    <row r="8" spans="1:35" x14ac:dyDescent="0.25">
      <c r="A8" t="s">
        <v>12</v>
      </c>
      <c r="B8" t="s">
        <v>20</v>
      </c>
      <c r="C8" t="s">
        <v>21</v>
      </c>
      <c r="E8" t="s">
        <v>15</v>
      </c>
      <c r="F8" s="6" t="s">
        <v>74</v>
      </c>
      <c r="G8" s="6" t="s">
        <v>74</v>
      </c>
      <c r="H8" s="6" t="s">
        <v>74</v>
      </c>
      <c r="I8" t="s">
        <v>74</v>
      </c>
      <c r="J8">
        <v>1</v>
      </c>
      <c r="L8" s="6"/>
      <c r="O8">
        <v>1</v>
      </c>
      <c r="AE8" s="6"/>
      <c r="AF8" s="6"/>
      <c r="AG8" s="6"/>
    </row>
    <row r="9" spans="1:35" x14ac:dyDescent="0.25">
      <c r="A9" t="s">
        <v>12</v>
      </c>
      <c r="B9" t="s">
        <v>22</v>
      </c>
      <c r="C9" t="s">
        <v>23</v>
      </c>
      <c r="D9" s="6" t="s">
        <v>156</v>
      </c>
      <c r="E9" t="s">
        <v>15</v>
      </c>
      <c r="F9" s="6" t="s">
        <v>74</v>
      </c>
      <c r="G9" s="6" t="s">
        <v>74</v>
      </c>
      <c r="H9" s="6" t="s">
        <v>74</v>
      </c>
      <c r="I9" t="s">
        <v>74</v>
      </c>
      <c r="J9">
        <v>1</v>
      </c>
      <c r="L9" s="6"/>
      <c r="N9">
        <v>1</v>
      </c>
      <c r="AE9" s="6"/>
      <c r="AF9" s="6"/>
      <c r="AG9" s="6"/>
    </row>
    <row r="10" spans="1:35" x14ac:dyDescent="0.25">
      <c r="A10" t="s">
        <v>12</v>
      </c>
      <c r="B10" t="s">
        <v>24</v>
      </c>
      <c r="C10" t="s">
        <v>25</v>
      </c>
      <c r="E10" t="s">
        <v>15</v>
      </c>
      <c r="F10" s="6" t="s">
        <v>74</v>
      </c>
      <c r="G10" s="6" t="s">
        <v>74</v>
      </c>
      <c r="H10" s="6" t="s">
        <v>74</v>
      </c>
      <c r="J10">
        <v>1</v>
      </c>
      <c r="L10" s="6"/>
      <c r="M10">
        <v>1</v>
      </c>
      <c r="Y10">
        <v>1</v>
      </c>
      <c r="AE10" s="6"/>
      <c r="AF10" s="6"/>
      <c r="AG10" s="6"/>
    </row>
    <row r="11" spans="1:35" x14ac:dyDescent="0.25">
      <c r="A11" t="s">
        <v>12</v>
      </c>
      <c r="B11" t="s">
        <v>26</v>
      </c>
      <c r="C11" t="s">
        <v>27</v>
      </c>
      <c r="D11" s="6" t="s">
        <v>156</v>
      </c>
      <c r="E11" t="s">
        <v>15</v>
      </c>
      <c r="F11" s="6" t="s">
        <v>74</v>
      </c>
      <c r="G11" s="6" t="s">
        <v>74</v>
      </c>
      <c r="H11" s="6" t="s">
        <v>74</v>
      </c>
      <c r="I11" t="s">
        <v>74</v>
      </c>
      <c r="J11">
        <v>1</v>
      </c>
      <c r="L11" s="6"/>
      <c r="N11">
        <v>1</v>
      </c>
      <c r="AE11" s="6"/>
      <c r="AF11" s="6"/>
      <c r="AG11" s="6"/>
    </row>
    <row r="12" spans="1:35" x14ac:dyDescent="0.25">
      <c r="A12" t="s">
        <v>12</v>
      </c>
      <c r="B12" t="s">
        <v>29</v>
      </c>
      <c r="C12" t="s">
        <v>97</v>
      </c>
      <c r="E12" t="s">
        <v>15</v>
      </c>
      <c r="G12" s="6" t="s">
        <v>74</v>
      </c>
      <c r="H12" s="6" t="s">
        <v>74</v>
      </c>
      <c r="J12">
        <v>1</v>
      </c>
      <c r="L12" s="6"/>
      <c r="AB12">
        <v>1</v>
      </c>
      <c r="AE12" s="6"/>
      <c r="AG12" s="6"/>
    </row>
    <row r="13" spans="1:35" x14ac:dyDescent="0.25">
      <c r="A13" t="s">
        <v>7</v>
      </c>
      <c r="B13" t="s">
        <v>30</v>
      </c>
      <c r="C13" t="s">
        <v>148</v>
      </c>
      <c r="E13" t="s">
        <v>15</v>
      </c>
      <c r="F13" s="6" t="s">
        <v>74</v>
      </c>
      <c r="H13" s="6" t="s">
        <v>74</v>
      </c>
      <c r="I13" t="s">
        <v>74</v>
      </c>
      <c r="J13">
        <v>1</v>
      </c>
      <c r="L13" s="6"/>
      <c r="V13">
        <v>1</v>
      </c>
      <c r="W13">
        <v>1</v>
      </c>
      <c r="X13">
        <v>1</v>
      </c>
      <c r="Y13">
        <v>1</v>
      </c>
      <c r="Z13">
        <v>1</v>
      </c>
      <c r="AE13" s="6"/>
      <c r="AG13" s="6"/>
    </row>
    <row r="14" spans="1:35" x14ac:dyDescent="0.25">
      <c r="A14" t="s">
        <v>31</v>
      </c>
      <c r="B14" t="s">
        <v>32</v>
      </c>
      <c r="C14" t="s">
        <v>33</v>
      </c>
      <c r="E14" t="s">
        <v>15</v>
      </c>
      <c r="F14" s="6" t="s">
        <v>74</v>
      </c>
      <c r="G14" s="6" t="s">
        <v>74</v>
      </c>
      <c r="H14" s="6" t="s">
        <v>74</v>
      </c>
      <c r="J14">
        <v>1</v>
      </c>
      <c r="L14" s="6"/>
      <c r="T14">
        <v>1</v>
      </c>
      <c r="U14">
        <v>1</v>
      </c>
      <c r="X14">
        <v>1</v>
      </c>
      <c r="AE14" s="6"/>
      <c r="AG14" s="6"/>
    </row>
    <row r="15" spans="1:35" x14ac:dyDescent="0.25">
      <c r="A15" t="s">
        <v>31</v>
      </c>
      <c r="B15" t="s">
        <v>34</v>
      </c>
      <c r="C15" t="s">
        <v>35</v>
      </c>
      <c r="E15" t="s">
        <v>15</v>
      </c>
      <c r="F15" s="6" t="s">
        <v>74</v>
      </c>
      <c r="G15" s="6" t="s">
        <v>74</v>
      </c>
      <c r="H15" s="6" t="s">
        <v>74</v>
      </c>
      <c r="L15" s="6"/>
      <c r="AE15" s="6"/>
      <c r="AG15" s="6"/>
    </row>
    <row r="16" spans="1:35" x14ac:dyDescent="0.25">
      <c r="A16" t="s">
        <v>31</v>
      </c>
      <c r="B16" t="s">
        <v>36</v>
      </c>
      <c r="C16" t="s">
        <v>37</v>
      </c>
      <c r="E16" t="s">
        <v>15</v>
      </c>
      <c r="F16" s="6" t="s">
        <v>74</v>
      </c>
      <c r="G16" s="6" t="s">
        <v>74</v>
      </c>
      <c r="H16" s="6" t="s">
        <v>74</v>
      </c>
      <c r="J16">
        <v>1</v>
      </c>
      <c r="L16" s="6"/>
      <c r="P16">
        <v>1</v>
      </c>
      <c r="Q16">
        <v>1</v>
      </c>
      <c r="W16">
        <v>1</v>
      </c>
      <c r="AE16" s="6"/>
      <c r="AG16" s="6"/>
    </row>
    <row r="17" spans="1:33" s="6" customFormat="1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33" x14ac:dyDescent="0.25">
      <c r="A18" t="s">
        <v>31</v>
      </c>
      <c r="B18" t="s">
        <v>38</v>
      </c>
      <c r="C18" t="s">
        <v>39</v>
      </c>
      <c r="E18" t="s">
        <v>15</v>
      </c>
      <c r="F18" s="6" t="s">
        <v>74</v>
      </c>
      <c r="G18" s="6" t="s">
        <v>74</v>
      </c>
      <c r="H18" s="6" t="s">
        <v>74</v>
      </c>
      <c r="J18">
        <v>1</v>
      </c>
      <c r="L18" s="6"/>
      <c r="P18">
        <v>1</v>
      </c>
      <c r="S18">
        <v>1</v>
      </c>
      <c r="U18">
        <v>1</v>
      </c>
      <c r="X18">
        <v>1</v>
      </c>
      <c r="AE18" s="6"/>
      <c r="AG18" s="6"/>
    </row>
    <row r="19" spans="1:33" x14ac:dyDescent="0.25">
      <c r="A19" t="s">
        <v>31</v>
      </c>
      <c r="B19" t="s">
        <v>40</v>
      </c>
      <c r="C19" t="s">
        <v>41</v>
      </c>
      <c r="E19" t="s">
        <v>15</v>
      </c>
      <c r="F19" s="6" t="s">
        <v>74</v>
      </c>
      <c r="G19" s="6" t="s">
        <v>74</v>
      </c>
      <c r="H19" s="6" t="s">
        <v>74</v>
      </c>
      <c r="J19">
        <v>1</v>
      </c>
      <c r="L19" s="6"/>
      <c r="U19">
        <v>1</v>
      </c>
      <c r="X19">
        <v>1</v>
      </c>
      <c r="AE19" s="6"/>
      <c r="AG19" s="6"/>
    </row>
    <row r="20" spans="1:33" x14ac:dyDescent="0.25">
      <c r="A20" t="s">
        <v>42</v>
      </c>
      <c r="B20" t="s">
        <v>78</v>
      </c>
      <c r="C20" t="s">
        <v>43</v>
      </c>
      <c r="D20" s="6" t="s">
        <v>158</v>
      </c>
      <c r="E20" t="s">
        <v>15</v>
      </c>
      <c r="F20" s="6" t="s">
        <v>74</v>
      </c>
      <c r="G20" s="6" t="s">
        <v>74</v>
      </c>
      <c r="H20" s="6" t="s">
        <v>74</v>
      </c>
      <c r="I20" t="s">
        <v>74</v>
      </c>
      <c r="J20">
        <v>1</v>
      </c>
      <c r="L20" s="6"/>
      <c r="N20">
        <v>1</v>
      </c>
      <c r="AE20" s="6"/>
      <c r="AG20" s="6"/>
    </row>
    <row r="21" spans="1:33" x14ac:dyDescent="0.25">
      <c r="A21" t="s">
        <v>12</v>
      </c>
      <c r="B21" t="s">
        <v>28</v>
      </c>
      <c r="C21" t="s">
        <v>98</v>
      </c>
      <c r="D21" s="6" t="s">
        <v>155</v>
      </c>
      <c r="E21" t="s">
        <v>15</v>
      </c>
      <c r="G21" s="6" t="s">
        <v>74</v>
      </c>
      <c r="H21" s="6" t="s">
        <v>74</v>
      </c>
      <c r="I21" t="s">
        <v>74</v>
      </c>
      <c r="J21">
        <v>1</v>
      </c>
      <c r="L21" s="6"/>
      <c r="AA21">
        <v>1</v>
      </c>
      <c r="AE21" s="6"/>
    </row>
    <row r="22" spans="1:33" x14ac:dyDescent="0.25">
      <c r="A22" t="s">
        <v>31</v>
      </c>
      <c r="B22" t="s">
        <v>77</v>
      </c>
      <c r="C22" t="s">
        <v>76</v>
      </c>
      <c r="D22" s="6" t="s">
        <v>157</v>
      </c>
      <c r="E22" t="s">
        <v>15</v>
      </c>
      <c r="F22" s="6" t="s">
        <v>74</v>
      </c>
      <c r="G22" s="6" t="s">
        <v>74</v>
      </c>
      <c r="H22" s="6"/>
      <c r="I22" t="s">
        <v>74</v>
      </c>
      <c r="J22">
        <v>1</v>
      </c>
      <c r="L22" s="6"/>
      <c r="AE22" s="6"/>
    </row>
    <row r="23" spans="1:33" s="6" customFormat="1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>
        <v>1</v>
      </c>
      <c r="K23"/>
      <c r="M23"/>
      <c r="N23"/>
      <c r="O23"/>
      <c r="P23">
        <v>1</v>
      </c>
      <c r="Q23"/>
      <c r="R23">
        <v>1</v>
      </c>
      <c r="S23"/>
      <c r="T23"/>
      <c r="U23"/>
      <c r="V23"/>
      <c r="W23"/>
      <c r="X23"/>
      <c r="Y23"/>
      <c r="Z23"/>
      <c r="AA23"/>
      <c r="AB23"/>
    </row>
    <row r="24" spans="1:33" s="6" customFormat="1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Z24" s="6">
        <f t="shared" ref="Z24" si="0">Z6</f>
        <v>1</v>
      </c>
    </row>
    <row r="26" spans="1:33" x14ac:dyDescent="0.25">
      <c r="B26" s="1" t="s">
        <v>75</v>
      </c>
    </row>
    <row r="28" spans="1:33" x14ac:dyDescent="0.25">
      <c r="C28" t="s">
        <v>79</v>
      </c>
      <c r="E28" t="s">
        <v>84</v>
      </c>
    </row>
    <row r="29" spans="1:33" x14ac:dyDescent="0.25">
      <c r="A29" s="6">
        <v>1</v>
      </c>
      <c r="B29" t="s">
        <v>150</v>
      </c>
      <c r="C29" t="s">
        <v>159</v>
      </c>
      <c r="E29" s="6" t="s">
        <v>151</v>
      </c>
    </row>
    <row r="30" spans="1:33" s="6" customFormat="1" x14ac:dyDescent="0.25">
      <c r="A30" s="6">
        <v>2</v>
      </c>
      <c r="B30" t="s">
        <v>44</v>
      </c>
      <c r="C30"/>
      <c r="E30"/>
      <c r="H30"/>
      <c r="I30"/>
      <c r="J30"/>
      <c r="K30"/>
      <c r="L30"/>
      <c r="M30"/>
      <c r="N30"/>
    </row>
    <row r="31" spans="1:33" x14ac:dyDescent="0.25">
      <c r="A31" s="6">
        <v>3</v>
      </c>
      <c r="B31" t="s">
        <v>145</v>
      </c>
      <c r="E31" t="s">
        <v>85</v>
      </c>
    </row>
    <row r="32" spans="1:33" x14ac:dyDescent="0.25">
      <c r="A32" s="6">
        <v>4</v>
      </c>
      <c r="B32" t="s">
        <v>45</v>
      </c>
      <c r="C32" t="s">
        <v>82</v>
      </c>
      <c r="E32" t="s">
        <v>86</v>
      </c>
    </row>
    <row r="33" spans="1:5" x14ac:dyDescent="0.25">
      <c r="A33" s="6">
        <v>5</v>
      </c>
      <c r="B33" t="s">
        <v>178</v>
      </c>
      <c r="E33" t="s">
        <v>87</v>
      </c>
    </row>
    <row r="34" spans="1:5" x14ac:dyDescent="0.25">
      <c r="A34" s="6">
        <v>6</v>
      </c>
      <c r="B34" t="s">
        <v>46</v>
      </c>
      <c r="E34" t="s">
        <v>88</v>
      </c>
    </row>
    <row r="35" spans="1:5" x14ac:dyDescent="0.25">
      <c r="A35" s="6">
        <v>7</v>
      </c>
      <c r="B35" t="s">
        <v>47</v>
      </c>
      <c r="C35" t="s">
        <v>82</v>
      </c>
      <c r="E35" t="s">
        <v>90</v>
      </c>
    </row>
    <row r="36" spans="1:5" x14ac:dyDescent="0.25">
      <c r="A36" s="6">
        <v>8</v>
      </c>
      <c r="B36" t="s">
        <v>101</v>
      </c>
      <c r="C36" t="s">
        <v>100</v>
      </c>
      <c r="E36" t="s">
        <v>89</v>
      </c>
    </row>
    <row r="37" spans="1:5" x14ac:dyDescent="0.25">
      <c r="A37" s="6">
        <v>9</v>
      </c>
      <c r="B37" t="s">
        <v>48</v>
      </c>
      <c r="C37" t="s">
        <v>82</v>
      </c>
      <c r="E37" t="s">
        <v>91</v>
      </c>
    </row>
    <row r="38" spans="1:5" x14ac:dyDescent="0.25">
      <c r="A38" s="6">
        <v>10</v>
      </c>
      <c r="B38" t="s">
        <v>49</v>
      </c>
      <c r="C38" t="s">
        <v>82</v>
      </c>
      <c r="E38" t="s">
        <v>92</v>
      </c>
    </row>
    <row r="39" spans="1:5" x14ac:dyDescent="0.25">
      <c r="A39" s="6">
        <v>11</v>
      </c>
      <c r="B39" t="s">
        <v>50</v>
      </c>
      <c r="C39" t="s">
        <v>82</v>
      </c>
      <c r="E39" t="s">
        <v>93</v>
      </c>
    </row>
    <row r="40" spans="1:5" x14ac:dyDescent="0.25">
      <c r="A40" s="6">
        <v>12</v>
      </c>
      <c r="B40" t="s">
        <v>51</v>
      </c>
      <c r="C40" t="s">
        <v>82</v>
      </c>
      <c r="E40" t="s">
        <v>94</v>
      </c>
    </row>
    <row r="41" spans="1:5" x14ac:dyDescent="0.25">
      <c r="A41" s="6">
        <v>13</v>
      </c>
      <c r="B41" t="s">
        <v>52</v>
      </c>
      <c r="C41" t="s">
        <v>81</v>
      </c>
    </row>
    <row r="42" spans="1:5" x14ac:dyDescent="0.25">
      <c r="A42" s="6">
        <v>14</v>
      </c>
      <c r="B42" t="s">
        <v>65</v>
      </c>
      <c r="C42" t="s">
        <v>83</v>
      </c>
    </row>
    <row r="43" spans="1:5" x14ac:dyDescent="0.25">
      <c r="A43" s="6">
        <v>15</v>
      </c>
      <c r="B43" t="s">
        <v>73</v>
      </c>
      <c r="C43" t="s">
        <v>83</v>
      </c>
    </row>
    <row r="44" spans="1:5" x14ac:dyDescent="0.25">
      <c r="A44" s="6">
        <v>16</v>
      </c>
      <c r="B44" t="s">
        <v>66</v>
      </c>
      <c r="C44" t="s">
        <v>83</v>
      </c>
    </row>
    <row r="45" spans="1:5" x14ac:dyDescent="0.25">
      <c r="A45" s="6">
        <v>17</v>
      </c>
      <c r="B45" t="s">
        <v>72</v>
      </c>
      <c r="C45" t="s">
        <v>81</v>
      </c>
    </row>
    <row r="46" spans="1:5" x14ac:dyDescent="0.25">
      <c r="A46" s="6">
        <v>18</v>
      </c>
      <c r="B46" t="s">
        <v>53</v>
      </c>
      <c r="C46" t="s">
        <v>80</v>
      </c>
      <c r="E46" t="s">
        <v>95</v>
      </c>
    </row>
    <row r="47" spans="1:5" x14ac:dyDescent="0.25">
      <c r="A47" s="6">
        <v>19</v>
      </c>
      <c r="B47" t="s">
        <v>99</v>
      </c>
      <c r="C47" t="s">
        <v>80</v>
      </c>
      <c r="E47" t="s">
        <v>96</v>
      </c>
    </row>
    <row r="48" spans="1:5" x14ac:dyDescent="0.25">
      <c r="A48" s="6">
        <v>20</v>
      </c>
      <c r="B48" s="6" t="s">
        <v>146</v>
      </c>
      <c r="C48" s="6"/>
      <c r="E48" s="6" t="s">
        <v>147</v>
      </c>
    </row>
    <row r="49" spans="1:14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  <c r="H49" s="6"/>
      <c r="I49" s="6"/>
      <c r="J49" s="6"/>
      <c r="K49" s="6"/>
      <c r="L49" s="6"/>
      <c r="M49" s="6"/>
      <c r="N49" s="6"/>
    </row>
    <row r="50" spans="1:14" x14ac:dyDescent="0.25">
      <c r="B50" s="6"/>
      <c r="C50" s="6"/>
      <c r="E50" s="6"/>
      <c r="H50" s="6"/>
      <c r="I50" s="6"/>
      <c r="J50" s="6"/>
      <c r="K50" s="6"/>
      <c r="L50" s="6"/>
      <c r="M50" s="6"/>
      <c r="N50" s="6"/>
    </row>
    <row r="51" spans="1:14" s="6" customFormat="1" x14ac:dyDescent="0.25"/>
    <row r="52" spans="1:14" s="6" customFormat="1" x14ac:dyDescent="0.25">
      <c r="B52" s="2"/>
      <c r="C52"/>
      <c r="E52"/>
      <c r="H52"/>
      <c r="I52"/>
      <c r="J52"/>
      <c r="K52"/>
      <c r="L52"/>
      <c r="M52"/>
      <c r="N52"/>
    </row>
    <row r="53" spans="1:14" s="6" customFormat="1" x14ac:dyDescent="0.25">
      <c r="B53" s="5" t="s">
        <v>102</v>
      </c>
      <c r="C53"/>
      <c r="E53"/>
      <c r="H53"/>
      <c r="I53"/>
      <c r="J53"/>
      <c r="K53"/>
      <c r="L53"/>
      <c r="M53"/>
      <c r="N53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6" width="4.710937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62</v>
      </c>
      <c r="P1" s="6" t="s">
        <v>68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P5" s="6">
        <v>1</v>
      </c>
    </row>
    <row r="6" spans="1:18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P6" s="6">
        <v>1</v>
      </c>
    </row>
    <row r="7" spans="1:18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P7" s="6">
        <v>1</v>
      </c>
    </row>
    <row r="8" spans="1:18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O13" s="6">
        <v>1</v>
      </c>
      <c r="P13" s="6">
        <v>1</v>
      </c>
    </row>
    <row r="14" spans="1:18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169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18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P24" s="6">
        <f t="shared" ref="P24" si="0">P6</f>
        <v>1</v>
      </c>
    </row>
    <row r="26" spans="1:18" x14ac:dyDescent="0.25">
      <c r="B26" s="7" t="s">
        <v>106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6">
        <v>13</v>
      </c>
      <c r="B41" s="6" t="s">
        <v>52</v>
      </c>
      <c r="C41" s="6" t="s">
        <v>81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6">
        <v>17</v>
      </c>
      <c r="B45" s="6" t="s">
        <v>72</v>
      </c>
      <c r="C45" s="6" t="s">
        <v>81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8">
        <v>18</v>
      </c>
      <c r="B46" s="8" t="s">
        <v>53</v>
      </c>
      <c r="C46" s="8" t="s">
        <v>80</v>
      </c>
      <c r="E46" s="8" t="s">
        <v>95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  <c r="F47" s="8"/>
      <c r="G47" s="8"/>
      <c r="H47" s="8"/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6" width="4.710937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62</v>
      </c>
      <c r="P1" s="6" t="s">
        <v>68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P5" s="6">
        <v>1</v>
      </c>
    </row>
    <row r="6" spans="1:18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P6" s="6">
        <v>1</v>
      </c>
    </row>
    <row r="7" spans="1:18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P7" s="6">
        <v>1</v>
      </c>
    </row>
    <row r="8" spans="1:18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O13" s="6">
        <v>1</v>
      </c>
      <c r="P13" s="6">
        <v>1</v>
      </c>
    </row>
    <row r="14" spans="1:18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169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18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P24" s="6">
        <f t="shared" ref="P24" si="0">P6</f>
        <v>1</v>
      </c>
    </row>
    <row r="26" spans="1:18" x14ac:dyDescent="0.25">
      <c r="B26" s="7" t="s">
        <v>107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6">
        <v>13</v>
      </c>
      <c r="B41" s="6" t="s">
        <v>52</v>
      </c>
      <c r="C41" s="6" t="s">
        <v>81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6">
        <v>17</v>
      </c>
      <c r="B45" s="6" t="s">
        <v>72</v>
      </c>
      <c r="C45" s="6" t="s">
        <v>81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8">
        <v>18</v>
      </c>
      <c r="B46" s="8" t="s">
        <v>53</v>
      </c>
      <c r="C46" s="8" t="s">
        <v>80</v>
      </c>
      <c r="E46" s="8" t="s">
        <v>95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  <c r="F47" s="8"/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zoomScale="80" zoomScaleNormal="80" workbookViewId="0">
      <selection activeCell="C17" sqref="C17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4" width="4.7109375" style="6" customWidth="1"/>
    <col min="25" max="25" width="5.140625" style="6" bestFit="1" customWidth="1"/>
    <col min="26" max="27" width="4.7109375" style="6" customWidth="1"/>
    <col min="28" max="28" width="4.42578125" style="6" customWidth="1"/>
    <col min="29" max="16384" width="9.140625" style="6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69</v>
      </c>
      <c r="W1" s="6" t="s">
        <v>70</v>
      </c>
      <c r="X1" s="6" t="s">
        <v>71</v>
      </c>
    </row>
    <row r="2" spans="1:24" x14ac:dyDescent="0.25">
      <c r="B2" s="6" t="s">
        <v>7</v>
      </c>
      <c r="C2" s="6" t="s">
        <v>7</v>
      </c>
      <c r="E2" s="6" t="s">
        <v>8</v>
      </c>
    </row>
    <row r="3" spans="1:24" x14ac:dyDescent="0.25">
      <c r="B3" s="6" t="s">
        <v>9</v>
      </c>
      <c r="C3" s="6" t="s">
        <v>10</v>
      </c>
      <c r="E3" s="6" t="s">
        <v>8</v>
      </c>
      <c r="X3" s="6">
        <v>1</v>
      </c>
    </row>
    <row r="4" spans="1:24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</row>
    <row r="5" spans="1:24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4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4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4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4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4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</row>
    <row r="11" spans="1:24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4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  <c r="J12" s="6">
        <v>1</v>
      </c>
      <c r="W12" s="6">
        <v>1</v>
      </c>
    </row>
    <row r="13" spans="1:24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4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</row>
    <row r="15" spans="1:24" x14ac:dyDescent="0.25">
      <c r="A15" s="6" t="s">
        <v>31</v>
      </c>
      <c r="B15" s="6" t="s">
        <v>34</v>
      </c>
      <c r="C15" s="6" t="s">
        <v>169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4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</row>
    <row r="17" spans="1:22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2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</row>
    <row r="19" spans="1:22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</row>
    <row r="20" spans="1:22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2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V21" s="6">
        <v>1</v>
      </c>
    </row>
    <row r="22" spans="1:22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2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2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22" x14ac:dyDescent="0.25">
      <c r="B26" s="7" t="s">
        <v>108</v>
      </c>
    </row>
    <row r="28" spans="1:22" x14ac:dyDescent="0.25">
      <c r="C28" s="6" t="s">
        <v>79</v>
      </c>
      <c r="E28" s="6" t="s">
        <v>84</v>
      </c>
    </row>
    <row r="29" spans="1:22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2" x14ac:dyDescent="0.25">
      <c r="A30" s="6">
        <v>2</v>
      </c>
      <c r="B30" s="6" t="s">
        <v>44</v>
      </c>
    </row>
    <row r="31" spans="1:22" x14ac:dyDescent="0.25">
      <c r="A31" s="6">
        <v>3</v>
      </c>
      <c r="B31" s="6" t="s">
        <v>145</v>
      </c>
      <c r="E31" s="6" t="s">
        <v>85</v>
      </c>
    </row>
    <row r="32" spans="1:22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5" x14ac:dyDescent="0.25">
      <c r="A33" s="6">
        <v>5</v>
      </c>
      <c r="B33" s="6" t="s">
        <v>178</v>
      </c>
      <c r="E33" s="6" t="s">
        <v>87</v>
      </c>
    </row>
    <row r="34" spans="1:5" x14ac:dyDescent="0.25">
      <c r="A34" s="6">
        <v>6</v>
      </c>
      <c r="B34" s="6" t="s">
        <v>46</v>
      </c>
      <c r="E34" s="6" t="s">
        <v>88</v>
      </c>
    </row>
    <row r="35" spans="1:5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5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5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5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5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5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5" x14ac:dyDescent="0.25">
      <c r="A41" s="8">
        <v>13</v>
      </c>
      <c r="B41" s="8" t="s">
        <v>52</v>
      </c>
      <c r="C41" s="8" t="s">
        <v>81</v>
      </c>
      <c r="D41" s="8"/>
    </row>
    <row r="42" spans="1:5" x14ac:dyDescent="0.25">
      <c r="A42" s="8">
        <v>14</v>
      </c>
      <c r="B42" s="8" t="s">
        <v>65</v>
      </c>
      <c r="C42" s="8" t="s">
        <v>83</v>
      </c>
      <c r="D42" s="8"/>
    </row>
    <row r="43" spans="1:5" x14ac:dyDescent="0.25">
      <c r="A43" s="8">
        <v>15</v>
      </c>
      <c r="B43" s="8" t="s">
        <v>73</v>
      </c>
      <c r="C43" s="8" t="s">
        <v>83</v>
      </c>
      <c r="D43" s="8"/>
    </row>
    <row r="44" spans="1:5" x14ac:dyDescent="0.25">
      <c r="A44" s="8">
        <v>16</v>
      </c>
      <c r="B44" s="8" t="s">
        <v>66</v>
      </c>
      <c r="C44" s="8" t="s">
        <v>83</v>
      </c>
      <c r="D44" s="8"/>
    </row>
    <row r="45" spans="1:5" x14ac:dyDescent="0.25">
      <c r="A45" s="8">
        <v>17</v>
      </c>
      <c r="B45" s="8" t="s">
        <v>72</v>
      </c>
      <c r="C45" s="8" t="s">
        <v>81</v>
      </c>
      <c r="D45" s="8"/>
    </row>
    <row r="46" spans="1:5" x14ac:dyDescent="0.25">
      <c r="A46" s="6">
        <v>18</v>
      </c>
      <c r="B46" s="6" t="s">
        <v>53</v>
      </c>
      <c r="C46" s="6" t="s">
        <v>80</v>
      </c>
      <c r="E46" s="6" t="s">
        <v>95</v>
      </c>
    </row>
    <row r="47" spans="1:5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5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zoomScale="80" zoomScaleNormal="80" workbookViewId="0">
      <selection activeCell="C17" sqref="C17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4" width="4.7109375" style="6" customWidth="1"/>
    <col min="25" max="25" width="5.140625" style="6" bestFit="1" customWidth="1"/>
    <col min="26" max="27" width="4.7109375" style="6" customWidth="1"/>
    <col min="28" max="28" width="4.42578125" style="6" customWidth="1"/>
    <col min="29" max="16384" width="9.140625" style="6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69</v>
      </c>
      <c r="W1" s="6" t="s">
        <v>70</v>
      </c>
      <c r="X1" s="6" t="s">
        <v>71</v>
      </c>
    </row>
    <row r="2" spans="1:24" x14ac:dyDescent="0.25">
      <c r="B2" s="6" t="s">
        <v>7</v>
      </c>
      <c r="C2" s="6" t="s">
        <v>7</v>
      </c>
      <c r="E2" s="6" t="s">
        <v>8</v>
      </c>
    </row>
    <row r="3" spans="1:24" x14ac:dyDescent="0.25">
      <c r="B3" s="6" t="s">
        <v>9</v>
      </c>
      <c r="C3" s="6" t="s">
        <v>10</v>
      </c>
      <c r="E3" s="6" t="s">
        <v>8</v>
      </c>
      <c r="X3" s="6">
        <v>1</v>
      </c>
    </row>
    <row r="4" spans="1:24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</row>
    <row r="5" spans="1:24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4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4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4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4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4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</row>
    <row r="11" spans="1:24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4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  <c r="J12" s="6">
        <v>1</v>
      </c>
      <c r="W12" s="6">
        <v>1</v>
      </c>
    </row>
    <row r="13" spans="1:24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4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</row>
    <row r="15" spans="1:24" x14ac:dyDescent="0.25">
      <c r="A15" s="6" t="s">
        <v>31</v>
      </c>
      <c r="B15" s="6" t="s">
        <v>34</v>
      </c>
      <c r="C15" s="6" t="s">
        <v>169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4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</row>
    <row r="17" spans="1:22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2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</row>
    <row r="19" spans="1:22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</row>
    <row r="20" spans="1:22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2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V21" s="6">
        <v>1</v>
      </c>
    </row>
    <row r="22" spans="1:22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2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2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22" x14ac:dyDescent="0.25">
      <c r="B26" s="7" t="s">
        <v>109</v>
      </c>
    </row>
    <row r="28" spans="1:22" x14ac:dyDescent="0.25">
      <c r="C28" s="6" t="s">
        <v>79</v>
      </c>
      <c r="E28" s="6" t="s">
        <v>84</v>
      </c>
    </row>
    <row r="29" spans="1:22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2" x14ac:dyDescent="0.25">
      <c r="A30" s="6">
        <v>2</v>
      </c>
      <c r="B30" s="6" t="s">
        <v>44</v>
      </c>
    </row>
    <row r="31" spans="1:22" x14ac:dyDescent="0.25">
      <c r="A31" s="6">
        <v>3</v>
      </c>
      <c r="B31" s="6" t="s">
        <v>145</v>
      </c>
      <c r="E31" s="6" t="s">
        <v>85</v>
      </c>
    </row>
    <row r="32" spans="1:22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5" x14ac:dyDescent="0.25">
      <c r="A33" s="6">
        <v>5</v>
      </c>
      <c r="B33" s="6" t="s">
        <v>178</v>
      </c>
      <c r="E33" s="6" t="s">
        <v>87</v>
      </c>
    </row>
    <row r="34" spans="1:5" x14ac:dyDescent="0.25">
      <c r="A34" s="6">
        <v>6</v>
      </c>
      <c r="B34" s="6" t="s">
        <v>46</v>
      </c>
      <c r="E34" s="6" t="s">
        <v>88</v>
      </c>
    </row>
    <row r="35" spans="1:5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5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5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5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5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5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5" x14ac:dyDescent="0.25">
      <c r="A41" s="8">
        <v>13</v>
      </c>
      <c r="B41" s="8" t="s">
        <v>52</v>
      </c>
      <c r="C41" s="8" t="s">
        <v>81</v>
      </c>
    </row>
    <row r="42" spans="1:5" x14ac:dyDescent="0.25">
      <c r="A42" s="8">
        <v>14</v>
      </c>
      <c r="B42" s="8" t="s">
        <v>65</v>
      </c>
      <c r="C42" s="8" t="s">
        <v>83</v>
      </c>
    </row>
    <row r="43" spans="1:5" x14ac:dyDescent="0.25">
      <c r="A43" s="8">
        <v>15</v>
      </c>
      <c r="B43" s="8" t="s">
        <v>73</v>
      </c>
      <c r="C43" s="8" t="s">
        <v>83</v>
      </c>
    </row>
    <row r="44" spans="1:5" x14ac:dyDescent="0.25">
      <c r="A44" s="8">
        <v>16</v>
      </c>
      <c r="B44" s="8" t="s">
        <v>66</v>
      </c>
      <c r="C44" s="8" t="s">
        <v>83</v>
      </c>
    </row>
    <row r="45" spans="1:5" x14ac:dyDescent="0.25">
      <c r="A45" s="8">
        <v>17</v>
      </c>
      <c r="B45" s="8" t="s">
        <v>72</v>
      </c>
      <c r="C45" s="8" t="s">
        <v>81</v>
      </c>
    </row>
    <row r="46" spans="1:5" x14ac:dyDescent="0.25">
      <c r="A46" s="6">
        <v>18</v>
      </c>
      <c r="B46" s="6" t="s">
        <v>53</v>
      </c>
      <c r="C46" s="6" t="s">
        <v>80</v>
      </c>
      <c r="E46" s="6" t="s">
        <v>95</v>
      </c>
    </row>
    <row r="47" spans="1:5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5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zoomScale="80" zoomScaleNormal="80" workbookViewId="0">
      <selection activeCell="C17" sqref="C17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4" width="4.7109375" style="6" customWidth="1"/>
    <col min="25" max="25" width="5.140625" style="6" bestFit="1" customWidth="1"/>
    <col min="26" max="27" width="4.7109375" style="6" customWidth="1"/>
    <col min="28" max="28" width="4.42578125" style="6" customWidth="1"/>
    <col min="29" max="16384" width="9.140625" style="6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69</v>
      </c>
      <c r="W1" s="6" t="s">
        <v>70</v>
      </c>
      <c r="X1" s="6" t="s">
        <v>71</v>
      </c>
    </row>
    <row r="2" spans="1:24" x14ac:dyDescent="0.25">
      <c r="B2" s="6" t="s">
        <v>7</v>
      </c>
      <c r="C2" s="6" t="s">
        <v>7</v>
      </c>
      <c r="E2" s="6" t="s">
        <v>8</v>
      </c>
    </row>
    <row r="3" spans="1:24" x14ac:dyDescent="0.25">
      <c r="B3" s="6" t="s">
        <v>9</v>
      </c>
      <c r="C3" s="6" t="s">
        <v>10</v>
      </c>
      <c r="E3" s="6" t="s">
        <v>8</v>
      </c>
      <c r="X3" s="6">
        <v>1</v>
      </c>
    </row>
    <row r="4" spans="1:24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</row>
    <row r="5" spans="1:24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24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24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24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4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4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</row>
    <row r="11" spans="1:24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4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  <c r="J12" s="6">
        <v>1</v>
      </c>
      <c r="W12" s="6">
        <v>1</v>
      </c>
    </row>
    <row r="13" spans="1:24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24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</row>
    <row r="15" spans="1:24" x14ac:dyDescent="0.25">
      <c r="A15" s="6" t="s">
        <v>31</v>
      </c>
      <c r="B15" s="6" t="s">
        <v>34</v>
      </c>
      <c r="C15" s="6" t="s">
        <v>169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4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</row>
    <row r="17" spans="1:22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2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</row>
    <row r="19" spans="1:22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</row>
    <row r="20" spans="1:22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2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V21" s="6">
        <v>1</v>
      </c>
    </row>
    <row r="22" spans="1:22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2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2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22" x14ac:dyDescent="0.25">
      <c r="B26" s="7" t="s">
        <v>110</v>
      </c>
    </row>
    <row r="28" spans="1:22" x14ac:dyDescent="0.25">
      <c r="C28" s="6" t="s">
        <v>79</v>
      </c>
      <c r="E28" s="6" t="s">
        <v>84</v>
      </c>
    </row>
    <row r="29" spans="1:22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2" x14ac:dyDescent="0.25">
      <c r="A30" s="6">
        <v>2</v>
      </c>
      <c r="B30" s="6" t="s">
        <v>44</v>
      </c>
    </row>
    <row r="31" spans="1:22" x14ac:dyDescent="0.25">
      <c r="A31" s="6">
        <v>3</v>
      </c>
      <c r="B31" s="6" t="s">
        <v>145</v>
      </c>
      <c r="E31" s="6" t="s">
        <v>85</v>
      </c>
    </row>
    <row r="32" spans="1:22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5" x14ac:dyDescent="0.25">
      <c r="A33" s="6">
        <v>5</v>
      </c>
      <c r="B33" s="6" t="s">
        <v>178</v>
      </c>
      <c r="E33" s="6" t="s">
        <v>87</v>
      </c>
    </row>
    <row r="34" spans="1:5" x14ac:dyDescent="0.25">
      <c r="A34" s="6">
        <v>6</v>
      </c>
      <c r="B34" s="6" t="s">
        <v>46</v>
      </c>
      <c r="E34" s="6" t="s">
        <v>88</v>
      </c>
    </row>
    <row r="35" spans="1:5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5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5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5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5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5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5" x14ac:dyDescent="0.25">
      <c r="A41" s="8">
        <v>13</v>
      </c>
      <c r="B41" s="8" t="s">
        <v>52</v>
      </c>
      <c r="C41" s="8" t="s">
        <v>81</v>
      </c>
    </row>
    <row r="42" spans="1:5" x14ac:dyDescent="0.25">
      <c r="A42" s="8">
        <v>14</v>
      </c>
      <c r="B42" s="8" t="s">
        <v>65</v>
      </c>
      <c r="C42" s="8" t="s">
        <v>83</v>
      </c>
    </row>
    <row r="43" spans="1:5" x14ac:dyDescent="0.25">
      <c r="A43" s="8">
        <v>15</v>
      </c>
      <c r="B43" s="8" t="s">
        <v>73</v>
      </c>
      <c r="C43" s="8" t="s">
        <v>83</v>
      </c>
    </row>
    <row r="44" spans="1:5" x14ac:dyDescent="0.25">
      <c r="A44" s="8">
        <v>16</v>
      </c>
      <c r="B44" s="8" t="s">
        <v>66</v>
      </c>
      <c r="C44" s="8" t="s">
        <v>83</v>
      </c>
    </row>
    <row r="45" spans="1:5" x14ac:dyDescent="0.25">
      <c r="A45" s="8">
        <v>17</v>
      </c>
      <c r="B45" s="8" t="s">
        <v>72</v>
      </c>
      <c r="C45" s="8" t="s">
        <v>81</v>
      </c>
    </row>
    <row r="46" spans="1:5" x14ac:dyDescent="0.25">
      <c r="A46" s="6">
        <v>18</v>
      </c>
      <c r="B46" s="6" t="s">
        <v>53</v>
      </c>
      <c r="C46" s="6" t="s">
        <v>80</v>
      </c>
      <c r="E46" s="6" t="s">
        <v>95</v>
      </c>
    </row>
    <row r="47" spans="1:5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5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4" width="4.7109375" style="6" customWidth="1"/>
    <col min="15" max="15" width="5.140625" style="6" bestFit="1" customWidth="1"/>
    <col min="16" max="16" width="4.710937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69</v>
      </c>
      <c r="P1" s="6" t="s">
        <v>70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18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18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18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  <c r="P12" s="6">
        <v>1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18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169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O21" s="6">
        <v>1</v>
      </c>
    </row>
    <row r="22" spans="1:18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18" x14ac:dyDescent="0.25">
      <c r="B26" s="7" t="s">
        <v>111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8">
        <v>13</v>
      </c>
      <c r="B41" s="8" t="s">
        <v>52</v>
      </c>
      <c r="C41" s="8" t="s">
        <v>81</v>
      </c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8">
        <v>17</v>
      </c>
      <c r="B45" s="8" t="s">
        <v>72</v>
      </c>
      <c r="C45" s="8" t="s">
        <v>81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6">
        <v>18</v>
      </c>
      <c r="B46" s="6" t="s">
        <v>53</v>
      </c>
      <c r="C46" s="6" t="s">
        <v>80</v>
      </c>
      <c r="D46" s="6"/>
      <c r="E46" s="6" t="s">
        <v>95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4" width="4.7109375" style="6" customWidth="1"/>
    <col min="15" max="15" width="5.140625" style="6" bestFit="1" customWidth="1"/>
    <col min="16" max="16" width="4.710937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69</v>
      </c>
      <c r="P1" s="6" t="s">
        <v>70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18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18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18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  <c r="P12" s="6">
        <v>1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18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169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O21" s="6">
        <v>1</v>
      </c>
    </row>
    <row r="22" spans="1:18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18" x14ac:dyDescent="0.25">
      <c r="B26" s="7" t="s">
        <v>112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8">
        <v>13</v>
      </c>
      <c r="B41" s="8" t="s">
        <v>52</v>
      </c>
      <c r="C41" s="8" t="s">
        <v>81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8">
        <v>17</v>
      </c>
      <c r="B45" s="8" t="s">
        <v>72</v>
      </c>
      <c r="C45" s="8" t="s">
        <v>81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6">
        <v>18</v>
      </c>
      <c r="B46" s="6" t="s">
        <v>53</v>
      </c>
      <c r="C46" s="6" t="s">
        <v>80</v>
      </c>
      <c r="D46" s="6"/>
      <c r="E46" s="6" t="s">
        <v>95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4" width="4.7109375" style="6" customWidth="1"/>
    <col min="15" max="15" width="5.140625" style="6" bestFit="1" customWidth="1"/>
    <col min="16" max="16" width="4.710937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69</v>
      </c>
      <c r="P1" s="6" t="s">
        <v>70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161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</row>
    <row r="6" spans="1:18" x14ac:dyDescent="0.25">
      <c r="A6" s="6" t="s">
        <v>12</v>
      </c>
      <c r="B6" s="6" t="s">
        <v>16</v>
      </c>
      <c r="C6" s="6" t="s">
        <v>162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</row>
    <row r="7" spans="1:18" x14ac:dyDescent="0.25">
      <c r="A7" s="6" t="s">
        <v>12</v>
      </c>
      <c r="B7" s="6" t="s">
        <v>18</v>
      </c>
      <c r="C7" s="6" t="s">
        <v>163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</row>
    <row r="8" spans="1:18" x14ac:dyDescent="0.25">
      <c r="A8" s="6" t="s">
        <v>12</v>
      </c>
      <c r="B8" s="6" t="s">
        <v>20</v>
      </c>
      <c r="C8" s="6" t="s">
        <v>164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165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166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176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167</v>
      </c>
      <c r="E12" s="6" t="s">
        <v>15</v>
      </c>
      <c r="G12" s="6" t="s">
        <v>74</v>
      </c>
      <c r="H12" s="6" t="s">
        <v>74</v>
      </c>
      <c r="P12" s="6">
        <v>1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</row>
    <row r="14" spans="1:18" x14ac:dyDescent="0.25">
      <c r="A14" s="6" t="s">
        <v>31</v>
      </c>
      <c r="B14" s="6" t="s">
        <v>32</v>
      </c>
      <c r="C14" s="6" t="s">
        <v>168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169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170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186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171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172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177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  <c r="J21" s="6">
        <v>1</v>
      </c>
      <c r="O21" s="6">
        <v>1</v>
      </c>
    </row>
    <row r="22" spans="1:18" x14ac:dyDescent="0.25">
      <c r="A22" s="6" t="s">
        <v>31</v>
      </c>
      <c r="B22" s="6" t="s">
        <v>77</v>
      </c>
      <c r="C22" s="6" t="s">
        <v>173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174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175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</row>
    <row r="26" spans="1:18" x14ac:dyDescent="0.25">
      <c r="B26" s="7" t="s">
        <v>112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8">
        <v>13</v>
      </c>
      <c r="B41" s="8" t="s">
        <v>52</v>
      </c>
      <c r="C41" s="8" t="s">
        <v>81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8">
        <v>17</v>
      </c>
      <c r="B45" s="8" t="s">
        <v>72</v>
      </c>
      <c r="C45" s="8" t="s">
        <v>81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6">
        <v>18</v>
      </c>
      <c r="B46" s="6" t="s">
        <v>53</v>
      </c>
      <c r="C46" s="6" t="s">
        <v>80</v>
      </c>
      <c r="D46" s="6"/>
      <c r="E46" s="6" t="s">
        <v>95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6">
        <v>19</v>
      </c>
      <c r="B47" s="6" t="s">
        <v>99</v>
      </c>
      <c r="C47" s="6" t="s">
        <v>80</v>
      </c>
      <c r="E47" s="6" t="s">
        <v>96</v>
      </c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1"/>
  <sheetViews>
    <sheetView tabSelected="1" zoomScale="80" zoomScaleNormal="80" workbookViewId="0">
      <selection activeCell="J18" sqref="J18"/>
    </sheetView>
  </sheetViews>
  <sheetFormatPr defaultRowHeight="15" x14ac:dyDescent="0.25"/>
  <cols>
    <col min="1" max="1" width="10.7109375" customWidth="1"/>
    <col min="2" max="2" width="39.42578125" customWidth="1"/>
    <col min="3" max="3" width="15.28515625" bestFit="1" customWidth="1"/>
    <col min="4" max="4" width="15.140625" customWidth="1"/>
    <col min="6" max="6" width="8.42578125" bestFit="1" customWidth="1"/>
    <col min="7" max="7" width="4.5703125" customWidth="1"/>
    <col min="8" max="8" width="7.7109375" bestFit="1" customWidth="1"/>
    <col min="9" max="9" width="12.28515625" bestFit="1" customWidth="1"/>
    <col min="10" max="16" width="4.7109375" customWidth="1"/>
    <col min="17" max="17" width="5.140625" style="6" bestFit="1" customWidth="1"/>
    <col min="18" max="18" width="4.7109375" style="6" customWidth="1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62</v>
      </c>
      <c r="P1" s="6" t="s">
        <v>68</v>
      </c>
      <c r="Q1" s="6" t="s">
        <v>69</v>
      </c>
      <c r="R1" s="6" t="s">
        <v>70</v>
      </c>
      <c r="S1" s="6" t="s">
        <v>71</v>
      </c>
      <c r="T1" s="6"/>
      <c r="U1" s="6"/>
      <c r="V1" s="6"/>
      <c r="W1" s="6"/>
      <c r="X1" s="6"/>
    </row>
    <row r="2" spans="1:24" x14ac:dyDescent="0.25">
      <c r="A2" s="6"/>
      <c r="B2" s="6" t="s">
        <v>7</v>
      </c>
      <c r="C2" s="6" t="s">
        <v>7</v>
      </c>
      <c r="D2" s="6"/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/>
      <c r="U2" s="6"/>
      <c r="V2" s="6"/>
      <c r="W2" s="6"/>
      <c r="X2" s="6"/>
    </row>
    <row r="3" spans="1:24" x14ac:dyDescent="0.25">
      <c r="A3" s="6"/>
      <c r="B3" s="6" t="s">
        <v>9</v>
      </c>
      <c r="C3" s="6" t="s">
        <v>10</v>
      </c>
      <c r="D3" s="6"/>
      <c r="E3" s="6" t="s">
        <v>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S3" s="6">
        <v>1</v>
      </c>
      <c r="T3" s="6"/>
      <c r="U3" s="6"/>
      <c r="V3" s="6"/>
      <c r="W3" s="6"/>
      <c r="X3" s="6"/>
    </row>
    <row r="4" spans="1:24" x14ac:dyDescent="0.25">
      <c r="A4" s="6"/>
      <c r="B4" s="6" t="s">
        <v>11</v>
      </c>
      <c r="C4" s="6" t="s">
        <v>11</v>
      </c>
      <c r="D4" s="6"/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/>
      <c r="U4" s="6"/>
      <c r="V4" s="6"/>
      <c r="W4" s="6"/>
      <c r="X4" s="6"/>
    </row>
    <row r="5" spans="1:24" x14ac:dyDescent="0.25">
      <c r="A5" s="6" t="s">
        <v>12</v>
      </c>
      <c r="B5" s="6" t="s">
        <v>13</v>
      </c>
      <c r="C5" s="6" t="s">
        <v>14</v>
      </c>
      <c r="D5" s="6"/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M5" s="6"/>
      <c r="N5" s="6"/>
      <c r="O5" s="6"/>
      <c r="P5" s="6">
        <v>1</v>
      </c>
      <c r="S5" s="6"/>
      <c r="T5" s="6"/>
      <c r="U5" s="6"/>
      <c r="V5" s="6"/>
      <c r="W5" s="6"/>
      <c r="X5" s="6"/>
    </row>
    <row r="6" spans="1:24" x14ac:dyDescent="0.25">
      <c r="A6" s="6" t="s">
        <v>12</v>
      </c>
      <c r="B6" s="6" t="s">
        <v>16</v>
      </c>
      <c r="C6" s="6" t="s">
        <v>17</v>
      </c>
      <c r="D6" s="6"/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M6" s="6"/>
      <c r="N6" s="6"/>
      <c r="O6" s="6"/>
      <c r="P6" s="6">
        <v>1</v>
      </c>
      <c r="S6" s="6"/>
      <c r="T6" s="6"/>
      <c r="U6" s="6"/>
      <c r="V6" s="6"/>
      <c r="W6" s="6"/>
      <c r="X6" s="6"/>
    </row>
    <row r="7" spans="1:24" x14ac:dyDescent="0.25">
      <c r="A7" s="6" t="s">
        <v>12</v>
      </c>
      <c r="B7" s="6" t="s">
        <v>18</v>
      </c>
      <c r="C7" s="6" t="s">
        <v>19</v>
      </c>
      <c r="D7" s="6"/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M7" s="6"/>
      <c r="N7" s="6"/>
      <c r="O7" s="6"/>
      <c r="P7" s="6">
        <v>1</v>
      </c>
      <c r="S7" s="6"/>
      <c r="T7" s="6"/>
      <c r="U7" s="6"/>
      <c r="V7" s="6"/>
      <c r="W7" s="6"/>
      <c r="X7" s="6"/>
    </row>
    <row r="8" spans="1:24" x14ac:dyDescent="0.25">
      <c r="A8" s="6" t="s">
        <v>12</v>
      </c>
      <c r="B8" s="6" t="s">
        <v>20</v>
      </c>
      <c r="C8" s="6" t="s">
        <v>21</v>
      </c>
      <c r="D8" s="6"/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K8" s="6"/>
      <c r="L8" s="6"/>
      <c r="M8" s="6"/>
      <c r="N8" s="6">
        <v>1</v>
      </c>
      <c r="O8" s="6"/>
      <c r="P8" s="6"/>
      <c r="S8" s="6"/>
      <c r="T8" s="6"/>
      <c r="U8" s="6"/>
      <c r="V8" s="6"/>
      <c r="W8" s="6"/>
      <c r="X8" s="6"/>
    </row>
    <row r="9" spans="1:24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K9" s="6"/>
      <c r="L9" s="6"/>
      <c r="M9" s="6">
        <v>1</v>
      </c>
      <c r="N9" s="6"/>
      <c r="O9" s="6"/>
      <c r="P9" s="6"/>
      <c r="S9" s="6"/>
      <c r="T9" s="6"/>
      <c r="U9" s="6"/>
      <c r="V9" s="6"/>
      <c r="W9" s="6"/>
      <c r="X9" s="6"/>
    </row>
    <row r="10" spans="1:24" x14ac:dyDescent="0.25">
      <c r="A10" s="6" t="s">
        <v>12</v>
      </c>
      <c r="B10" s="6" t="s">
        <v>24</v>
      </c>
      <c r="C10" s="6" t="s">
        <v>25</v>
      </c>
      <c r="D10" s="6"/>
      <c r="E10" s="6" t="s">
        <v>15</v>
      </c>
      <c r="F10" s="6" t="s">
        <v>74</v>
      </c>
      <c r="G10" s="6" t="s">
        <v>74</v>
      </c>
      <c r="H10" s="6" t="s">
        <v>74</v>
      </c>
      <c r="I10" s="6"/>
      <c r="J10" s="6"/>
      <c r="K10" s="6"/>
      <c r="L10" s="6"/>
      <c r="M10" s="6"/>
      <c r="N10" s="6"/>
      <c r="O10" s="6"/>
      <c r="P10" s="6"/>
      <c r="S10" s="6"/>
      <c r="T10" s="6"/>
      <c r="U10" s="6"/>
      <c r="V10" s="6"/>
      <c r="W10" s="6"/>
      <c r="X10" s="6"/>
    </row>
    <row r="11" spans="1:24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K11" s="6"/>
      <c r="L11" s="6"/>
      <c r="M11" s="6">
        <v>1</v>
      </c>
      <c r="N11" s="6"/>
      <c r="O11" s="6"/>
      <c r="P11" s="6"/>
      <c r="S11" s="6"/>
      <c r="T11" s="6"/>
      <c r="U11" s="6"/>
      <c r="V11" s="6"/>
      <c r="W11" s="6"/>
      <c r="X11" s="6"/>
    </row>
    <row r="12" spans="1:24" x14ac:dyDescent="0.25">
      <c r="A12" s="6" t="s">
        <v>12</v>
      </c>
      <c r="B12" s="6" t="s">
        <v>29</v>
      </c>
      <c r="C12" s="6" t="s">
        <v>97</v>
      </c>
      <c r="D12" s="6"/>
      <c r="E12" s="6" t="s">
        <v>15</v>
      </c>
      <c r="F12" s="6"/>
      <c r="G12" s="6" t="s">
        <v>74</v>
      </c>
      <c r="H12" s="6" t="s">
        <v>74</v>
      </c>
      <c r="I12" s="6"/>
      <c r="J12" s="6"/>
      <c r="K12" s="6"/>
      <c r="L12" s="6"/>
      <c r="M12" s="6"/>
      <c r="N12" s="6"/>
      <c r="O12" s="6"/>
      <c r="P12" s="6"/>
      <c r="R12" s="6">
        <v>1</v>
      </c>
      <c r="S12" s="6"/>
      <c r="T12" s="6"/>
      <c r="U12" s="6"/>
      <c r="V12" s="6"/>
      <c r="W12" s="6"/>
      <c r="X12" s="6"/>
    </row>
    <row r="13" spans="1:24" x14ac:dyDescent="0.25">
      <c r="A13" s="6" t="s">
        <v>7</v>
      </c>
      <c r="B13" s="6" t="s">
        <v>30</v>
      </c>
      <c r="C13" s="6" t="s">
        <v>148</v>
      </c>
      <c r="D13" s="6"/>
      <c r="E13" s="6" t="s">
        <v>15</v>
      </c>
      <c r="F13" s="6" t="s">
        <v>74</v>
      </c>
      <c r="G13" s="6"/>
      <c r="H13" s="6" t="s">
        <v>74</v>
      </c>
      <c r="I13" s="6" t="s">
        <v>74</v>
      </c>
      <c r="J13" s="6">
        <v>1</v>
      </c>
      <c r="K13" s="6"/>
      <c r="L13" s="6"/>
      <c r="M13" s="6"/>
      <c r="N13" s="6"/>
      <c r="O13" s="6">
        <v>1</v>
      </c>
      <c r="P13" s="6">
        <v>1</v>
      </c>
      <c r="S13" s="6"/>
      <c r="T13" s="6"/>
      <c r="U13" s="6"/>
      <c r="V13" s="6"/>
      <c r="W13" s="6"/>
      <c r="X13" s="6"/>
    </row>
    <row r="14" spans="1:24" x14ac:dyDescent="0.25">
      <c r="A14" s="6" t="s">
        <v>31</v>
      </c>
      <c r="B14" s="6" t="s">
        <v>32</v>
      </c>
      <c r="C14" s="6" t="s">
        <v>33</v>
      </c>
      <c r="D14" s="6"/>
      <c r="E14" s="6" t="s">
        <v>15</v>
      </c>
      <c r="F14" s="6" t="s">
        <v>74</v>
      </c>
      <c r="G14" s="6" t="s">
        <v>74</v>
      </c>
      <c r="H14" s="6" t="s">
        <v>74</v>
      </c>
      <c r="I14" s="6"/>
      <c r="J14" s="6"/>
      <c r="K14" s="6"/>
      <c r="L14" s="6"/>
      <c r="M14" s="6"/>
      <c r="N14" s="6"/>
      <c r="O14" s="6"/>
      <c r="P14" s="6"/>
      <c r="S14" s="6"/>
      <c r="T14" s="6"/>
      <c r="U14" s="6"/>
      <c r="V14" s="6"/>
      <c r="W14" s="6"/>
      <c r="X14" s="6"/>
    </row>
    <row r="15" spans="1:24" x14ac:dyDescent="0.25">
      <c r="A15" s="6" t="s">
        <v>31</v>
      </c>
      <c r="B15" s="6" t="s">
        <v>34</v>
      </c>
      <c r="C15" s="6" t="s">
        <v>35</v>
      </c>
      <c r="D15" s="6"/>
      <c r="E15" s="6" t="s">
        <v>15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S15" s="6"/>
      <c r="T15" s="6"/>
      <c r="U15" s="6"/>
      <c r="V15" s="6"/>
      <c r="W15" s="6"/>
      <c r="X15" s="6"/>
    </row>
    <row r="16" spans="1:24" x14ac:dyDescent="0.25">
      <c r="A16" s="6" t="s">
        <v>31</v>
      </c>
      <c r="B16" s="6" t="s">
        <v>36</v>
      </c>
      <c r="C16" s="6" t="s">
        <v>37</v>
      </c>
      <c r="D16" s="6"/>
      <c r="E16" s="6" t="s">
        <v>15</v>
      </c>
      <c r="F16" s="6" t="s">
        <v>74</v>
      </c>
      <c r="G16" s="6" t="s">
        <v>74</v>
      </c>
      <c r="H16" s="6" t="s">
        <v>74</v>
      </c>
      <c r="I16" s="6"/>
      <c r="J16" s="6"/>
      <c r="K16" s="6"/>
      <c r="L16" s="6"/>
      <c r="M16" s="6"/>
      <c r="N16" s="6"/>
      <c r="O16" s="6"/>
      <c r="P16" s="6"/>
      <c r="S16" s="6"/>
      <c r="T16" s="6"/>
      <c r="U16" s="6"/>
      <c r="V16" s="6"/>
      <c r="W16" s="6"/>
      <c r="X16" s="6"/>
    </row>
    <row r="17" spans="1:24" s="6" customFormat="1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</row>
    <row r="18" spans="1:24" x14ac:dyDescent="0.25">
      <c r="A18" s="6" t="s">
        <v>31</v>
      </c>
      <c r="B18" s="6" t="s">
        <v>38</v>
      </c>
      <c r="C18" s="6" t="s">
        <v>39</v>
      </c>
      <c r="D18" s="6"/>
      <c r="E18" s="6" t="s">
        <v>15</v>
      </c>
      <c r="F18" s="6" t="s">
        <v>74</v>
      </c>
      <c r="G18" s="6" t="s">
        <v>74</v>
      </c>
      <c r="H18" s="6" t="s">
        <v>74</v>
      </c>
      <c r="I18" s="6"/>
      <c r="J18" s="6"/>
      <c r="K18" s="6"/>
      <c r="L18" s="6"/>
      <c r="M18" s="6"/>
      <c r="N18" s="6"/>
      <c r="O18" s="6"/>
      <c r="P18" s="6"/>
      <c r="S18" s="6"/>
      <c r="T18" s="6"/>
      <c r="U18" s="6"/>
      <c r="V18" s="6"/>
      <c r="W18" s="6"/>
      <c r="X18" s="6"/>
    </row>
    <row r="19" spans="1:24" x14ac:dyDescent="0.25">
      <c r="A19" s="6" t="s">
        <v>31</v>
      </c>
      <c r="B19" s="6" t="s">
        <v>40</v>
      </c>
      <c r="C19" s="6" t="s">
        <v>41</v>
      </c>
      <c r="D19" s="6"/>
      <c r="E19" s="6" t="s">
        <v>15</v>
      </c>
      <c r="F19" s="6" t="s">
        <v>74</v>
      </c>
      <c r="G19" s="6" t="s">
        <v>74</v>
      </c>
      <c r="H19" s="6" t="s">
        <v>74</v>
      </c>
      <c r="I19" s="6"/>
      <c r="J19" s="6"/>
      <c r="K19" s="6"/>
      <c r="L19" s="6"/>
      <c r="M19" s="6"/>
      <c r="N19" s="6"/>
      <c r="O19" s="6"/>
      <c r="P19" s="6"/>
      <c r="S19" s="6"/>
      <c r="T19" s="6"/>
      <c r="U19" s="6"/>
      <c r="V19" s="6"/>
      <c r="W19" s="6"/>
      <c r="X19" s="6"/>
    </row>
    <row r="20" spans="1:24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K20" s="6"/>
      <c r="L20" s="6"/>
      <c r="M20" s="6">
        <v>1</v>
      </c>
      <c r="N20" s="6"/>
      <c r="O20" s="6"/>
      <c r="P20" s="6"/>
      <c r="S20" s="6"/>
      <c r="T20" s="6"/>
      <c r="U20" s="6"/>
      <c r="V20" s="6"/>
      <c r="W20" s="6"/>
      <c r="X20" s="6"/>
    </row>
    <row r="21" spans="1:24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F21" s="6"/>
      <c r="G21" s="6" t="s">
        <v>74</v>
      </c>
      <c r="H21" s="6" t="s">
        <v>74</v>
      </c>
      <c r="I21" s="6" t="s">
        <v>74</v>
      </c>
      <c r="J21" s="6">
        <v>1</v>
      </c>
      <c r="K21" s="6"/>
      <c r="L21" s="6"/>
      <c r="M21" s="6"/>
      <c r="N21" s="6"/>
      <c r="O21" s="6"/>
      <c r="P21" s="6"/>
      <c r="Q21" s="6">
        <v>1</v>
      </c>
      <c r="S21" s="6"/>
      <c r="T21" s="6"/>
      <c r="U21" s="6"/>
      <c r="V21" s="6"/>
      <c r="W21" s="6"/>
      <c r="X21" s="6"/>
    </row>
    <row r="22" spans="1:24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H22" s="6"/>
      <c r="I22" s="6" t="s">
        <v>74</v>
      </c>
      <c r="J22" s="6">
        <v>1</v>
      </c>
      <c r="K22" s="6"/>
      <c r="L22" s="6"/>
      <c r="M22" s="6"/>
      <c r="N22" s="6"/>
      <c r="O22" s="6"/>
      <c r="P22" s="6"/>
      <c r="S22" s="6"/>
      <c r="T22" s="6"/>
      <c r="U22" s="6"/>
      <c r="V22" s="6"/>
      <c r="W22" s="6"/>
      <c r="X22" s="6"/>
    </row>
    <row r="23" spans="1:24" s="6" customFormat="1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24" s="6" customFormat="1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P24" s="6">
        <f t="shared" ref="P24" si="0">P6</f>
        <v>1</v>
      </c>
    </row>
    <row r="25" spans="1:2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S25" s="6"/>
      <c r="T25" s="6"/>
      <c r="U25" s="6"/>
      <c r="V25" s="6"/>
      <c r="W25" s="6"/>
      <c r="X25" s="6"/>
    </row>
    <row r="26" spans="1:24" x14ac:dyDescent="0.25">
      <c r="A26" s="6"/>
      <c r="B26" s="7" t="s">
        <v>75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S26" s="6"/>
      <c r="T26" s="6"/>
      <c r="U26" s="6"/>
      <c r="V26" s="6"/>
      <c r="W26" s="6"/>
      <c r="X26" s="6"/>
    </row>
    <row r="27" spans="1:2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S27" s="6"/>
      <c r="T27" s="6"/>
      <c r="U27" s="6"/>
      <c r="V27" s="6"/>
      <c r="W27" s="6"/>
      <c r="X27" s="6"/>
    </row>
    <row r="28" spans="1:24" x14ac:dyDescent="0.25">
      <c r="A28" s="6"/>
      <c r="B28" s="6"/>
      <c r="C28" s="6" t="s">
        <v>79</v>
      </c>
      <c r="D28" s="6"/>
      <c r="E28" s="6" t="s">
        <v>84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S28" s="6"/>
      <c r="T28" s="6"/>
      <c r="U28" s="6"/>
      <c r="V28" s="6"/>
      <c r="W28" s="6"/>
      <c r="X28" s="6"/>
    </row>
    <row r="29" spans="1:24" x14ac:dyDescent="0.25">
      <c r="A29" s="6">
        <v>1</v>
      </c>
      <c r="B29" s="6" t="s">
        <v>150</v>
      </c>
      <c r="C29" s="6" t="s">
        <v>159</v>
      </c>
      <c r="D29" s="6"/>
      <c r="E29" s="6" t="s">
        <v>151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S29" s="6"/>
      <c r="T29" s="6"/>
      <c r="U29" s="6"/>
      <c r="V29" s="6"/>
      <c r="W29" s="6"/>
      <c r="X29" s="6"/>
    </row>
    <row r="30" spans="1:24" x14ac:dyDescent="0.25">
      <c r="A30" s="6">
        <v>2</v>
      </c>
      <c r="B30" s="6" t="s">
        <v>44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S30" s="6"/>
      <c r="T30" s="6"/>
      <c r="U30" s="6"/>
      <c r="V30" s="6"/>
      <c r="W30" s="6"/>
      <c r="X30" s="6"/>
    </row>
    <row r="31" spans="1:24" x14ac:dyDescent="0.25">
      <c r="A31" s="6">
        <v>3</v>
      </c>
      <c r="B31" s="6" t="s">
        <v>145</v>
      </c>
      <c r="C31" s="6"/>
      <c r="D31" s="6"/>
      <c r="E31" s="6" t="s">
        <v>85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S31" s="6"/>
      <c r="T31" s="6"/>
      <c r="U31" s="6"/>
      <c r="V31" s="6"/>
      <c r="W31" s="6"/>
      <c r="X31" s="6"/>
    </row>
    <row r="32" spans="1:24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S32" s="6"/>
      <c r="T32" s="6"/>
      <c r="U32" s="6"/>
      <c r="V32" s="6"/>
      <c r="W32" s="6"/>
      <c r="X32" s="6"/>
    </row>
    <row r="33" spans="1:24" x14ac:dyDescent="0.25">
      <c r="A33" s="6">
        <v>5</v>
      </c>
      <c r="B33" s="6" t="s">
        <v>178</v>
      </c>
      <c r="C33" s="6"/>
      <c r="D33" s="6"/>
      <c r="E33" s="6" t="s">
        <v>87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S33" s="6"/>
      <c r="T33" s="6"/>
      <c r="U33" s="6"/>
      <c r="V33" s="6"/>
      <c r="W33" s="6"/>
      <c r="X33" s="6"/>
    </row>
    <row r="34" spans="1:24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S35" s="6"/>
      <c r="T35" s="6"/>
      <c r="U35" s="6"/>
      <c r="V35" s="6"/>
      <c r="W35" s="6"/>
      <c r="X35" s="6"/>
    </row>
    <row r="36" spans="1:24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S36" s="6"/>
      <c r="T36" s="6"/>
      <c r="U36" s="6"/>
      <c r="V36" s="6"/>
      <c r="W36" s="6"/>
      <c r="X36" s="6"/>
    </row>
    <row r="37" spans="1:24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s="4" customFormat="1" x14ac:dyDescent="0.25">
      <c r="A41" s="6">
        <v>13</v>
      </c>
      <c r="B41" s="6" t="s">
        <v>52</v>
      </c>
      <c r="C41" s="6" t="s">
        <v>81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5">
      <c r="A43" s="8">
        <v>15</v>
      </c>
      <c r="B43" s="8" t="s">
        <v>73</v>
      </c>
      <c r="C43" s="8" t="s">
        <v>83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S43" s="6"/>
      <c r="T43" s="6"/>
      <c r="U43" s="6"/>
      <c r="V43" s="6"/>
      <c r="W43" s="6"/>
      <c r="X43" s="6"/>
    </row>
    <row r="44" spans="1:24" s="3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s="3" customFormat="1" x14ac:dyDescent="0.25">
      <c r="A45" s="6">
        <v>17</v>
      </c>
      <c r="B45" s="6" t="s">
        <v>72</v>
      </c>
      <c r="C45" s="6" t="s">
        <v>81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s="3" customFormat="1" x14ac:dyDescent="0.25">
      <c r="A46" s="6">
        <v>18</v>
      </c>
      <c r="B46" s="6" t="s">
        <v>53</v>
      </c>
      <c r="C46" s="6" t="s">
        <v>80</v>
      </c>
      <c r="D46" s="6"/>
      <c r="E46" s="6" t="s">
        <v>95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5">
      <c r="A47" s="6">
        <v>19</v>
      </c>
      <c r="B47" s="6" t="s">
        <v>99</v>
      </c>
      <c r="C47" s="6" t="s">
        <v>80</v>
      </c>
      <c r="D47" s="6"/>
      <c r="E47" s="6" t="s">
        <v>96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S47" s="6"/>
      <c r="T47" s="6"/>
      <c r="U47" s="6"/>
      <c r="V47" s="6"/>
      <c r="W47" s="6"/>
      <c r="X47" s="6"/>
    </row>
    <row r="48" spans="1:24" x14ac:dyDescent="0.25">
      <c r="A48" s="6">
        <v>20</v>
      </c>
      <c r="B48" s="6" t="s">
        <v>146</v>
      </c>
      <c r="C48" s="6"/>
      <c r="D48" s="6"/>
      <c r="E48" s="6" t="s">
        <v>147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S48" s="6"/>
      <c r="T48" s="6"/>
      <c r="U48" s="6"/>
      <c r="V48" s="6"/>
      <c r="W48" s="6"/>
      <c r="X48" s="6"/>
    </row>
    <row r="49" spans="1:5" s="6" customFormat="1" x14ac:dyDescent="0.25">
      <c r="A49" s="6">
        <v>21</v>
      </c>
      <c r="B49" s="6" t="s">
        <v>179</v>
      </c>
      <c r="C49" s="6" t="s">
        <v>181</v>
      </c>
      <c r="E49" s="6" t="s">
        <v>180</v>
      </c>
    </row>
    <row r="50" spans="1:5" s="6" customFormat="1" x14ac:dyDescent="0.25"/>
    <row r="51" spans="1:5" s="6" customFormat="1" x14ac:dyDescent="0.25"/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9"/>
  <sheetViews>
    <sheetView zoomScale="80" zoomScaleNormal="80" workbookViewId="0">
      <selection activeCell="Q1" sqref="Q1:Q1048576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7" width="4.7109375" style="6" customWidth="1"/>
    <col min="28" max="28" width="5.140625" style="6" bestFit="1" customWidth="1"/>
    <col min="29" max="30" width="4.7109375" style="6" customWidth="1"/>
    <col min="31" max="31" width="4.42578125" style="6" customWidth="1"/>
    <col min="32" max="16384" width="9.140625" style="6"/>
  </cols>
  <sheetData>
    <row r="1" spans="1:27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67</v>
      </c>
      <c r="Z1" s="6" t="s">
        <v>68</v>
      </c>
      <c r="AA1" s="6" t="s">
        <v>71</v>
      </c>
    </row>
    <row r="2" spans="1:27" x14ac:dyDescent="0.25">
      <c r="B2" s="6" t="s">
        <v>7</v>
      </c>
      <c r="C2" s="6" t="s">
        <v>7</v>
      </c>
      <c r="E2" s="6" t="s">
        <v>8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</row>
    <row r="3" spans="1:27" x14ac:dyDescent="0.25">
      <c r="B3" s="6" t="s">
        <v>9</v>
      </c>
      <c r="C3" s="6" t="s">
        <v>10</v>
      </c>
      <c r="E3" s="6" t="s">
        <v>8</v>
      </c>
      <c r="AA3" s="6">
        <v>1</v>
      </c>
    </row>
    <row r="4" spans="1:27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</row>
    <row r="5" spans="1:27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Z5" s="6">
        <v>1</v>
      </c>
    </row>
    <row r="6" spans="1:27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Z6" s="6">
        <v>1</v>
      </c>
    </row>
    <row r="7" spans="1:27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Z7" s="6">
        <v>1</v>
      </c>
    </row>
    <row r="8" spans="1:27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7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7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  <c r="Y10" s="6">
        <v>1</v>
      </c>
    </row>
    <row r="11" spans="1:27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7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27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</row>
    <row r="14" spans="1:27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  <c r="X14" s="6">
        <v>1</v>
      </c>
    </row>
    <row r="15" spans="1:27" x14ac:dyDescent="0.25">
      <c r="A15" s="6" t="s">
        <v>31</v>
      </c>
      <c r="B15" s="6" t="s">
        <v>34</v>
      </c>
      <c r="C15" s="6" t="s">
        <v>35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7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  <c r="W16" s="6">
        <v>1</v>
      </c>
    </row>
    <row r="17" spans="1:26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6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  <c r="X18" s="6">
        <v>1</v>
      </c>
    </row>
    <row r="19" spans="1:26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  <c r="X19" s="6">
        <v>1</v>
      </c>
    </row>
    <row r="20" spans="1:26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6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26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6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6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Z24" s="6">
        <f t="shared" ref="Z24" si="0">Z6</f>
        <v>1</v>
      </c>
    </row>
    <row r="26" spans="1:26" x14ac:dyDescent="0.25">
      <c r="B26" s="7" t="s">
        <v>103</v>
      </c>
    </row>
    <row r="28" spans="1:26" x14ac:dyDescent="0.25">
      <c r="C28" s="6" t="s">
        <v>79</v>
      </c>
      <c r="E28" s="6" t="s">
        <v>84</v>
      </c>
    </row>
    <row r="29" spans="1:26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6" x14ac:dyDescent="0.25">
      <c r="A30" s="6">
        <v>2</v>
      </c>
      <c r="B30" s="6" t="s">
        <v>44</v>
      </c>
    </row>
    <row r="31" spans="1:26" x14ac:dyDescent="0.25">
      <c r="A31" s="6">
        <v>3</v>
      </c>
      <c r="B31" s="6" t="s">
        <v>145</v>
      </c>
      <c r="E31" s="6" t="s">
        <v>85</v>
      </c>
    </row>
    <row r="32" spans="1:26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6" x14ac:dyDescent="0.25">
      <c r="A33" s="6">
        <v>5</v>
      </c>
      <c r="B33" s="6" t="s">
        <v>178</v>
      </c>
      <c r="E33" s="6" t="s">
        <v>87</v>
      </c>
    </row>
    <row r="34" spans="1:6" x14ac:dyDescent="0.25">
      <c r="A34" s="6">
        <v>6</v>
      </c>
      <c r="B34" s="6" t="s">
        <v>46</v>
      </c>
      <c r="E34" s="6" t="s">
        <v>88</v>
      </c>
    </row>
    <row r="35" spans="1:6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6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6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6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6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6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6" x14ac:dyDescent="0.25">
      <c r="A41" s="6">
        <v>13</v>
      </c>
      <c r="B41" s="6" t="s">
        <v>52</v>
      </c>
      <c r="C41" s="6" t="s">
        <v>81</v>
      </c>
    </row>
    <row r="42" spans="1:6" x14ac:dyDescent="0.25">
      <c r="A42" s="6">
        <v>14</v>
      </c>
      <c r="B42" s="6" t="s">
        <v>65</v>
      </c>
      <c r="C42" s="6" t="s">
        <v>83</v>
      </c>
    </row>
    <row r="43" spans="1:6" x14ac:dyDescent="0.25">
      <c r="A43" s="6">
        <v>15</v>
      </c>
      <c r="B43" s="6" t="s">
        <v>73</v>
      </c>
      <c r="C43" s="6" t="s">
        <v>83</v>
      </c>
    </row>
    <row r="44" spans="1:6" x14ac:dyDescent="0.25">
      <c r="A44" s="6">
        <v>16</v>
      </c>
      <c r="B44" s="6" t="s">
        <v>66</v>
      </c>
      <c r="C44" s="6" t="s">
        <v>83</v>
      </c>
    </row>
    <row r="45" spans="1:6" x14ac:dyDescent="0.25">
      <c r="A45" s="6">
        <v>17</v>
      </c>
      <c r="B45" s="6" t="s">
        <v>72</v>
      </c>
      <c r="C45" s="6" t="s">
        <v>81</v>
      </c>
    </row>
    <row r="46" spans="1:6" x14ac:dyDescent="0.25">
      <c r="A46" s="8">
        <v>18</v>
      </c>
      <c r="B46" s="8" t="s">
        <v>53</v>
      </c>
      <c r="C46" s="8" t="s">
        <v>80</v>
      </c>
      <c r="D46" s="8"/>
      <c r="E46" s="8" t="s">
        <v>95</v>
      </c>
      <c r="F46" s="8"/>
    </row>
    <row r="47" spans="1:6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  <c r="F47" s="8"/>
    </row>
    <row r="48" spans="1:6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9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7" width="4.7109375" style="6" customWidth="1"/>
    <col min="28" max="28" width="5.140625" style="6" bestFit="1" customWidth="1"/>
    <col min="29" max="30" width="4.7109375" style="6" customWidth="1"/>
    <col min="31" max="31" width="4.42578125" style="6" customWidth="1"/>
    <col min="32" max="16384" width="9.140625" style="6"/>
  </cols>
  <sheetData>
    <row r="1" spans="1:27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67</v>
      </c>
      <c r="Z1" s="6" t="s">
        <v>68</v>
      </c>
      <c r="AA1" s="6" t="s">
        <v>71</v>
      </c>
    </row>
    <row r="2" spans="1:27" x14ac:dyDescent="0.25">
      <c r="B2" s="6" t="s">
        <v>7</v>
      </c>
      <c r="C2" s="6" t="s">
        <v>7</v>
      </c>
      <c r="E2" s="6" t="s">
        <v>8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</row>
    <row r="3" spans="1:27" x14ac:dyDescent="0.25">
      <c r="B3" s="6" t="s">
        <v>9</v>
      </c>
      <c r="C3" s="6" t="s">
        <v>10</v>
      </c>
      <c r="E3" s="6" t="s">
        <v>8</v>
      </c>
      <c r="AA3" s="6">
        <v>1</v>
      </c>
    </row>
    <row r="4" spans="1:27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</row>
    <row r="5" spans="1:27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Z5" s="6">
        <v>1</v>
      </c>
    </row>
    <row r="6" spans="1:27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Z6" s="6">
        <v>1</v>
      </c>
    </row>
    <row r="7" spans="1:27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Z7" s="6">
        <v>1</v>
      </c>
    </row>
    <row r="8" spans="1:27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7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7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  <c r="Y10" s="6">
        <v>1</v>
      </c>
    </row>
    <row r="11" spans="1:27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7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27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</row>
    <row r="14" spans="1:27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  <c r="X14" s="6">
        <v>1</v>
      </c>
    </row>
    <row r="15" spans="1:27" x14ac:dyDescent="0.25">
      <c r="A15" s="6" t="s">
        <v>31</v>
      </c>
      <c r="B15" s="6" t="s">
        <v>34</v>
      </c>
      <c r="C15" s="6" t="s">
        <v>35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7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  <c r="W16" s="6">
        <v>1</v>
      </c>
    </row>
    <row r="17" spans="1:26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6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  <c r="X18" s="6">
        <v>1</v>
      </c>
    </row>
    <row r="19" spans="1:26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  <c r="X19" s="6">
        <v>1</v>
      </c>
    </row>
    <row r="20" spans="1:26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6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26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6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6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Z24" s="6">
        <f t="shared" ref="Z24" si="0">Z6</f>
        <v>1</v>
      </c>
    </row>
    <row r="26" spans="1:26" x14ac:dyDescent="0.25">
      <c r="B26" s="7" t="s">
        <v>160</v>
      </c>
    </row>
    <row r="28" spans="1:26" x14ac:dyDescent="0.25">
      <c r="C28" s="6" t="s">
        <v>79</v>
      </c>
      <c r="E28" s="6" t="s">
        <v>84</v>
      </c>
    </row>
    <row r="29" spans="1:26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6" x14ac:dyDescent="0.25">
      <c r="A30" s="6">
        <v>2</v>
      </c>
      <c r="B30" s="6" t="s">
        <v>44</v>
      </c>
    </row>
    <row r="31" spans="1:26" x14ac:dyDescent="0.25">
      <c r="A31" s="6">
        <v>3</v>
      </c>
      <c r="B31" s="6" t="s">
        <v>145</v>
      </c>
      <c r="E31" s="6" t="s">
        <v>85</v>
      </c>
    </row>
    <row r="32" spans="1:26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6" x14ac:dyDescent="0.25">
      <c r="A33" s="6">
        <v>5</v>
      </c>
      <c r="B33" s="6" t="s">
        <v>178</v>
      </c>
      <c r="E33" s="6" t="s">
        <v>87</v>
      </c>
    </row>
    <row r="34" spans="1:6" x14ac:dyDescent="0.25">
      <c r="A34" s="6">
        <v>6</v>
      </c>
      <c r="B34" s="6" t="s">
        <v>46</v>
      </c>
      <c r="E34" s="6" t="s">
        <v>88</v>
      </c>
    </row>
    <row r="35" spans="1:6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6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6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6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6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6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6" x14ac:dyDescent="0.25">
      <c r="A41" s="6">
        <v>13</v>
      </c>
      <c r="B41" s="6" t="s">
        <v>52</v>
      </c>
      <c r="C41" s="6" t="s">
        <v>81</v>
      </c>
    </row>
    <row r="42" spans="1:6" x14ac:dyDescent="0.25">
      <c r="A42" s="6">
        <v>14</v>
      </c>
      <c r="B42" s="6" t="s">
        <v>65</v>
      </c>
      <c r="C42" s="6" t="s">
        <v>83</v>
      </c>
    </row>
    <row r="43" spans="1:6" x14ac:dyDescent="0.25">
      <c r="A43" s="6">
        <v>15</v>
      </c>
      <c r="B43" s="6" t="s">
        <v>73</v>
      </c>
      <c r="C43" s="6" t="s">
        <v>83</v>
      </c>
    </row>
    <row r="44" spans="1:6" x14ac:dyDescent="0.25">
      <c r="A44" s="6">
        <v>16</v>
      </c>
      <c r="B44" s="6" t="s">
        <v>66</v>
      </c>
      <c r="C44" s="6" t="s">
        <v>83</v>
      </c>
    </row>
    <row r="45" spans="1:6" x14ac:dyDescent="0.25">
      <c r="A45" s="6">
        <v>17</v>
      </c>
      <c r="B45" s="6" t="s">
        <v>72</v>
      </c>
      <c r="C45" s="6" t="s">
        <v>81</v>
      </c>
    </row>
    <row r="46" spans="1:6" x14ac:dyDescent="0.25">
      <c r="A46" s="8">
        <v>18</v>
      </c>
      <c r="B46" s="8" t="s">
        <v>53</v>
      </c>
      <c r="C46" s="8" t="s">
        <v>80</v>
      </c>
      <c r="D46" s="8"/>
      <c r="E46" s="8" t="s">
        <v>95</v>
      </c>
      <c r="F46" s="8"/>
    </row>
    <row r="47" spans="1:6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  <c r="F47" s="8"/>
    </row>
    <row r="48" spans="1:6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9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10.7109375" style="6" customWidth="1"/>
    <col min="2" max="2" width="49" style="6" customWidth="1"/>
    <col min="3" max="3" width="15.28515625" style="6" bestFit="1" customWidth="1"/>
    <col min="4" max="4" width="18.28515625" style="6" customWidth="1"/>
    <col min="5" max="5" width="9.140625" style="6"/>
    <col min="6" max="6" width="8.42578125" style="6" bestFit="1" customWidth="1"/>
    <col min="7" max="7" width="4.5703125" style="6" bestFit="1" customWidth="1"/>
    <col min="8" max="8" width="7.7109375" style="6" bestFit="1" customWidth="1"/>
    <col min="9" max="9" width="5.42578125" style="6" customWidth="1"/>
    <col min="10" max="27" width="4.7109375" style="6" customWidth="1"/>
    <col min="28" max="28" width="5.140625" style="6" bestFit="1" customWidth="1"/>
    <col min="29" max="30" width="4.7109375" style="6" customWidth="1"/>
    <col min="31" max="31" width="4.42578125" style="6" customWidth="1"/>
    <col min="32" max="16384" width="9.140625" style="6"/>
  </cols>
  <sheetData>
    <row r="1" spans="1:27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6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67</v>
      </c>
      <c r="Z1" s="6" t="s">
        <v>68</v>
      </c>
      <c r="AA1" s="6" t="s">
        <v>71</v>
      </c>
    </row>
    <row r="2" spans="1:27" x14ac:dyDescent="0.25">
      <c r="B2" s="6" t="s">
        <v>7</v>
      </c>
      <c r="C2" s="6" t="s">
        <v>7</v>
      </c>
      <c r="E2" s="6" t="s">
        <v>8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</row>
    <row r="3" spans="1:27" x14ac:dyDescent="0.25">
      <c r="B3" s="6" t="s">
        <v>9</v>
      </c>
      <c r="C3" s="6" t="s">
        <v>10</v>
      </c>
      <c r="E3" s="6" t="s">
        <v>8</v>
      </c>
      <c r="AA3" s="6">
        <v>1</v>
      </c>
    </row>
    <row r="4" spans="1:27" x14ac:dyDescent="0.25">
      <c r="B4" s="6" t="s">
        <v>11</v>
      </c>
      <c r="C4" s="6" t="s">
        <v>11</v>
      </c>
      <c r="E4" s="6" t="s">
        <v>8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</row>
    <row r="5" spans="1:27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Z5" s="6">
        <v>1</v>
      </c>
    </row>
    <row r="6" spans="1:27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Z6" s="6">
        <v>1</v>
      </c>
    </row>
    <row r="7" spans="1:27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Z7" s="6">
        <v>1</v>
      </c>
    </row>
    <row r="8" spans="1:27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O8" s="6">
        <v>1</v>
      </c>
    </row>
    <row r="9" spans="1:27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N9" s="6">
        <v>1</v>
      </c>
    </row>
    <row r="10" spans="1:27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  <c r="J10" s="6">
        <v>1</v>
      </c>
      <c r="M10" s="6">
        <v>1</v>
      </c>
      <c r="Y10" s="6">
        <v>1</v>
      </c>
    </row>
    <row r="11" spans="1:27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N11" s="6">
        <v>1</v>
      </c>
    </row>
    <row r="12" spans="1:27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27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</row>
    <row r="14" spans="1:27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  <c r="J14" s="6">
        <v>1</v>
      </c>
      <c r="T14" s="6">
        <v>1</v>
      </c>
      <c r="U14" s="6">
        <v>1</v>
      </c>
      <c r="X14" s="6">
        <v>1</v>
      </c>
    </row>
    <row r="15" spans="1:27" x14ac:dyDescent="0.25">
      <c r="A15" s="6" t="s">
        <v>31</v>
      </c>
      <c r="B15" s="6" t="s">
        <v>34</v>
      </c>
      <c r="C15" s="6" t="s">
        <v>35</v>
      </c>
      <c r="E15" s="6" t="s">
        <v>15</v>
      </c>
      <c r="F15" s="6" t="s">
        <v>74</v>
      </c>
      <c r="G15" s="6" t="s">
        <v>74</v>
      </c>
      <c r="H15" s="6" t="s">
        <v>74</v>
      </c>
    </row>
    <row r="16" spans="1:27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  <c r="J16" s="6">
        <v>1</v>
      </c>
      <c r="P16" s="6">
        <v>1</v>
      </c>
      <c r="Q16" s="6">
        <v>1</v>
      </c>
      <c r="W16" s="6">
        <v>1</v>
      </c>
    </row>
    <row r="17" spans="1:26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</row>
    <row r="18" spans="1:26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  <c r="J18" s="6">
        <v>1</v>
      </c>
      <c r="P18" s="6">
        <v>1</v>
      </c>
      <c r="S18" s="6">
        <v>1</v>
      </c>
      <c r="U18" s="6">
        <v>1</v>
      </c>
      <c r="X18" s="6">
        <v>1</v>
      </c>
    </row>
    <row r="19" spans="1:26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  <c r="J19" s="6">
        <v>1</v>
      </c>
      <c r="U19" s="6">
        <v>1</v>
      </c>
      <c r="X19" s="6">
        <v>1</v>
      </c>
    </row>
    <row r="20" spans="1:26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N20" s="6">
        <v>1</v>
      </c>
    </row>
    <row r="21" spans="1:26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26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</row>
    <row r="23" spans="1:26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  <c r="J23" s="6">
        <v>1</v>
      </c>
      <c r="P23" s="6">
        <v>1</v>
      </c>
      <c r="R23" s="6">
        <v>1</v>
      </c>
    </row>
    <row r="24" spans="1:26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Z24" s="6">
        <f t="shared" ref="Z24" si="0">Z6</f>
        <v>1</v>
      </c>
    </row>
    <row r="26" spans="1:26" x14ac:dyDescent="0.25">
      <c r="B26" s="7" t="s">
        <v>104</v>
      </c>
    </row>
    <row r="28" spans="1:26" x14ac:dyDescent="0.25">
      <c r="C28" s="6" t="s">
        <v>79</v>
      </c>
      <c r="E28" s="6" t="s">
        <v>84</v>
      </c>
    </row>
    <row r="29" spans="1:26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26" x14ac:dyDescent="0.25">
      <c r="A30" s="6">
        <v>2</v>
      </c>
      <c r="B30" s="6" t="s">
        <v>44</v>
      </c>
    </row>
    <row r="31" spans="1:26" x14ac:dyDescent="0.25">
      <c r="A31" s="6">
        <v>3</v>
      </c>
      <c r="B31" s="6" t="s">
        <v>145</v>
      </c>
      <c r="E31" s="6" t="s">
        <v>85</v>
      </c>
    </row>
    <row r="32" spans="1:26" x14ac:dyDescent="0.25">
      <c r="A32" s="6">
        <v>4</v>
      </c>
      <c r="B32" s="6" t="s">
        <v>45</v>
      </c>
      <c r="C32" s="6" t="s">
        <v>82</v>
      </c>
      <c r="E32" s="6" t="s">
        <v>86</v>
      </c>
    </row>
    <row r="33" spans="1:11" x14ac:dyDescent="0.25">
      <c r="A33" s="6">
        <v>5</v>
      </c>
      <c r="B33" s="6" t="s">
        <v>178</v>
      </c>
      <c r="E33" s="6" t="s">
        <v>87</v>
      </c>
    </row>
    <row r="34" spans="1:11" x14ac:dyDescent="0.25">
      <c r="A34" s="6">
        <v>6</v>
      </c>
      <c r="B34" s="6" t="s">
        <v>46</v>
      </c>
      <c r="E34" s="6" t="s">
        <v>88</v>
      </c>
    </row>
    <row r="35" spans="1:11" x14ac:dyDescent="0.25">
      <c r="A35" s="6">
        <v>7</v>
      </c>
      <c r="B35" s="6" t="s">
        <v>47</v>
      </c>
      <c r="C35" s="6" t="s">
        <v>82</v>
      </c>
      <c r="E35" s="6" t="s">
        <v>90</v>
      </c>
    </row>
    <row r="36" spans="1:11" x14ac:dyDescent="0.25">
      <c r="A36" s="6">
        <v>8</v>
      </c>
      <c r="B36" s="6" t="s">
        <v>101</v>
      </c>
      <c r="C36" s="6" t="s">
        <v>100</v>
      </c>
      <c r="E36" s="6" t="s">
        <v>89</v>
      </c>
    </row>
    <row r="37" spans="1:11" x14ac:dyDescent="0.25">
      <c r="A37" s="6">
        <v>9</v>
      </c>
      <c r="B37" s="6" t="s">
        <v>48</v>
      </c>
      <c r="C37" s="6" t="s">
        <v>82</v>
      </c>
      <c r="E37" s="6" t="s">
        <v>91</v>
      </c>
    </row>
    <row r="38" spans="1:11" x14ac:dyDescent="0.25">
      <c r="A38" s="6">
        <v>10</v>
      </c>
      <c r="B38" s="6" t="s">
        <v>49</v>
      </c>
      <c r="C38" s="6" t="s">
        <v>82</v>
      </c>
      <c r="E38" s="6" t="s">
        <v>92</v>
      </c>
    </row>
    <row r="39" spans="1:11" x14ac:dyDescent="0.25">
      <c r="A39" s="6">
        <v>11</v>
      </c>
      <c r="B39" s="6" t="s">
        <v>50</v>
      </c>
      <c r="C39" s="6" t="s">
        <v>82</v>
      </c>
      <c r="E39" s="6" t="s">
        <v>93</v>
      </c>
    </row>
    <row r="40" spans="1:11" x14ac:dyDescent="0.25">
      <c r="A40" s="6">
        <v>12</v>
      </c>
      <c r="B40" s="6" t="s">
        <v>51</v>
      </c>
      <c r="C40" s="6" t="s">
        <v>82</v>
      </c>
      <c r="E40" s="6" t="s">
        <v>94</v>
      </c>
    </row>
    <row r="41" spans="1:11" x14ac:dyDescent="0.25">
      <c r="A41" s="6">
        <v>13</v>
      </c>
      <c r="B41" s="6" t="s">
        <v>52</v>
      </c>
      <c r="C41" s="6" t="s">
        <v>81</v>
      </c>
    </row>
    <row r="42" spans="1:11" x14ac:dyDescent="0.25">
      <c r="A42" s="6">
        <v>14</v>
      </c>
      <c r="B42" s="6" t="s">
        <v>65</v>
      </c>
      <c r="C42" s="6" t="s">
        <v>83</v>
      </c>
    </row>
    <row r="43" spans="1:11" x14ac:dyDescent="0.25">
      <c r="A43" s="6">
        <v>15</v>
      </c>
      <c r="B43" s="6" t="s">
        <v>73</v>
      </c>
      <c r="C43" s="6" t="s">
        <v>83</v>
      </c>
    </row>
    <row r="44" spans="1:11" x14ac:dyDescent="0.25">
      <c r="A44" s="6">
        <v>16</v>
      </c>
      <c r="B44" s="6" t="s">
        <v>66</v>
      </c>
      <c r="C44" s="6" t="s">
        <v>83</v>
      </c>
    </row>
    <row r="45" spans="1:11" x14ac:dyDescent="0.25">
      <c r="A45" s="6">
        <v>17</v>
      </c>
      <c r="B45" s="6" t="s">
        <v>72</v>
      </c>
      <c r="C45" s="6" t="s">
        <v>81</v>
      </c>
    </row>
    <row r="46" spans="1:11" x14ac:dyDescent="0.25">
      <c r="A46" s="8">
        <v>18</v>
      </c>
      <c r="B46" s="8" t="s">
        <v>53</v>
      </c>
      <c r="C46" s="8" t="s">
        <v>80</v>
      </c>
      <c r="D46" s="8"/>
      <c r="E46" s="8" t="s">
        <v>95</v>
      </c>
      <c r="F46" s="8"/>
      <c r="G46" s="8"/>
      <c r="H46" s="8"/>
      <c r="I46" s="8"/>
      <c r="J46" s="8"/>
      <c r="K46" s="8"/>
    </row>
    <row r="47" spans="1:11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  <c r="F47" s="8"/>
      <c r="G47" s="8"/>
      <c r="H47" s="8"/>
      <c r="I47" s="8"/>
      <c r="J47" s="8"/>
      <c r="K47" s="8"/>
    </row>
    <row r="48" spans="1:11" x14ac:dyDescent="0.25">
      <c r="A48" s="6">
        <v>20</v>
      </c>
      <c r="B48" s="6" t="s">
        <v>146</v>
      </c>
      <c r="E48" s="6" t="s">
        <v>147</v>
      </c>
    </row>
    <row r="49" spans="1:6" x14ac:dyDescent="0.25">
      <c r="A49" s="8">
        <v>21</v>
      </c>
      <c r="B49" s="8" t="s">
        <v>179</v>
      </c>
      <c r="C49" s="8" t="s">
        <v>181</v>
      </c>
      <c r="D49" s="8"/>
      <c r="E49" s="8" t="s">
        <v>180</v>
      </c>
      <c r="F49" s="8"/>
    </row>
  </sheetData>
  <printOptions gridLines="1"/>
  <pageMargins left="0.7" right="0.7" top="0.75" bottom="0.75" header="0.3" footer="0.3"/>
  <pageSetup scale="66" fitToHeight="2" orientation="landscape" verticalDpi="2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5" width="4.7109375" style="6" customWidth="1"/>
    <col min="16" max="16" width="4.570312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62</v>
      </c>
      <c r="P1" s="6" t="s">
        <v>68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P5" s="6">
        <v>1</v>
      </c>
    </row>
    <row r="6" spans="1:18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P6" s="6">
        <v>1</v>
      </c>
    </row>
    <row r="7" spans="1:18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P7" s="6">
        <v>1</v>
      </c>
    </row>
    <row r="8" spans="1:18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O13" s="6">
        <v>1</v>
      </c>
      <c r="P13" s="6">
        <v>1</v>
      </c>
    </row>
    <row r="14" spans="1:18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35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18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P24" s="6">
        <f t="shared" ref="P24" si="0">P6</f>
        <v>1</v>
      </c>
    </row>
    <row r="26" spans="1:18" x14ac:dyDescent="0.25">
      <c r="B26" s="7" t="s">
        <v>105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6">
        <v>13</v>
      </c>
      <c r="B41" s="6" t="s">
        <v>52</v>
      </c>
      <c r="C41" s="6" t="s">
        <v>81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6">
        <v>17</v>
      </c>
      <c r="B45" s="6" t="s">
        <v>72</v>
      </c>
      <c r="C45" s="6" t="s">
        <v>81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8">
        <v>18</v>
      </c>
      <c r="B46" s="8" t="s">
        <v>53</v>
      </c>
      <c r="C46" s="8" t="s">
        <v>80</v>
      </c>
      <c r="E46" s="8" t="s">
        <v>95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6" width="4.710937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62</v>
      </c>
      <c r="P1" s="6" t="s">
        <v>68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P5" s="6">
        <v>1</v>
      </c>
    </row>
    <row r="6" spans="1:18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P6" s="6">
        <v>1</v>
      </c>
    </row>
    <row r="7" spans="1:18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P7" s="6">
        <v>1</v>
      </c>
    </row>
    <row r="8" spans="1:18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O13" s="6">
        <v>1</v>
      </c>
      <c r="P13" s="6">
        <v>1</v>
      </c>
    </row>
    <row r="14" spans="1:18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35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18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P24" s="6">
        <f t="shared" ref="P24" si="0">P6</f>
        <v>1</v>
      </c>
    </row>
    <row r="26" spans="1:18" x14ac:dyDescent="0.25">
      <c r="B26" s="7" t="s">
        <v>106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6">
        <v>13</v>
      </c>
      <c r="B41" s="6" t="s">
        <v>52</v>
      </c>
      <c r="C41" s="6" t="s">
        <v>81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6">
        <v>17</v>
      </c>
      <c r="B45" s="6" t="s">
        <v>72</v>
      </c>
      <c r="C45" s="6" t="s">
        <v>81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8">
        <v>18</v>
      </c>
      <c r="B46" s="8" t="s">
        <v>53</v>
      </c>
      <c r="C46" s="8" t="s">
        <v>80</v>
      </c>
      <c r="E46" s="8" t="s">
        <v>95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  <c r="F47" s="8"/>
      <c r="G47" s="8"/>
      <c r="H47" s="8"/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80" zoomScaleNormal="80" workbookViewId="0">
      <selection activeCell="J17" sqref="J17"/>
    </sheetView>
  </sheetViews>
  <sheetFormatPr defaultRowHeight="15" x14ac:dyDescent="0.25"/>
  <cols>
    <col min="1" max="1" width="10.7109375" style="6" customWidth="1"/>
    <col min="2" max="2" width="39.42578125" style="6" customWidth="1"/>
    <col min="3" max="3" width="15.28515625" style="6" bestFit="1" customWidth="1"/>
    <col min="4" max="4" width="15.140625" style="6" customWidth="1"/>
    <col min="5" max="5" width="9.140625" style="6"/>
    <col min="6" max="6" width="8.42578125" style="6" bestFit="1" customWidth="1"/>
    <col min="7" max="7" width="4.5703125" style="6" customWidth="1"/>
    <col min="8" max="8" width="7.7109375" style="6" bestFit="1" customWidth="1"/>
    <col min="9" max="9" width="12.28515625" style="6" bestFit="1" customWidth="1"/>
    <col min="10" max="16" width="4.7109375" style="6" customWidth="1"/>
    <col min="17" max="16384" width="9.140625" style="6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152</v>
      </c>
      <c r="E1" s="6" t="s">
        <v>3</v>
      </c>
      <c r="F1" s="6" t="s">
        <v>80</v>
      </c>
      <c r="G1" s="6" t="s">
        <v>81</v>
      </c>
      <c r="H1" s="6" t="s">
        <v>149</v>
      </c>
      <c r="I1" s="6" t="s">
        <v>82</v>
      </c>
      <c r="J1" s="6" t="s">
        <v>4</v>
      </c>
      <c r="K1" s="6" t="s">
        <v>140</v>
      </c>
      <c r="L1" s="6" t="s">
        <v>5</v>
      </c>
      <c r="M1" s="6" t="s">
        <v>54</v>
      </c>
      <c r="N1" s="6" t="s">
        <v>55</v>
      </c>
      <c r="O1" s="6" t="s">
        <v>62</v>
      </c>
      <c r="P1" s="6" t="s">
        <v>68</v>
      </c>
      <c r="Q1" s="6" t="s">
        <v>71</v>
      </c>
      <c r="R1" s="6" t="s">
        <v>185</v>
      </c>
    </row>
    <row r="2" spans="1:18" x14ac:dyDescent="0.25">
      <c r="B2" s="6" t="s">
        <v>7</v>
      </c>
      <c r="C2" s="6" t="s">
        <v>7</v>
      </c>
      <c r="E2" s="6" t="s">
        <v>8</v>
      </c>
      <c r="F2" s="6" t="s">
        <v>74</v>
      </c>
      <c r="G2" s="6" t="s">
        <v>74</v>
      </c>
      <c r="H2" s="6" t="s">
        <v>74</v>
      </c>
      <c r="I2" s="6" t="s">
        <v>74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</row>
    <row r="3" spans="1:18" x14ac:dyDescent="0.25">
      <c r="B3" s="6" t="s">
        <v>9</v>
      </c>
      <c r="C3" s="6" t="s">
        <v>10</v>
      </c>
      <c r="E3" s="6" t="s">
        <v>8</v>
      </c>
      <c r="Q3" s="6">
        <v>1</v>
      </c>
    </row>
    <row r="4" spans="1:18" x14ac:dyDescent="0.25">
      <c r="B4" s="6" t="s">
        <v>11</v>
      </c>
      <c r="C4" s="6" t="s">
        <v>11</v>
      </c>
      <c r="E4" s="6" t="s">
        <v>8</v>
      </c>
      <c r="F4" s="6" t="s">
        <v>74</v>
      </c>
      <c r="G4" s="6" t="s">
        <v>74</v>
      </c>
      <c r="H4" s="6" t="s">
        <v>74</v>
      </c>
      <c r="I4" s="6" t="s">
        <v>74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</row>
    <row r="5" spans="1:18" x14ac:dyDescent="0.25">
      <c r="A5" s="6" t="s">
        <v>12</v>
      </c>
      <c r="B5" s="6" t="s">
        <v>13</v>
      </c>
      <c r="C5" s="6" t="s">
        <v>14</v>
      </c>
      <c r="E5" s="6" t="s">
        <v>15</v>
      </c>
      <c r="F5" s="6" t="s">
        <v>74</v>
      </c>
      <c r="G5" s="6" t="s">
        <v>74</v>
      </c>
      <c r="H5" s="6" t="s">
        <v>74</v>
      </c>
      <c r="I5" s="6" t="s">
        <v>74</v>
      </c>
      <c r="J5" s="6">
        <v>1</v>
      </c>
      <c r="K5" s="6">
        <v>1</v>
      </c>
      <c r="L5" s="6">
        <v>1</v>
      </c>
      <c r="P5" s="6">
        <v>1</v>
      </c>
    </row>
    <row r="6" spans="1:18" x14ac:dyDescent="0.25">
      <c r="A6" s="6" t="s">
        <v>12</v>
      </c>
      <c r="B6" s="6" t="s">
        <v>16</v>
      </c>
      <c r="C6" s="6" t="s">
        <v>17</v>
      </c>
      <c r="E6" s="6" t="s">
        <v>15</v>
      </c>
      <c r="F6" s="6" t="s">
        <v>74</v>
      </c>
      <c r="G6" s="6" t="s">
        <v>74</v>
      </c>
      <c r="H6" s="6" t="s">
        <v>74</v>
      </c>
      <c r="I6" s="6" t="s">
        <v>74</v>
      </c>
      <c r="J6" s="6">
        <v>1</v>
      </c>
      <c r="K6" s="6">
        <v>1</v>
      </c>
      <c r="L6" s="6">
        <v>1</v>
      </c>
      <c r="P6" s="6">
        <v>1</v>
      </c>
    </row>
    <row r="7" spans="1:18" x14ac:dyDescent="0.25">
      <c r="A7" s="6" t="s">
        <v>12</v>
      </c>
      <c r="B7" s="6" t="s">
        <v>18</v>
      </c>
      <c r="C7" s="6" t="s">
        <v>19</v>
      </c>
      <c r="E7" s="6" t="s">
        <v>15</v>
      </c>
      <c r="F7" s="6" t="s">
        <v>74</v>
      </c>
      <c r="G7" s="6" t="s">
        <v>74</v>
      </c>
      <c r="H7" s="6" t="s">
        <v>74</v>
      </c>
      <c r="I7" s="6" t="s">
        <v>74</v>
      </c>
      <c r="J7" s="6">
        <v>1</v>
      </c>
      <c r="K7" s="6">
        <v>1</v>
      </c>
      <c r="L7" s="6">
        <v>1</v>
      </c>
      <c r="P7" s="6">
        <v>1</v>
      </c>
    </row>
    <row r="8" spans="1:18" x14ac:dyDescent="0.25">
      <c r="A8" s="6" t="s">
        <v>12</v>
      </c>
      <c r="B8" s="6" t="s">
        <v>20</v>
      </c>
      <c r="C8" s="6" t="s">
        <v>21</v>
      </c>
      <c r="E8" s="6" t="s">
        <v>15</v>
      </c>
      <c r="F8" s="6" t="s">
        <v>74</v>
      </c>
      <c r="G8" s="6" t="s">
        <v>74</v>
      </c>
      <c r="H8" s="6" t="s">
        <v>74</v>
      </c>
      <c r="I8" s="6" t="s">
        <v>74</v>
      </c>
      <c r="J8" s="6">
        <v>1</v>
      </c>
      <c r="N8" s="6">
        <v>1</v>
      </c>
    </row>
    <row r="9" spans="1:18" x14ac:dyDescent="0.25">
      <c r="A9" s="6" t="s">
        <v>12</v>
      </c>
      <c r="B9" s="6" t="s">
        <v>22</v>
      </c>
      <c r="C9" s="6" t="s">
        <v>23</v>
      </c>
      <c r="D9" s="6" t="s">
        <v>156</v>
      </c>
      <c r="E9" s="6" t="s">
        <v>15</v>
      </c>
      <c r="F9" s="6" t="s">
        <v>74</v>
      </c>
      <c r="G9" s="6" t="s">
        <v>74</v>
      </c>
      <c r="H9" s="6" t="s">
        <v>74</v>
      </c>
      <c r="I9" s="6" t="s">
        <v>74</v>
      </c>
      <c r="J9" s="6">
        <v>1</v>
      </c>
      <c r="M9" s="6">
        <v>1</v>
      </c>
    </row>
    <row r="10" spans="1:18" x14ac:dyDescent="0.25">
      <c r="A10" s="6" t="s">
        <v>12</v>
      </c>
      <c r="B10" s="6" t="s">
        <v>24</v>
      </c>
      <c r="C10" s="6" t="s">
        <v>25</v>
      </c>
      <c r="E10" s="6" t="s">
        <v>15</v>
      </c>
      <c r="F10" s="6" t="s">
        <v>74</v>
      </c>
      <c r="G10" s="6" t="s">
        <v>74</v>
      </c>
      <c r="H10" s="6" t="s">
        <v>74</v>
      </c>
    </row>
    <row r="11" spans="1:18" x14ac:dyDescent="0.25">
      <c r="A11" s="6" t="s">
        <v>12</v>
      </c>
      <c r="B11" s="6" t="s">
        <v>26</v>
      </c>
      <c r="C11" s="6" t="s">
        <v>27</v>
      </c>
      <c r="D11" s="6" t="s">
        <v>156</v>
      </c>
      <c r="E11" s="6" t="s">
        <v>15</v>
      </c>
      <c r="F11" s="6" t="s">
        <v>74</v>
      </c>
      <c r="G11" s="6" t="s">
        <v>74</v>
      </c>
      <c r="H11" s="6" t="s">
        <v>74</v>
      </c>
      <c r="I11" s="6" t="s">
        <v>74</v>
      </c>
      <c r="J11" s="6">
        <v>1</v>
      </c>
      <c r="M11" s="6">
        <v>1</v>
      </c>
    </row>
    <row r="12" spans="1:18" x14ac:dyDescent="0.25">
      <c r="A12" s="6" t="s">
        <v>12</v>
      </c>
      <c r="B12" s="6" t="s">
        <v>29</v>
      </c>
      <c r="C12" s="6" t="s">
        <v>97</v>
      </c>
      <c r="E12" s="6" t="s">
        <v>15</v>
      </c>
      <c r="G12" s="6" t="s">
        <v>74</v>
      </c>
      <c r="H12" s="6" t="s">
        <v>74</v>
      </c>
    </row>
    <row r="13" spans="1:18" x14ac:dyDescent="0.25">
      <c r="A13" s="6" t="s">
        <v>7</v>
      </c>
      <c r="B13" s="6" t="s">
        <v>30</v>
      </c>
      <c r="C13" s="6" t="s">
        <v>148</v>
      </c>
      <c r="E13" s="6" t="s">
        <v>15</v>
      </c>
      <c r="F13" s="6" t="s">
        <v>74</v>
      </c>
      <c r="H13" s="6" t="s">
        <v>74</v>
      </c>
      <c r="I13" s="6" t="s">
        <v>74</v>
      </c>
      <c r="J13" s="6">
        <v>1</v>
      </c>
      <c r="O13" s="6">
        <v>1</v>
      </c>
      <c r="P13" s="6">
        <v>1</v>
      </c>
    </row>
    <row r="14" spans="1:18" x14ac:dyDescent="0.25">
      <c r="A14" s="6" t="s">
        <v>31</v>
      </c>
      <c r="B14" s="6" t="s">
        <v>32</v>
      </c>
      <c r="C14" s="6" t="s">
        <v>33</v>
      </c>
      <c r="E14" s="6" t="s">
        <v>15</v>
      </c>
      <c r="F14" s="6" t="s">
        <v>74</v>
      </c>
      <c r="G14" s="6" t="s">
        <v>74</v>
      </c>
      <c r="H14" s="6" t="s">
        <v>74</v>
      </c>
    </row>
    <row r="15" spans="1:18" x14ac:dyDescent="0.25">
      <c r="A15" s="6" t="s">
        <v>31</v>
      </c>
      <c r="B15" s="6" t="s">
        <v>34</v>
      </c>
      <c r="C15" s="6" t="s">
        <v>35</v>
      </c>
      <c r="E15" s="6" t="s">
        <v>15</v>
      </c>
    </row>
    <row r="16" spans="1:18" x14ac:dyDescent="0.25">
      <c r="A16" s="6" t="s">
        <v>31</v>
      </c>
      <c r="B16" s="6" t="s">
        <v>36</v>
      </c>
      <c r="C16" s="6" t="s">
        <v>37</v>
      </c>
      <c r="E16" s="6" t="s">
        <v>15</v>
      </c>
      <c r="F16" s="6" t="s">
        <v>74</v>
      </c>
      <c r="G16" s="6" t="s">
        <v>74</v>
      </c>
      <c r="H16" s="6" t="s">
        <v>74</v>
      </c>
    </row>
    <row r="17" spans="1:18" x14ac:dyDescent="0.25">
      <c r="A17" s="6" t="s">
        <v>31</v>
      </c>
      <c r="B17" s="6" t="s">
        <v>184</v>
      </c>
      <c r="C17" s="6" t="s">
        <v>182</v>
      </c>
      <c r="E17" s="6" t="s">
        <v>15</v>
      </c>
      <c r="F17" s="6" t="s">
        <v>74</v>
      </c>
      <c r="G17" s="6" t="s">
        <v>74</v>
      </c>
      <c r="I17" s="6" t="s">
        <v>74</v>
      </c>
      <c r="J17" s="6">
        <v>1</v>
      </c>
      <c r="R17" s="6">
        <v>1</v>
      </c>
    </row>
    <row r="18" spans="1:18" x14ac:dyDescent="0.25">
      <c r="A18" s="6" t="s">
        <v>31</v>
      </c>
      <c r="B18" s="6" t="s">
        <v>38</v>
      </c>
      <c r="C18" s="6" t="s">
        <v>39</v>
      </c>
      <c r="E18" s="6" t="s">
        <v>15</v>
      </c>
      <c r="F18" s="6" t="s">
        <v>74</v>
      </c>
      <c r="G18" s="6" t="s">
        <v>74</v>
      </c>
      <c r="H18" s="6" t="s">
        <v>74</v>
      </c>
    </row>
    <row r="19" spans="1:18" x14ac:dyDescent="0.25">
      <c r="A19" s="6" t="s">
        <v>31</v>
      </c>
      <c r="B19" s="6" t="s">
        <v>40</v>
      </c>
      <c r="C19" s="6" t="s">
        <v>41</v>
      </c>
      <c r="E19" s="6" t="s">
        <v>15</v>
      </c>
      <c r="F19" s="6" t="s">
        <v>74</v>
      </c>
      <c r="G19" s="6" t="s">
        <v>74</v>
      </c>
      <c r="H19" s="6" t="s">
        <v>74</v>
      </c>
    </row>
    <row r="20" spans="1:18" x14ac:dyDescent="0.25">
      <c r="A20" s="6" t="s">
        <v>42</v>
      </c>
      <c r="B20" s="6" t="s">
        <v>78</v>
      </c>
      <c r="C20" s="6" t="s">
        <v>43</v>
      </c>
      <c r="D20" s="6" t="s">
        <v>158</v>
      </c>
      <c r="E20" s="6" t="s">
        <v>15</v>
      </c>
      <c r="F20" s="6" t="s">
        <v>74</v>
      </c>
      <c r="G20" s="6" t="s">
        <v>74</v>
      </c>
      <c r="H20" s="6" t="s">
        <v>74</v>
      </c>
      <c r="I20" s="6" t="s">
        <v>74</v>
      </c>
      <c r="J20" s="6">
        <v>1</v>
      </c>
      <c r="M20" s="6">
        <v>1</v>
      </c>
    </row>
    <row r="21" spans="1:18" x14ac:dyDescent="0.25">
      <c r="A21" s="6" t="s">
        <v>12</v>
      </c>
      <c r="B21" s="6" t="s">
        <v>28</v>
      </c>
      <c r="C21" s="6" t="s">
        <v>98</v>
      </c>
      <c r="D21" s="6" t="s">
        <v>155</v>
      </c>
      <c r="E21" s="6" t="s">
        <v>15</v>
      </c>
      <c r="G21" s="6" t="s">
        <v>74</v>
      </c>
      <c r="H21" s="6" t="s">
        <v>74</v>
      </c>
      <c r="I21" s="6" t="s">
        <v>74</v>
      </c>
    </row>
    <row r="22" spans="1:18" x14ac:dyDescent="0.25">
      <c r="A22" s="6" t="s">
        <v>31</v>
      </c>
      <c r="B22" s="6" t="s">
        <v>77</v>
      </c>
      <c r="C22" s="6" t="s">
        <v>76</v>
      </c>
      <c r="D22" s="6" t="s">
        <v>157</v>
      </c>
      <c r="E22" s="6" t="s">
        <v>15</v>
      </c>
      <c r="F22" s="6" t="s">
        <v>74</v>
      </c>
      <c r="G22" s="6" t="s">
        <v>74</v>
      </c>
      <c r="I22" s="6" t="s">
        <v>74</v>
      </c>
      <c r="J22" s="6">
        <v>1</v>
      </c>
    </row>
    <row r="23" spans="1:18" x14ac:dyDescent="0.25">
      <c r="A23" s="6" t="s">
        <v>12</v>
      </c>
      <c r="B23" s="6" t="s">
        <v>144</v>
      </c>
      <c r="C23" s="6" t="s">
        <v>143</v>
      </c>
      <c r="D23" s="6" t="s">
        <v>153</v>
      </c>
      <c r="E23" s="6" t="s">
        <v>15</v>
      </c>
      <c r="F23" s="6" t="s">
        <v>74</v>
      </c>
      <c r="G23" s="6" t="s">
        <v>74</v>
      </c>
      <c r="H23" s="6" t="s">
        <v>74</v>
      </c>
    </row>
    <row r="24" spans="1:18" x14ac:dyDescent="0.25">
      <c r="A24" s="6" t="s">
        <v>12</v>
      </c>
      <c r="B24" s="6" t="s">
        <v>142</v>
      </c>
      <c r="C24" s="6" t="s">
        <v>141</v>
      </c>
      <c r="D24" s="6" t="s">
        <v>154</v>
      </c>
      <c r="E24" s="6" t="s">
        <v>15</v>
      </c>
      <c r="F24" s="6" t="s">
        <v>74</v>
      </c>
      <c r="G24" s="6" t="s">
        <v>74</v>
      </c>
      <c r="H24" s="6" t="s">
        <v>74</v>
      </c>
      <c r="I24" s="6" t="s">
        <v>74</v>
      </c>
      <c r="J24" s="6">
        <f>J6</f>
        <v>1</v>
      </c>
      <c r="K24" s="6">
        <f>K6</f>
        <v>1</v>
      </c>
      <c r="P24" s="6">
        <f t="shared" ref="P24" si="0">P6</f>
        <v>1</v>
      </c>
    </row>
    <row r="26" spans="1:18" x14ac:dyDescent="0.25">
      <c r="B26" s="7" t="s">
        <v>107</v>
      </c>
    </row>
    <row r="28" spans="1:18" x14ac:dyDescent="0.25">
      <c r="C28" s="6" t="s">
        <v>79</v>
      </c>
      <c r="E28" s="6" t="s">
        <v>84</v>
      </c>
    </row>
    <row r="29" spans="1:18" x14ac:dyDescent="0.25">
      <c r="A29" s="6">
        <v>1</v>
      </c>
      <c r="B29" s="6" t="s">
        <v>150</v>
      </c>
      <c r="C29" s="6" t="s">
        <v>159</v>
      </c>
      <c r="E29" s="6" t="s">
        <v>151</v>
      </c>
    </row>
    <row r="30" spans="1:18" x14ac:dyDescent="0.25">
      <c r="A30" s="6">
        <v>2</v>
      </c>
      <c r="B30" s="6" t="s">
        <v>44</v>
      </c>
    </row>
    <row r="31" spans="1:18" x14ac:dyDescent="0.25">
      <c r="A31" s="6">
        <v>3</v>
      </c>
      <c r="B31" s="6" t="s">
        <v>145</v>
      </c>
      <c r="E31" s="6" t="s">
        <v>85</v>
      </c>
    </row>
    <row r="32" spans="1:18" x14ac:dyDescent="0.25">
      <c r="A32" s="8">
        <v>4</v>
      </c>
      <c r="B32" s="8" t="s">
        <v>45</v>
      </c>
      <c r="C32" s="8" t="s">
        <v>82</v>
      </c>
      <c r="D32" s="8"/>
      <c r="E32" s="8" t="s">
        <v>86</v>
      </c>
    </row>
    <row r="33" spans="1:22" x14ac:dyDescent="0.25">
      <c r="A33" s="6">
        <v>5</v>
      </c>
      <c r="B33" s="6" t="s">
        <v>178</v>
      </c>
      <c r="E33" s="6" t="s">
        <v>87</v>
      </c>
    </row>
    <row r="34" spans="1:22" s="4" customFormat="1" x14ac:dyDescent="0.25">
      <c r="A34" s="6">
        <v>6</v>
      </c>
      <c r="B34" s="6" t="s">
        <v>46</v>
      </c>
      <c r="C34" s="6"/>
      <c r="D34" s="6"/>
      <c r="E34" s="6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8">
        <v>7</v>
      </c>
      <c r="B35" s="8" t="s">
        <v>47</v>
      </c>
      <c r="C35" s="8" t="s">
        <v>82</v>
      </c>
      <c r="D35" s="8"/>
      <c r="E35" s="8" t="s">
        <v>90</v>
      </c>
      <c r="F35" s="8"/>
    </row>
    <row r="36" spans="1:22" x14ac:dyDescent="0.25">
      <c r="A36" s="8">
        <v>8</v>
      </c>
      <c r="B36" s="8" t="s">
        <v>101</v>
      </c>
      <c r="C36" s="8" t="s">
        <v>100</v>
      </c>
      <c r="D36" s="8"/>
      <c r="E36" s="8" t="s">
        <v>89</v>
      </c>
      <c r="F36" s="8"/>
    </row>
    <row r="37" spans="1:22" s="4" customFormat="1" x14ac:dyDescent="0.25">
      <c r="A37" s="8">
        <v>9</v>
      </c>
      <c r="B37" s="8" t="s">
        <v>48</v>
      </c>
      <c r="C37" s="8" t="s">
        <v>82</v>
      </c>
      <c r="D37" s="8"/>
      <c r="E37" s="8" t="s">
        <v>91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4" customFormat="1" x14ac:dyDescent="0.25">
      <c r="A38" s="8">
        <v>10</v>
      </c>
      <c r="B38" s="8" t="s">
        <v>49</v>
      </c>
      <c r="C38" s="8" t="s">
        <v>82</v>
      </c>
      <c r="D38" s="8"/>
      <c r="E38" s="8" t="s">
        <v>92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4" customFormat="1" x14ac:dyDescent="0.25">
      <c r="A39" s="8">
        <v>11</v>
      </c>
      <c r="B39" s="8" t="s">
        <v>50</v>
      </c>
      <c r="C39" s="8" t="s">
        <v>82</v>
      </c>
      <c r="D39" s="8"/>
      <c r="E39" s="8" t="s">
        <v>93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" customFormat="1" x14ac:dyDescent="0.25">
      <c r="A40" s="8">
        <v>12</v>
      </c>
      <c r="B40" s="8" t="s">
        <v>51</v>
      </c>
      <c r="C40" s="8" t="s">
        <v>82</v>
      </c>
      <c r="D40" s="8"/>
      <c r="E40" s="8" t="s">
        <v>94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4" customFormat="1" x14ac:dyDescent="0.25">
      <c r="A41" s="6">
        <v>13</v>
      </c>
      <c r="B41" s="6" t="s">
        <v>52</v>
      </c>
      <c r="C41" s="6" t="s">
        <v>81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4" customFormat="1" x14ac:dyDescent="0.25">
      <c r="A42" s="8">
        <v>14</v>
      </c>
      <c r="B42" s="8" t="s">
        <v>65</v>
      </c>
      <c r="C42" s="8" t="s">
        <v>83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8">
        <v>15</v>
      </c>
      <c r="B43" s="8" t="s">
        <v>73</v>
      </c>
      <c r="C43" s="8" t="s">
        <v>83</v>
      </c>
    </row>
    <row r="44" spans="1:22" s="8" customFormat="1" x14ac:dyDescent="0.25">
      <c r="A44" s="8">
        <v>16</v>
      </c>
      <c r="B44" s="8" t="s">
        <v>66</v>
      </c>
      <c r="C44" s="8" t="s">
        <v>83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8" customFormat="1" x14ac:dyDescent="0.25">
      <c r="A45" s="6">
        <v>17</v>
      </c>
      <c r="B45" s="6" t="s">
        <v>72</v>
      </c>
      <c r="C45" s="6" t="s">
        <v>81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8" customFormat="1" x14ac:dyDescent="0.25">
      <c r="A46" s="8">
        <v>18</v>
      </c>
      <c r="B46" s="8" t="s">
        <v>53</v>
      </c>
      <c r="C46" s="8" t="s">
        <v>80</v>
      </c>
      <c r="E46" s="8" t="s">
        <v>95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8">
        <v>19</v>
      </c>
      <c r="B47" s="8" t="s">
        <v>99</v>
      </c>
      <c r="C47" s="8" t="s">
        <v>80</v>
      </c>
      <c r="D47" s="8"/>
      <c r="E47" s="8" t="s">
        <v>96</v>
      </c>
      <c r="F47" s="8"/>
    </row>
    <row r="48" spans="1:22" x14ac:dyDescent="0.25">
      <c r="A48" s="6">
        <v>20</v>
      </c>
      <c r="B48" s="6" t="s">
        <v>146</v>
      </c>
      <c r="E48" s="6" t="s">
        <v>147</v>
      </c>
    </row>
    <row r="49" spans="1:5" x14ac:dyDescent="0.25">
      <c r="A49" s="6">
        <v>21</v>
      </c>
      <c r="B49" s="6" t="s">
        <v>179</v>
      </c>
      <c r="C49" s="6" t="s">
        <v>181</v>
      </c>
      <c r="E49" s="6" t="s">
        <v>180</v>
      </c>
    </row>
  </sheetData>
  <printOptions gridLines="1"/>
  <pageMargins left="0.7" right="0.7" top="0.75" bottom="0.75" header="0.3" footer="0.3"/>
  <pageSetup scale="62" fitToHeight="2" orientation="landscape" verticalDpi="2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Table for Report</vt:lpstr>
      <vt:lpstr>V.Template</vt:lpstr>
      <vt:lpstr>S.Template</vt:lpstr>
      <vt:lpstr>V.G4</vt:lpstr>
      <vt:lpstr>V.G3</vt:lpstr>
      <vt:lpstr>V.G2</vt:lpstr>
      <vt:lpstr>S.G4</vt:lpstr>
      <vt:lpstr>S.G3</vt:lpstr>
      <vt:lpstr>S.G2</vt:lpstr>
      <vt:lpstr>V.A3</vt:lpstr>
      <vt:lpstr>V.A2</vt:lpstr>
      <vt:lpstr>V.A1</vt:lpstr>
      <vt:lpstr>S.A3</vt:lpstr>
      <vt:lpstr>S.A2</vt:lpstr>
      <vt:lpstr>S.A1</vt:lpstr>
      <vt:lpstr>V.G4z</vt:lpstr>
      <vt:lpstr>V.G3z</vt:lpstr>
      <vt:lpstr>V.G2z</vt:lpstr>
      <vt:lpstr>S.G4z</vt:lpstr>
      <vt:lpstr>S.G3z</vt:lpstr>
      <vt:lpstr>S.G2z</vt:lpstr>
      <vt:lpstr>V.A3z</vt:lpstr>
      <vt:lpstr>V.A2z</vt:lpstr>
      <vt:lpstr>V.A1z</vt:lpstr>
      <vt:lpstr>S.A3z</vt:lpstr>
      <vt:lpstr>S.A2z</vt:lpstr>
      <vt:lpstr>S.A1z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McGrath</dc:creator>
  <cp:lastModifiedBy>Claire McGrath</cp:lastModifiedBy>
  <cp:lastPrinted>2014-04-16T20:42:46Z</cp:lastPrinted>
  <dcterms:created xsi:type="dcterms:W3CDTF">2011-12-07T22:23:22Z</dcterms:created>
  <dcterms:modified xsi:type="dcterms:W3CDTF">2020-01-14T20:36:38Z</dcterms:modified>
</cp:coreProperties>
</file>