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\EVALUATION\Steelhead\Escapement\2022 brood\"/>
    </mc:Choice>
  </mc:AlternateContent>
  <xr:revisionPtr revIDLastSave="0" documentId="13_ncr:1_{2AF1D97E-B554-4EE7-8D87-79AFF131AC17}" xr6:coauthVersionLast="47" xr6:coauthVersionMax="47" xr10:uidLastSave="{00000000-0000-0000-0000-000000000000}"/>
  <bookViews>
    <workbookView xWindow="-108" yWindow="-108" windowWidth="15576" windowHeight="11904" xr2:uid="{E9DFAC84-C50B-4762-8823-D55D9309302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" i="1" l="1"/>
  <c r="D9" i="1"/>
  <c r="E9" i="1"/>
  <c r="E6" i="1"/>
  <c r="E7" i="1"/>
  <c r="E13" i="1"/>
  <c r="E5" i="1"/>
</calcChain>
</file>

<file path=xl/sharedStrings.xml><?xml version="1.0" encoding="utf-8"?>
<sst xmlns="http://schemas.openxmlformats.org/spreadsheetml/2006/main" count="19" uniqueCount="16">
  <si>
    <t>Methow mainstem</t>
  </si>
  <si>
    <t>HOR</t>
  </si>
  <si>
    <t>NOR</t>
  </si>
  <si>
    <t>Location</t>
  </si>
  <si>
    <t>Total</t>
  </si>
  <si>
    <t>Twisp weir</t>
  </si>
  <si>
    <t>WNFH hatchery trap</t>
  </si>
  <si>
    <t>Most or all wild females went into the Kelt reconditioning program</t>
  </si>
  <si>
    <t>Comments</t>
  </si>
  <si>
    <t>Almost entirely between LMR and MRW arrays</t>
  </si>
  <si>
    <t>2022 brood steelhead removed prior to spawning from the Methow River</t>
  </si>
  <si>
    <t>DCPUD to Wells</t>
  </si>
  <si>
    <t>From</t>
  </si>
  <si>
    <t>Winthrop NFH spawning</t>
  </si>
  <si>
    <t>Removals above, returned to river after spawning, but not from kelt program</t>
  </si>
  <si>
    <t>These are primarily males that were live-spawned then released.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</si>
</sst>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1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0" fontId="0" fillId="0" borderId="1" xfId="0" applyFill="1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F4063-7B61-44F4-98D5-BA540E361761}">
  <dimension ref="B1:F17"/>
  <sheetViews>
    <sheetView tabSelected="1" workbookViewId="0">
      <selection activeCell="F12" sqref="F12"/>
    </sheetView>
  </sheetViews>
  <sheetFormatPr defaultRowHeight="14.4" x14ac:dyDescent="0.3"/>
  <cols>
    <col min="2" max="2" width="21.88671875" customWidth="1"/>
    <col min="6" max="6" width="38.88671875" customWidth="1"/>
  </cols>
  <sheetData>
    <row r="1" spans="2:6" x14ac:dyDescent="0.3">
      <c r="B1" s="4"/>
    </row>
    <row r="3" spans="2:6" x14ac:dyDescent="0.3">
      <c r="B3" t="s">
        <v>10</v>
      </c>
    </row>
    <row r="4" spans="2:6" x14ac:dyDescent="0.3">
      <c r="B4" s="1" t="s">
        <v>3</v>
      </c>
      <c r="C4" s="2" t="s">
        <v>1</v>
      </c>
      <c r="D4" s="2" t="s">
        <v>2</v>
      </c>
      <c r="E4" s="2" t="s">
        <v>4</v>
      </c>
      <c r="F4" s="2" t="s">
        <v>8</v>
      </c>
    </row>
    <row r="5" spans="2:6" x14ac:dyDescent="0.3">
      <c r="B5" t="s">
        <v>0</v>
      </c>
      <c r="C5" s="3">
        <v>163</v>
      </c>
      <c r="D5" s="3">
        <v>95</v>
      </c>
      <c r="E5" s="3">
        <f>SUM(C5:D5)</f>
        <v>258</v>
      </c>
      <c r="F5" s="4" t="s">
        <v>9</v>
      </c>
    </row>
    <row r="6" spans="2:6" x14ac:dyDescent="0.3">
      <c r="B6" t="s">
        <v>11</v>
      </c>
      <c r="C6" s="3">
        <v>5</v>
      </c>
      <c r="D6" s="3"/>
      <c r="E6" s="3">
        <f>SUM(C6:D6)</f>
        <v>5</v>
      </c>
      <c r="F6" s="4"/>
    </row>
    <row r="7" spans="2:6" x14ac:dyDescent="0.3">
      <c r="B7" t="s">
        <v>5</v>
      </c>
      <c r="C7" s="3">
        <v>12</v>
      </c>
      <c r="D7" s="3">
        <v>10</v>
      </c>
      <c r="E7" s="3">
        <f>SUM(C7:D7)</f>
        <v>22</v>
      </c>
      <c r="F7" s="4"/>
    </row>
    <row r="8" spans="2:6" x14ac:dyDescent="0.3">
      <c r="B8" s="1" t="s">
        <v>6</v>
      </c>
      <c r="C8" s="2">
        <v>0</v>
      </c>
      <c r="D8" s="2">
        <v>0</v>
      </c>
      <c r="E8" s="2">
        <v>0</v>
      </c>
      <c r="F8" s="5"/>
    </row>
    <row r="9" spans="2:6" x14ac:dyDescent="0.3">
      <c r="C9" s="3">
        <f>SUM(C5:C8)</f>
        <v>180</v>
      </c>
      <c r="D9" s="3">
        <f>SUM(D5:D8)</f>
        <v>105</v>
      </c>
      <c r="E9" s="3">
        <f>SUM(E5:E8)</f>
        <v>285</v>
      </c>
      <c r="F9" s="4"/>
    </row>
    <row r="11" spans="2:6" x14ac:dyDescent="0.3">
      <c r="B11" t="s">
        <v>14</v>
      </c>
    </row>
    <row r="12" spans="2:6" x14ac:dyDescent="0.3">
      <c r="B12" s="1" t="s">
        <v>12</v>
      </c>
      <c r="C12" s="2" t="s">
        <v>1</v>
      </c>
      <c r="D12" s="2" t="s">
        <v>2</v>
      </c>
      <c r="E12" s="2" t="s">
        <v>4</v>
      </c>
    </row>
    <row r="13" spans="2:6" x14ac:dyDescent="0.3">
      <c r="B13" s="6" t="s">
        <v>13</v>
      </c>
      <c r="C13" s="6">
        <v>4</v>
      </c>
      <c r="D13" s="6">
        <v>44</v>
      </c>
      <c r="E13" s="6">
        <f>SUM(C13:D13)</f>
        <v>48</v>
      </c>
    </row>
    <row r="14" spans="2:6" x14ac:dyDescent="0.3">
      <c r="B14" s="4" t="s">
        <v>15</v>
      </c>
    </row>
    <row r="17" spans="2:2" x14ac:dyDescent="0.3">
      <c r="B17" s="4" t="s">
        <v>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Snow, Charles (DFW)</dc:creator>
  <cp:lastModifiedBy>Snow, Charles (DFW)</cp:lastModifiedBy>
  <dcterms:created xsi:type="dcterms:W3CDTF">2022-02-14T23:22:08Z</dcterms:created>
  <dcterms:modified xsi:type="dcterms:W3CDTF">2022-12-02T21:50:57Z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5011977-b912-4387-97a4-f4c94a801377_Enabled">
    <vt:lpwstr>true</vt:lpwstr>
  </property>
  <property fmtid="{D5CDD505-2E9C-101B-9397-08002B2CF9AE}" pid="3" name="MSIP_Label_45011977-b912-4387-97a4-f4c94a801377_SetDate">
    <vt:lpwstr>2022-02-14T23:22:08Z</vt:lpwstr>
  </property>
  <property fmtid="{D5CDD505-2E9C-101B-9397-08002B2CF9AE}" pid="4" name="MSIP_Label_45011977-b912-4387-97a4-f4c94a801377_Method">
    <vt:lpwstr>Standard</vt:lpwstr>
  </property>
  <property fmtid="{D5CDD505-2E9C-101B-9397-08002B2CF9AE}" pid="5" name="MSIP_Label_45011977-b912-4387-97a4-f4c94a801377_Name">
    <vt:lpwstr>Uncategorized Data</vt:lpwstr>
  </property>
  <property fmtid="{D5CDD505-2E9C-101B-9397-08002B2CF9AE}" pid="6" name="MSIP_Label_45011977-b912-4387-97a4-f4c94a801377_SiteId">
    <vt:lpwstr>11d0e217-264e-400a-8ba0-57dcc127d72d</vt:lpwstr>
  </property>
  <property fmtid="{D5CDD505-2E9C-101B-9397-08002B2CF9AE}" pid="7" name="MSIP_Label_45011977-b912-4387-97a4-f4c94a801377_ActionId">
    <vt:lpwstr>2317203c-d68f-4b28-b673-044dfbea7e67</vt:lpwstr>
  </property>
  <property fmtid="{D5CDD505-2E9C-101B-9397-08002B2CF9AE}" pid="8" name="MSIP_Label_45011977-b912-4387-97a4-f4c94a801377_ContentBits">
    <vt:lpwstr>0</vt:lpwstr>
  </property>
</Properties>
</file>