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1401585E-A402-49FC-8AFB-283656FEAA16}" xr6:coauthVersionLast="36" xr6:coauthVersionMax="36" xr10:uidLastSave="{00000000-0000-0000-0000-000000000000}"/>
  <bookViews>
    <workbookView xWindow="0" yWindow="0" windowWidth="19200" windowHeight="6930" activeTab="2" xr2:uid="{DD605425-F008-4902-A0C6-331E79255E53}"/>
  </bookViews>
  <sheets>
    <sheet name="Planilha1" sheetId="1" r:id="rId1"/>
    <sheet name="Planilha2" sheetId="2" r:id="rId2"/>
    <sheet name="Planilha3" sheetId="3" r:id="rId3"/>
    <sheet name="Planilha4" sheetId="4" r:id="rId4"/>
    <sheet name="Planilha5" sheetId="5" r:id="rId5"/>
    <sheet name="Planilha6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9" i="2"/>
  <c r="F8" i="2"/>
  <c r="F7" i="2"/>
  <c r="F6" i="2"/>
  <c r="F5" i="2"/>
  <c r="F4" i="2"/>
  <c r="E4" i="2"/>
  <c r="E5" i="2"/>
  <c r="E6" i="2"/>
  <c r="E7" i="2"/>
  <c r="E8" i="2"/>
  <c r="E9" i="2"/>
  <c r="E3" i="2"/>
</calcChain>
</file>

<file path=xl/sharedStrings.xml><?xml version="1.0" encoding="utf-8"?>
<sst xmlns="http://schemas.openxmlformats.org/spreadsheetml/2006/main" count="154" uniqueCount="140">
  <si>
    <t>REGISTRO</t>
  </si>
  <si>
    <t>SALÁRIO</t>
  </si>
  <si>
    <t>NOME</t>
  </si>
  <si>
    <t>CARGO</t>
  </si>
  <si>
    <t>MARIA</t>
  </si>
  <si>
    <t>JOANA</t>
  </si>
  <si>
    <t>PEDRO</t>
  </si>
  <si>
    <t>PAULO</t>
  </si>
  <si>
    <t>JOSÉ</t>
  </si>
  <si>
    <t>MARIO</t>
  </si>
  <si>
    <t>ANA</t>
  </si>
  <si>
    <t>LIGIA</t>
  </si>
  <si>
    <t>LUIZA</t>
  </si>
  <si>
    <t>DANIEL</t>
  </si>
  <si>
    <t>JOAQUIM</t>
  </si>
  <si>
    <t>SALVADOR</t>
  </si>
  <si>
    <t>JULIA</t>
  </si>
  <si>
    <t>FERNANDO</t>
  </si>
  <si>
    <t>AUX.ADMINISTRATIVA</t>
  </si>
  <si>
    <t>SECRETÁRIA</t>
  </si>
  <si>
    <t>AUX.CONTÁBIL</t>
  </si>
  <si>
    <t>GERENTE</t>
  </si>
  <si>
    <t>OP.DE MICRO</t>
  </si>
  <si>
    <t>ANALISTA DE SUPORTE</t>
  </si>
  <si>
    <t>ASSISTENTE DE VENDAS</t>
  </si>
  <si>
    <t>ASSISTENTE PESSOAL</t>
  </si>
  <si>
    <t xml:space="preserve">PROMOTORA </t>
  </si>
  <si>
    <t>SUPERVISOR</t>
  </si>
  <si>
    <t>FAXINEIRO</t>
  </si>
  <si>
    <t>RECURSOS HUMANOS</t>
  </si>
  <si>
    <t>PROGRAMADOR</t>
  </si>
  <si>
    <t>TRADUTORA</t>
  </si>
  <si>
    <t>ENGENHEIRO</t>
  </si>
  <si>
    <t>DIGITE O REGISTRO</t>
  </si>
  <si>
    <t>código</t>
  </si>
  <si>
    <t>descrição</t>
  </si>
  <si>
    <t>quantidade</t>
  </si>
  <si>
    <t>Valor unitário</t>
  </si>
  <si>
    <t>Valor Total</t>
  </si>
  <si>
    <t>Valor em dolar</t>
  </si>
  <si>
    <t>Manga</t>
  </si>
  <si>
    <t>Uva</t>
  </si>
  <si>
    <t>Marancujá</t>
  </si>
  <si>
    <t>Goiaba</t>
  </si>
  <si>
    <t>Morango</t>
  </si>
  <si>
    <t>Acerola</t>
  </si>
  <si>
    <t>Laranja</t>
  </si>
  <si>
    <t>cotação dólar</t>
  </si>
  <si>
    <t>Formulário</t>
  </si>
  <si>
    <t>de Exportação</t>
  </si>
  <si>
    <t>digite o codigo</t>
  </si>
  <si>
    <t>Fruta</t>
  </si>
  <si>
    <t>Valor em reais</t>
  </si>
  <si>
    <t>valor em dolar</t>
  </si>
  <si>
    <t>salário minimo
paulista</t>
  </si>
  <si>
    <t>Funcionários</t>
  </si>
  <si>
    <t>Cargo</t>
  </si>
  <si>
    <t>Nr.Sal</t>
  </si>
  <si>
    <t>Sal Bruto</t>
  </si>
  <si>
    <t>INSS</t>
  </si>
  <si>
    <t>Sal.Liquido</t>
  </si>
  <si>
    <t>Fabio</t>
  </si>
  <si>
    <t>Simone</t>
  </si>
  <si>
    <t>Vera</t>
  </si>
  <si>
    <t>Cristina</t>
  </si>
  <si>
    <t>Edgar</t>
  </si>
  <si>
    <t>Lucio</t>
  </si>
  <si>
    <t>IRRF</t>
  </si>
  <si>
    <t>Código</t>
  </si>
  <si>
    <t>cargo</t>
  </si>
  <si>
    <t>salário</t>
  </si>
  <si>
    <t>Gerenete Comercial</t>
  </si>
  <si>
    <t>Gerente Administrativo</t>
  </si>
  <si>
    <t>Vendedor</t>
  </si>
  <si>
    <t>Caixa</t>
  </si>
  <si>
    <t>Diarista</t>
  </si>
  <si>
    <t>Relatório de vendas de veículos</t>
  </si>
  <si>
    <t>Modelo do Carro</t>
  </si>
  <si>
    <t>Final da Placa</t>
  </si>
  <si>
    <t>Ano de Fabricação</t>
  </si>
  <si>
    <t>Valor do Licenciamento</t>
  </si>
  <si>
    <t>Mês de pagto</t>
  </si>
  <si>
    <t>Desconto em R$</t>
  </si>
  <si>
    <t>Valor a Pagar</t>
  </si>
  <si>
    <t>Corola</t>
  </si>
  <si>
    <t>Volvo</t>
  </si>
  <si>
    <t>T-Cross</t>
  </si>
  <si>
    <t>Jeep</t>
  </si>
  <si>
    <t>Yaris Cross</t>
  </si>
  <si>
    <t>BYD</t>
  </si>
  <si>
    <t>Kardian</t>
  </si>
  <si>
    <t>BMW X2</t>
  </si>
  <si>
    <t>Amarok</t>
  </si>
  <si>
    <t>Nivus</t>
  </si>
  <si>
    <t>Mustang</t>
  </si>
  <si>
    <t>Blazer EV</t>
  </si>
  <si>
    <t>Fiat Titano</t>
  </si>
  <si>
    <t>PROCV</t>
  </si>
  <si>
    <t>SE simples</t>
  </si>
  <si>
    <t>Placa</t>
  </si>
  <si>
    <t>Mês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</si>
  <si>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</si>
  <si>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</si>
  <si>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</si>
  <si>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</si>
  <si>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</si>
  <si>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</si>
  <si>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</si>
  <si>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</si>
  <si>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</si>
  <si>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</si>
  <si>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Pesquisa de Vendas</t>
  </si>
  <si>
    <t>Empresa</t>
  </si>
  <si>
    <t>Romão</t>
  </si>
  <si>
    <t>Extra</t>
  </si>
  <si>
    <t>Casas Bahia</t>
  </si>
  <si>
    <t>Americanas</t>
  </si>
  <si>
    <t>Jan</t>
  </si>
  <si>
    <t>Fev</t>
  </si>
  <si>
    <t>Mar</t>
  </si>
  <si>
    <t>Abr</t>
  </si>
  <si>
    <t>Mai</t>
  </si>
  <si>
    <t>Jun</t>
  </si>
  <si>
    <t>Total</t>
  </si>
  <si>
    <t>Digite aqui ao lado o nome da empresa</t>
  </si>
  <si>
    <t>monte sua fórmula de PROCH - PROCURA
 HORIZONTAL -(LINHAS)</t>
  </si>
  <si>
    <t>nº da empresa</t>
  </si>
  <si>
    <t>Meses</t>
  </si>
  <si>
    <t xml:space="preserve">Jan </t>
  </si>
  <si>
    <t>Total do semestre</t>
  </si>
  <si>
    <t>CARGIL</t>
  </si>
  <si>
    <t>ULTRAPAR</t>
  </si>
  <si>
    <t>COSAN</t>
  </si>
  <si>
    <t>AYMORE</t>
  </si>
  <si>
    <t>digite o código</t>
  </si>
  <si>
    <t>Valor JAN</t>
  </si>
  <si>
    <t>VALOR MAR</t>
  </si>
  <si>
    <t xml:space="preserve"> </t>
  </si>
  <si>
    <t>FÓRMULA PROCH</t>
  </si>
  <si>
    <t>TOTAL SEMESTRE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</si>
</sst>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R$&quot;\ #,##0;[Red]\-&quot;R$&quot;\ #,##0"/>
    <numFmt numFmtId="8" formatCode="&quot;R$&quot;\ #,##0.00;[Red]\-&quot;R$&quot;\ #,##0.00"/>
    <numFmt numFmtId="165" formatCode="&quot;R$&quot;\ #,##0.00"/>
    <numFmt numFmtId="166" formatCode="[$$-409]#,##0.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8" fontId="1" fillId="0" borderId="0" xfId="0" applyNumberFormat="1" applyFont="1"/>
    <xf numFmtId="0" fontId="0" fillId="0" borderId="0" xfId="0" applyAlignment="1">
      <alignment horizont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wrapText="1"/>
    </xf>
    <xf numFmtId="10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2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8" fontId="1" fillId="4" borderId="2" xfId="0" applyNumberFormat="1" applyFont="1" applyFill="1" applyBorder="1" applyAlignment="1">
      <alignment horizontal="center" vertical="center"/>
    </xf>
    <xf numFmtId="8" fontId="1" fillId="3" borderId="2" xfId="0" applyNumberFormat="1" applyFont="1" applyFill="1" applyBorder="1" applyAlignment="1">
      <alignment horizontal="center" vertical="center"/>
    </xf>
    <xf numFmtId="8" fontId="1" fillId="3" borderId="3" xfId="0" applyNumberFormat="1" applyFont="1" applyFill="1" applyBorder="1" applyAlignment="1">
      <alignment horizontal="center" vertical="center"/>
    </xf>
    <xf numFmtId="8" fontId="1" fillId="4" borderId="3" xfId="0" applyNumberFormat="1" applyFont="1" applyFill="1" applyBorder="1" applyAlignment="1">
      <alignment horizontal="center" vertical="center"/>
    </xf>
    <xf numFmtId="8" fontId="1" fillId="4" borderId="6" xfId="0" applyNumberFormat="1" applyFont="1" applyFill="1" applyBorder="1" applyAlignment="1">
      <alignment horizontal="center" vertical="center"/>
    </xf>
    <xf numFmtId="8" fontId="1" fillId="3" borderId="6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5" borderId="3" xfId="0" applyFont="1" applyFill="1" applyBorder="1"/>
    <xf numFmtId="0" fontId="1" fillId="5" borderId="9" xfId="0" applyFont="1" applyFill="1" applyBorder="1"/>
    <xf numFmtId="0" fontId="1" fillId="5" borderId="4" xfId="0" applyFont="1" applyFill="1" applyBorder="1"/>
    <xf numFmtId="0" fontId="1" fillId="2" borderId="0" xfId="0" applyFont="1" applyFill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6" fontId="1" fillId="0" borderId="3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6" fontId="1" fillId="0" borderId="2" xfId="0" applyNumberFormat="1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8" fontId="1" fillId="0" borderId="2" xfId="0" applyNumberFormat="1" applyFont="1" applyBorder="1" applyAlignment="1">
      <alignment horizontal="center" vertical="center"/>
    </xf>
    <xf numFmtId="8" fontId="1" fillId="0" borderId="10" xfId="0" applyNumberFormat="1" applyFont="1" applyBorder="1" applyAlignment="1">
      <alignment horizontal="center" vertical="center"/>
    </xf>
    <xf numFmtId="8" fontId="1" fillId="0" borderId="3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6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8" fontId="1" fillId="0" borderId="6" xfId="0" applyNumberFormat="1" applyFont="1" applyBorder="1" applyAlignment="1">
      <alignment horizontal="center" vertical="center"/>
    </xf>
    <xf numFmtId="166" fontId="1" fillId="0" borderId="6" xfId="0" applyNumberFormat="1" applyFont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1" fillId="7" borderId="6" xfId="0" applyFont="1" applyFill="1" applyBorder="1" applyAlignment="1">
      <alignment horizontal="center"/>
    </xf>
    <xf numFmtId="0" fontId="0" fillId="2" borderId="6" xfId="0" applyFill="1" applyBorder="1"/>
    <xf numFmtId="0" fontId="0" fillId="0" borderId="4" xfId="0" applyBorder="1"/>
    <xf numFmtId="0" fontId="1" fillId="0" borderId="4" xfId="0" applyFont="1" applyBorder="1"/>
    <xf numFmtId="0" fontId="1" fillId="6" borderId="6" xfId="0" applyFont="1" applyFill="1" applyBorder="1"/>
    <xf numFmtId="0" fontId="1" fillId="0" borderId="11" xfId="0" applyFont="1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126F4-D381-4DE3-8A9E-A9FD206CB5B4}">
  <dimension ref="A1:H51"/>
  <sheetViews>
    <sheetView topLeftCell="B1" workbookViewId="0">
      <selection activeCell="B1" sqref="B1:D16"/>
    </sheetView>
  </sheetViews>
  <sheetFormatPr defaultRowHeight="14.5" x14ac:dyDescent="0.35"/>
  <cols>
    <col min="1" max="2" width="14" customWidth="1"/>
    <col min="3" max="3" width="13.7265625" customWidth="1"/>
    <col min="4" max="4" width="29.6328125" customWidth="1"/>
    <col min="6" max="6" width="22.81640625" customWidth="1"/>
    <col min="7" max="7" width="22.6328125" customWidth="1"/>
  </cols>
  <sheetData>
    <row r="1" spans="1:8" ht="33.5" customHeight="1" x14ac:dyDescent="0.35">
      <c r="A1" s="12" t="s">
        <v>0</v>
      </c>
      <c r="B1" s="15" t="s">
        <v>2</v>
      </c>
      <c r="C1" s="15" t="s">
        <v>1</v>
      </c>
      <c r="D1" s="16" t="s">
        <v>3</v>
      </c>
    </row>
    <row r="2" spans="1:8" ht="15.5" x14ac:dyDescent="0.35">
      <c r="A2" s="13">
        <v>1</v>
      </c>
      <c r="B2" s="17" t="s">
        <v>4</v>
      </c>
      <c r="C2" s="23">
        <v>320</v>
      </c>
      <c r="D2" s="29" t="s">
        <v>18</v>
      </c>
    </row>
    <row r="3" spans="1:8" ht="15.5" x14ac:dyDescent="0.35">
      <c r="A3" s="14">
        <v>2</v>
      </c>
      <c r="B3" s="24" t="s">
        <v>5</v>
      </c>
      <c r="C3" s="18">
        <v>400</v>
      </c>
      <c r="D3" s="30" t="s">
        <v>19</v>
      </c>
    </row>
    <row r="4" spans="1:8" ht="15.5" x14ac:dyDescent="0.35">
      <c r="A4" s="13">
        <v>3</v>
      </c>
      <c r="B4" s="25" t="s">
        <v>6</v>
      </c>
      <c r="C4" s="19">
        <v>450</v>
      </c>
      <c r="D4" s="31" t="s">
        <v>20</v>
      </c>
    </row>
    <row r="5" spans="1:8" ht="15.5" x14ac:dyDescent="0.35">
      <c r="A5" s="14">
        <v>4</v>
      </c>
      <c r="B5" s="26" t="s">
        <v>7</v>
      </c>
      <c r="C5" s="22">
        <v>2100</v>
      </c>
      <c r="D5" s="26" t="s">
        <v>21</v>
      </c>
    </row>
    <row r="6" spans="1:8" ht="15.5" x14ac:dyDescent="0.35">
      <c r="A6" s="13">
        <v>5</v>
      </c>
      <c r="B6" s="25" t="s">
        <v>8</v>
      </c>
      <c r="C6" s="19">
        <v>654</v>
      </c>
      <c r="D6" s="31" t="s">
        <v>22</v>
      </c>
    </row>
    <row r="7" spans="1:8" ht="15.5" x14ac:dyDescent="0.35">
      <c r="A7" s="14">
        <v>6</v>
      </c>
      <c r="B7" s="26" t="s">
        <v>9</v>
      </c>
      <c r="C7" s="22">
        <v>800</v>
      </c>
      <c r="D7" s="26" t="s">
        <v>23</v>
      </c>
      <c r="F7" s="26" t="s">
        <v>33</v>
      </c>
      <c r="G7" s="36"/>
      <c r="H7" s="3"/>
    </row>
    <row r="8" spans="1:8" ht="15.5" x14ac:dyDescent="0.35">
      <c r="A8" s="13">
        <v>7</v>
      </c>
      <c r="B8" s="27" t="s">
        <v>10</v>
      </c>
      <c r="C8" s="20">
        <v>580</v>
      </c>
      <c r="D8" s="32" t="s">
        <v>24</v>
      </c>
      <c r="F8" s="26" t="s">
        <v>2</v>
      </c>
      <c r="G8" s="35"/>
      <c r="H8" s="3"/>
    </row>
    <row r="9" spans="1:8" ht="15.5" x14ac:dyDescent="0.35">
      <c r="A9" s="14">
        <v>8</v>
      </c>
      <c r="B9" s="28" t="s">
        <v>11</v>
      </c>
      <c r="C9" s="21">
        <v>7851</v>
      </c>
      <c r="D9" s="33" t="s">
        <v>25</v>
      </c>
      <c r="F9" s="33" t="s">
        <v>1</v>
      </c>
      <c r="G9" s="35"/>
      <c r="H9" s="3"/>
    </row>
    <row r="10" spans="1:8" ht="15.5" x14ac:dyDescent="0.35">
      <c r="A10" s="13">
        <v>9</v>
      </c>
      <c r="B10" s="27" t="s">
        <v>12</v>
      </c>
      <c r="C10" s="20">
        <v>600</v>
      </c>
      <c r="D10" s="32" t="s">
        <v>26</v>
      </c>
      <c r="F10" s="33" t="s">
        <v>3</v>
      </c>
      <c r="G10" s="34"/>
      <c r="H10" s="3"/>
    </row>
    <row r="11" spans="1:8" ht="15.5" x14ac:dyDescent="0.35">
      <c r="A11" s="14">
        <v>10</v>
      </c>
      <c r="B11" s="28" t="s">
        <v>13</v>
      </c>
      <c r="C11" s="21">
        <v>1500</v>
      </c>
      <c r="D11" s="33" t="s">
        <v>27</v>
      </c>
      <c r="F11" s="3"/>
      <c r="G11" s="3"/>
      <c r="H11" s="3"/>
    </row>
    <row r="12" spans="1:8" ht="15.5" x14ac:dyDescent="0.35">
      <c r="A12" s="13">
        <v>11</v>
      </c>
      <c r="B12" s="27" t="s">
        <v>14</v>
      </c>
      <c r="C12" s="20">
        <v>584</v>
      </c>
      <c r="D12" s="32" t="s">
        <v>28</v>
      </c>
      <c r="F12" s="3"/>
      <c r="G12" s="3"/>
      <c r="H12" s="3"/>
    </row>
    <row r="13" spans="1:8" ht="15.5" x14ac:dyDescent="0.35">
      <c r="A13" s="14">
        <v>12</v>
      </c>
      <c r="B13" s="28" t="s">
        <v>12</v>
      </c>
      <c r="C13" s="21">
        <v>6320</v>
      </c>
      <c r="D13" s="33" t="s">
        <v>29</v>
      </c>
      <c r="F13" s="3"/>
      <c r="G13" s="3"/>
      <c r="H13" s="3"/>
    </row>
    <row r="14" spans="1:8" ht="15.5" x14ac:dyDescent="0.35">
      <c r="A14" s="13">
        <v>13</v>
      </c>
      <c r="B14" s="27" t="s">
        <v>15</v>
      </c>
      <c r="C14" s="20">
        <v>1500</v>
      </c>
      <c r="D14" s="32" t="s">
        <v>30</v>
      </c>
    </row>
    <row r="15" spans="1:8" ht="15.5" x14ac:dyDescent="0.35">
      <c r="A15" s="14">
        <v>14</v>
      </c>
      <c r="B15" s="28" t="s">
        <v>16</v>
      </c>
      <c r="C15" s="21">
        <v>781</v>
      </c>
      <c r="D15" s="33" t="s">
        <v>31</v>
      </c>
    </row>
    <row r="16" spans="1:8" ht="15.5" x14ac:dyDescent="0.35">
      <c r="A16" s="13">
        <v>15</v>
      </c>
      <c r="B16" s="27" t="s">
        <v>17</v>
      </c>
      <c r="C16" s="20">
        <v>5893</v>
      </c>
      <c r="D16" s="32" t="s">
        <v>32</v>
      </c>
    </row>
    <row r="17" spans="1:4" ht="15.5" x14ac:dyDescent="0.35">
      <c r="A17" s="3"/>
      <c r="B17" s="3"/>
      <c r="C17" s="3"/>
      <c r="D17" s="3"/>
    </row>
    <row r="18" spans="1:4" ht="15.5" x14ac:dyDescent="0.35">
      <c r="A18" s="3"/>
      <c r="B18" s="3"/>
      <c r="C18" s="3"/>
      <c r="D18" s="3"/>
    </row>
    <row r="19" spans="1:4" ht="15.5" x14ac:dyDescent="0.35">
      <c r="A19" s="3"/>
      <c r="B19" s="3"/>
      <c r="C19" s="3"/>
      <c r="D19" s="3"/>
    </row>
    <row r="20" spans="1:4" ht="15.5" x14ac:dyDescent="0.35">
      <c r="A20" s="3"/>
      <c r="B20" s="3"/>
      <c r="C20" s="3"/>
      <c r="D20" s="3"/>
    </row>
    <row r="21" spans="1:4" ht="15.5" x14ac:dyDescent="0.35">
      <c r="A21" s="3"/>
      <c r="B21" s="3"/>
      <c r="C21" s="3"/>
      <c r="D21" s="3"/>
    </row>
    <row r="22" spans="1:4" ht="15.5" x14ac:dyDescent="0.35">
      <c r="A22" s="3"/>
      <c r="B22" s="3"/>
      <c r="C22" s="3"/>
      <c r="D22" s="3"/>
    </row>
    <row r="23" spans="1:4" ht="15.5" x14ac:dyDescent="0.35">
      <c r="A23" s="3"/>
      <c r="B23" s="3"/>
      <c r="C23" s="3"/>
      <c r="D23" s="3"/>
    </row>
    <row r="24" spans="1:4" ht="15.5" x14ac:dyDescent="0.35">
      <c r="A24" s="3"/>
      <c r="B24" s="3"/>
      <c r="C24" s="3"/>
      <c r="D24" s="3"/>
    </row>
    <row r="25" spans="1:4" ht="15.5" x14ac:dyDescent="0.35">
      <c r="A25" s="3"/>
      <c r="B25" s="3"/>
      <c r="C25" s="3"/>
      <c r="D25" s="3"/>
    </row>
    <row r="26" spans="1:4" ht="15.5" x14ac:dyDescent="0.35">
      <c r="A26" s="3"/>
      <c r="B26" s="3"/>
      <c r="C26" s="3"/>
      <c r="D26" s="3"/>
    </row>
    <row r="27" spans="1:4" ht="15.5" x14ac:dyDescent="0.35">
      <c r="A27" s="3"/>
      <c r="B27" s="3"/>
      <c r="C27" s="3"/>
      <c r="D27" s="3"/>
    </row>
    <row r="28" spans="1:4" ht="15.5" x14ac:dyDescent="0.35">
      <c r="A28" s="3"/>
      <c r="B28" s="3"/>
      <c r="C28" s="3"/>
      <c r="D28" s="3"/>
    </row>
    <row r="29" spans="1:4" ht="15.5" x14ac:dyDescent="0.35">
      <c r="A29" s="3"/>
      <c r="B29" s="3"/>
      <c r="C29" s="3"/>
      <c r="D29" s="3"/>
    </row>
    <row r="30" spans="1:4" ht="15.5" x14ac:dyDescent="0.35">
      <c r="A30" s="3"/>
      <c r="B30" s="3"/>
      <c r="C30" s="3"/>
      <c r="D30" s="3"/>
    </row>
    <row r="31" spans="1:4" ht="15.5" x14ac:dyDescent="0.35">
      <c r="A31" s="3"/>
      <c r="B31" s="3"/>
      <c r="C31" s="3"/>
      <c r="D31" s="3"/>
    </row>
    <row r="32" spans="1:4" ht="15.5" x14ac:dyDescent="0.35">
      <c r="A32" s="3"/>
      <c r="B32" s="3"/>
      <c r="C32" s="3"/>
      <c r="D32" s="3"/>
    </row>
    <row r="33" spans="1:4" ht="15.5" x14ac:dyDescent="0.35">
      <c r="A33" s="3"/>
      <c r="B33" s="3"/>
      <c r="C33" s="3"/>
      <c r="D33" s="3"/>
    </row>
    <row r="34" spans="1:4" ht="15.5" x14ac:dyDescent="0.35">
      <c r="A34" s="3"/>
      <c r="B34" s="3"/>
      <c r="C34" s="3"/>
      <c r="D34" s="3"/>
    </row>
    <row r="35" spans="1:4" ht="15.5" x14ac:dyDescent="0.35">
      <c r="A35" s="3"/>
      <c r="B35" s="3"/>
      <c r="C35" s="3"/>
      <c r="D35" s="3"/>
    </row>
    <row r="36" spans="1:4" ht="15.5" x14ac:dyDescent="0.35">
      <c r="A36" s="3"/>
      <c r="B36" s="3"/>
      <c r="C36" s="3"/>
      <c r="D36" s="3"/>
    </row>
    <row r="37" spans="1:4" ht="15.5" x14ac:dyDescent="0.35">
      <c r="A37" s="3"/>
      <c r="B37" s="3"/>
      <c r="C37" s="3"/>
      <c r="D37" s="3"/>
    </row>
    <row r="38" spans="1:4" ht="15.5" x14ac:dyDescent="0.35">
      <c r="A38" s="3"/>
      <c r="B38" s="3"/>
      <c r="C38" s="3"/>
      <c r="D38" s="3"/>
    </row>
    <row r="39" spans="1:4" ht="15.5" x14ac:dyDescent="0.35">
      <c r="A39" s="3"/>
      <c r="B39" s="3"/>
      <c r="C39" s="3"/>
      <c r="D39" s="3"/>
    </row>
    <row r="40" spans="1:4" ht="15.5" x14ac:dyDescent="0.35">
      <c r="A40" s="3"/>
      <c r="B40" s="3"/>
      <c r="C40" s="3"/>
      <c r="D40" s="3"/>
    </row>
    <row r="41" spans="1:4" ht="15.5" x14ac:dyDescent="0.35">
      <c r="A41" s="3"/>
      <c r="B41" s="3"/>
      <c r="C41" s="3"/>
      <c r="D41" s="3"/>
    </row>
    <row r="42" spans="1:4" ht="15.5" x14ac:dyDescent="0.35">
      <c r="A42" s="3"/>
      <c r="B42" s="3"/>
      <c r="C42" s="3"/>
      <c r="D42" s="3"/>
    </row>
    <row r="43" spans="1:4" ht="15.5" x14ac:dyDescent="0.35">
      <c r="A43" s="3"/>
      <c r="B43" s="3"/>
      <c r="C43" s="3"/>
      <c r="D43" s="3"/>
    </row>
    <row r="44" spans="1:4" ht="15.5" x14ac:dyDescent="0.35">
      <c r="A44" s="3"/>
      <c r="B44" s="3"/>
      <c r="C44" s="3"/>
      <c r="D44" s="3"/>
    </row>
    <row r="45" spans="1:4" ht="15.5" x14ac:dyDescent="0.35">
      <c r="A45" s="3"/>
      <c r="B45" s="3"/>
      <c r="C45" s="3"/>
      <c r="D45" s="3"/>
    </row>
    <row r="46" spans="1:4" ht="15.5" x14ac:dyDescent="0.35">
      <c r="A46" s="3"/>
      <c r="B46" s="3"/>
      <c r="C46" s="3"/>
      <c r="D46" s="3"/>
    </row>
    <row r="47" spans="1:4" ht="15.5" x14ac:dyDescent="0.35">
      <c r="A47" s="3"/>
      <c r="B47" s="3"/>
      <c r="C47" s="3"/>
      <c r="D47" s="3"/>
    </row>
    <row r="48" spans="1:4" ht="15.5" x14ac:dyDescent="0.35">
      <c r="A48" s="3"/>
      <c r="B48" s="3"/>
      <c r="C48" s="3"/>
      <c r="D48" s="3"/>
    </row>
    <row r="49" spans="1:4" ht="15.5" x14ac:dyDescent="0.35">
      <c r="A49" s="3"/>
      <c r="B49" s="3"/>
      <c r="C49" s="3"/>
      <c r="D49" s="3"/>
    </row>
    <row r="50" spans="1:4" ht="15.5" x14ac:dyDescent="0.35">
      <c r="A50" s="3"/>
      <c r="B50" s="3"/>
      <c r="C50" s="3"/>
      <c r="D50" s="3"/>
    </row>
    <row r="51" spans="1:4" ht="15.5" x14ac:dyDescent="0.35">
      <c r="A51" s="3"/>
      <c r="B51" s="3"/>
      <c r="C51" s="3"/>
      <c r="D51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57E09-04A5-42BD-94B0-9E5F53DB2FB2}">
  <dimension ref="A1:F19"/>
  <sheetViews>
    <sheetView workbookViewId="0">
      <selection activeCell="A2" sqref="A2:F9"/>
    </sheetView>
  </sheetViews>
  <sheetFormatPr defaultRowHeight="14.5" x14ac:dyDescent="0.35"/>
  <cols>
    <col min="1" max="1" width="17.36328125" customWidth="1"/>
    <col min="2" max="2" width="14.81640625" customWidth="1"/>
    <col min="3" max="3" width="14.453125" customWidth="1"/>
    <col min="4" max="4" width="15.90625" customWidth="1"/>
    <col min="5" max="5" width="17.453125" customWidth="1"/>
    <col min="6" max="6" width="17.54296875" customWidth="1"/>
  </cols>
  <sheetData>
    <row r="1" spans="1:6" x14ac:dyDescent="0.35">
      <c r="A1" s="50"/>
      <c r="B1" s="50"/>
      <c r="C1" s="50"/>
      <c r="D1" s="50"/>
      <c r="E1" s="50"/>
      <c r="F1" s="51"/>
    </row>
    <row r="2" spans="1:6" ht="15.5" x14ac:dyDescent="0.35">
      <c r="A2" s="62" t="s">
        <v>34</v>
      </c>
      <c r="B2" s="37" t="s">
        <v>35</v>
      </c>
      <c r="C2" s="54" t="s">
        <v>36</v>
      </c>
      <c r="D2" s="44" t="s">
        <v>37</v>
      </c>
      <c r="E2" s="46" t="s">
        <v>38</v>
      </c>
      <c r="F2" s="44" t="s">
        <v>39</v>
      </c>
    </row>
    <row r="3" spans="1:6" ht="15.5" x14ac:dyDescent="0.35">
      <c r="A3" s="58">
        <v>15</v>
      </c>
      <c r="B3" s="59" t="s">
        <v>40</v>
      </c>
      <c r="C3" s="58">
        <v>35</v>
      </c>
      <c r="D3" s="60">
        <v>4</v>
      </c>
      <c r="E3" s="60">
        <f xml:space="preserve"> D3 * C3</f>
        <v>140</v>
      </c>
      <c r="F3" s="61">
        <f>E3 / C12</f>
        <v>26.465028355387524</v>
      </c>
    </row>
    <row r="4" spans="1:6" ht="15.5" x14ac:dyDescent="0.35">
      <c r="A4" s="53">
        <v>20</v>
      </c>
      <c r="B4" s="1" t="s">
        <v>41</v>
      </c>
      <c r="C4" s="55">
        <v>48</v>
      </c>
      <c r="D4" s="52">
        <v>3</v>
      </c>
      <c r="E4" s="47">
        <f t="shared" ref="E4:E9" si="0" xml:space="preserve"> D4 * C4</f>
        <v>144</v>
      </c>
      <c r="F4" s="45">
        <f>E4 / C12</f>
        <v>27.221172022684311</v>
      </c>
    </row>
    <row r="5" spans="1:6" ht="15.5" x14ac:dyDescent="0.35">
      <c r="A5" s="58">
        <v>25</v>
      </c>
      <c r="B5" s="59" t="s">
        <v>42</v>
      </c>
      <c r="C5" s="58">
        <v>93</v>
      </c>
      <c r="D5" s="60">
        <v>8</v>
      </c>
      <c r="E5" s="60">
        <f t="shared" si="0"/>
        <v>744</v>
      </c>
      <c r="F5" s="61">
        <f>E5 / C12</f>
        <v>140.64272211720225</v>
      </c>
    </row>
    <row r="6" spans="1:6" ht="15.5" x14ac:dyDescent="0.35">
      <c r="A6" s="56">
        <v>30</v>
      </c>
      <c r="B6" s="38" t="s">
        <v>43</v>
      </c>
      <c r="C6" s="56">
        <v>21</v>
      </c>
      <c r="D6" s="48">
        <v>6</v>
      </c>
      <c r="E6" s="48">
        <f t="shared" si="0"/>
        <v>126</v>
      </c>
      <c r="F6" s="41">
        <f>E6 / C12</f>
        <v>23.81852551984877</v>
      </c>
    </row>
    <row r="7" spans="1:6" ht="15.5" x14ac:dyDescent="0.35">
      <c r="A7" s="58">
        <v>35</v>
      </c>
      <c r="B7" s="59" t="s">
        <v>44</v>
      </c>
      <c r="C7" s="58">
        <v>63</v>
      </c>
      <c r="D7" s="60">
        <v>7</v>
      </c>
      <c r="E7" s="60">
        <f t="shared" si="0"/>
        <v>441</v>
      </c>
      <c r="F7" s="61">
        <f>E7 / C12</f>
        <v>83.364839319470704</v>
      </c>
    </row>
    <row r="8" spans="1:6" ht="15.5" x14ac:dyDescent="0.35">
      <c r="A8" s="58">
        <v>40</v>
      </c>
      <c r="B8" s="59" t="s">
        <v>45</v>
      </c>
      <c r="C8" s="58">
        <v>46</v>
      </c>
      <c r="D8" s="60">
        <v>9</v>
      </c>
      <c r="E8" s="60">
        <f t="shared" si="0"/>
        <v>414</v>
      </c>
      <c r="F8" s="61">
        <f>E8 / C12</f>
        <v>78.260869565217391</v>
      </c>
    </row>
    <row r="9" spans="1:6" ht="15.5" x14ac:dyDescent="0.35">
      <c r="A9" s="57">
        <v>45</v>
      </c>
      <c r="B9" s="42" t="s">
        <v>46</v>
      </c>
      <c r="C9" s="57">
        <v>87</v>
      </c>
      <c r="D9" s="49">
        <v>3</v>
      </c>
      <c r="E9" s="49">
        <f t="shared" si="0"/>
        <v>261</v>
      </c>
      <c r="F9" s="43">
        <f>E9 / C12</f>
        <v>49.338374291115315</v>
      </c>
    </row>
    <row r="10" spans="1:6" ht="15.5" x14ac:dyDescent="0.35">
      <c r="A10" s="40"/>
      <c r="B10" s="40"/>
      <c r="C10" s="1"/>
      <c r="D10" s="1"/>
      <c r="E10" s="1"/>
      <c r="F10" s="1"/>
    </row>
    <row r="11" spans="1:6" ht="15.5" x14ac:dyDescent="0.35">
      <c r="A11" s="1"/>
      <c r="B11" s="1"/>
      <c r="C11" s="1"/>
      <c r="D11" s="1"/>
      <c r="E11" s="1"/>
      <c r="F11" s="1"/>
    </row>
    <row r="12" spans="1:6" ht="15.5" x14ac:dyDescent="0.35">
      <c r="A12" s="1"/>
      <c r="B12" s="63" t="s">
        <v>47</v>
      </c>
      <c r="C12" s="64">
        <v>5.29</v>
      </c>
      <c r="D12" s="39"/>
      <c r="E12" s="1"/>
      <c r="F12" s="1"/>
    </row>
    <row r="13" spans="1:6" ht="15.5" x14ac:dyDescent="0.35">
      <c r="A13" s="1"/>
      <c r="B13" s="1"/>
      <c r="C13" s="1"/>
      <c r="D13" s="1"/>
      <c r="E13" s="1"/>
      <c r="F13" s="1"/>
    </row>
    <row r="14" spans="1:6" ht="15.5" x14ac:dyDescent="0.35">
      <c r="A14" s="66" t="s">
        <v>48</v>
      </c>
      <c r="B14" s="69"/>
      <c r="C14" s="3"/>
      <c r="D14" s="3"/>
      <c r="E14" s="3"/>
      <c r="F14" s="3"/>
    </row>
    <row r="15" spans="1:6" ht="15.5" x14ac:dyDescent="0.35">
      <c r="A15" s="65" t="s">
        <v>49</v>
      </c>
      <c r="B15" s="65"/>
      <c r="C15" s="74"/>
      <c r="D15" s="3"/>
      <c r="E15" s="3"/>
      <c r="F15" s="3"/>
    </row>
    <row r="16" spans="1:6" ht="15.5" x14ac:dyDescent="0.35">
      <c r="A16" s="72" t="s">
        <v>50</v>
      </c>
      <c r="B16" s="73"/>
      <c r="C16" s="3"/>
      <c r="D16" s="3"/>
      <c r="E16" s="3"/>
      <c r="F16" s="3"/>
    </row>
    <row r="17" spans="1:2" x14ac:dyDescent="0.35">
      <c r="A17" s="75" t="s">
        <v>51</v>
      </c>
      <c r="B17" s="70"/>
    </row>
    <row r="18" spans="1:2" x14ac:dyDescent="0.35">
      <c r="A18" s="68" t="s">
        <v>52</v>
      </c>
      <c r="B18" s="67"/>
    </row>
    <row r="19" spans="1:2" x14ac:dyDescent="0.35">
      <c r="A19" s="71" t="s">
        <v>53</v>
      </c>
      <c r="B19" s="70"/>
    </row>
  </sheetData>
  <mergeCells count="3">
    <mergeCell ref="A1:F1"/>
    <mergeCell ref="A14:B14"/>
    <mergeCell ref="A15:B15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2AAA8-DD21-4AD7-8A07-F71B2E5998B8}">
  <dimension ref="A1:M19"/>
  <sheetViews>
    <sheetView tabSelected="1" topLeftCell="D1" workbookViewId="0">
      <selection activeCell="M18" sqref="M18"/>
    </sheetView>
  </sheetViews>
  <sheetFormatPr defaultRowHeight="14.5" x14ac:dyDescent="0.35"/>
  <cols>
    <col min="1" max="1" width="17.08984375" customWidth="1"/>
    <col min="2" max="2" width="13.26953125" customWidth="1"/>
    <col min="3" max="3" width="20.54296875" customWidth="1"/>
    <col min="5" max="5" width="14.1796875" customWidth="1"/>
    <col min="6" max="6" width="13.7265625" customWidth="1"/>
    <col min="8" max="8" width="13.6328125" customWidth="1"/>
    <col min="12" max="12" width="24.453125" customWidth="1"/>
  </cols>
  <sheetData>
    <row r="1" spans="1:13" x14ac:dyDescent="0.35">
      <c r="A1" s="5"/>
      <c r="B1" s="5"/>
      <c r="C1" s="5"/>
      <c r="D1" s="5"/>
      <c r="E1" s="5"/>
      <c r="F1" s="5"/>
      <c r="G1" s="5"/>
      <c r="H1" s="5"/>
    </row>
    <row r="2" spans="1:13" ht="33" customHeight="1" x14ac:dyDescent="0.35">
      <c r="A2" s="7" t="s">
        <v>54</v>
      </c>
      <c r="B2" s="4">
        <v>1640</v>
      </c>
      <c r="C2" s="3"/>
      <c r="D2" s="3"/>
      <c r="E2" s="3"/>
      <c r="F2" s="3"/>
      <c r="G2" s="3"/>
      <c r="H2" s="3"/>
    </row>
    <row r="3" spans="1:13" ht="15.5" x14ac:dyDescent="0.35">
      <c r="A3" s="3"/>
      <c r="B3" s="3"/>
      <c r="C3" s="3"/>
      <c r="D3" s="3"/>
      <c r="E3" s="3"/>
      <c r="F3" s="3"/>
      <c r="G3" s="3"/>
      <c r="H3" s="3"/>
    </row>
    <row r="4" spans="1:13" ht="15.5" x14ac:dyDescent="0.35">
      <c r="A4" s="1" t="s">
        <v>55</v>
      </c>
      <c r="B4" s="1" t="s">
        <v>34</v>
      </c>
      <c r="C4" s="1" t="s">
        <v>56</v>
      </c>
      <c r="D4" s="1" t="s">
        <v>57</v>
      </c>
      <c r="E4" s="1" t="s">
        <v>58</v>
      </c>
      <c r="F4" s="1" t="s">
        <v>59</v>
      </c>
      <c r="G4" s="1" t="s">
        <v>67</v>
      </c>
      <c r="H4" s="1" t="s">
        <v>60</v>
      </c>
    </row>
    <row r="5" spans="1:13" ht="15.5" x14ac:dyDescent="0.35">
      <c r="A5" s="1" t="s">
        <v>61</v>
      </c>
      <c r="B5" s="1">
        <v>3</v>
      </c>
      <c r="C5" s="1"/>
      <c r="D5" s="1"/>
      <c r="E5" s="1"/>
      <c r="F5" s="1"/>
      <c r="G5" s="1"/>
      <c r="H5" s="1"/>
    </row>
    <row r="6" spans="1:13" ht="15.5" x14ac:dyDescent="0.35">
      <c r="A6" s="1" t="s">
        <v>62</v>
      </c>
      <c r="B6" s="1">
        <v>4</v>
      </c>
      <c r="C6" s="1"/>
      <c r="D6" s="1"/>
      <c r="E6" s="1"/>
      <c r="F6" s="1"/>
      <c r="G6" s="1"/>
      <c r="H6" s="1"/>
    </row>
    <row r="7" spans="1:13" ht="15.5" x14ac:dyDescent="0.35">
      <c r="A7" s="1" t="s">
        <v>63</v>
      </c>
      <c r="B7" s="1">
        <v>5</v>
      </c>
      <c r="C7" s="1"/>
      <c r="D7" s="1"/>
      <c r="E7" s="1"/>
      <c r="F7" s="1"/>
      <c r="G7" s="1"/>
      <c r="H7" s="1"/>
    </row>
    <row r="8" spans="1:13" ht="15.5" x14ac:dyDescent="0.35">
      <c r="A8" s="1" t="s">
        <v>64</v>
      </c>
      <c r="B8" s="1">
        <v>1</v>
      </c>
      <c r="C8" s="1"/>
      <c r="D8" s="1"/>
      <c r="E8" s="1"/>
      <c r="F8" s="1"/>
      <c r="G8" s="1"/>
      <c r="H8" s="1"/>
    </row>
    <row r="9" spans="1:13" ht="15.5" x14ac:dyDescent="0.35">
      <c r="A9" s="1" t="s">
        <v>65</v>
      </c>
      <c r="B9" s="1">
        <v>3</v>
      </c>
      <c r="C9" s="1"/>
      <c r="D9" s="1"/>
      <c r="E9" s="1"/>
      <c r="F9" s="1"/>
      <c r="G9" s="1"/>
      <c r="H9" s="1"/>
    </row>
    <row r="10" spans="1:13" ht="15.5" x14ac:dyDescent="0.35">
      <c r="A10" s="1" t="s">
        <v>66</v>
      </c>
      <c r="B10" s="1">
        <v>2</v>
      </c>
      <c r="C10" s="1"/>
      <c r="D10" s="1"/>
      <c r="E10" s="1"/>
      <c r="F10" s="1"/>
      <c r="G10" s="1"/>
      <c r="H10" s="1"/>
    </row>
    <row r="13" spans="1:13" ht="15.5" x14ac:dyDescent="0.35">
      <c r="A13" s="5" t="s">
        <v>59</v>
      </c>
      <c r="B13" s="5"/>
      <c r="D13" s="5" t="s">
        <v>67</v>
      </c>
      <c r="E13" s="5"/>
      <c r="K13" s="1" t="s">
        <v>68</v>
      </c>
      <c r="L13" s="1" t="s">
        <v>69</v>
      </c>
      <c r="M13" s="1" t="s">
        <v>70</v>
      </c>
    </row>
    <row r="14" spans="1:13" ht="15.5" x14ac:dyDescent="0.35">
      <c r="A14">
        <v>0</v>
      </c>
      <c r="B14" s="8">
        <v>8.5000000000000006E-2</v>
      </c>
      <c r="D14">
        <v>0</v>
      </c>
      <c r="E14" s="8">
        <v>0</v>
      </c>
      <c r="K14" s="1">
        <v>1</v>
      </c>
      <c r="L14" s="1" t="s">
        <v>71</v>
      </c>
      <c r="M14" s="1">
        <v>8</v>
      </c>
    </row>
    <row r="15" spans="1:13" ht="15.5" x14ac:dyDescent="0.35">
      <c r="A15">
        <v>6</v>
      </c>
      <c r="B15" s="8">
        <v>0.09</v>
      </c>
      <c r="D15">
        <v>4</v>
      </c>
      <c r="E15" s="8">
        <v>0.03</v>
      </c>
      <c r="K15" s="1">
        <v>2</v>
      </c>
      <c r="L15" s="1" t="s">
        <v>72</v>
      </c>
      <c r="M15" s="1">
        <v>9</v>
      </c>
    </row>
    <row r="16" spans="1:13" ht="15.5" x14ac:dyDescent="0.35">
      <c r="A16">
        <v>8</v>
      </c>
      <c r="B16" s="8">
        <v>9.5000000000000001E-2</v>
      </c>
      <c r="D16">
        <v>8</v>
      </c>
      <c r="E16" s="8">
        <v>0.06</v>
      </c>
      <c r="K16" s="1">
        <v>3</v>
      </c>
      <c r="L16" s="1" t="s">
        <v>73</v>
      </c>
      <c r="M16" s="1">
        <v>7</v>
      </c>
    </row>
    <row r="17" spans="1:13" ht="15.5" x14ac:dyDescent="0.35">
      <c r="A17">
        <v>10</v>
      </c>
      <c r="B17" s="8">
        <v>0.1</v>
      </c>
      <c r="D17">
        <v>12</v>
      </c>
      <c r="E17" s="8">
        <v>0.09</v>
      </c>
      <c r="K17" s="1">
        <v>4</v>
      </c>
      <c r="L17" s="1" t="s">
        <v>74</v>
      </c>
      <c r="M17" s="1">
        <v>4</v>
      </c>
    </row>
    <row r="18" spans="1:13" ht="15.5" x14ac:dyDescent="0.35">
      <c r="D18">
        <v>16</v>
      </c>
      <c r="E18" s="8">
        <v>0.12</v>
      </c>
      <c r="K18" s="1">
        <v>5</v>
      </c>
      <c r="L18" s="1" t="s">
        <v>75</v>
      </c>
      <c r="M18" s="1">
        <v>2</v>
      </c>
    </row>
    <row r="19" spans="1:13" ht="15.5" x14ac:dyDescent="0.35">
      <c r="D19">
        <v>20</v>
      </c>
      <c r="E19" s="8">
        <v>0.15</v>
      </c>
      <c r="K19" s="1"/>
      <c r="L19" s="1"/>
      <c r="M19" s="1"/>
    </row>
  </sheetData>
  <mergeCells count="3">
    <mergeCell ref="A1:H1"/>
    <mergeCell ref="A13:B13"/>
    <mergeCell ref="D13:E13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CF1DA-E190-4C0F-80F2-5C68905F2419}">
  <dimension ref="A1:G29"/>
  <sheetViews>
    <sheetView topLeftCell="A10" workbookViewId="0">
      <selection activeCell="C25" sqref="C25"/>
    </sheetView>
  </sheetViews>
  <sheetFormatPr defaultRowHeight="14.5" x14ac:dyDescent="0.35"/>
  <cols>
    <col min="1" max="1" width="18.36328125" customWidth="1"/>
    <col min="2" max="2" width="16.7265625" customWidth="1"/>
    <col min="3" max="3" width="19.90625" customWidth="1"/>
    <col min="4" max="4" width="23.453125" customWidth="1"/>
    <col min="5" max="5" width="14.90625" customWidth="1"/>
    <col min="6" max="6" width="17.453125" customWidth="1"/>
    <col min="7" max="7" width="15" customWidth="1"/>
  </cols>
  <sheetData>
    <row r="1" spans="1:7" ht="15.5" x14ac:dyDescent="0.35">
      <c r="A1" s="9" t="s">
        <v>76</v>
      </c>
      <c r="B1" s="9"/>
      <c r="C1" s="9"/>
      <c r="D1" s="9"/>
      <c r="E1" s="9"/>
      <c r="F1" s="9"/>
      <c r="G1" s="9"/>
    </row>
    <row r="2" spans="1:7" ht="15.5" x14ac:dyDescent="0.35">
      <c r="A2" s="1"/>
      <c r="B2" s="1"/>
      <c r="C2" s="1"/>
      <c r="D2" s="1"/>
      <c r="E2" s="1" t="s">
        <v>97</v>
      </c>
      <c r="F2" s="1" t="s">
        <v>98</v>
      </c>
      <c r="G2" s="1"/>
    </row>
    <row r="3" spans="1:7" ht="15.5" x14ac:dyDescent="0.3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</row>
    <row r="4" spans="1:7" ht="15.5" x14ac:dyDescent="0.35">
      <c r="A4" s="1" t="s">
        <v>84</v>
      </c>
      <c r="B4" s="1">
        <v>0</v>
      </c>
      <c r="C4" s="1">
        <v>2020</v>
      </c>
      <c r="D4" s="6">
        <v>150</v>
      </c>
      <c r="E4" s="1"/>
      <c r="F4" s="1"/>
      <c r="G4" s="1"/>
    </row>
    <row r="5" spans="1:7" ht="15.5" x14ac:dyDescent="0.35">
      <c r="A5" s="1" t="s">
        <v>85</v>
      </c>
      <c r="B5" s="1">
        <v>2</v>
      </c>
      <c r="C5" s="1">
        <v>2018</v>
      </c>
      <c r="D5" s="6">
        <v>180</v>
      </c>
      <c r="E5" s="1"/>
      <c r="F5" s="1"/>
      <c r="G5" s="1"/>
    </row>
    <row r="6" spans="1:7" ht="15.5" x14ac:dyDescent="0.35">
      <c r="A6" s="1" t="s">
        <v>86</v>
      </c>
      <c r="B6" s="1">
        <v>5</v>
      </c>
      <c r="C6" s="1">
        <v>2000</v>
      </c>
      <c r="D6" s="6">
        <v>500</v>
      </c>
      <c r="E6" s="1"/>
      <c r="F6" s="1"/>
      <c r="G6" s="1"/>
    </row>
    <row r="7" spans="1:7" ht="15.5" x14ac:dyDescent="0.35">
      <c r="A7" s="1" t="s">
        <v>87</v>
      </c>
      <c r="B7" s="1">
        <v>9</v>
      </c>
      <c r="C7" s="1">
        <v>2012</v>
      </c>
      <c r="D7" s="6">
        <v>560</v>
      </c>
      <c r="E7" s="1"/>
      <c r="F7" s="1"/>
      <c r="G7" s="1"/>
    </row>
    <row r="8" spans="1:7" ht="15.5" x14ac:dyDescent="0.35">
      <c r="A8" s="1" t="s">
        <v>88</v>
      </c>
      <c r="B8" s="1">
        <v>7</v>
      </c>
      <c r="C8" s="1">
        <v>2005</v>
      </c>
      <c r="D8" s="6">
        <v>670</v>
      </c>
      <c r="E8" s="1"/>
      <c r="F8" s="1"/>
      <c r="G8" s="1"/>
    </row>
    <row r="9" spans="1:7" ht="15.5" x14ac:dyDescent="0.35">
      <c r="A9" s="1" t="s">
        <v>89</v>
      </c>
      <c r="B9" s="1">
        <v>1</v>
      </c>
      <c r="C9" s="1">
        <v>2004</v>
      </c>
      <c r="D9" s="6">
        <v>750</v>
      </c>
      <c r="E9" s="1"/>
      <c r="F9" s="1"/>
      <c r="G9" s="1"/>
    </row>
    <row r="10" spans="1:7" ht="15.5" x14ac:dyDescent="0.35">
      <c r="A10" s="1" t="s">
        <v>90</v>
      </c>
      <c r="B10" s="1">
        <v>4</v>
      </c>
      <c r="C10" s="1">
        <v>2019</v>
      </c>
      <c r="D10" s="6">
        <v>850</v>
      </c>
      <c r="E10" s="1"/>
      <c r="F10" s="1"/>
      <c r="G10" s="1"/>
    </row>
    <row r="11" spans="1:7" ht="15.5" x14ac:dyDescent="0.35">
      <c r="A11" s="1" t="s">
        <v>91</v>
      </c>
      <c r="B11" s="1">
        <v>2</v>
      </c>
      <c r="C11" s="1">
        <v>2005</v>
      </c>
      <c r="D11" s="6">
        <v>890</v>
      </c>
      <c r="E11" s="1"/>
      <c r="F11" s="1"/>
      <c r="G11" s="1"/>
    </row>
    <row r="12" spans="1:7" ht="15.5" x14ac:dyDescent="0.35">
      <c r="A12" s="1" t="s">
        <v>96</v>
      </c>
      <c r="B12" s="1">
        <v>7</v>
      </c>
      <c r="C12" s="1">
        <v>2000</v>
      </c>
      <c r="D12" s="6">
        <v>900</v>
      </c>
      <c r="E12" s="1"/>
      <c r="F12" s="1"/>
      <c r="G12" s="1"/>
    </row>
    <row r="13" spans="1:7" ht="15.5" x14ac:dyDescent="0.35">
      <c r="A13" s="1" t="s">
        <v>92</v>
      </c>
      <c r="B13" s="1">
        <v>3</v>
      </c>
      <c r="C13" s="1">
        <v>2016</v>
      </c>
      <c r="D13" s="6">
        <v>900</v>
      </c>
      <c r="E13" s="1"/>
      <c r="F13" s="1"/>
      <c r="G13" s="1"/>
    </row>
    <row r="14" spans="1:7" ht="15.5" x14ac:dyDescent="0.35">
      <c r="A14" s="1" t="s">
        <v>93</v>
      </c>
      <c r="B14" s="1">
        <v>0</v>
      </c>
      <c r="C14" s="1">
        <v>2017</v>
      </c>
      <c r="D14" s="6">
        <v>950</v>
      </c>
      <c r="E14" s="1"/>
      <c r="F14" s="1"/>
      <c r="G14" s="1"/>
    </row>
    <row r="15" spans="1:7" ht="15.5" x14ac:dyDescent="0.35">
      <c r="A15" s="1" t="s">
        <v>94</v>
      </c>
      <c r="B15" s="1">
        <v>1</v>
      </c>
      <c r="C15" s="1">
        <v>2000</v>
      </c>
      <c r="D15" s="6">
        <v>1090</v>
      </c>
      <c r="E15" s="1"/>
      <c r="F15" s="1"/>
      <c r="G15" s="1"/>
    </row>
    <row r="16" spans="1:7" ht="15.5" x14ac:dyDescent="0.35">
      <c r="A16" s="1" t="s">
        <v>95</v>
      </c>
      <c r="B16" s="1">
        <v>6</v>
      </c>
      <c r="C16" s="1">
        <v>2020</v>
      </c>
      <c r="D16" s="6">
        <v>1200</v>
      </c>
      <c r="E16" s="1"/>
      <c r="F16" s="1"/>
      <c r="G16" s="1"/>
    </row>
    <row r="19" spans="1:2" ht="15.5" x14ac:dyDescent="0.35">
      <c r="A19" s="1" t="s">
        <v>99</v>
      </c>
      <c r="B19" s="1" t="s">
        <v>100</v>
      </c>
    </row>
    <row r="20" spans="1:2" ht="15.5" x14ac:dyDescent="0.35">
      <c r="A20" s="1">
        <v>0</v>
      </c>
      <c r="B20" s="1" t="s">
        <v>101</v>
      </c>
    </row>
    <row r="21" spans="1:2" ht="15.5" x14ac:dyDescent="0.35">
      <c r="A21" s="1">
        <v>1</v>
      </c>
      <c r="B21" s="1" t="s">
        <v>102</v>
      </c>
    </row>
    <row r="22" spans="1:2" ht="15.5" x14ac:dyDescent="0.35">
      <c r="A22" s="1">
        <v>2</v>
      </c>
      <c r="B22" s="1" t="s">
        <v>103</v>
      </c>
    </row>
    <row r="23" spans="1:2" ht="15.5" x14ac:dyDescent="0.35">
      <c r="A23" s="1">
        <v>3</v>
      </c>
      <c r="B23" s="1" t="s">
        <v>104</v>
      </c>
    </row>
    <row r="24" spans="1:2" ht="15.5" x14ac:dyDescent="0.35">
      <c r="A24" s="1">
        <v>4</v>
      </c>
      <c r="B24" s="1" t="s">
        <v>105</v>
      </c>
    </row>
    <row r="25" spans="1:2" ht="15.5" x14ac:dyDescent="0.35">
      <c r="A25" s="1">
        <v>5</v>
      </c>
      <c r="B25" s="1" t="s">
        <v>106</v>
      </c>
    </row>
    <row r="26" spans="1:2" ht="15.5" x14ac:dyDescent="0.35">
      <c r="A26" s="1">
        <v>6</v>
      </c>
      <c r="B26" s="1" t="s">
        <v>107</v>
      </c>
    </row>
    <row r="27" spans="1:2" ht="15.5" x14ac:dyDescent="0.35">
      <c r="A27" s="1">
        <v>7</v>
      </c>
      <c r="B27" s="1" t="s">
        <v>108</v>
      </c>
    </row>
    <row r="28" spans="1:2" ht="15.5" x14ac:dyDescent="0.35">
      <c r="A28" s="1">
        <v>8</v>
      </c>
      <c r="B28" s="1" t="s">
        <v>109</v>
      </c>
    </row>
    <row r="29" spans="1:2" ht="15.5" x14ac:dyDescent="0.35">
      <c r="A29" s="1">
        <v>9</v>
      </c>
      <c r="B29" s="1" t="s">
        <v>110</v>
      </c>
    </row>
  </sheetData>
  <mergeCells count="1">
    <mergeCell ref="A1:G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C91D5-BDBE-4E38-85A0-878C41990FE1}">
  <dimension ref="A1:E12"/>
  <sheetViews>
    <sheetView topLeftCell="A10" workbookViewId="0">
      <selection activeCell="C13" sqref="C13"/>
    </sheetView>
  </sheetViews>
  <sheetFormatPr defaultRowHeight="14.5" x14ac:dyDescent="0.35"/>
  <cols>
    <col min="1" max="1" width="10" customWidth="1"/>
    <col min="2" max="2" width="15.26953125" customWidth="1"/>
    <col min="3" max="3" width="13.81640625" customWidth="1"/>
    <col min="4" max="4" width="16.453125" customWidth="1"/>
    <col min="5" max="5" width="14.81640625" customWidth="1"/>
  </cols>
  <sheetData>
    <row r="1" spans="1:5" ht="15.5" x14ac:dyDescent="0.35">
      <c r="A1" s="9" t="s">
        <v>111</v>
      </c>
      <c r="B1" s="9"/>
      <c r="C1" s="9"/>
      <c r="D1" s="9"/>
      <c r="E1" s="9"/>
    </row>
    <row r="2" spans="1:5" ht="15.5" x14ac:dyDescent="0.35">
      <c r="A2" s="1" t="s">
        <v>112</v>
      </c>
      <c r="B2" s="1" t="s">
        <v>113</v>
      </c>
      <c r="C2" s="1" t="s">
        <v>114</v>
      </c>
      <c r="D2" s="1" t="s">
        <v>115</v>
      </c>
      <c r="E2" s="1" t="s">
        <v>116</v>
      </c>
    </row>
    <row r="3" spans="1:5" ht="15.5" x14ac:dyDescent="0.35">
      <c r="A3" s="1" t="s">
        <v>117</v>
      </c>
      <c r="B3" s="6">
        <v>4300</v>
      </c>
      <c r="C3" s="6">
        <v>5200</v>
      </c>
      <c r="D3" s="6">
        <v>4500</v>
      </c>
      <c r="E3" s="6">
        <v>3800</v>
      </c>
    </row>
    <row r="4" spans="1:5" ht="15.5" x14ac:dyDescent="0.35">
      <c r="A4" s="1" t="s">
        <v>118</v>
      </c>
      <c r="B4" s="6">
        <v>3800</v>
      </c>
      <c r="C4" s="6">
        <v>3000</v>
      </c>
      <c r="D4" s="6">
        <v>4250</v>
      </c>
      <c r="E4" s="6">
        <v>4800</v>
      </c>
    </row>
    <row r="5" spans="1:5" ht="15.5" x14ac:dyDescent="0.35">
      <c r="A5" s="1" t="s">
        <v>119</v>
      </c>
      <c r="B5" s="6">
        <v>4100</v>
      </c>
      <c r="C5" s="6">
        <v>3730</v>
      </c>
      <c r="D5" s="6">
        <v>3950</v>
      </c>
      <c r="E5" s="6">
        <v>4500</v>
      </c>
    </row>
    <row r="6" spans="1:5" ht="15.5" x14ac:dyDescent="0.35">
      <c r="A6" s="1" t="s">
        <v>120</v>
      </c>
      <c r="B6" s="6">
        <v>4640</v>
      </c>
      <c r="C6" s="6">
        <v>4980</v>
      </c>
      <c r="D6" s="6">
        <v>5100</v>
      </c>
      <c r="E6" s="6">
        <v>5240</v>
      </c>
    </row>
    <row r="7" spans="1:5" ht="15.5" x14ac:dyDescent="0.35">
      <c r="A7" s="1" t="s">
        <v>121</v>
      </c>
      <c r="B7" s="6">
        <v>5500</v>
      </c>
      <c r="C7" s="6">
        <v>4690</v>
      </c>
      <c r="D7" s="6">
        <v>4660</v>
      </c>
      <c r="E7" s="6">
        <v>4350</v>
      </c>
    </row>
    <row r="8" spans="1:5" ht="15.5" x14ac:dyDescent="0.35">
      <c r="A8" s="1" t="s">
        <v>122</v>
      </c>
      <c r="B8" s="6">
        <v>5230</v>
      </c>
      <c r="C8" s="6">
        <v>4500</v>
      </c>
      <c r="D8" s="6">
        <v>4100</v>
      </c>
      <c r="E8" s="6">
        <v>5050</v>
      </c>
    </row>
    <row r="9" spans="1:5" ht="15.5" x14ac:dyDescent="0.35">
      <c r="A9" s="1" t="s">
        <v>123</v>
      </c>
      <c r="B9" s="6">
        <v>27570</v>
      </c>
      <c r="C9" s="6">
        <v>26100</v>
      </c>
      <c r="D9" s="6">
        <v>26560</v>
      </c>
      <c r="E9" s="6">
        <v>27740</v>
      </c>
    </row>
    <row r="11" spans="1:5" ht="43" customHeight="1" x14ac:dyDescent="0.35">
      <c r="C11" s="10" t="s">
        <v>124</v>
      </c>
      <c r="D11" s="10"/>
      <c r="E11" s="10"/>
    </row>
    <row r="12" spans="1:5" ht="43" customHeight="1" x14ac:dyDescent="0.35">
      <c r="C12" s="11" t="s">
        <v>125</v>
      </c>
      <c r="D12" s="10"/>
      <c r="E12" s="10"/>
    </row>
  </sheetData>
  <mergeCells count="3">
    <mergeCell ref="A1:E1"/>
    <mergeCell ref="C11:E11"/>
    <mergeCell ref="C12:E1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8BF0C-8F32-48A2-8CB9-FB7566423E3C}">
  <dimension ref="A1:F22"/>
  <sheetViews>
    <sheetView topLeftCell="A12" workbookViewId="0">
      <selection activeCell="D22" sqref="D22"/>
    </sheetView>
  </sheetViews>
  <sheetFormatPr defaultRowHeight="14.5" x14ac:dyDescent="0.35"/>
  <cols>
    <col min="2" max="2" width="19.90625" customWidth="1"/>
    <col min="3" max="3" width="14.54296875" customWidth="1"/>
    <col min="4" max="4" width="20.08984375" customWidth="1"/>
    <col min="5" max="5" width="15.81640625" customWidth="1"/>
    <col min="6" max="6" width="17.1796875" customWidth="1"/>
  </cols>
  <sheetData>
    <row r="1" spans="1:6" x14ac:dyDescent="0.35">
      <c r="A1" s="5"/>
      <c r="B1" s="5"/>
      <c r="C1" s="5"/>
      <c r="D1" s="5"/>
      <c r="E1" s="5"/>
      <c r="F1" s="5"/>
    </row>
    <row r="2" spans="1:6" ht="15.5" x14ac:dyDescent="0.35">
      <c r="B2" s="1" t="s">
        <v>126</v>
      </c>
      <c r="C2" s="1">
        <v>11</v>
      </c>
      <c r="D2" s="1">
        <v>22</v>
      </c>
      <c r="E2" s="1">
        <v>33</v>
      </c>
      <c r="F2" s="1">
        <v>44</v>
      </c>
    </row>
    <row r="3" spans="1:6" ht="15.5" x14ac:dyDescent="0.35">
      <c r="B3" s="1" t="s">
        <v>127</v>
      </c>
      <c r="C3" s="2" t="s">
        <v>133</v>
      </c>
      <c r="D3" s="2" t="s">
        <v>132</v>
      </c>
      <c r="E3" s="2" t="s">
        <v>130</v>
      </c>
      <c r="F3" s="2" t="s">
        <v>131</v>
      </c>
    </row>
    <row r="4" spans="1:6" ht="15.5" x14ac:dyDescent="0.35">
      <c r="B4" s="1" t="s">
        <v>128</v>
      </c>
      <c r="C4" s="6">
        <v>45500</v>
      </c>
      <c r="D4" s="6">
        <v>32400</v>
      </c>
      <c r="E4" s="6">
        <v>25400</v>
      </c>
      <c r="F4" s="6">
        <v>18900</v>
      </c>
    </row>
    <row r="5" spans="1:6" ht="15.5" x14ac:dyDescent="0.35">
      <c r="B5" s="1" t="s">
        <v>118</v>
      </c>
      <c r="C5" s="6">
        <v>46800</v>
      </c>
      <c r="D5" s="6">
        <v>31500</v>
      </c>
      <c r="E5" s="6">
        <v>24800</v>
      </c>
      <c r="F5" s="6">
        <v>19805</v>
      </c>
    </row>
    <row r="6" spans="1:6" ht="15.5" x14ac:dyDescent="0.35">
      <c r="B6" s="1" t="s">
        <v>119</v>
      </c>
      <c r="C6" s="6">
        <v>36500</v>
      </c>
      <c r="D6" s="6">
        <v>34500</v>
      </c>
      <c r="E6" s="6">
        <v>29850</v>
      </c>
      <c r="F6" s="6">
        <v>18541</v>
      </c>
    </row>
    <row r="7" spans="1:6" ht="15.5" x14ac:dyDescent="0.35">
      <c r="B7" s="1" t="s">
        <v>120</v>
      </c>
      <c r="C7" s="6">
        <v>45500</v>
      </c>
      <c r="D7" s="6">
        <v>36500</v>
      </c>
      <c r="E7" s="6">
        <v>27650</v>
      </c>
      <c r="F7" s="6">
        <v>17840</v>
      </c>
    </row>
    <row r="8" spans="1:6" ht="15.5" x14ac:dyDescent="0.35">
      <c r="B8" s="1" t="s">
        <v>121</v>
      </c>
      <c r="C8" s="6">
        <v>47000</v>
      </c>
      <c r="D8" s="6">
        <v>32540</v>
      </c>
      <c r="E8" s="6">
        <v>28530</v>
      </c>
      <c r="F8" s="6">
        <v>18650</v>
      </c>
    </row>
    <row r="9" spans="1:6" ht="15.5" x14ac:dyDescent="0.35">
      <c r="B9" s="1" t="s">
        <v>122</v>
      </c>
      <c r="C9" s="6">
        <v>49200</v>
      </c>
      <c r="D9" s="6">
        <v>32890</v>
      </c>
      <c r="E9" s="6">
        <v>28754</v>
      </c>
      <c r="F9" s="6">
        <v>19750</v>
      </c>
    </row>
    <row r="10" spans="1:6" ht="15.5" x14ac:dyDescent="0.35">
      <c r="B10" s="1" t="s">
        <v>129</v>
      </c>
      <c r="C10" s="1"/>
      <c r="D10" s="1"/>
      <c r="E10" s="1"/>
      <c r="F10" s="1"/>
    </row>
    <row r="14" spans="1:6" ht="15.5" x14ac:dyDescent="0.35">
      <c r="B14" s="3" t="s">
        <v>134</v>
      </c>
      <c r="C14" s="3"/>
      <c r="D14" s="3"/>
    </row>
    <row r="15" spans="1:6" ht="15.5" x14ac:dyDescent="0.35">
      <c r="B15" s="3"/>
      <c r="C15" s="3"/>
      <c r="D15" s="3"/>
    </row>
    <row r="16" spans="1:6" ht="15.5" x14ac:dyDescent="0.35">
      <c r="B16" s="3" t="s">
        <v>135</v>
      </c>
      <c r="C16" s="3" t="s">
        <v>137</v>
      </c>
      <c r="D16" s="3" t="s">
        <v>138</v>
      </c>
    </row>
    <row r="17" spans="2:4" ht="15.5" x14ac:dyDescent="0.35">
      <c r="B17" s="3"/>
      <c r="C17" s="3"/>
      <c r="D17" s="3"/>
    </row>
    <row r="18" spans="2:4" ht="15.5" x14ac:dyDescent="0.35">
      <c r="B18" s="3"/>
      <c r="C18" s="3"/>
      <c r="D18" s="3"/>
    </row>
    <row r="19" spans="2:4" ht="15.5" x14ac:dyDescent="0.35">
      <c r="B19" s="3" t="s">
        <v>136</v>
      </c>
      <c r="C19" s="3"/>
      <c r="D19" s="3" t="s">
        <v>138</v>
      </c>
    </row>
    <row r="22" spans="2:4" ht="15.5" x14ac:dyDescent="0.35">
      <c r="B22" s="3" t="s">
        <v>139</v>
      </c>
      <c r="D22" s="3" t="s">
        <v>138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Planilha1</vt:lpstr>
      <vt:lpstr>Planilha2</vt:lpstr>
      <vt:lpstr>Planilha3</vt:lpstr>
      <vt:lpstr>Planilha4</vt:lpstr>
      <vt:lpstr>Planilha5</vt:lpstr>
      <vt:lpstr>Planilha6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2024-10-24T22:10:22Z</dcterms:created>
  <dcterms:modified xsi:type="dcterms:W3CDTF">2024-10-24T23:33:15Z</dcterms:modified>
</cp:coreProperties>
</file>