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ine.schramme\Desktop\"/>
    </mc:Choice>
  </mc:AlternateContent>
  <bookViews>
    <workbookView xWindow="0" yWindow="0" windowWidth="20490" windowHeight="762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/>
  <c r="D20" i="1"/>
  <c r="D21" i="1"/>
  <c r="D22" i="1"/>
  <c r="D23" i="1"/>
  <c r="D18" i="1"/>
  <c r="D17" i="1"/>
  <c r="C18" i="1"/>
  <c r="C19" i="1"/>
  <c r="C20" i="1"/>
  <c r="C21" i="1"/>
  <c r="C22" i="1"/>
  <c r="C23" i="1"/>
  <c r="C17" i="1"/>
  <c r="D14" i="1"/>
  <c r="D7" i="1"/>
  <c r="D8" i="1"/>
  <c r="D9" i="1"/>
  <c r="D10" i="1"/>
  <c r="D11" i="1"/>
  <c r="D12" i="1"/>
  <c r="D13" i="1"/>
  <c r="D6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<sst xmlns="http://schemas.openxmlformats.org/spreadsheetml/2006/main" count="11" uniqueCount="9">
  <si>
    <t>Lisa Vancoillie 5TW nr.10</t>
  </si>
  <si>
    <t>Constante Lengte (0,02m)</t>
  </si>
  <si>
    <t>Constante stroomsterkte (4A)</t>
  </si>
  <si>
    <t>stroomsterkte I (A)</t>
  </si>
  <si>
    <t>massa m (g)</t>
  </si>
  <si>
    <t>kracht F (N)</t>
  </si>
  <si>
    <t>F/I</t>
  </si>
  <si>
    <t>lente L (m)</t>
  </si>
  <si>
    <t>F/L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</si>
</sst>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1" xfId="0" applyNumberFormat="1" applyBorder="1"/>
    <xf numFmtId="165" fontId="0" fillId="0" borderId="2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Verband</a:t>
            </a:r>
            <a:r>
              <a:rPr lang="nl-BE" baseline="0"/>
              <a:t> tussen F en I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Blad1!$A$5:$A$13</c:f>
              <c:numCache>
                <c:formatCode>0.0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Blad1!$C$5:$C$13</c:f>
              <c:numCache>
                <c:formatCode>0.00000</c:formatCode>
                <c:ptCount val="9"/>
                <c:pt idx="0">
                  <c:v>0</c:v>
                </c:pt>
                <c:pt idx="1">
                  <c:v>1.4714999999999999E-3</c:v>
                </c:pt>
                <c:pt idx="2">
                  <c:v>3.2372999999999998E-3</c:v>
                </c:pt>
                <c:pt idx="3">
                  <c:v>4.5126000000000003E-3</c:v>
                </c:pt>
                <c:pt idx="4">
                  <c:v>5.8859999999999997E-3</c:v>
                </c:pt>
                <c:pt idx="5">
                  <c:v>7.6517999999999994E-3</c:v>
                </c:pt>
                <c:pt idx="6">
                  <c:v>9.711899999999999E-3</c:v>
                </c:pt>
                <c:pt idx="7">
                  <c:v>1.1673899999999999E-2</c:v>
                </c:pt>
                <c:pt idx="8">
                  <c:v>1.3832099999999998E-2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D-4568-871E-FFD2EF8FF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88544"/>
        <c:axId val="397344968"/>
      </c:scatterChart>
      <c:valAx>
        <c:axId val="3342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</a:t>
                </a:r>
                <a:r>
                  <a:rPr lang="nl-BE" baseline="0"/>
                  <a:t> (A)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7344968"/>
        <c:crosses val="autoZero"/>
        <c:crossBetween val="midCat"/>
      </c:valAx>
      <c:valAx>
        <c:axId val="3973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baseline="0"/>
                  <a:t>F (N)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428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Verband</a:t>
            </a:r>
            <a:r>
              <a:rPr lang="nl-BE" baseline="0"/>
              <a:t> tussen L en F</a:t>
            </a:r>
            <a:endParaRPr lang="nl-BE"/>
          </a:p>
        </c:rich>
      </c:tx>
      <c:layout>
        <c:manualLayout>
          <c:xMode val="edge"/>
          <c:yMode val="edge"/>
          <c:x val="0.360124676842085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Blad1!$A$17:$A$23</c:f>
              <c:numCache>
                <c:formatCode>General</c:formatCode>
                <c:ptCount val="7"/>
                <c:pt idx="0" formatCode="0.0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</c:numCache>
            </c:numRef>
          </c:xVal>
          <c:yVal>
            <c:numRef>
              <c:f>Blad1!$C$17:$C$23</c:f>
              <c:numCache>
                <c:formatCode>0.00000</c:formatCode>
                <c:ptCount val="7"/>
                <c:pt idx="0">
                  <c:v>0</c:v>
                </c:pt>
                <c:pt idx="1">
                  <c:v>7.6517999999999994E-3</c:v>
                </c:pt>
                <c:pt idx="2">
                  <c:v>1.3832099999999998E-2</c:v>
                </c:pt>
                <c:pt idx="3">
                  <c:v>2.13858E-2</c:v>
                </c:pt>
                <c:pt idx="4">
                  <c:v>2.8743299999999999E-2</c:v>
                </c:pt>
                <c:pt idx="5">
                  <c:v>4.0907699999999998E-2</c:v>
                </c:pt>
                <c:pt idx="6">
                  <c:v>5.415119999999999E-2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9-435E-8F1E-AC80D4C22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88680"/>
        <c:axId val="333691960"/>
      </c:scatterChart>
      <c:valAx>
        <c:axId val="33368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</a:t>
                </a:r>
                <a:r>
                  <a:rPr lang="nl-BE" baseline="0"/>
                  <a:t>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3691960"/>
        <c:crosses val="autoZero"/>
        <c:crossBetween val="midCat"/>
      </c:valAx>
      <c:valAx>
        <c:axId val="3336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</a:t>
                </a:r>
                <a:r>
                  <a:rPr lang="nl-BE" baseline="0"/>
                  <a:t> (N)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368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180975</xdr:rowOff>
    </xdr:from>
    <xdr:to>
      <xdr:col>13</xdr:col>
      <xdr:colOff>400051</xdr:colOff>
      <xdr:row>17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45828A8-44FE-400C-AE76-7E91411AC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17</xdr:row>
      <xdr:rowOff>90487</xdr:rowOff>
    </xdr:from>
    <xdr:to>
      <xdr:col>13</xdr:col>
      <xdr:colOff>390525</xdr:colOff>
      <xdr:row>31</xdr:row>
      <xdr:rowOff>166687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C9D788-51FD-44CA-A5AF-66D02EA0C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defaultRowHeight="15" x14ac:dyDescent="0.25"/>
  <cols>
    <col min="1" max="1" width="17.7109375" customWidth="1"/>
    <col min="2" max="2" width="11.7109375" customWidth="1"/>
    <col min="3" max="3" width="11.42578125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4" spans="1:4" x14ac:dyDescent="0.25">
      <c r="A4" s="3" t="s">
        <v>3</v>
      </c>
      <c r="B4" s="3" t="s">
        <v>4</v>
      </c>
      <c r="C4" s="3" t="s">
        <v>5</v>
      </c>
      <c r="D4" s="3" t="s">
        <v>6</v>
      </c>
    </row>
    <row r="5" spans="1:4" x14ac:dyDescent="0.25">
      <c r="A5" s="4">
        <v>0</v>
      </c>
      <c r="B5" s="5">
        <v>0</v>
      </c>
      <c r="C5" s="1">
        <f>B5*0.00981</f>
        <v>0</v>
      </c>
      <c r="D5" s="1">
        <v>0</v>
      </c>
    </row>
    <row r="6" spans="1:4" x14ac:dyDescent="0.25">
      <c r="A6" s="4">
        <v>0.5</v>
      </c>
      <c r="B6" s="3">
        <v>0.15</v>
      </c>
      <c r="C6" s="1">
        <f t="shared" ref="C6:C13" si="0">B6*0.00981</f>
        <v>1.4714999999999999E-3</v>
      </c>
      <c r="D6" s="1">
        <f>C6/A6</f>
        <v>2.9429999999999999E-3</v>
      </c>
    </row>
    <row r="7" spans="1:4" x14ac:dyDescent="0.25">
      <c r="A7" s="4">
        <v>1</v>
      </c>
      <c r="B7" s="3">
        <v>0.33</v>
      </c>
      <c r="C7" s="1">
        <f t="shared" si="0"/>
        <v>3.2372999999999998E-3</v>
      </c>
      <c r="D7" s="1">
        <f t="shared" ref="D7:D13" si="1">C7/A7</f>
        <v>3.2372999999999998E-3</v>
      </c>
    </row>
    <row r="8" spans="1:4" x14ac:dyDescent="0.25">
      <c r="A8" s="4">
        <v>1.5</v>
      </c>
      <c r="B8" s="3">
        <v>0.46</v>
      </c>
      <c r="C8" s="1">
        <f t="shared" si="0"/>
        <v>4.5126000000000003E-3</v>
      </c>
      <c r="D8" s="1">
        <f t="shared" si="1"/>
        <v>3.0084E-3</v>
      </c>
    </row>
    <row r="9" spans="1:4" x14ac:dyDescent="0.25">
      <c r="A9" s="4">
        <v>2</v>
      </c>
      <c r="B9" s="5">
        <v>0.6</v>
      </c>
      <c r="C9" s="1">
        <f t="shared" si="0"/>
        <v>5.8859999999999997E-3</v>
      </c>
      <c r="D9" s="1">
        <f t="shared" si="1"/>
        <v>2.9429999999999999E-3</v>
      </c>
    </row>
    <row r="10" spans="1:4" x14ac:dyDescent="0.25">
      <c r="A10" s="4">
        <v>2.5</v>
      </c>
      <c r="B10" s="3">
        <v>0.78</v>
      </c>
      <c r="C10" s="1">
        <f t="shared" si="0"/>
        <v>7.6517999999999994E-3</v>
      </c>
      <c r="D10" s="1">
        <f t="shared" si="1"/>
        <v>3.0607199999999998E-3</v>
      </c>
    </row>
    <row r="11" spans="1:4" x14ac:dyDescent="0.25">
      <c r="A11" s="4">
        <v>3</v>
      </c>
      <c r="B11" s="3">
        <v>0.99</v>
      </c>
      <c r="C11" s="1">
        <f t="shared" si="0"/>
        <v>9.711899999999999E-3</v>
      </c>
      <c r="D11" s="1">
        <f t="shared" si="1"/>
        <v>3.2372999999999998E-3</v>
      </c>
    </row>
    <row r="12" spans="1:4" x14ac:dyDescent="0.25">
      <c r="A12" s="4">
        <v>3.5</v>
      </c>
      <c r="B12" s="3">
        <v>1.19</v>
      </c>
      <c r="C12" s="1">
        <f t="shared" si="0"/>
        <v>1.1673899999999999E-2</v>
      </c>
      <c r="D12" s="1">
        <f t="shared" si="1"/>
        <v>3.3353999999999996E-3</v>
      </c>
    </row>
    <row r="13" spans="1:4" x14ac:dyDescent="0.25">
      <c r="A13" s="4">
        <v>4</v>
      </c>
      <c r="B13" s="3">
        <v>1.41</v>
      </c>
      <c r="C13" s="1">
        <f t="shared" si="0"/>
        <v>1.3832099999999998E-2</v>
      </c>
      <c r="D13" s="1">
        <f t="shared" si="1"/>
        <v>3.4580249999999996E-3</v>
      </c>
    </row>
    <row r="14" spans="1:4" x14ac:dyDescent="0.25">
      <c r="D14" s="2">
        <f>AVERAGE(D5:D13)</f>
        <v>2.8025716666666661E-3</v>
      </c>
    </row>
    <row r="15" spans="1:4" x14ac:dyDescent="0.25">
      <c r="A15" t="s">
        <v>2</v>
      </c>
    </row>
    <row r="16" spans="1:4" x14ac:dyDescent="0.25">
      <c r="A16" s="3" t="s">
        <v>7</v>
      </c>
      <c r="B16" s="3" t="s">
        <v>4</v>
      </c>
      <c r="C16" s="3" t="s">
        <v>5</v>
      </c>
      <c r="D16" s="3" t="s">
        <v>8</v>
      </c>
    </row>
    <row r="17" spans="1:4" x14ac:dyDescent="0.25">
      <c r="A17" s="5">
        <v>0</v>
      </c>
      <c r="B17" s="5">
        <v>0</v>
      </c>
      <c r="C17" s="1">
        <f>B17*0.00981</f>
        <v>0</v>
      </c>
      <c r="D17" s="1">
        <f>0</f>
        <v>0</v>
      </c>
    </row>
    <row r="18" spans="1:4" x14ac:dyDescent="0.25">
      <c r="A18" s="3">
        <v>0.01</v>
      </c>
      <c r="B18" s="3">
        <v>0.78</v>
      </c>
      <c r="C18" s="1">
        <f t="shared" ref="C18:C23" si="2">B18*0.00981</f>
        <v>7.6517999999999994E-3</v>
      </c>
      <c r="D18" s="3">
        <f>C18/A18</f>
        <v>0.76517999999999997</v>
      </c>
    </row>
    <row r="19" spans="1:4" x14ac:dyDescent="0.25">
      <c r="A19" s="3">
        <v>0.02</v>
      </c>
      <c r="B19" s="3">
        <v>1.41</v>
      </c>
      <c r="C19" s="1">
        <f t="shared" si="2"/>
        <v>1.3832099999999998E-2</v>
      </c>
      <c r="D19" s="1">
        <f t="shared" ref="D19:D23" si="3">C19/A19</f>
        <v>0.69160499999999991</v>
      </c>
    </row>
    <row r="20" spans="1:4" x14ac:dyDescent="0.25">
      <c r="A20" s="3">
        <v>0.03</v>
      </c>
      <c r="B20" s="3">
        <v>2.1800000000000002</v>
      </c>
      <c r="C20" s="1">
        <f t="shared" si="2"/>
        <v>2.13858E-2</v>
      </c>
      <c r="D20" s="3">
        <f t="shared" si="3"/>
        <v>0.71286000000000005</v>
      </c>
    </row>
    <row r="21" spans="1:4" x14ac:dyDescent="0.25">
      <c r="A21" s="3">
        <v>0.04</v>
      </c>
      <c r="B21" s="3">
        <v>2.93</v>
      </c>
      <c r="C21" s="1">
        <f t="shared" si="2"/>
        <v>2.8743299999999999E-2</v>
      </c>
      <c r="D21" s="1">
        <f t="shared" si="3"/>
        <v>0.71858250000000001</v>
      </c>
    </row>
    <row r="22" spans="1:4" x14ac:dyDescent="0.25">
      <c r="A22" s="3">
        <v>0.06</v>
      </c>
      <c r="B22" s="3">
        <v>4.17</v>
      </c>
      <c r="C22" s="1">
        <f t="shared" si="2"/>
        <v>4.0907699999999998E-2</v>
      </c>
      <c r="D22" s="1">
        <f t="shared" si="3"/>
        <v>0.68179500000000004</v>
      </c>
    </row>
    <row r="23" spans="1:4" x14ac:dyDescent="0.25">
      <c r="A23" s="3">
        <v>0.08</v>
      </c>
      <c r="B23" s="3">
        <v>5.52</v>
      </c>
      <c r="C23" s="1">
        <f t="shared" si="2"/>
        <v>5.415119999999999E-2</v>
      </c>
      <c r="D23" s="3">
        <f t="shared" si="3"/>
        <v>0.67688999999999988</v>
      </c>
    </row>
    <row r="24" spans="1:4" x14ac:dyDescent="0.25">
      <c r="D24" s="1">
        <f>AVERAGE(D17:D23)</f>
        <v>0.60670178571428579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Scholengroep Sint Michiel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VISP - 5TW - Vancoillie Lisa - 57945</dc:creator>
  <cp:lastModifiedBy>sabine.schramme</cp:lastModifiedBy>
  <dcterms:created xsi:type="dcterms:W3CDTF">2020-02-20T08:21:09Z</dcterms:created>
  <dcterms:modified xsi:type="dcterms:W3CDTF">2020-02-21T07:54:13Z</dcterms:modified>
</cp:coreProperties>
</file>