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orrainedecker/Documents/FMA/RL Financial Math Course/Worksheets/Unit 5 - Taxes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<sst xmlns="http://schemas.openxmlformats.org/spreadsheetml/2006/main" count="75" uniqueCount="75">
  <si>
    <t>Taxable income is over -</t>
  </si>
  <si>
    <t>But not over -</t>
  </si>
  <si>
    <t>The tax is:</t>
  </si>
  <si>
    <t>Of the amount over -</t>
  </si>
  <si>
    <t>$0 + 10%</t>
  </si>
  <si>
    <t>Personal Exemption</t>
  </si>
  <si>
    <t>5-7B - Income Tax Proforma</t>
  </si>
  <si>
    <t>1040EZ</t>
  </si>
  <si>
    <t>Itemized Deduction</t>
  </si>
  <si>
    <t>Real Estate Interest</t>
  </si>
  <si>
    <t>Property Tax</t>
  </si>
  <si>
    <t>Charitable</t>
  </si>
  <si>
    <t>Medical Expenses</t>
  </si>
  <si>
    <t>1,855.00 + 15%</t>
  </si>
  <si>
    <t>10,367.50 + 25%</t>
  </si>
  <si>
    <t>29,517.50 + 28%</t>
  </si>
  <si>
    <t>51,791.50 + 33%</t>
  </si>
  <si>
    <t>111,818.50 + 35%</t>
  </si>
  <si>
    <t> -</t>
  </si>
  <si>
    <t>130,578.50 + 39.6%</t>
  </si>
  <si>
    <t>Tax Bracket</t>
  </si>
  <si>
    <t>Capital Gain Tax Rate</t>
  </si>
  <si>
    <t>Short Term</t>
  </si>
  <si>
    <t>Long Term</t>
  </si>
  <si>
    <t>Client Name</t>
  </si>
  <si>
    <t>Tax ID</t>
  </si>
  <si>
    <t>Dependents</t>
  </si>
  <si>
    <t>Personal Exemptions</t>
  </si>
  <si>
    <t>1. Wages, Salary</t>
  </si>
  <si>
    <t>2. Interest Income</t>
  </si>
  <si>
    <t>3. Qualified Dividends</t>
  </si>
  <si>
    <t>4. Business Income (loss)</t>
  </si>
  <si>
    <t>5. Rental Real Estate</t>
  </si>
  <si>
    <t>6 TOTAL INCOME</t>
  </si>
  <si>
    <t>Adjusted Gross Income</t>
  </si>
  <si>
    <t>7. Deductible portion of SE tax</t>
  </si>
  <si>
    <t>8. SE Medical Premium</t>
  </si>
  <si>
    <t>9. Student Loan Interest</t>
  </si>
  <si>
    <t>10. Total (7 to 9)</t>
  </si>
  <si>
    <t>11. Adjusted Gross Income (6-10)</t>
  </si>
  <si>
    <t>12. Itemized Deductions</t>
  </si>
  <si>
    <t>13. Personal Exemptions</t>
  </si>
  <si>
    <t>14. TAXABLE INCOME (11-12-13)</t>
  </si>
  <si>
    <t>15. FIT FROM X,Y,Z</t>
  </si>
  <si>
    <t>16. SPECIAL TAX ON LTCG</t>
  </si>
  <si>
    <t>17. TOTAL TAX (15+16)</t>
  </si>
  <si>
    <t>18 TAX CREDITS</t>
  </si>
  <si>
    <t>19. NET TAX (17-18)</t>
  </si>
  <si>
    <t>20 TAX WITHHOLDING</t>
  </si>
  <si>
    <t>21 REFUND OR TAX DUE</t>
  </si>
  <si>
    <t>QUALIFIED DIVIDENDS</t>
  </si>
  <si>
    <t>LTCG</t>
  </si>
  <si>
    <t>Married Filing Jointly Rate Schedule Y-1 (2016)</t>
  </si>
  <si>
    <t>Single Tax Payer</t>
  </si>
  <si>
    <t>Married – Filing Joint</t>
  </si>
  <si>
    <t>Up to 9,075</t>
  </si>
  <si>
    <t>Up to 18,150</t>
  </si>
  <si>
    <t>9,075 to 36,900</t>
  </si>
  <si>
    <t>18,150 to 73,800</t>
  </si>
  <si>
    <t>36,900 to 89,350</t>
  </si>
  <si>
    <t>73,800 to 148,850</t>
  </si>
  <si>
    <t>89,350 to 186,350</t>
  </si>
  <si>
    <t>148,850 to 226,850</t>
  </si>
  <si>
    <t>186,350 to 405,100</t>
  </si>
  <si>
    <t>226,850 to 405,100</t>
  </si>
  <si>
    <t>405,100 to 406,750</t>
  </si>
  <si>
    <t>405,100 to 457,600</t>
  </si>
  <si>
    <t>Over 406,750</t>
  </si>
  <si>
    <t>Over 457,600</t>
  </si>
  <si>
    <t>MTB on Taxable Income</t>
  </si>
  <si>
    <t>LT CAPITAL GAINS TAX CALCULATION</t>
  </si>
  <si>
    <t>1. TOTAL</t>
  </si>
  <si>
    <t>MTB on Taxable Income + #1</t>
  </si>
  <si>
    <t>If the same MTB, use table for LTCG rate</t>
  </si>
  <si>
    <t>If rate is different, allocate LTC and tax at two rates.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</si>
</sst>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FF0000"/>
      <name val="Calibri"/>
      <scheme val="minor"/>
    </font>
    <font>
      <b/>
      <sz val="10.5"/>
      <color rgb="FF0000FF"/>
      <name val="Calibri"/>
    </font>
    <font>
      <b/>
      <sz val="10.5"/>
      <color rgb="FF333333"/>
      <name val="Calibri"/>
    </font>
    <font>
      <sz val="10.5"/>
      <color rgb="FF333333"/>
      <name val="Calibri"/>
    </font>
    <font>
      <b/>
      <sz val="14"/>
      <color theme="1"/>
      <name val="Calibri"/>
      <scheme val="minor"/>
    </font>
    <font>
      <b/>
      <sz val="14"/>
      <color rgb="FF0000FF"/>
      <name val="Calibri"/>
    </font>
    <font>
      <sz val="13.5"/>
      <color rgb="FF336633"/>
      <name val="Calibri"/>
    </font>
    <font>
      <sz val="10"/>
      <color theme="1"/>
      <name val="Arial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6" fillId="2" borderId="0" xfId="0" applyNumberFormat="1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righ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11" fillId="0" borderId="3" xfId="0" applyFont="1" applyBorder="1"/>
    <xf numFmtId="0" fontId="0" fillId="0" borderId="0" xfId="0" applyBorder="1"/>
    <xf numFmtId="0" fontId="11" fillId="0" borderId="4" xfId="0" applyFont="1" applyBorder="1"/>
    <xf numFmtId="0" fontId="8" fillId="0" borderId="6" xfId="0" applyFont="1" applyFill="1" applyBorder="1" applyAlignment="1">
      <alignment horizontal="justify" vertical="center" wrapText="1"/>
    </xf>
    <xf numFmtId="0" fontId="0" fillId="0" borderId="8" xfId="0" applyBorder="1"/>
    <xf numFmtId="0" fontId="4" fillId="0" borderId="9" xfId="0" applyFont="1" applyFill="1" applyBorder="1" applyAlignment="1">
      <alignment horizontal="justify" vertical="center" wrapText="1"/>
    </xf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2" xfId="0" applyBorder="1"/>
    <xf numFmtId="0" fontId="11" fillId="0" borderId="12" xfId="0" applyFont="1" applyBorder="1"/>
    <xf numFmtId="0" fontId="9" fillId="0" borderId="13" xfId="0" applyFont="1" applyBorder="1" applyAlignment="1">
      <alignment vertical="center"/>
    </xf>
    <xf numFmtId="0" fontId="0" fillId="0" borderId="13" xfId="0" applyBorder="1"/>
    <xf numFmtId="0" fontId="5" fillId="2" borderId="13" xfId="0" applyFont="1" applyFill="1" applyBorder="1" applyAlignment="1">
      <alignment horizontal="center" vertical="center" wrapText="1"/>
    </xf>
    <xf numFmtId="6" fontId="6" fillId="2" borderId="13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 wrapText="1"/>
    </xf>
    <xf numFmtId="3" fontId="6" fillId="2" borderId="13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9" fontId="10" fillId="2" borderId="1" xfId="0" applyNumberFormat="1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horizontal="right" vertical="center" wrapText="1"/>
    </xf>
    <xf numFmtId="10" fontId="10" fillId="2" borderId="1" xfId="0" applyNumberFormat="1" applyFont="1" applyFill="1" applyBorder="1" applyAlignment="1">
      <alignment horizontal="right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9" fontId="10" fillId="2" borderId="14" xfId="0" applyNumberFormat="1" applyFont="1" applyFill="1" applyBorder="1" applyAlignment="1">
      <alignment horizontal="right" vertical="center" wrapText="1"/>
    </xf>
    <xf numFmtId="9" fontId="10" fillId="2" borderId="15" xfId="0" applyNumberFormat="1" applyFont="1" applyFill="1" applyBorder="1" applyAlignment="1">
      <alignment horizontal="right" vertical="center" wrapText="1"/>
    </xf>
    <xf numFmtId="9" fontId="10" fillId="2" borderId="16" xfId="0" applyNumberFormat="1" applyFont="1" applyFill="1" applyBorder="1" applyAlignment="1">
      <alignment horizontal="righ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3" xfId="0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156634</xdr:colOff>
      <xdr:row>0</xdr:row>
      <xdr:rowOff>80435</xdr:rowOff>
    </xdr:from>
    <xdr:to>
      <xdr:col>3</xdr:col>
      <xdr:colOff>966064</xdr:colOff>
      <xdr:row>3</xdr:row>
      <xdr:rowOff>152402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39" b="20532"/>
        <a:stretch/>
      </xdr:blipFill>
      <xdr:spPr>
        <a:xfrm>
          <a:off x="5507567" y="80435"/>
          <a:ext cx="809430" cy="732367"/>
        </a:xfrm>
        <a:prstGeom prst="rect">
          <a:avLst/>
        </a:prstGeom>
      </xdr:spPr>
    </xdr:pic>
    <xdr:clientData/>
  </xdr:twoCellAnchor>
  <xdr:twoCellAnchor>
    <xdr:from>
      <xdr:col>5</xdr:col>
      <xdr:colOff>50800</xdr:colOff>
      <xdr:row>2</xdr:row>
      <xdr:rowOff>7841</xdr:rowOff>
    </xdr:from>
    <xdr:to>
      <xdr:col>7</xdr:col>
      <xdr:colOff>13547</xdr:colOff>
      <xdr:row>8</xdr:row>
      <xdr:rowOff>474134</xdr:rowOff>
    </xdr:to>
    <xdr:sp macro="" textlink="">
      <xdr:nvSpPr>
        <xdr:cNvPr id="3" name="Text Box 12"/>
        <xdr:cNvSpPr txBox="1">
          <a:spLocks noChangeArrowheads="1"/>
        </xdr:cNvSpPr>
      </xdr:nvSpPr>
      <xdr:spPr bwMode="auto">
        <a:xfrm>
          <a:off x="7325862" y="478211"/>
          <a:ext cx="1624722" cy="166573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1200" b="1">
              <a:solidFill>
                <a:srgbClr val="0000FF"/>
              </a:solidFill>
              <a:effectLst/>
              <a:latin typeface="Calibri" charset="0"/>
              <a:ea typeface="Calibri" charset="0"/>
            </a:rPr>
            <a:t>Personal Exemption</a:t>
          </a:r>
          <a:endParaRPr lang="en-US" sz="1200">
            <a:effectLst/>
            <a:latin typeface="Times New Roman" charset="0"/>
            <a:ea typeface="Calibri" charset="0"/>
          </a:endParaRPr>
        </a:p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1400" b="1">
              <a:effectLst/>
              <a:latin typeface="Calibri" charset="0"/>
              <a:ea typeface="Calibri" charset="0"/>
            </a:rPr>
            <a:t>$4,050</a:t>
          </a:r>
          <a:endParaRPr lang="en-US" sz="1200">
            <a:effectLst/>
            <a:latin typeface="Times New Roman" charset="0"/>
            <a:ea typeface="Calibri" charset="0"/>
          </a:endParaRPr>
        </a:p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1200" b="1">
              <a:solidFill>
                <a:srgbClr val="0000FF"/>
              </a:solidFill>
              <a:effectLst/>
              <a:latin typeface="Calibri" charset="0"/>
              <a:ea typeface="Calibri" charset="0"/>
            </a:rPr>
            <a:t>Standard Deduction</a:t>
          </a:r>
          <a:endParaRPr lang="en-US" sz="1200">
            <a:effectLst/>
            <a:latin typeface="Times New Roman" charset="0"/>
            <a:ea typeface="Calibri" charset="0"/>
          </a:endParaRPr>
        </a:p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Calibri" charset="0"/>
              <a:ea typeface="Calibri" charset="0"/>
            </a:rPr>
            <a:t>Single $6,300</a:t>
          </a:r>
          <a:endParaRPr lang="en-US" sz="1200">
            <a:effectLst/>
            <a:latin typeface="Times New Roman" charset="0"/>
            <a:ea typeface="Calibri" charset="0"/>
          </a:endParaRPr>
        </a:p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Calibri" charset="0"/>
              <a:ea typeface="Calibri" charset="0"/>
            </a:rPr>
            <a:t>Married - Joint $12,600</a:t>
          </a:r>
          <a:endParaRPr lang="en-US" sz="1200">
            <a:effectLst/>
            <a:latin typeface="Times New Roman" charset="0"/>
            <a:ea typeface="Calibri" charset="0"/>
          </a:endParaRPr>
        </a:p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Calibri" charset="0"/>
              <a:ea typeface="Calibri" charset="0"/>
            </a:rPr>
            <a:t>Married – Separate</a:t>
          </a:r>
          <a:endParaRPr lang="en-US" sz="1200">
            <a:effectLst/>
            <a:latin typeface="Times New Roman" charset="0"/>
            <a:ea typeface="Calibri" charset="0"/>
          </a:endParaRPr>
        </a:p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Calibri" charset="0"/>
              <a:ea typeface="Calibri" charset="0"/>
            </a:rPr>
            <a:t>$6,300</a:t>
          </a:r>
          <a:endParaRPr lang="en-US" sz="1200">
            <a:effectLst/>
            <a:latin typeface="Times New Roman" charset="0"/>
            <a:ea typeface="Calibri" charset="0"/>
          </a:endParaRPr>
        </a:p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1050" b="1">
              <a:effectLst/>
              <a:latin typeface="Calibri" charset="0"/>
              <a:ea typeface="Calibri" charset="0"/>
            </a:rPr>
            <a:t>Head of Household $9,300</a:t>
          </a:r>
          <a:endParaRPr lang="en-US" sz="1200">
            <a:effectLst/>
            <a:latin typeface="Times New Roman" charset="0"/>
            <a:ea typeface="Calibri" charset="0"/>
          </a:endParaRPr>
        </a:p>
      </xdr:txBody>
    </xdr:sp>
    <xdr:clientData/>
  </xdr:twoCellAnchor>
  <xdr:twoCellAnchor>
    <xdr:from>
      <xdr:col>1</xdr:col>
      <xdr:colOff>127000</xdr:colOff>
      <xdr:row>0</xdr:row>
      <xdr:rowOff>76200</xdr:rowOff>
    </xdr:from>
    <xdr:to>
      <xdr:col>1</xdr:col>
      <xdr:colOff>321733</xdr:colOff>
      <xdr:row>0</xdr:row>
      <xdr:rowOff>245533</xdr:rowOff>
    </xdr:to>
    <xdr:sp macro="" textlink="">
      <xdr:nvSpPr>
        <xdr:cNvPr id="4" name="Rectangle 3"/>
        <xdr:cNvSpPr/>
      </xdr:nvSpPr>
      <xdr:spPr>
        <a:xfrm>
          <a:off x="2489200" y="76200"/>
          <a:ext cx="194733" cy="16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59267</xdr:colOff>
      <xdr:row>0</xdr:row>
      <xdr:rowOff>76200</xdr:rowOff>
    </xdr:from>
    <xdr:to>
      <xdr:col>2</xdr:col>
      <xdr:colOff>254000</xdr:colOff>
      <xdr:row>0</xdr:row>
      <xdr:rowOff>245533</xdr:rowOff>
    </xdr:to>
    <xdr:sp macro="" textlink="">
      <xdr:nvSpPr>
        <xdr:cNvPr id="5" name="Rectangle 4"/>
        <xdr:cNvSpPr/>
      </xdr:nvSpPr>
      <xdr:spPr>
        <a:xfrm>
          <a:off x="3886200" y="76200"/>
          <a:ext cx="194733" cy="16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35" zoomScale="162" zoomScaleNormal="125" zoomScalePageLayoutView="125" workbookViewId="0">
      <selection activeCell="C40" sqref="C40"/>
    </sheetView>
  </sheetViews>
  <sheetFormatPr baseColWidth="10" defaultRowHeight="16" x14ac:dyDescent="0.2"/>
  <cols>
    <col min="1" max="1" width="29" customWidth="1"/>
    <col min="2" max="2" width="18.33203125" customWidth="1"/>
    <col min="3" max="3" width="22.6640625" customWidth="1"/>
    <col min="4" max="4" width="14.5" customWidth="1"/>
    <col min="5" max="6" width="11" customWidth="1"/>
  </cols>
  <sheetData>
    <row r="1" spans="1:9" ht="23" customHeight="1" x14ac:dyDescent="0.25">
      <c r="A1" s="2" t="s">
        <v>6</v>
      </c>
      <c r="B1" s="4">
        <v>1040</v>
      </c>
      <c r="C1" s="3" t="s">
        <v>7</v>
      </c>
    </row>
    <row r="2" spans="1:9" ht="14" customHeight="1" x14ac:dyDescent="0.2">
      <c r="A2" s="1"/>
    </row>
    <row r="3" spans="1:9" ht="14" customHeight="1" x14ac:dyDescent="0.2">
      <c r="B3" s="32"/>
      <c r="C3" s="32"/>
      <c r="D3" s="32"/>
      <c r="E3" s="32"/>
    </row>
    <row r="5" spans="1:9" x14ac:dyDescent="0.2">
      <c r="A5" t="s">
        <v>24</v>
      </c>
      <c r="C5" t="s">
        <v>25</v>
      </c>
      <c r="D5" t="s">
        <v>5</v>
      </c>
    </row>
    <row r="6" spans="1:9" x14ac:dyDescent="0.2">
      <c r="A6" s="7"/>
      <c r="C6" s="7"/>
      <c r="D6" s="7"/>
    </row>
    <row r="7" spans="1:9" x14ac:dyDescent="0.2">
      <c r="A7" s="8"/>
      <c r="C7" s="8"/>
      <c r="D7" s="8"/>
    </row>
    <row r="8" spans="1:9" x14ac:dyDescent="0.2">
      <c r="A8" t="s">
        <v>26</v>
      </c>
    </row>
    <row r="9" spans="1:9" ht="44" customHeight="1" x14ac:dyDescent="0.2">
      <c r="A9" s="7"/>
      <c r="C9" s="7"/>
      <c r="D9" s="7"/>
    </row>
    <row r="10" spans="1:9" ht="17" thickBot="1" x14ac:dyDescent="0.25">
      <c r="A10" s="8"/>
      <c r="C10" s="8"/>
      <c r="D10" s="9"/>
    </row>
    <row r="11" spans="1:9" ht="20" thickBot="1" x14ac:dyDescent="0.25">
      <c r="C11" t="s">
        <v>27</v>
      </c>
      <c r="D11" s="10"/>
      <c r="F11" s="26" t="s">
        <v>52</v>
      </c>
      <c r="G11" s="27"/>
      <c r="H11" s="27"/>
      <c r="I11" s="27"/>
    </row>
    <row r="12" spans="1:9" ht="45" x14ac:dyDescent="0.2">
      <c r="F12" s="28" t="s">
        <v>0</v>
      </c>
      <c r="G12" s="28" t="s">
        <v>1</v>
      </c>
      <c r="H12" s="28" t="s">
        <v>2</v>
      </c>
      <c r="I12" s="28" t="s">
        <v>3</v>
      </c>
    </row>
    <row r="13" spans="1:9" x14ac:dyDescent="0.2">
      <c r="A13" t="s">
        <v>28</v>
      </c>
      <c r="C13" s="11"/>
      <c r="F13" s="29">
        <v>0</v>
      </c>
      <c r="G13" s="29">
        <v>18550</v>
      </c>
      <c r="H13" s="30" t="s">
        <v>4</v>
      </c>
      <c r="I13" s="29">
        <v>0</v>
      </c>
    </row>
    <row r="14" spans="1:9" ht="30" x14ac:dyDescent="0.2">
      <c r="A14" t="s">
        <v>29</v>
      </c>
      <c r="C14" s="13"/>
      <c r="F14" s="31">
        <v>18550</v>
      </c>
      <c r="G14" s="31">
        <v>75300</v>
      </c>
      <c r="H14" s="30" t="s">
        <v>13</v>
      </c>
      <c r="I14" s="31">
        <v>18550</v>
      </c>
    </row>
    <row r="15" spans="1:9" ht="30" x14ac:dyDescent="0.2">
      <c r="A15" t="s">
        <v>30</v>
      </c>
      <c r="B15" s="7"/>
      <c r="C15" s="12"/>
      <c r="F15" s="31">
        <v>75300</v>
      </c>
      <c r="G15" s="31">
        <v>151900</v>
      </c>
      <c r="H15" s="30" t="s">
        <v>14</v>
      </c>
      <c r="I15" s="31">
        <v>75300</v>
      </c>
    </row>
    <row r="16" spans="1:9" ht="37" customHeight="1" x14ac:dyDescent="0.2">
      <c r="A16" t="s">
        <v>31</v>
      </c>
      <c r="C16" s="7"/>
      <c r="F16" s="31">
        <v>151900</v>
      </c>
      <c r="G16" s="31">
        <v>231450</v>
      </c>
      <c r="H16" s="30" t="s">
        <v>15</v>
      </c>
      <c r="I16" s="31">
        <v>151900</v>
      </c>
    </row>
    <row r="17" spans="1:12" ht="37" customHeight="1" x14ac:dyDescent="0.2">
      <c r="A17" t="s">
        <v>32</v>
      </c>
      <c r="C17" s="8"/>
      <c r="F17" s="31">
        <v>231450</v>
      </c>
      <c r="G17" s="31">
        <v>413350</v>
      </c>
      <c r="H17" s="30" t="s">
        <v>16</v>
      </c>
      <c r="I17" s="31">
        <v>231450</v>
      </c>
    </row>
    <row r="18" spans="1:12" ht="48" customHeight="1" x14ac:dyDescent="0.2">
      <c r="A18" t="s">
        <v>33</v>
      </c>
      <c r="C18" s="8"/>
      <c r="F18" s="31">
        <v>413350</v>
      </c>
      <c r="G18" s="31">
        <v>466950</v>
      </c>
      <c r="H18" s="30" t="s">
        <v>17</v>
      </c>
      <c r="I18" s="31">
        <v>413350</v>
      </c>
    </row>
    <row r="19" spans="1:12" ht="34" customHeight="1" x14ac:dyDescent="0.2">
      <c r="A19" t="s">
        <v>34</v>
      </c>
      <c r="F19" s="31">
        <v>466950</v>
      </c>
      <c r="G19" s="30" t="s">
        <v>18</v>
      </c>
      <c r="H19" s="30" t="s">
        <v>19</v>
      </c>
      <c r="I19" s="31">
        <v>466950</v>
      </c>
    </row>
    <row r="20" spans="1:12" x14ac:dyDescent="0.2">
      <c r="A20" t="s">
        <v>35</v>
      </c>
      <c r="B20" s="7"/>
    </row>
    <row r="21" spans="1:12" ht="41" customHeight="1" thickBot="1" x14ac:dyDescent="0.25">
      <c r="A21" t="s">
        <v>36</v>
      </c>
      <c r="B21" s="8"/>
    </row>
    <row r="22" spans="1:12" ht="57" x14ac:dyDescent="0.2">
      <c r="A22" t="s">
        <v>37</v>
      </c>
      <c r="B22" s="8"/>
      <c r="E22" s="12"/>
      <c r="F22" s="12"/>
      <c r="G22" s="12"/>
      <c r="I22" s="14" t="s">
        <v>8</v>
      </c>
      <c r="J22" s="15"/>
    </row>
    <row r="23" spans="1:12" ht="49" customHeight="1" x14ac:dyDescent="0.2">
      <c r="A23" t="s">
        <v>38</v>
      </c>
      <c r="B23" s="8"/>
      <c r="E23" s="12"/>
      <c r="F23" s="12"/>
      <c r="G23" s="12"/>
      <c r="I23" s="16" t="s">
        <v>9</v>
      </c>
      <c r="J23" s="17">
        <v>5000</v>
      </c>
    </row>
    <row r="24" spans="1:12" x14ac:dyDescent="0.2">
      <c r="A24" t="s">
        <v>39</v>
      </c>
      <c r="C24" s="7"/>
      <c r="E24" s="12"/>
      <c r="F24" s="12"/>
      <c r="G24" s="12"/>
      <c r="I24" s="16" t="s">
        <v>10</v>
      </c>
      <c r="J24" s="17">
        <v>4000</v>
      </c>
    </row>
    <row r="25" spans="1:12" x14ac:dyDescent="0.2">
      <c r="E25" s="12"/>
      <c r="F25" s="12"/>
      <c r="G25" s="12"/>
      <c r="I25" s="16" t="s">
        <v>11</v>
      </c>
      <c r="J25" s="17">
        <v>5000</v>
      </c>
    </row>
    <row r="26" spans="1:12" ht="30" x14ac:dyDescent="0.2">
      <c r="A26" t="s">
        <v>40</v>
      </c>
      <c r="C26" s="7"/>
      <c r="E26" s="12"/>
      <c r="F26" s="12"/>
      <c r="G26" s="12"/>
      <c r="I26" s="16" t="s">
        <v>12</v>
      </c>
      <c r="J26" s="17"/>
    </row>
    <row r="27" spans="1:12" ht="17" thickBot="1" x14ac:dyDescent="0.25">
      <c r="A27" t="s">
        <v>41</v>
      </c>
      <c r="C27" s="8"/>
      <c r="E27" s="12"/>
      <c r="F27" s="12"/>
      <c r="G27" s="12"/>
      <c r="I27" s="18"/>
      <c r="J27" s="19">
        <f>SUM(J23:J26)</f>
        <v>14000</v>
      </c>
    </row>
    <row r="28" spans="1:12" x14ac:dyDescent="0.2">
      <c r="A28" t="s">
        <v>42</v>
      </c>
      <c r="C28" s="8"/>
      <c r="E28" s="12"/>
      <c r="F28" s="12"/>
      <c r="G28" s="12"/>
    </row>
    <row r="29" spans="1:12" x14ac:dyDescent="0.2">
      <c r="A29" t="s">
        <v>43</v>
      </c>
      <c r="C29" s="8"/>
      <c r="E29" s="12"/>
      <c r="F29" s="12"/>
      <c r="G29" s="12"/>
    </row>
    <row r="30" spans="1:12" ht="50" customHeight="1" x14ac:dyDescent="0.2">
      <c r="A30" t="s">
        <v>44</v>
      </c>
      <c r="C30" s="8"/>
      <c r="E30" s="12"/>
      <c r="F30" s="12"/>
      <c r="G30" s="12"/>
      <c r="H30" s="6"/>
      <c r="I30" s="5"/>
    </row>
    <row r="31" spans="1:12" ht="54" customHeight="1" thickBot="1" x14ac:dyDescent="0.25">
      <c r="A31" t="s">
        <v>45</v>
      </c>
      <c r="C31" s="8"/>
    </row>
    <row r="32" spans="1:12" x14ac:dyDescent="0.2">
      <c r="A32" t="s">
        <v>46</v>
      </c>
      <c r="C32" s="8"/>
      <c r="E32" s="20" t="s">
        <v>70</v>
      </c>
      <c r="F32" s="21"/>
      <c r="G32" s="15"/>
      <c r="H32" s="33" t="s">
        <v>20</v>
      </c>
      <c r="I32" s="34"/>
      <c r="J32" s="34"/>
      <c r="K32" s="38" t="s">
        <v>21</v>
      </c>
      <c r="L32" s="38"/>
    </row>
    <row r="33" spans="1:12" ht="44" customHeight="1" thickBot="1" x14ac:dyDescent="0.25">
      <c r="A33" t="s">
        <v>47</v>
      </c>
      <c r="C33" s="8"/>
      <c r="E33" s="22" t="s">
        <v>51</v>
      </c>
      <c r="F33" s="12"/>
      <c r="G33" s="25"/>
      <c r="H33" s="39"/>
      <c r="I33" s="34" t="s">
        <v>53</v>
      </c>
      <c r="J33" s="34" t="s">
        <v>54</v>
      </c>
      <c r="K33" s="34" t="s">
        <v>22</v>
      </c>
      <c r="L33" s="34" t="s">
        <v>23</v>
      </c>
    </row>
    <row r="34" spans="1:12" ht="46" customHeight="1" thickBot="1" x14ac:dyDescent="0.25">
      <c r="A34" t="s">
        <v>48</v>
      </c>
      <c r="C34" s="8"/>
      <c r="E34" s="23" t="s">
        <v>50</v>
      </c>
      <c r="F34" s="12"/>
      <c r="G34" s="24"/>
      <c r="H34" s="35">
        <v>0.1</v>
      </c>
      <c r="I34" s="36" t="s">
        <v>55</v>
      </c>
      <c r="J34" s="36" t="s">
        <v>56</v>
      </c>
      <c r="K34" s="35">
        <v>0.1</v>
      </c>
      <c r="L34" s="40">
        <v>0</v>
      </c>
    </row>
    <row r="35" spans="1:12" ht="42" customHeight="1" thickBot="1" x14ac:dyDescent="0.25">
      <c r="A35" t="s">
        <v>49</v>
      </c>
      <c r="C35" s="8"/>
      <c r="E35" s="43" t="s">
        <v>71</v>
      </c>
      <c r="F35" s="44"/>
      <c r="G35" s="45"/>
      <c r="H35" s="35">
        <v>0.15</v>
      </c>
      <c r="I35" s="36" t="s">
        <v>57</v>
      </c>
      <c r="J35" s="36" t="s">
        <v>58</v>
      </c>
      <c r="K35" s="35">
        <v>0.15</v>
      </c>
      <c r="L35" s="41"/>
    </row>
    <row r="36" spans="1:12" ht="50" thickTop="1" thickBot="1" x14ac:dyDescent="0.25">
      <c r="E36" s="51" t="s">
        <v>69</v>
      </c>
      <c r="F36" s="46"/>
      <c r="G36" s="47"/>
      <c r="H36" s="35">
        <v>0.25</v>
      </c>
      <c r="I36" s="36" t="s">
        <v>59</v>
      </c>
      <c r="J36" s="36" t="s">
        <v>60</v>
      </c>
      <c r="K36" s="35">
        <v>0.25</v>
      </c>
      <c r="L36" s="40">
        <v>0.15</v>
      </c>
    </row>
    <row r="37" spans="1:12" ht="49" thickBot="1" x14ac:dyDescent="0.25">
      <c r="E37" s="48" t="s">
        <v>72</v>
      </c>
      <c r="F37" s="44"/>
      <c r="G37" s="45"/>
      <c r="H37" s="35">
        <v>0.28000000000000003</v>
      </c>
      <c r="I37" s="36" t="s">
        <v>61</v>
      </c>
      <c r="J37" s="36" t="s">
        <v>62</v>
      </c>
      <c r="K37" s="35">
        <v>0.28000000000000003</v>
      </c>
      <c r="L37" s="42"/>
    </row>
    <row r="38" spans="1:12" ht="65" thickBot="1" x14ac:dyDescent="0.25">
      <c r="E38" s="23" t="s">
        <v>73</v>
      </c>
      <c r="F38" s="12"/>
      <c r="G38" s="24"/>
      <c r="H38" s="35">
        <v>0.33</v>
      </c>
      <c r="I38" s="36" t="s">
        <v>63</v>
      </c>
      <c r="J38" s="36" t="s">
        <v>64</v>
      </c>
      <c r="K38" s="35">
        <v>0.33</v>
      </c>
      <c r="L38" s="42"/>
    </row>
    <row r="39" spans="1:12" ht="81" thickBot="1" x14ac:dyDescent="0.25">
      <c r="E39" s="49" t="s">
        <v>74</v>
      </c>
      <c r="F39" s="44"/>
      <c r="G39" s="45"/>
      <c r="H39" s="35">
        <v>0.35</v>
      </c>
      <c r="I39" s="36" t="s">
        <v>65</v>
      </c>
      <c r="J39" s="36" t="s">
        <v>66</v>
      </c>
      <c r="K39" s="35">
        <v>0.35</v>
      </c>
      <c r="L39" s="41"/>
    </row>
    <row r="40" spans="1:12" ht="28" thickTop="1" thickBot="1" x14ac:dyDescent="0.25">
      <c r="E40" s="50"/>
      <c r="H40" s="37">
        <v>0.39600000000000002</v>
      </c>
      <c r="I40" s="36" t="s">
        <v>67</v>
      </c>
      <c r="J40" s="36" t="s">
        <v>68</v>
      </c>
      <c r="K40" s="37">
        <v>0.39600000000000002</v>
      </c>
      <c r="L40" s="35">
        <v>0.2</v>
      </c>
    </row>
  </sheetData>
  <mergeCells count="5">
    <mergeCell ref="H32:H33"/>
    <mergeCell ref="K32:L32"/>
    <mergeCell ref="L34:L35"/>
    <mergeCell ref="L36:L39"/>
    <mergeCell ref="B3:E3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Lorraine Decker</cp:lastModifiedBy>
  <dcterms:created xsi:type="dcterms:W3CDTF">2016-03-08T23:39:23Z</dcterms:created>
  <dcterms:modified xsi:type="dcterms:W3CDTF">2016-04-05T19:58:26Z</dcterms:modified>
</cp:coreProperties>
</file>