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rValueSelecto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<sst xmlns="http://schemas.openxmlformats.org/spreadsheetml/2006/main" count="84" uniqueCount="80">
  <si>
    <t xml:space="preserve">From user</t>
  </si>
  <si>
    <t xml:space="preserve">Derived</t>
  </si>
  <si>
    <t xml:space="preserve">address</t>
  </si>
  <si>
    <t xml:space="preserve">portname</t>
  </si>
  <si>
    <t xml:space="preserve">Default</t>
  </si>
  <si>
    <t xml:space="preserve">Comment</t>
  </si>
  <si>
    <t xml:space="preserve">initial block lines</t>
  </si>
  <si>
    <t xml:space="preserve">set value statements</t>
  </si>
  <si>
    <t xml:space="preserve">get value statements</t>
  </si>
  <si>
    <t xml:space="preserve">port statements</t>
  </si>
  <si>
    <t xml:space="preserve">Instantiation statements</t>
  </si>
  <si>
    <t xml:space="preserve">Python</t>
  </si>
  <si>
    <t xml:space="preserve">numPattern</t>
  </si>
  <si>
    <t xml:space="preserve">Texp_ctrl</t>
  </si>
  <si>
    <t xml:space="preserve">Tdes2_d</t>
  </si>
  <si>
    <t xml:space="preserve">Tdes2_w</t>
  </si>
  <si>
    <t xml:space="preserve">Tmsken_d</t>
  </si>
  <si>
    <t xml:space="preserve">Tmsken_w</t>
  </si>
  <si>
    <t xml:space="preserve">Tgsub_w</t>
  </si>
  <si>
    <t xml:space="preserve">Tgl_Res</t>
  </si>
  <si>
    <t xml:space="preserve">Tproj_dly</t>
  </si>
  <si>
    <t xml:space="preserve">Tadd</t>
  </si>
  <si>
    <t xml:space="preserve">NumRep</t>
  </si>
  <si>
    <t xml:space="preserve">NumGsub</t>
  </si>
  <si>
    <t xml:space="preserve">TExpRST</t>
  </si>
  <si>
    <t xml:space="preserve">Tdrain_w</t>
  </si>
  <si>
    <t xml:space="preserve">imgCountTrig</t>
  </si>
  <si>
    <t xml:space="preserve">TdrainR_d</t>
  </si>
  <si>
    <t xml:space="preserve">TdrainF_d</t>
  </si>
  <si>
    <t xml:space="preserve">TLedOn</t>
  </si>
  <si>
    <t xml:space="preserve">Select</t>
  </si>
  <si>
    <t xml:space="preserve">CAM_TG_pulseWid</t>
  </si>
  <si>
    <t xml:space="preserve">CAM_TG_HoldTime</t>
  </si>
  <si>
    <t xml:space="preserve">CAM_TG_delay</t>
  </si>
  <si>
    <t xml:space="preserve">MASK_SIZE</t>
  </si>
  <si>
    <t xml:space="preserve">320*16*100*1</t>
  </si>
  <si>
    <t xml:space="preserve">IMG_ROW*MASK_CH*NUM_PAT*NUM_REP (assuming 100 subframes and 1 rep)</t>
  </si>
  <si>
    <t xml:space="preserve">IMG_SIZE</t>
  </si>
  <si>
    <t xml:space="preserve">‘= (480*40*17*2*12*256/255)/32 = IMG_ROW*IMG_COL*IMG_CH*IMG_TAP*IMG_BITS*256/240 bits, divide 32 to get 32 bit words</t>
  </si>
  <si>
    <t xml:space="preserve">T_DEC_SEL_0</t>
  </si>
  <si>
    <t xml:space="preserve">T_DEC_SEL_1</t>
  </si>
  <si>
    <t xml:space="preserve">T_DEC_EN_0</t>
  </si>
  <si>
    <t xml:space="preserve">T_DEC_EN_1</t>
  </si>
  <si>
    <t xml:space="preserve">T_DONE_1</t>
  </si>
  <si>
    <t xml:space="preserve">MSTREAM_Select</t>
  </si>
  <si>
    <t xml:space="preserve">MU_NUM_ROW</t>
  </si>
  <si>
    <t xml:space="preserve">SUB_IMG_SIZE</t>
  </si>
  <si>
    <t xml:space="preserve">480*680*1024/32</t>
  </si>
  <si>
    <t xml:space="preserve">ADC1_Tcolumn</t>
  </si>
  <si>
    <t xml:space="preserve">ADC1_T1</t>
  </si>
  <si>
    <t xml:space="preserve">ADC1_T2_1</t>
  </si>
  <si>
    <t xml:space="preserve">ADC1_T2_0</t>
  </si>
  <si>
    <t xml:space="preserve">ADC1_T3</t>
  </si>
  <si>
    <t xml:space="preserve">ADC1_T4</t>
  </si>
  <si>
    <t xml:space="preserve">ADC1_T5</t>
  </si>
  <si>
    <t xml:space="preserve">ADC1_T6</t>
  </si>
  <si>
    <t xml:space="preserve">ADC1_T7</t>
  </si>
  <si>
    <t xml:space="preserve">ADC1_T8</t>
  </si>
  <si>
    <t xml:space="preserve">ADC1_T9</t>
  </si>
  <si>
    <t xml:space="preserve">ADC1_TADC</t>
  </si>
  <si>
    <t xml:space="preserve">ADC1_NUM_ROW</t>
  </si>
  <si>
    <t xml:space="preserve">ADC1_Wait</t>
  </si>
  <si>
    <t xml:space="preserve">T_MU_wait</t>
  </si>
  <si>
    <t xml:space="preserve">ADC2_Tcolumn</t>
  </si>
  <si>
    <t xml:space="preserve">ADC2_T1</t>
  </si>
  <si>
    <t xml:space="preserve">ADC2_T2_1</t>
  </si>
  <si>
    <t xml:space="preserve">ADC2_T2_0</t>
  </si>
  <si>
    <t xml:space="preserve">ADC2_T3</t>
  </si>
  <si>
    <t xml:space="preserve">ADC2_T4</t>
  </si>
  <si>
    <t xml:space="preserve">ADC2_T5</t>
  </si>
  <si>
    <t xml:space="preserve">ADC2_T6</t>
  </si>
  <si>
    <t xml:space="preserve">ADC2_T7</t>
  </si>
  <si>
    <t xml:space="preserve">ADC2_T8</t>
  </si>
  <si>
    <t xml:space="preserve">ADC2_T9</t>
  </si>
  <si>
    <t xml:space="preserve">ADC2_TADC</t>
  </si>
  <si>
    <t xml:space="preserve">ADC2_NUM_ROW</t>
  </si>
  <si>
    <t xml:space="preserve">ADC2_Wait</t>
  </si>
  <si>
    <t xml:space="preserve">TrigNo</t>
  </si>
  <si>
    <t xml:space="preserve">TrigOffTime</t>
  </si>
  <si>
    <t xml:space="preserve">TrigOnTime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</si>
</sst>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0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2" topLeftCell="E48" activePane="bottomRight" state="frozen"/>
      <selection pane="topLeft" activeCell="A1" activeCellId="0" sqref="A1"/>
      <selection pane="topRight" activeCell="E1" activeCellId="0" sqref="E1"/>
      <selection pane="bottomLeft" activeCell="A48" activeCellId="0" sqref="A48"/>
      <selection pane="bottomRight" activeCell="B73" activeCellId="0" sqref="B73"/>
    </sheetView>
  </sheetViews>
  <sheetFormatPr defaultRowHeight="15.75" outlineLevelRow="0" outlineLevelCol="0"/>
  <cols>
    <col collapsed="false" customWidth="true" hidden="false" outlineLevel="0" max="1" min="1" style="0" width="12.63"/>
    <col collapsed="false" customWidth="true" hidden="false" outlineLevel="0" max="2" min="2" style="0" width="16.75"/>
    <col collapsed="false" customWidth="true" hidden="false" outlineLevel="0" max="4" min="3" style="0" width="12.63"/>
    <col collapsed="false" customWidth="true" hidden="false" outlineLevel="0" max="5" min="5" style="0" width="26"/>
    <col collapsed="false" customWidth="true" hidden="false" outlineLevel="0" max="6" min="6" style="0" width="33.75"/>
    <col collapsed="false" customWidth="true" hidden="false" outlineLevel="0" max="7" min="7" style="0" width="36.88"/>
    <col collapsed="false" customWidth="true" hidden="false" outlineLevel="0" max="8" min="8" style="0" width="29.63"/>
    <col collapsed="false" customWidth="true" hidden="false" outlineLevel="0" max="9" min="9" style="0" width="37.13"/>
    <col collapsed="false" customWidth="true" hidden="false" outlineLevel="0" max="1025" min="10" style="0" width="12.63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2" t="s">
        <v>1</v>
      </c>
      <c r="F1" s="2"/>
      <c r="G1" s="2"/>
      <c r="H1" s="2"/>
      <c r="I1" s="2"/>
      <c r="J1" s="3"/>
    </row>
    <row r="2" customFormat="false" ht="15.75" hidden="false" customHeight="false" outlineLevel="0" collapsed="false">
      <c r="A2" s="4" t="s">
        <v>2</v>
      </c>
      <c r="B2" s="4" t="s">
        <v>3</v>
      </c>
      <c r="C2" s="4" t="s">
        <v>4</v>
      </c>
      <c r="D2" s="4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</row>
    <row r="3" customFormat="false" ht="15.75" hidden="false" customHeight="false" outlineLevel="0" collapsed="false">
      <c r="A3" s="6" t="n">
        <v>0</v>
      </c>
      <c r="B3" s="6" t="s">
        <v>12</v>
      </c>
      <c r="C3" s="6" t="n">
        <v>2</v>
      </c>
      <c r="D3" s="7"/>
      <c r="E3" s="8" t="str">
        <f aca="false">CONCATENATE(B3," = ", C3,";","  // ",D3)</f>
        <v>numPattern = 2;  //</v>
      </c>
      <c r="F3" s="8" t="str">
        <f aca="false">CONCATENATE("32'd",A3,": ",B3," = varValueIn;")</f>
        <v>32'd0: numPattern = varValueIn;</v>
      </c>
      <c r="G3" s="8" t="str">
        <f aca="false">CONCATENATE("32'd",A3,": varValueOut"," = ",B3,";")</f>
        <v>32'd0: varValueOut = numPattern;</v>
      </c>
      <c r="H3" s="8" t="str">
        <f aca="false">CONCATENATE("output reg [31:0] ",B3,",")</f>
        <v>output reg [31:0] numPattern,</v>
      </c>
      <c r="I3" s="8" t="str">
        <f aca="false">CONCATENATE(".",B3,"(",B3,"),")</f>
        <v>.numPattern(numPattern),</v>
      </c>
      <c r="J3" s="8" t="str">
        <f aca="false">CONCATENATE("'",B3,"' : ",A3,",")</f>
        <v>'numPattern' : 0,</v>
      </c>
    </row>
    <row r="4" customFormat="false" ht="15.75" hidden="false" customHeight="false" outlineLevel="0" collapsed="false">
      <c r="A4" s="6" t="n">
        <v>1</v>
      </c>
      <c r="B4" s="6" t="s">
        <v>13</v>
      </c>
      <c r="C4" s="6" t="n">
        <v>30000</v>
      </c>
      <c r="D4" s="7"/>
      <c r="E4" s="8" t="str">
        <f aca="false">CONCATENATE(B4," = ", C4,";","  // ",D4)</f>
        <v>Texp_ctrl = 30000;  //</v>
      </c>
      <c r="F4" s="8" t="str">
        <f aca="false">CONCATENATE("32'd",A4,": ",B4," = varValueIn;")</f>
        <v>32'd1: Texp_ctrl = varValueIn;</v>
      </c>
      <c r="G4" s="8" t="str">
        <f aca="false">CONCATENATE("32'd",A4,": varValueOut"," = ",B4,";")</f>
        <v>32'd1: varValueOut = Texp_ctrl;</v>
      </c>
      <c r="H4" s="8" t="str">
        <f aca="false">CONCATENATE("output reg [31:0] ",B4,",")</f>
        <v>output reg [31:0] Texp_ctrl,</v>
      </c>
      <c r="I4" s="8" t="str">
        <f aca="false">CONCATENATE(".",B4,"(",B4,"),")</f>
        <v>.Texp_ctrl(Texp_ctrl),</v>
      </c>
      <c r="J4" s="8" t="str">
        <f aca="false">CONCATENATE("'",B4,"' : ",A4,",")</f>
        <v>'Texp_ctrl' : 1,</v>
      </c>
    </row>
    <row r="5" customFormat="false" ht="15.75" hidden="false" customHeight="false" outlineLevel="0" collapsed="false">
      <c r="A5" s="6" t="n">
        <v>2</v>
      </c>
      <c r="B5" s="6" t="s">
        <v>14</v>
      </c>
      <c r="C5" s="6" t="n">
        <v>2</v>
      </c>
      <c r="D5" s="7"/>
      <c r="E5" s="8" t="str">
        <f aca="false">CONCATENATE(B5," = ", C5,";","  // ",D5)</f>
        <v>Tdes2_d = 2;  //</v>
      </c>
      <c r="F5" s="8" t="str">
        <f aca="false">CONCATENATE("32'd",A5,": ",B5," = varValueIn;")</f>
        <v>32'd2: Tdes2_d = varValueIn;</v>
      </c>
      <c r="G5" s="8" t="str">
        <f aca="false">CONCATENATE("32'd",A5,": varValueOut"," = ",B5,";")</f>
        <v>32'd2: varValueOut = Tdes2_d;</v>
      </c>
      <c r="H5" s="8" t="str">
        <f aca="false">CONCATENATE("output reg [31:0] ",B5,",")</f>
        <v>output reg [31:0] Tdes2_d,</v>
      </c>
      <c r="I5" s="8" t="str">
        <f aca="false">CONCATENATE(".",B5,"(",B5,"),")</f>
        <v>.Tdes2_d(Tdes2_d),</v>
      </c>
      <c r="J5" s="8" t="str">
        <f aca="false">CONCATENATE("'",B5,"' : ",A5,",")</f>
        <v>'Tdes2_d' : 2,</v>
      </c>
    </row>
    <row r="6" customFormat="false" ht="15.75" hidden="false" customHeight="false" outlineLevel="0" collapsed="false">
      <c r="A6" s="6" t="n">
        <v>3</v>
      </c>
      <c r="B6" s="6" t="s">
        <v>15</v>
      </c>
      <c r="C6" s="6" t="n">
        <v>4</v>
      </c>
      <c r="D6" s="7"/>
      <c r="E6" s="8" t="str">
        <f aca="false">CONCATENATE(B6," = ", C6,";","  // ",D6)</f>
        <v>Tdes2_w = 4;  //</v>
      </c>
      <c r="F6" s="8" t="str">
        <f aca="false">CONCATENATE("32'd",A6,": ",B6," = varValueIn;")</f>
        <v>32'd3: Tdes2_w = varValueIn;</v>
      </c>
      <c r="G6" s="8" t="str">
        <f aca="false">CONCATENATE("32'd",A6,": varValueOut"," = ",B6,";")</f>
        <v>32'd3: varValueOut = Tdes2_w;</v>
      </c>
      <c r="H6" s="8" t="str">
        <f aca="false">CONCATENATE("output reg [31:0] ",B6,",")</f>
        <v>output reg [31:0] Tdes2_w,</v>
      </c>
      <c r="I6" s="8" t="str">
        <f aca="false">CONCATENATE(".",B6,"(",B6,"),")</f>
        <v>.Tdes2_w(Tdes2_w),</v>
      </c>
      <c r="J6" s="8" t="str">
        <f aca="false">CONCATENATE("'",B6,"' : ",A6,",")</f>
        <v>'Tdes2_w' : 3,</v>
      </c>
    </row>
    <row r="7" customFormat="false" ht="15.75" hidden="false" customHeight="false" outlineLevel="0" collapsed="false">
      <c r="A7" s="6" t="n">
        <v>4</v>
      </c>
      <c r="B7" s="6" t="s">
        <v>16</v>
      </c>
      <c r="C7" s="6" t="n">
        <v>3</v>
      </c>
      <c r="D7" s="7"/>
      <c r="E7" s="8" t="str">
        <f aca="false">CONCATENATE(B7," = ", C7,";","  // ",D7)</f>
        <v>Tmsken_d = 3;  //</v>
      </c>
      <c r="F7" s="8" t="str">
        <f aca="false">CONCATENATE("32'd",A7,": ",B7," = varValueIn;")</f>
        <v>32'd4: Tmsken_d = varValueIn;</v>
      </c>
      <c r="G7" s="8" t="str">
        <f aca="false">CONCATENATE("32'd",A7,": varValueOut"," = ",B7,";")</f>
        <v>32'd4: varValueOut = Tmsken_d;</v>
      </c>
      <c r="H7" s="8" t="str">
        <f aca="false">CONCATENATE("output reg [31:0] ",B7,",")</f>
        <v>output reg [31:0] Tmsken_d,</v>
      </c>
      <c r="I7" s="8" t="str">
        <f aca="false">CONCATENATE(".",B7,"(",B7,"),")</f>
        <v>.Tmsken_d(Tmsken_d),</v>
      </c>
      <c r="J7" s="8" t="str">
        <f aca="false">CONCATENATE("'",B7,"' : ",A7,",")</f>
        <v>'Tmsken_d' : 4,</v>
      </c>
    </row>
    <row r="8" customFormat="false" ht="15.75" hidden="false" customHeight="false" outlineLevel="0" collapsed="false">
      <c r="A8" s="6" t="n">
        <v>5</v>
      </c>
      <c r="B8" s="6" t="s">
        <v>17</v>
      </c>
      <c r="C8" s="6" t="n">
        <v>14</v>
      </c>
      <c r="D8" s="7"/>
      <c r="E8" s="8" t="str">
        <f aca="false">CONCATENATE(B8," = ", C8,";","  // ",D8)</f>
        <v>Tmsken_w = 14;  //</v>
      </c>
      <c r="F8" s="8" t="str">
        <f aca="false">CONCATENATE("32'd",A8,": ",B8," = varValueIn;")</f>
        <v>32'd5: Tmsken_w = varValueIn;</v>
      </c>
      <c r="G8" s="8" t="str">
        <f aca="false">CONCATENATE("32'd",A8,": varValueOut"," = ",B8,";")</f>
        <v>32'd5: varValueOut = Tmsken_w;</v>
      </c>
      <c r="H8" s="8" t="str">
        <f aca="false">CONCATENATE("output reg [31:0] ",B8,",")</f>
        <v>output reg [31:0] Tmsken_w,</v>
      </c>
      <c r="I8" s="8" t="str">
        <f aca="false">CONCATENATE(".",B8,"(",B8,"),")</f>
        <v>.Tmsken_w(Tmsken_w),</v>
      </c>
      <c r="J8" s="8" t="str">
        <f aca="false">CONCATENATE("'",B8,"' : ",A8,",")</f>
        <v>'Tmsken_w' : 5,</v>
      </c>
    </row>
    <row r="9" customFormat="false" ht="15.75" hidden="false" customHeight="false" outlineLevel="0" collapsed="false">
      <c r="A9" s="6" t="n">
        <v>6</v>
      </c>
      <c r="B9" s="6" t="s">
        <v>18</v>
      </c>
      <c r="C9" s="6" t="n">
        <v>100</v>
      </c>
      <c r="D9" s="7"/>
      <c r="E9" s="8" t="str">
        <f aca="false">CONCATENATE(B9," = ", C9,";","  // ",D9)</f>
        <v>Tgsub_w = 100;  //</v>
      </c>
      <c r="F9" s="8" t="str">
        <f aca="false">CONCATENATE("32'd",A9,": ",B9," = varValueIn;")</f>
        <v>32'd6: Tgsub_w = varValueIn;</v>
      </c>
      <c r="G9" s="8" t="str">
        <f aca="false">CONCATENATE("32'd",A9,": varValueOut"," = ",B9,";")</f>
        <v>32'd6: varValueOut = Tgsub_w;</v>
      </c>
      <c r="H9" s="8" t="str">
        <f aca="false">CONCATENATE("output reg [31:0] ",B9,",")</f>
        <v>output reg [31:0] Tgsub_w,</v>
      </c>
      <c r="I9" s="8" t="str">
        <f aca="false">CONCATENATE(".",B9,"(",B9,"),")</f>
        <v>.Tgsub_w(Tgsub_w),</v>
      </c>
      <c r="J9" s="8" t="str">
        <f aca="false">CONCATENATE("'",B9,"' : ",A9,",")</f>
        <v>'Tgsub_w' : 6,</v>
      </c>
    </row>
    <row r="10" customFormat="false" ht="15.75" hidden="false" customHeight="false" outlineLevel="0" collapsed="false">
      <c r="A10" s="6" t="n">
        <v>7</v>
      </c>
      <c r="B10" s="6" t="s">
        <v>19</v>
      </c>
      <c r="C10" s="6" t="n">
        <v>200</v>
      </c>
      <c r="D10" s="7"/>
      <c r="E10" s="8" t="str">
        <f aca="false">CONCATENATE(B10," = ", C10,";","  // ",D10)</f>
        <v>Tgl_Res = 200;  //</v>
      </c>
      <c r="F10" s="8" t="str">
        <f aca="false">CONCATENATE("32'd",A10,": ",B10," = varValueIn;")</f>
        <v>32'd7: Tgl_Res = varValueIn;</v>
      </c>
      <c r="G10" s="8" t="str">
        <f aca="false">CONCATENATE("32'd",A10,": varValueOut"," = ",B10,";")</f>
        <v>32'd7: varValueOut = Tgl_Res;</v>
      </c>
      <c r="H10" s="8" t="str">
        <f aca="false">CONCATENATE("output reg [31:0] ",B10,",")</f>
        <v>output reg [31:0] Tgl_Res,</v>
      </c>
      <c r="I10" s="8" t="str">
        <f aca="false">CONCATENATE(".",B10,"(",B10,"),")</f>
        <v>.Tgl_Res(Tgl_Res),</v>
      </c>
      <c r="J10" s="8" t="str">
        <f aca="false">CONCATENATE("'",B10,"' : ",A10,",")</f>
        <v>'Tgl_Res' : 7,</v>
      </c>
    </row>
    <row r="11" customFormat="false" ht="15.75" hidden="false" customHeight="false" outlineLevel="0" collapsed="false">
      <c r="A11" s="6" t="n">
        <v>8</v>
      </c>
      <c r="B11" s="6" t="s">
        <v>20</v>
      </c>
      <c r="C11" s="6" t="n">
        <v>19000</v>
      </c>
      <c r="D11" s="7"/>
      <c r="E11" s="8" t="str">
        <f aca="false">CONCATENATE(B11," = ", C11,";","  // ",D11)</f>
        <v>Tproj_dly = 19000;  //</v>
      </c>
      <c r="F11" s="8" t="str">
        <f aca="false">CONCATENATE("32'd",A11,": ",B11," = varValueIn;")</f>
        <v>32'd8: Tproj_dly = varValueIn;</v>
      </c>
      <c r="G11" s="8" t="str">
        <f aca="false">CONCATENATE("32'd",A11,": varValueOut"," = ",B11,";")</f>
        <v>32'd8: varValueOut = Tproj_dly;</v>
      </c>
      <c r="H11" s="8" t="str">
        <f aca="false">CONCATENATE("output reg [31:0] ",B11,",")</f>
        <v>output reg [31:0] Tproj_dly,</v>
      </c>
      <c r="I11" s="8" t="str">
        <f aca="false">CONCATENATE(".",B11,"(",B11,"),")</f>
        <v>.Tproj_dly(Tproj_dly),</v>
      </c>
      <c r="J11" s="8" t="str">
        <f aca="false">CONCATENATE("'",B11,"' : ",A11,",")</f>
        <v>'Tproj_dly' : 8,</v>
      </c>
    </row>
    <row r="12" customFormat="false" ht="15.75" hidden="false" customHeight="false" outlineLevel="0" collapsed="false">
      <c r="A12" s="6" t="n">
        <v>9</v>
      </c>
      <c r="B12" s="6" t="s">
        <v>21</v>
      </c>
      <c r="C12" s="6" t="n">
        <v>3</v>
      </c>
      <c r="D12" s="7"/>
      <c r="E12" s="8" t="str">
        <f aca="false">CONCATENATE(B12," = ", C12,";","  // ",D12)</f>
        <v>Tadd = 3;  //</v>
      </c>
      <c r="F12" s="8" t="str">
        <f aca="false">CONCATENATE("32'd",A12,": ",B12," = varValueIn;")</f>
        <v>32'd9: Tadd = varValueIn;</v>
      </c>
      <c r="G12" s="8" t="str">
        <f aca="false">CONCATENATE("32'd",A12,": varValueOut"," = ",B12,";")</f>
        <v>32'd9: varValueOut = Tadd;</v>
      </c>
      <c r="H12" s="8" t="str">
        <f aca="false">CONCATENATE("output reg [31:0] ",B12,",")</f>
        <v>output reg [31:0] Tadd,</v>
      </c>
      <c r="I12" s="8" t="str">
        <f aca="false">CONCATENATE(".",B12,"(",B12,"),")</f>
        <v>.Tadd(Tadd),</v>
      </c>
      <c r="J12" s="8" t="str">
        <f aca="false">CONCATENATE("'",B12,"' : ",A12,",")</f>
        <v>'Tadd' : 9,</v>
      </c>
    </row>
    <row r="13" customFormat="false" ht="15.75" hidden="false" customHeight="false" outlineLevel="0" collapsed="false">
      <c r="A13" s="6" t="n">
        <v>10</v>
      </c>
      <c r="B13" s="6" t="s">
        <v>22</v>
      </c>
      <c r="C13" s="6" t="n">
        <v>1</v>
      </c>
      <c r="D13" s="7"/>
      <c r="E13" s="8" t="str">
        <f aca="false">CONCATENATE(B13," = ", C13,";","  // ",D13)</f>
        <v>NumRep = 1;  //</v>
      </c>
      <c r="F13" s="8" t="str">
        <f aca="false">CONCATENATE("32'd",A13,": ",B13," = varValueIn;")</f>
        <v>32'd10: NumRep = varValueIn;</v>
      </c>
      <c r="G13" s="8" t="str">
        <f aca="false">CONCATENATE("32'd",A13,": varValueOut"," = ",B13,";")</f>
        <v>32'd10: varValueOut = NumRep;</v>
      </c>
      <c r="H13" s="8" t="str">
        <f aca="false">CONCATENATE("output reg [31:0] ",B13,",")</f>
        <v>output reg [31:0] NumRep,</v>
      </c>
      <c r="I13" s="8" t="str">
        <f aca="false">CONCATENATE(".",B13,"(",B13,"),")</f>
        <v>.NumRep(NumRep),</v>
      </c>
      <c r="J13" s="8" t="str">
        <f aca="false">CONCATENATE("'",B13,"' : ",A13,",")</f>
        <v>'NumRep' : 10,</v>
      </c>
    </row>
    <row r="14" customFormat="false" ht="15.75" hidden="false" customHeight="false" outlineLevel="0" collapsed="false">
      <c r="A14" s="6" t="n">
        <v>11</v>
      </c>
      <c r="B14" s="6" t="s">
        <v>23</v>
      </c>
      <c r="C14" s="6" t="n">
        <v>0</v>
      </c>
      <c r="D14" s="7"/>
      <c r="E14" s="8" t="str">
        <f aca="false">CONCATENATE(B14," = ", C14,";","  // ",D14)</f>
        <v>NumGsub = 0;  //</v>
      </c>
      <c r="F14" s="8" t="str">
        <f aca="false">CONCATENATE("32'd",A14,": ",B14," = varValueIn;")</f>
        <v>32'd11: NumGsub = varValueIn;</v>
      </c>
      <c r="G14" s="8" t="str">
        <f aca="false">CONCATENATE("32'd",A14,": varValueOut"," = ",B14,";")</f>
        <v>32'd11: varValueOut = NumGsub;</v>
      </c>
      <c r="H14" s="8" t="str">
        <f aca="false">CONCATENATE("output reg [31:0] ",B14,",")</f>
        <v>output reg [31:0] NumGsub,</v>
      </c>
      <c r="I14" s="8" t="str">
        <f aca="false">CONCATENATE(".",B14,"(",B14,"),")</f>
        <v>.NumGsub(NumGsub),</v>
      </c>
      <c r="J14" s="8" t="str">
        <f aca="false">CONCATENATE("'",B14,"' : ",A14,",")</f>
        <v>'NumGsub' : 11,</v>
      </c>
    </row>
    <row r="15" customFormat="false" ht="15.75" hidden="false" customHeight="false" outlineLevel="0" collapsed="false">
      <c r="A15" s="6" t="n">
        <v>12</v>
      </c>
      <c r="B15" s="6" t="s">
        <v>24</v>
      </c>
      <c r="C15" s="6" t="n">
        <v>19010</v>
      </c>
      <c r="D15" s="7"/>
      <c r="E15" s="8" t="str">
        <f aca="false">CONCATENATE(B15," = ", C15,";","  // ",D15)</f>
        <v>TExpRST = 19010;  //</v>
      </c>
      <c r="F15" s="8" t="str">
        <f aca="false">CONCATENATE("32'd",A15,": ",B15," = varValueIn;")</f>
        <v>32'd12: TExpRST = varValueIn;</v>
      </c>
      <c r="G15" s="8" t="str">
        <f aca="false">CONCATENATE("32'd",A15,": varValueOut"," = ",B15,";")</f>
        <v>32'd12: varValueOut = TExpRST;</v>
      </c>
      <c r="H15" s="8" t="str">
        <f aca="false">CONCATENATE("output reg [31:0] ",B15,",")</f>
        <v>output reg [31:0] TExpRST,</v>
      </c>
      <c r="I15" s="8" t="str">
        <f aca="false">CONCATENATE(".",B15,"(",B15,"),")</f>
        <v>.TExpRST(TExpRST),</v>
      </c>
      <c r="J15" s="8" t="str">
        <f aca="false">CONCATENATE("'",B15,"' : ",A15,",")</f>
        <v>'TExpRST' : 12,</v>
      </c>
    </row>
    <row r="16" customFormat="false" ht="15.75" hidden="false" customHeight="false" outlineLevel="0" collapsed="false">
      <c r="A16" s="6" t="n">
        <v>13</v>
      </c>
      <c r="B16" s="6" t="s">
        <v>25</v>
      </c>
      <c r="C16" s="6" t="n">
        <v>13</v>
      </c>
      <c r="D16" s="7"/>
      <c r="E16" s="8" t="str">
        <f aca="false">CONCATENATE(B16," = ", C16,";","  // ",D16)</f>
        <v>Tdrain_w = 13;  //</v>
      </c>
      <c r="F16" s="8" t="str">
        <f aca="false">CONCATENATE("32'd",A16,": ",B16," = varValueIn;")</f>
        <v>32'd13: Tdrain_w = varValueIn;</v>
      </c>
      <c r="G16" s="8" t="str">
        <f aca="false">CONCATENATE("32'd",A16,": varValueOut"," = ",B16,";")</f>
        <v>32'd13: varValueOut = Tdrain_w;</v>
      </c>
      <c r="H16" s="8" t="str">
        <f aca="false">CONCATENATE("output reg [31:0] ",B16,",")</f>
        <v>output reg [31:0] Tdrain_w,</v>
      </c>
      <c r="I16" s="8" t="str">
        <f aca="false">CONCATENATE(".",B16,"(",B16,"),")</f>
        <v>.Tdrain_w(Tdrain_w),</v>
      </c>
      <c r="J16" s="8" t="str">
        <f aca="false">CONCATENATE("'",B16,"' : ",A16,",")</f>
        <v>'Tdrain_w' : 13,</v>
      </c>
    </row>
    <row r="17" customFormat="false" ht="15.75" hidden="false" customHeight="false" outlineLevel="0" collapsed="false">
      <c r="A17" s="6" t="n">
        <v>14</v>
      </c>
      <c r="B17" s="6" t="s">
        <v>26</v>
      </c>
      <c r="C17" s="6" t="n">
        <v>60000</v>
      </c>
      <c r="D17" s="7"/>
      <c r="E17" s="8" t="str">
        <f aca="false">CONCATENATE(B17," = ", C17,";","  // ",D17)</f>
        <v>imgCountTrig = 60000;  //</v>
      </c>
      <c r="F17" s="8" t="str">
        <f aca="false">CONCATENATE("32'd",A17,": ",B17," = varValueIn;")</f>
        <v>32'd14: imgCountTrig = varValueIn;</v>
      </c>
      <c r="G17" s="8" t="str">
        <f aca="false">CONCATENATE("32'd",A17,": varValueOut"," = ",B17,";")</f>
        <v>32'd14: varValueOut = imgCountTrig;</v>
      </c>
      <c r="H17" s="8" t="str">
        <f aca="false">CONCATENATE("output reg [31:0] ",B17,",")</f>
        <v>output reg [31:0] imgCountTrig,</v>
      </c>
      <c r="I17" s="8" t="str">
        <f aca="false">CONCATENATE(".",B17,"(",B17,"),")</f>
        <v>.imgCountTrig(imgCountTrig),</v>
      </c>
      <c r="J17" s="8" t="str">
        <f aca="false">CONCATENATE("'",B17,"' : ",A17,",")</f>
        <v>'imgCountTrig' : 14,</v>
      </c>
    </row>
    <row r="18" customFormat="false" ht="15.75" hidden="false" customHeight="false" outlineLevel="0" collapsed="false">
      <c r="A18" s="6" t="n">
        <v>15</v>
      </c>
      <c r="B18" s="6" t="s">
        <v>27</v>
      </c>
      <c r="C18" s="6" t="n">
        <v>10</v>
      </c>
      <c r="D18" s="7"/>
      <c r="E18" s="8" t="str">
        <f aca="false">CONCATENATE(B18," = ", C18,";","  // ",D18)</f>
        <v>TdrainR_d = 10;  //</v>
      </c>
      <c r="F18" s="8" t="str">
        <f aca="false">CONCATENATE("32'd",A18,": ",B18," = varValueIn;")</f>
        <v>32'd15: TdrainR_d = varValueIn;</v>
      </c>
      <c r="G18" s="8" t="str">
        <f aca="false">CONCATENATE("32'd",A18,": varValueOut"," = ",B18,";")</f>
        <v>32'd15: varValueOut = TdrainR_d;</v>
      </c>
      <c r="H18" s="8" t="str">
        <f aca="false">CONCATENATE("output reg [31:0] ",B18,",")</f>
        <v>output reg [31:0] TdrainR_d,</v>
      </c>
      <c r="I18" s="8" t="str">
        <f aca="false">CONCATENATE(".",B18,"(",B18,"),")</f>
        <v>.TdrainR_d(TdrainR_d),</v>
      </c>
      <c r="J18" s="8" t="str">
        <f aca="false">CONCATENATE("'",B18,"' : ",A18,",")</f>
        <v>'TdrainR_d' : 15,</v>
      </c>
    </row>
    <row r="19" customFormat="false" ht="15.75" hidden="false" customHeight="false" outlineLevel="0" collapsed="false">
      <c r="A19" s="6" t="n">
        <v>16</v>
      </c>
      <c r="B19" s="6" t="s">
        <v>28</v>
      </c>
      <c r="C19" s="6" t="n">
        <v>10</v>
      </c>
      <c r="D19" s="7"/>
      <c r="E19" s="8" t="str">
        <f aca="false">CONCATENATE(B19," = ", C19,";","  // ",D19)</f>
        <v>TdrainF_d = 10;  //</v>
      </c>
      <c r="F19" s="8" t="str">
        <f aca="false">CONCATENATE("32'd",A19,": ",B19," = varValueIn;")</f>
        <v>32'd16: TdrainF_d = varValueIn;</v>
      </c>
      <c r="G19" s="8" t="str">
        <f aca="false">CONCATENATE("32'd",A19,": varValueOut"," = ",B19,";")</f>
        <v>32'd16: varValueOut = TdrainF_d;</v>
      </c>
      <c r="H19" s="8" t="str">
        <f aca="false">CONCATENATE("output reg [31:0] ",B19,",")</f>
        <v>output reg [31:0] TdrainF_d,</v>
      </c>
      <c r="I19" s="8" t="str">
        <f aca="false">CONCATENATE(".",B19,"(",B19,"),")</f>
        <v>.TdrainF_d(TdrainF_d),</v>
      </c>
      <c r="J19" s="8" t="str">
        <f aca="false">CONCATENATE("'",B19,"' : ",A19,",")</f>
        <v>'TdrainF_d' : 16,</v>
      </c>
    </row>
    <row r="20" customFormat="false" ht="15.75" hidden="false" customHeight="false" outlineLevel="0" collapsed="false">
      <c r="A20" s="6" t="n">
        <v>17</v>
      </c>
      <c r="B20" s="6" t="s">
        <v>29</v>
      </c>
      <c r="C20" s="6" t="n">
        <v>1000</v>
      </c>
      <c r="D20" s="7"/>
      <c r="E20" s="8" t="str">
        <f aca="false">CONCATENATE(B20," = ", C20,";","  // ",D20)</f>
        <v>TLedOn = 1000;  //</v>
      </c>
      <c r="F20" s="8" t="str">
        <f aca="false">CONCATENATE("32'd",A20,": ",B20," = varValueIn;")</f>
        <v>32'd17: TLedOn = varValueIn;</v>
      </c>
      <c r="G20" s="8" t="str">
        <f aca="false">CONCATENATE("32'd",A20,": varValueOut"," = ",B20,";")</f>
        <v>32'd17: varValueOut = TLedOn;</v>
      </c>
      <c r="H20" s="8" t="str">
        <f aca="false">CONCATENATE("output reg [31:0] ",B20,",")</f>
        <v>output reg [31:0] TLedOn,</v>
      </c>
      <c r="I20" s="8" t="str">
        <f aca="false">CONCATENATE(".",B20,"(",B20,"),")</f>
        <v>.TLedOn(TLedOn),</v>
      </c>
      <c r="J20" s="8" t="str">
        <f aca="false">CONCATENATE("'",B20,"' : ",A20,",")</f>
        <v>'TLedOn' : 17,</v>
      </c>
    </row>
    <row r="21" customFormat="false" ht="15.75" hidden="false" customHeight="false" outlineLevel="0" collapsed="false">
      <c r="A21" s="6" t="n">
        <v>18</v>
      </c>
      <c r="B21" s="6" t="s">
        <v>30</v>
      </c>
      <c r="C21" s="6" t="n">
        <v>0</v>
      </c>
      <c r="D21" s="7"/>
      <c r="E21" s="8" t="str">
        <f aca="false">CONCATENATE(B21," = ", C21,";","  // ",D21)</f>
        <v>Select = 0;  //</v>
      </c>
      <c r="F21" s="8" t="str">
        <f aca="false">CONCATENATE("32'd",A21,": ",B21," = varValueIn;")</f>
        <v>32'd18: Select = varValueIn;</v>
      </c>
      <c r="G21" s="8" t="str">
        <f aca="false">CONCATENATE("32'd",A21,": varValueOut"," = ",B21,";")</f>
        <v>32'd18: varValueOut = Select;</v>
      </c>
      <c r="H21" s="8" t="str">
        <f aca="false">CONCATENATE("output reg [31:0] ",B21,",")</f>
        <v>output reg [31:0] Select,</v>
      </c>
      <c r="I21" s="8" t="str">
        <f aca="false">CONCATENATE(".",B21,"(",B21,"),")</f>
        <v>.Select(Select),</v>
      </c>
      <c r="J21" s="8" t="str">
        <f aca="false">CONCATENATE("'",B21,"' : ",A21,",")</f>
        <v>'Select' : 18,</v>
      </c>
    </row>
    <row r="22" customFormat="false" ht="15.75" hidden="false" customHeight="false" outlineLevel="0" collapsed="false">
      <c r="A22" s="6" t="n">
        <v>19</v>
      </c>
      <c r="B22" s="6" t="s">
        <v>31</v>
      </c>
      <c r="C22" s="6" t="n">
        <v>15000</v>
      </c>
      <c r="D22" s="7"/>
      <c r="E22" s="8" t="str">
        <f aca="false">CONCATENATE(B22," = ", C22,";","  // ",D22)</f>
        <v>CAM_TG_pulseWid = 15000;  //</v>
      </c>
      <c r="F22" s="8" t="str">
        <f aca="false">CONCATENATE("32'd",A22,": ",B22," = varValueIn;")</f>
        <v>32'd19: CAM_TG_pulseWid = varValueIn;</v>
      </c>
      <c r="G22" s="8" t="str">
        <f aca="false">CONCATENATE("32'd",A22,": varValueOut"," = ",B22,";")</f>
        <v>32'd19: varValueOut = CAM_TG_pulseWid;</v>
      </c>
      <c r="H22" s="8" t="str">
        <f aca="false">CONCATENATE("output reg [31:0] ",B22,",")</f>
        <v>output reg [31:0] CAM_TG_pulseWid,</v>
      </c>
      <c r="I22" s="8" t="str">
        <f aca="false">CONCATENATE(".",B22,"(",B22,"),")</f>
        <v>.CAM_TG_pulseWid(CAM_TG_pulseWid),</v>
      </c>
      <c r="J22" s="8" t="str">
        <f aca="false">CONCATENATE("'",B22,"' : ",A22,",")</f>
        <v>'CAM_TG_pulseWid' : 19,</v>
      </c>
    </row>
    <row r="23" customFormat="false" ht="15.75" hidden="false" customHeight="false" outlineLevel="0" collapsed="false">
      <c r="A23" s="6" t="n">
        <v>20</v>
      </c>
      <c r="B23" s="6" t="s">
        <v>32</v>
      </c>
      <c r="C23" s="6" t="n">
        <v>13000</v>
      </c>
      <c r="D23" s="7"/>
      <c r="E23" s="8" t="str">
        <f aca="false">CONCATENATE(B23," = ", C23,";","  // ",D23)</f>
        <v>CAM_TG_HoldTime = 13000;  //</v>
      </c>
      <c r="F23" s="8" t="str">
        <f aca="false">CONCATENATE("32'd",A23,": ",B23," = varValueIn;")</f>
        <v>32'd20: CAM_TG_HoldTime = varValueIn;</v>
      </c>
      <c r="G23" s="8" t="str">
        <f aca="false">CONCATENATE("32'd",A23,": varValueOut"," = ",B23,";")</f>
        <v>32'd20: varValueOut = CAM_TG_HoldTime;</v>
      </c>
      <c r="H23" s="8" t="str">
        <f aca="false">CONCATENATE("output reg [31:0] ",B23,",")</f>
        <v>output reg [31:0] CAM_TG_HoldTime,</v>
      </c>
      <c r="I23" s="8" t="str">
        <f aca="false">CONCATENATE(".",B23,"(",B23,"),")</f>
        <v>.CAM_TG_HoldTime(CAM_TG_HoldTime),</v>
      </c>
      <c r="J23" s="8" t="str">
        <f aca="false">CONCATENATE("'",B23,"' : ",A23,",")</f>
        <v>'CAM_TG_HoldTime' : 20,</v>
      </c>
    </row>
    <row r="24" customFormat="false" ht="15.75" hidden="false" customHeight="false" outlineLevel="0" collapsed="false">
      <c r="A24" s="6" t="n">
        <v>21</v>
      </c>
      <c r="B24" s="6" t="s">
        <v>33</v>
      </c>
      <c r="C24" s="6" t="n">
        <v>10000</v>
      </c>
      <c r="D24" s="7"/>
      <c r="E24" s="8" t="str">
        <f aca="false">CONCATENATE(B24," = ", C24,";","  // ",D24)</f>
        <v>CAM_TG_delay = 10000;  //</v>
      </c>
      <c r="F24" s="8" t="str">
        <f aca="false">CONCATENATE("32'd",A24,": ",B24," = varValueIn;")</f>
        <v>32'd21: CAM_TG_delay = varValueIn;</v>
      </c>
      <c r="G24" s="8" t="str">
        <f aca="false">CONCATENATE("32'd",A24,": varValueOut"," = ",B24,";")</f>
        <v>32'd21: varValueOut = CAM_TG_delay;</v>
      </c>
      <c r="H24" s="8" t="str">
        <f aca="false">CONCATENATE("output reg [31:0] ",B24,",")</f>
        <v>output reg [31:0] CAM_TG_delay,</v>
      </c>
      <c r="I24" s="8" t="str">
        <f aca="false">CONCATENATE(".",B24,"(",B24,"),")</f>
        <v>.CAM_TG_delay(CAM_TG_delay),</v>
      </c>
      <c r="J24" s="8" t="str">
        <f aca="false">CONCATENATE("'",B24,"' : ",A24,",")</f>
        <v>'CAM_TG_delay' : 21,</v>
      </c>
    </row>
    <row r="25" customFormat="false" ht="13.8" hidden="false" customHeight="false" outlineLevel="0" collapsed="false">
      <c r="A25" s="6" t="n">
        <v>22</v>
      </c>
      <c r="B25" s="0" t="s">
        <v>34</v>
      </c>
      <c r="C25" s="0" t="s">
        <v>35</v>
      </c>
      <c r="D25" s="0" t="s">
        <v>36</v>
      </c>
      <c r="E25" s="8" t="str">
        <f aca="false">CONCATENATE(B25," = ", C25,";","  // ",D25)</f>
        <v>MASK_SIZE = 320*16*100*1;  // IMG_ROW*MASK_CH*NUM_PAT*NUM_REP (assuming 100 subframes and 1 rep)</v>
      </c>
      <c r="F25" s="8" t="str">
        <f aca="false">CONCATENATE("32'd",A25,": ",B25," = varValueIn;")</f>
        <v>32'd22: MASK_SIZE = varValueIn;</v>
      </c>
      <c r="G25" s="8" t="str">
        <f aca="false">CONCATENATE("32'd",A25,": varValueOut"," = ",B25,";")</f>
        <v>32'd22: varValueOut = MASK_SIZE;</v>
      </c>
      <c r="H25" s="8" t="str">
        <f aca="false">CONCATENATE("output reg [31:0] ",B25,",")</f>
        <v>output reg [31:0] MASK_SIZE,</v>
      </c>
      <c r="I25" s="8" t="str">
        <f aca="false">CONCATENATE(".",B25,"(",B25,"),")</f>
        <v>.MASK_SIZE(MASK_SIZE),</v>
      </c>
      <c r="J25" s="8" t="str">
        <f aca="false">CONCATENATE("'",B25,"' : ",A25,",")</f>
        <v>'MASK_SIZE' : 22,</v>
      </c>
    </row>
    <row r="26" customFormat="false" ht="13.8" hidden="false" customHeight="false" outlineLevel="0" collapsed="false">
      <c r="A26" s="6" t="n">
        <v>23</v>
      </c>
      <c r="B26" s="0" t="s">
        <v>37</v>
      </c>
      <c r="C26" s="0" t="n">
        <v>245760</v>
      </c>
      <c r="D26" s="0" t="s">
        <v>38</v>
      </c>
      <c r="E26" s="8" t="str">
        <f aca="false">CONCATENATE(B26," = ", C26,";","  // ",D26)</f>
        <v>IMG_SIZE = 245760;  // ‘= (480*40*17*2*12*256/255)/32 = IMG_ROW*IMG_COL*IMG_CH*IMG_TAP*IMG_BITS*256/240 bits, divide 32 to get 32 bit words</v>
      </c>
      <c r="F26" s="8" t="str">
        <f aca="false">CONCATENATE("32'd",A26,": ",B26," = varValueIn;")</f>
        <v>32'd23: IMG_SIZE = varValueIn;</v>
      </c>
      <c r="G26" s="8" t="str">
        <f aca="false">CONCATENATE("32'd",A26,": varValueOut"," = ",B26,";")</f>
        <v>32'd23: varValueOut = IMG_SIZE;</v>
      </c>
      <c r="H26" s="8" t="str">
        <f aca="false">CONCATENATE("output reg [31:0] ",B26,",")</f>
        <v>output reg [31:0] IMG_SIZE,</v>
      </c>
      <c r="I26" s="8" t="str">
        <f aca="false">CONCATENATE(".",B26,"(",B26,"),")</f>
        <v>.IMG_SIZE(IMG_SIZE),</v>
      </c>
      <c r="J26" s="8" t="str">
        <f aca="false">CONCATENATE("'",B26,"' : ",A26,",")</f>
        <v>'IMG_SIZE' : 23,</v>
      </c>
    </row>
    <row r="27" customFormat="false" ht="13.8" hidden="false" customHeight="false" outlineLevel="0" collapsed="false">
      <c r="A27" s="6" t="n">
        <v>24</v>
      </c>
      <c r="B27" s="0" t="s">
        <v>39</v>
      </c>
      <c r="C27" s="0" t="n">
        <v>4</v>
      </c>
      <c r="E27" s="8" t="str">
        <f aca="false">CONCATENATE(B27," = ", C27,";","  // ",D27)</f>
        <v>T_DEC_SEL_0 = 4;  // </v>
      </c>
      <c r="F27" s="8" t="str">
        <f aca="false">CONCATENATE("32'd",A27,": ",B27," = varValueIn;")</f>
        <v>32'd24: T_DEC_SEL_0 = varValueIn;</v>
      </c>
      <c r="G27" s="8" t="str">
        <f aca="false">CONCATENATE("32'd",A27,": varValueOut"," = ",B27,";")</f>
        <v>32'd24: varValueOut = T_DEC_SEL_0;</v>
      </c>
      <c r="H27" s="8" t="str">
        <f aca="false">CONCATENATE("output reg [31:0] ",B27,",")</f>
        <v>output reg [31:0] T_DEC_SEL_0,</v>
      </c>
      <c r="I27" s="8" t="str">
        <f aca="false">CONCATENATE(".",B27,"(",B27,"),")</f>
        <v>.T_DEC_SEL_0(T_DEC_SEL_0),</v>
      </c>
      <c r="J27" s="8" t="str">
        <f aca="false">CONCATENATE("'",B27,"' : ",A27,",")</f>
        <v>'T_DEC_SEL_0' : 24,</v>
      </c>
    </row>
    <row r="28" customFormat="false" ht="13.8" hidden="false" customHeight="false" outlineLevel="0" collapsed="false">
      <c r="A28" s="6" t="n">
        <v>25</v>
      </c>
      <c r="B28" s="0" t="s">
        <v>40</v>
      </c>
      <c r="C28" s="0" t="n">
        <v>1</v>
      </c>
      <c r="E28" s="8" t="str">
        <f aca="false">CONCATENATE(B28," = ", C28,";","  // ",D28)</f>
        <v>T_DEC_SEL_1 = 1;  // </v>
      </c>
      <c r="F28" s="8" t="str">
        <f aca="false">CONCATENATE("32'd",A28,": ",B28," = varValueIn;")</f>
        <v>32'd25: T_DEC_SEL_1 = varValueIn;</v>
      </c>
      <c r="G28" s="8" t="str">
        <f aca="false">CONCATENATE("32'd",A28,": varValueOut"," = ",B28,";")</f>
        <v>32'd25: varValueOut = T_DEC_SEL_1;</v>
      </c>
      <c r="H28" s="8" t="str">
        <f aca="false">CONCATENATE("output reg [31:0] ",B28,",")</f>
        <v>output reg [31:0] T_DEC_SEL_1,</v>
      </c>
      <c r="I28" s="8" t="str">
        <f aca="false">CONCATENATE(".",B28,"(",B28,"),")</f>
        <v>.T_DEC_SEL_1(T_DEC_SEL_1),</v>
      </c>
      <c r="J28" s="8" t="str">
        <f aca="false">CONCATENATE("'",B28,"' : ",A28,",")</f>
        <v>'T_DEC_SEL_1' : 25,</v>
      </c>
    </row>
    <row r="29" customFormat="false" ht="13.8" hidden="false" customHeight="false" outlineLevel="0" collapsed="false">
      <c r="A29" s="6" t="n">
        <v>26</v>
      </c>
      <c r="B29" s="9" t="s">
        <v>41</v>
      </c>
      <c r="C29" s="0" t="n">
        <v>4</v>
      </c>
      <c r="E29" s="8" t="str">
        <f aca="false">CONCATENATE(B29," = ", C29,";","  // ",D29)</f>
        <v>T_DEC_EN_0 = 4;  // </v>
      </c>
      <c r="F29" s="8" t="str">
        <f aca="false">CONCATENATE("32'd",A29,": ",B29," = varValueIn;")</f>
        <v>32'd26: T_DEC_EN_0 = varValueIn;</v>
      </c>
      <c r="G29" s="8" t="str">
        <f aca="false">CONCATENATE("32'd",A29,": varValueOut"," = ",B29,";")</f>
        <v>32'd26: varValueOut = T_DEC_EN_0;</v>
      </c>
      <c r="H29" s="8" t="str">
        <f aca="false">CONCATENATE("output reg [31:0] ",B29,",")</f>
        <v>output reg [31:0] T_DEC_EN_0,</v>
      </c>
      <c r="I29" s="8" t="str">
        <f aca="false">CONCATENATE(".",B29,"(",B29,"),")</f>
        <v>.T_DEC_EN_0(T_DEC_EN_0),</v>
      </c>
      <c r="J29" s="8" t="str">
        <f aca="false">CONCATENATE("'",B29,"' : ",A29,",")</f>
        <v>'T_DEC_EN_0' : 26,</v>
      </c>
    </row>
    <row r="30" customFormat="false" ht="13.8" hidden="false" customHeight="false" outlineLevel="0" collapsed="false">
      <c r="A30" s="6" t="n">
        <v>27</v>
      </c>
      <c r="B30" s="9" t="s">
        <v>42</v>
      </c>
      <c r="C30" s="0" t="n">
        <v>2</v>
      </c>
      <c r="E30" s="8" t="str">
        <f aca="false">CONCATENATE(B30," = ", C30,";","  // ",D30)</f>
        <v>T_DEC_EN_1 = 2;  // </v>
      </c>
      <c r="F30" s="8" t="str">
        <f aca="false">CONCATENATE("32'd",A30,": ",B30," = varValueIn;")</f>
        <v>32'd27: T_DEC_EN_1 = varValueIn;</v>
      </c>
      <c r="G30" s="8" t="str">
        <f aca="false">CONCATENATE("32'd",A30,": varValueOut"," = ",B30,";")</f>
        <v>32'd27: varValueOut = T_DEC_EN_1;</v>
      </c>
      <c r="H30" s="8" t="str">
        <f aca="false">CONCATENATE("output reg [31:0] ",B30,",")</f>
        <v>output reg [31:0] T_DEC_EN_1,</v>
      </c>
      <c r="I30" s="8" t="str">
        <f aca="false">CONCATENATE(".",B30,"(",B30,"),")</f>
        <v>.T_DEC_EN_1(T_DEC_EN_1),</v>
      </c>
      <c r="J30" s="8" t="str">
        <f aca="false">CONCATENATE("'",B30,"' : ",A30,",")</f>
        <v>'T_DEC_EN_1' : 27,</v>
      </c>
    </row>
    <row r="31" customFormat="false" ht="13.8" hidden="false" customHeight="false" outlineLevel="0" collapsed="false">
      <c r="A31" s="6" t="n">
        <v>28</v>
      </c>
      <c r="B31" s="0" t="s">
        <v>43</v>
      </c>
      <c r="C31" s="0" t="n">
        <v>4</v>
      </c>
      <c r="E31" s="8" t="str">
        <f aca="false">CONCATENATE(B31," = ", C31,";","  // ",D31)</f>
        <v>T_DONE_1 = 4;  // </v>
      </c>
      <c r="F31" s="8" t="str">
        <f aca="false">CONCATENATE("32'd",A31,": ",B31," = varValueIn;")</f>
        <v>32'd28: T_DONE_1 = varValueIn;</v>
      </c>
      <c r="G31" s="8" t="str">
        <f aca="false">CONCATENATE("32'd",A31,": varValueOut"," = ",B31,";")</f>
        <v>32'd28: varValueOut = T_DONE_1;</v>
      </c>
      <c r="H31" s="8" t="str">
        <f aca="false">CONCATENATE("output reg [31:0] ",B31,",")</f>
        <v>output reg [31:0] T_DONE_1,</v>
      </c>
      <c r="I31" s="8" t="str">
        <f aca="false">CONCATENATE(".",B31,"(",B31,"),")</f>
        <v>.T_DONE_1(T_DONE_1),</v>
      </c>
      <c r="J31" s="8" t="str">
        <f aca="false">CONCATENATE("'",B31,"' : ",A31,",")</f>
        <v>'T_DONE_1' : 28,</v>
      </c>
    </row>
    <row r="32" customFormat="false" ht="13.8" hidden="false" customHeight="false" outlineLevel="0" collapsed="false">
      <c r="A32" s="6" t="n">
        <v>29</v>
      </c>
      <c r="B32" s="0" t="s">
        <v>44</v>
      </c>
      <c r="C32" s="0" t="n">
        <v>0</v>
      </c>
      <c r="E32" s="8" t="str">
        <f aca="false">CONCATENATE(B32," = ", C32,";","  // ",D32)</f>
        <v>MSTREAM_Select = 0;  // </v>
      </c>
      <c r="F32" s="8" t="str">
        <f aca="false">CONCATENATE("32'd",A32,": ",B32," = varValueIn;")</f>
        <v>32'd29: MSTREAM_Select = varValueIn;</v>
      </c>
      <c r="G32" s="8" t="str">
        <f aca="false">CONCATENATE("32'd",A32,": varValueOut"," = ",B32,";")</f>
        <v>32'd29: varValueOut = MSTREAM_Select;</v>
      </c>
      <c r="H32" s="8" t="str">
        <f aca="false">CONCATENATE("output reg [31:0] ",B32,",")</f>
        <v>output reg [31:0] MSTREAM_Select,</v>
      </c>
      <c r="I32" s="8" t="str">
        <f aca="false">CONCATENATE(".",B32,"(",B32,"),")</f>
        <v>.MSTREAM_Select(MSTREAM_Select),</v>
      </c>
      <c r="J32" s="8" t="str">
        <f aca="false">CONCATENATE("'",B32,"' : ",A32,",")</f>
        <v>'MSTREAM_Select' : 29,</v>
      </c>
    </row>
    <row r="33" customFormat="false" ht="13.8" hidden="false" customHeight="false" outlineLevel="0" collapsed="false">
      <c r="A33" s="6" t="n">
        <v>30</v>
      </c>
      <c r="B33" s="0" t="s">
        <v>45</v>
      </c>
      <c r="C33" s="0" t="n">
        <v>480</v>
      </c>
      <c r="E33" s="8" t="str">
        <f aca="false">CONCATENATE(B33," = ", C33,";","  // ",D33)</f>
        <v>MU_NUM_ROW = 480;  // </v>
      </c>
      <c r="F33" s="8" t="str">
        <f aca="false">CONCATENATE("32'd",A33,": ",B33," = varValueIn;")</f>
        <v>32'd30: MU_NUM_ROW = varValueIn;</v>
      </c>
      <c r="G33" s="8" t="str">
        <f aca="false">CONCATENATE("32'd",A33,": varValueOut"," = ",B33,";")</f>
        <v>32'd30: varValueOut = MU_NUM_ROW;</v>
      </c>
      <c r="H33" s="8" t="str">
        <f aca="false">CONCATENATE("output reg [31:0] ",B33,",")</f>
        <v>output reg [31:0] MU_NUM_ROW,</v>
      </c>
      <c r="I33" s="8" t="str">
        <f aca="false">CONCATENATE(".",B33,"(",B33,"),")</f>
        <v>.MU_NUM_ROW(MU_NUM_ROW),</v>
      </c>
      <c r="J33" s="8" t="str">
        <f aca="false">CONCATENATE("'",B33,"' : ",A33,",")</f>
        <v>'MU_NUM_ROW' : 30,</v>
      </c>
    </row>
    <row r="34" customFormat="false" ht="13.8" hidden="false" customHeight="false" outlineLevel="0" collapsed="false">
      <c r="A34" s="6" t="n">
        <v>31</v>
      </c>
      <c r="B34" s="0" t="s">
        <v>46</v>
      </c>
      <c r="C34" s="0" t="s">
        <v>47</v>
      </c>
      <c r="E34" s="8" t="str">
        <f aca="false">CONCATENATE(B34," = ", C34,";","  // ",D34)</f>
        <v>SUB_IMG_SIZE = 480*680*1024/32;  // </v>
      </c>
      <c r="F34" s="8" t="str">
        <f aca="false">CONCATENATE("32'd",A34,": ",B34," = varValueIn;")</f>
        <v>32'd31: SUB_IMG_SIZE = varValueIn;</v>
      </c>
      <c r="G34" s="8" t="str">
        <f aca="false">CONCATENATE("32'd",A34,": varValueOut"," = ",B34,";")</f>
        <v>32'd31: varValueOut = SUB_IMG_SIZE;</v>
      </c>
      <c r="H34" s="8" t="str">
        <f aca="false">CONCATENATE("output reg [31:0] ",B34,",")</f>
        <v>output reg [31:0] SUB_IMG_SIZE,</v>
      </c>
      <c r="I34" s="8" t="str">
        <f aca="false">CONCATENATE(".",B34,"(",B34,"),")</f>
        <v>.SUB_IMG_SIZE(SUB_IMG_SIZE),</v>
      </c>
      <c r="J34" s="8" t="str">
        <f aca="false">CONCATENATE("'",B34,"' : ",A34,",")</f>
        <v>'SUB_IMG_SIZE' : 31,</v>
      </c>
    </row>
    <row r="35" customFormat="false" ht="15.75" hidden="false" customHeight="false" outlineLevel="0" collapsed="false">
      <c r="A35" s="6" t="n">
        <v>32</v>
      </c>
      <c r="B35" s="6" t="s">
        <v>48</v>
      </c>
      <c r="C35" s="6" t="n">
        <v>352</v>
      </c>
      <c r="D35" s="7"/>
      <c r="E35" s="8" t="str">
        <f aca="false">CONCATENATE(B35," = ", C35,";","  // ",D35)</f>
        <v>ADC1_Tcolumn = 352;  // </v>
      </c>
      <c r="F35" s="8" t="str">
        <f aca="false">CONCATENATE("32'd",A35,": ",B35," = varValueIn;")</f>
        <v>32'd32: ADC1_Tcolumn = varValueIn;</v>
      </c>
      <c r="G35" s="8" t="str">
        <f aca="false">CONCATENATE("32'd",A35,": varValueOut"," = ",B35,";")</f>
        <v>32'd32: varValueOut = ADC1_Tcolumn;</v>
      </c>
      <c r="H35" s="8" t="str">
        <f aca="false">CONCATENATE("output reg [31:0] ",B35,",")</f>
        <v>output reg [31:0] ADC1_Tcolumn,</v>
      </c>
      <c r="I35" s="8" t="str">
        <f aca="false">CONCATENATE(".",B35,"(",B35,"),")</f>
        <v>.ADC1_Tcolumn(ADC1_Tcolumn),</v>
      </c>
      <c r="J35" s="8" t="str">
        <f aca="false">CONCATENATE("'",B35,"' : ",A35,",")</f>
        <v>'ADC1_Tcolumn' : 32,</v>
      </c>
    </row>
    <row r="36" customFormat="false" ht="15.75" hidden="false" customHeight="false" outlineLevel="0" collapsed="false">
      <c r="A36" s="6" t="n">
        <v>33</v>
      </c>
      <c r="B36" s="6" t="s">
        <v>49</v>
      </c>
      <c r="C36" s="6" t="n">
        <v>10</v>
      </c>
      <c r="D36" s="7"/>
      <c r="E36" s="8" t="str">
        <f aca="false">CONCATENATE(B36," = ", C36,";","  // ",D36)</f>
        <v>ADC1_T1 = 10;  // </v>
      </c>
      <c r="F36" s="8" t="str">
        <f aca="false">CONCATENATE("32'd",A36,": ",B36," = varValueIn;")</f>
        <v>32'd33: ADC1_T1 = varValueIn;</v>
      </c>
      <c r="G36" s="8" t="str">
        <f aca="false">CONCATENATE("32'd",A36,": varValueOut"," = ",B36,";")</f>
        <v>32'd33: varValueOut = ADC1_T1;</v>
      </c>
      <c r="H36" s="8" t="str">
        <f aca="false">CONCATENATE("output reg [31:0] ",B36,",")</f>
        <v>output reg [31:0] ADC1_T1,</v>
      </c>
      <c r="I36" s="8" t="str">
        <f aca="false">CONCATENATE(".",B36,"(",B36,"),")</f>
        <v>.ADC1_T1(ADC1_T1),</v>
      </c>
      <c r="J36" s="8" t="str">
        <f aca="false">CONCATENATE("'",B36,"' : ",A36,",")</f>
        <v>'ADC1_T1' : 33,</v>
      </c>
    </row>
    <row r="37" customFormat="false" ht="13.8" hidden="false" customHeight="false" outlineLevel="0" collapsed="false">
      <c r="A37" s="6" t="n">
        <v>34</v>
      </c>
      <c r="B37" s="6" t="s">
        <v>50</v>
      </c>
      <c r="C37" s="6" t="s">
        <v>35</v>
      </c>
      <c r="D37" s="7"/>
      <c r="E37" s="8" t="str">
        <f aca="false">CONCATENATE(B37," = ", C37,";","  // ",D37)</f>
        <v>ADC1_T2_1 = 320*16*100*1;  // </v>
      </c>
      <c r="F37" s="8" t="str">
        <f aca="false">CONCATENATE("32'd",A37,": ",B37," = varValueIn;")</f>
        <v>32'd34: ADC1_T2_1 = varValueIn;</v>
      </c>
      <c r="G37" s="8" t="str">
        <f aca="false">CONCATENATE("32'd",A37,": varValueOut"," = ",B37,";")</f>
        <v>32'd34: varValueOut = ADC1_T2_1;</v>
      </c>
      <c r="H37" s="8" t="str">
        <f aca="false">CONCATENATE("output reg [31:0] ",B37,",")</f>
        <v>output reg [31:0] ADC1_T2_1,</v>
      </c>
      <c r="I37" s="8" t="str">
        <f aca="false">CONCATENATE(".",B37,"(",B37,"),")</f>
        <v>.ADC1_T2_1(ADC1_T2_1),</v>
      </c>
      <c r="J37" s="8" t="str">
        <f aca="false">CONCATENATE("'",B37,"' : ",A37,",")</f>
        <v>'ADC1_T2_1' : 34,</v>
      </c>
    </row>
    <row r="38" customFormat="false" ht="13.8" hidden="false" customHeight="false" outlineLevel="0" collapsed="false">
      <c r="A38" s="6" t="n">
        <v>35</v>
      </c>
      <c r="B38" s="0" t="s">
        <v>51</v>
      </c>
      <c r="C38" s="0" t="n">
        <v>5</v>
      </c>
      <c r="D38" s="0" t="s">
        <v>36</v>
      </c>
      <c r="E38" s="8" t="str">
        <f aca="false">CONCATENATE(B38," = ", C38,";","  // ",D38)</f>
        <v>ADC1_T2_0 = 5;  // IMG_ROW*MASK_CH*NUM_PAT*NUM_REP (assuming 100 subframes and 1 rep)</v>
      </c>
      <c r="F38" s="8" t="str">
        <f aca="false">CONCATENATE("32'd",A38,": ",B38," = varValueIn;")</f>
        <v>32'd35: ADC1_T2_0 = varValueIn;</v>
      </c>
      <c r="G38" s="8" t="str">
        <f aca="false">CONCATENATE("32'd",A38,": varValueOut"," = ",B38,";")</f>
        <v>32'd35: varValueOut = ADC1_T2_0;</v>
      </c>
      <c r="H38" s="8" t="str">
        <f aca="false">CONCATENATE("output reg [31:0] ",B38,",")</f>
        <v>output reg [31:0] ADC1_T2_0,</v>
      </c>
      <c r="I38" s="8" t="str">
        <f aca="false">CONCATENATE(".",B38,"(",B38,"),")</f>
        <v>.ADC1_T2_0(ADC1_T2_0),</v>
      </c>
      <c r="J38" s="8" t="str">
        <f aca="false">CONCATENATE("'",B38,"' : ",A38,",")</f>
        <v>'ADC1_T2_0' : 35,</v>
      </c>
    </row>
    <row r="39" customFormat="false" ht="13.8" hidden="false" customHeight="false" outlineLevel="0" collapsed="false">
      <c r="A39" s="6" t="n">
        <v>36</v>
      </c>
      <c r="B39" s="0" t="s">
        <v>52</v>
      </c>
      <c r="C39" s="0" t="n">
        <v>240</v>
      </c>
      <c r="D39" s="0" t="s">
        <v>38</v>
      </c>
      <c r="E39" s="8" t="str">
        <f aca="false">CONCATENATE(B39," = ", C39,";","  // ",D39)</f>
        <v>ADC1_T3 = 240;  // ‘= (480*40*17*2*12*256/255)/32 = IMG_ROW*IMG_COL*IMG_CH*IMG_TAP*IMG_BITS*256/240 bits, divide 32 to get 32 bit words</v>
      </c>
      <c r="F39" s="8" t="str">
        <f aca="false">CONCATENATE("32'd",A39,": ",B39," = varValueIn;")</f>
        <v>32'd36: ADC1_T3 = varValueIn;</v>
      </c>
      <c r="G39" s="8" t="str">
        <f aca="false">CONCATENATE("32'd",A39,": varValueOut"," = ",B39,";")</f>
        <v>32'd36: varValueOut = ADC1_T3;</v>
      </c>
      <c r="H39" s="8" t="str">
        <f aca="false">CONCATENATE("output reg [31:0] ",B39,",")</f>
        <v>output reg [31:0] ADC1_T3,</v>
      </c>
      <c r="I39" s="8" t="str">
        <f aca="false">CONCATENATE(".",B39,"(",B39,"),")</f>
        <v>.ADC1_T3(ADC1_T3),</v>
      </c>
      <c r="J39" s="8" t="str">
        <f aca="false">CONCATENATE("'",B39,"' : ",A39,",")</f>
        <v>'ADC1_T3' : 36,</v>
      </c>
    </row>
    <row r="40" customFormat="false" ht="13.8" hidden="false" customHeight="false" outlineLevel="0" collapsed="false">
      <c r="A40" s="6" t="n">
        <v>37</v>
      </c>
      <c r="B40" s="0" t="s">
        <v>53</v>
      </c>
      <c r="C40" s="0" t="n">
        <v>242</v>
      </c>
      <c r="E40" s="8" t="str">
        <f aca="false">CONCATENATE(B40," = ", C40,";","  // ",D40)</f>
        <v>ADC1_T4 = 242;  // </v>
      </c>
      <c r="F40" s="8" t="str">
        <f aca="false">CONCATENATE("32'd",A40,": ",B40," = varValueIn;")</f>
        <v>32'd37: ADC1_T4 = varValueIn;</v>
      </c>
      <c r="G40" s="8" t="str">
        <f aca="false">CONCATENATE("32'd",A40,": varValueOut"," = ",B40,";")</f>
        <v>32'd37: varValueOut = ADC1_T4;</v>
      </c>
      <c r="H40" s="8" t="str">
        <f aca="false">CONCATENATE("output reg [31:0] ",B40,",")</f>
        <v>output reg [31:0] ADC1_T4,</v>
      </c>
      <c r="I40" s="8" t="str">
        <f aca="false">CONCATENATE(".",B40,"(",B40,"),")</f>
        <v>.ADC1_T4(ADC1_T4),</v>
      </c>
      <c r="J40" s="8" t="str">
        <f aca="false">CONCATENATE("'",B40,"' : ",A40,",")</f>
        <v>'ADC1_T4' : 37,</v>
      </c>
    </row>
    <row r="41" customFormat="false" ht="13.8" hidden="false" customHeight="false" outlineLevel="0" collapsed="false">
      <c r="A41" s="6" t="n">
        <v>38</v>
      </c>
      <c r="B41" s="0" t="s">
        <v>54</v>
      </c>
      <c r="C41" s="0" t="n">
        <v>4</v>
      </c>
      <c r="E41" s="8" t="str">
        <f aca="false">CONCATENATE(B41," = ", C41,";","  // ",D41)</f>
        <v>ADC1_T5 = 4;  // </v>
      </c>
      <c r="F41" s="8" t="str">
        <f aca="false">CONCATENATE("32'd",A41,": ",B41," = varValueIn;")</f>
        <v>32'd38: ADC1_T5 = varValueIn;</v>
      </c>
      <c r="G41" s="8" t="str">
        <f aca="false">CONCATENATE("32'd",A41,": varValueOut"," = ",B41,";")</f>
        <v>32'd38: varValueOut = ADC1_T5;</v>
      </c>
      <c r="H41" s="8" t="str">
        <f aca="false">CONCATENATE("output reg [31:0] ",B41,",")</f>
        <v>output reg [31:0] ADC1_T5,</v>
      </c>
      <c r="I41" s="8" t="str">
        <f aca="false">CONCATENATE(".",B41,"(",B41,"),")</f>
        <v>.ADC1_T5(ADC1_T5),</v>
      </c>
      <c r="J41" s="8" t="str">
        <f aca="false">CONCATENATE("'",B41,"' : ",A41,",")</f>
        <v>'ADC1_T5' : 38,</v>
      </c>
    </row>
    <row r="42" customFormat="false" ht="13.8" hidden="false" customHeight="false" outlineLevel="0" collapsed="false">
      <c r="A42" s="6" t="n">
        <v>39</v>
      </c>
      <c r="B42" s="9" t="s">
        <v>55</v>
      </c>
      <c r="C42" s="0" t="n">
        <v>1</v>
      </c>
      <c r="E42" s="8" t="str">
        <f aca="false">CONCATENATE(B42," = ", C42,";","  // ",D42)</f>
        <v>ADC1_T6 = 1;  // </v>
      </c>
      <c r="F42" s="8" t="str">
        <f aca="false">CONCATENATE("32'd",A42,": ",B42," = varValueIn;")</f>
        <v>32'd39: ADC1_T6 = varValueIn;</v>
      </c>
      <c r="G42" s="8" t="str">
        <f aca="false">CONCATENATE("32'd",A42,": varValueOut"," = ",B42,";")</f>
        <v>32'd39: varValueOut = ADC1_T6;</v>
      </c>
      <c r="H42" s="8" t="str">
        <f aca="false">CONCATENATE("output reg [31:0] ",B42,",")</f>
        <v>output reg [31:0] ADC1_T6,</v>
      </c>
      <c r="I42" s="8" t="str">
        <f aca="false">CONCATENATE(".",B42,"(",B42,"),")</f>
        <v>.ADC1_T6(ADC1_T6),</v>
      </c>
      <c r="J42" s="8" t="str">
        <f aca="false">CONCATENATE("'",B42,"' : ",A42,",")</f>
        <v>'ADC1_T6' : 39,</v>
      </c>
    </row>
    <row r="43" customFormat="false" ht="13.8" hidden="false" customHeight="false" outlineLevel="0" collapsed="false">
      <c r="A43" s="6" t="n">
        <v>40</v>
      </c>
      <c r="B43" s="9" t="s">
        <v>56</v>
      </c>
      <c r="C43" s="0" t="n">
        <v>22</v>
      </c>
      <c r="E43" s="8" t="str">
        <f aca="false">CONCATENATE(B43," = ", C43,";","  // ",D43)</f>
        <v>ADC1_T7 = 22;  // </v>
      </c>
      <c r="F43" s="8" t="str">
        <f aca="false">CONCATENATE("32'd",A43,": ",B43," = varValueIn;")</f>
        <v>32'd40: ADC1_T7 = varValueIn;</v>
      </c>
      <c r="G43" s="8" t="str">
        <f aca="false">CONCATENATE("32'd",A43,": varValueOut"," = ",B43,";")</f>
        <v>32'd40: varValueOut = ADC1_T7;</v>
      </c>
      <c r="H43" s="8" t="str">
        <f aca="false">CONCATENATE("output reg [31:0] ",B43,",")</f>
        <v>output reg [31:0] ADC1_T7,</v>
      </c>
      <c r="I43" s="8" t="str">
        <f aca="false">CONCATENATE(".",B43,"(",B43,"),")</f>
        <v>.ADC1_T7(ADC1_T7),</v>
      </c>
      <c r="J43" s="8" t="str">
        <f aca="false">CONCATENATE("'",B43,"' : ",A43,",")</f>
        <v>'ADC1_T7' : 40,</v>
      </c>
    </row>
    <row r="44" customFormat="false" ht="13.8" hidden="false" customHeight="false" outlineLevel="0" collapsed="false">
      <c r="A44" s="6" t="n">
        <v>41</v>
      </c>
      <c r="B44" s="0" t="s">
        <v>57</v>
      </c>
      <c r="C44" s="0" t="n">
        <v>2</v>
      </c>
      <c r="E44" s="8" t="str">
        <f aca="false">CONCATENATE(B44," = ", C44,";","  // ",D44)</f>
        <v>ADC1_T8 = 2;  // </v>
      </c>
      <c r="F44" s="8" t="str">
        <f aca="false">CONCATENATE("32'd",A44,": ",B44," = varValueIn;")</f>
        <v>32'd41: ADC1_T8 = varValueIn;</v>
      </c>
      <c r="G44" s="8" t="str">
        <f aca="false">CONCATENATE("32'd",A44,": varValueOut"," = ",B44,";")</f>
        <v>32'd41: varValueOut = ADC1_T8;</v>
      </c>
      <c r="H44" s="8" t="str">
        <f aca="false">CONCATENATE("output reg [31:0] ",B44,",")</f>
        <v>output reg [31:0] ADC1_T8,</v>
      </c>
      <c r="I44" s="8" t="str">
        <f aca="false">CONCATENATE(".",B44,"(",B44,"),")</f>
        <v>.ADC1_T8(ADC1_T8),</v>
      </c>
      <c r="J44" s="8" t="str">
        <f aca="false">CONCATENATE("'",B44,"' : ",A44,",")</f>
        <v>'ADC1_T8' : 41,</v>
      </c>
    </row>
    <row r="45" customFormat="false" ht="13.8" hidden="false" customHeight="false" outlineLevel="0" collapsed="false">
      <c r="A45" s="6" t="n">
        <v>42</v>
      </c>
      <c r="B45" s="0" t="s">
        <v>58</v>
      </c>
      <c r="C45" s="0" t="n">
        <v>22</v>
      </c>
      <c r="E45" s="8" t="str">
        <f aca="false">CONCATENATE(B45," = ", C45,";","  // ",D45)</f>
        <v>ADC1_T9 = 22;  // </v>
      </c>
      <c r="F45" s="8" t="str">
        <f aca="false">CONCATENATE("32'd",A45,": ",B45," = varValueIn;")</f>
        <v>32'd42: ADC1_T9 = varValueIn;</v>
      </c>
      <c r="G45" s="8" t="str">
        <f aca="false">CONCATENATE("32'd",A45,": varValueOut"," = ",B45,";")</f>
        <v>32'd42: varValueOut = ADC1_T9;</v>
      </c>
      <c r="H45" s="8" t="str">
        <f aca="false">CONCATENATE("output reg [31:0] ",B45,",")</f>
        <v>output reg [31:0] ADC1_T9,</v>
      </c>
      <c r="I45" s="8" t="str">
        <f aca="false">CONCATENATE(".",B45,"(",B45,"),")</f>
        <v>.ADC1_T9(ADC1_T9),</v>
      </c>
      <c r="J45" s="8" t="str">
        <f aca="false">CONCATENATE("'",B45,"' : ",A45,",")</f>
        <v>'ADC1_T9' : 42,</v>
      </c>
    </row>
    <row r="46" customFormat="false" ht="13.8" hidden="false" customHeight="false" outlineLevel="0" collapsed="false">
      <c r="A46" s="6" t="n">
        <v>43</v>
      </c>
      <c r="B46" s="0" t="s">
        <v>59</v>
      </c>
      <c r="C46" s="0" t="n">
        <v>20</v>
      </c>
      <c r="E46" s="8" t="str">
        <f aca="false">CONCATENATE(B46," = ", C46,";","  // ",D46)</f>
        <v>ADC1_TADC = 20;  // </v>
      </c>
      <c r="F46" s="8" t="str">
        <f aca="false">CONCATENATE("32'd",A46,": ",B46," = varValueIn;")</f>
        <v>32'd43: ADC1_TADC = varValueIn;</v>
      </c>
      <c r="G46" s="8" t="str">
        <f aca="false">CONCATENATE("32'd",A46,": varValueOut"," = ",B46,";")</f>
        <v>32'd43: varValueOut = ADC1_TADC;</v>
      </c>
      <c r="H46" s="8" t="str">
        <f aca="false">CONCATENATE("output reg [31:0] ",B46,",")</f>
        <v>output reg [31:0] ADC1_TADC,</v>
      </c>
      <c r="I46" s="8" t="str">
        <f aca="false">CONCATENATE(".",B46,"(",B46,"),")</f>
        <v>.ADC1_TADC(ADC1_TADC),</v>
      </c>
      <c r="J46" s="8" t="str">
        <f aca="false">CONCATENATE("'",B46,"' : ",A46,",")</f>
        <v>'ADC1_TADC' : 43,</v>
      </c>
    </row>
    <row r="47" customFormat="false" ht="13.8" hidden="false" customHeight="false" outlineLevel="0" collapsed="false">
      <c r="A47" s="6" t="n">
        <v>44</v>
      </c>
      <c r="B47" s="0" t="s">
        <v>60</v>
      </c>
      <c r="C47" s="0" t="n">
        <v>480</v>
      </c>
      <c r="E47" s="8" t="str">
        <f aca="false">CONCATENATE(B47," = ", C47,";","  // ",D47)</f>
        <v>ADC1_NUM_ROW = 480;  // </v>
      </c>
      <c r="F47" s="8" t="str">
        <f aca="false">CONCATENATE("32'd",A47,": ",B47," = varValueIn;")</f>
        <v>32'd44: ADC1_NUM_ROW = varValueIn;</v>
      </c>
      <c r="G47" s="8" t="str">
        <f aca="false">CONCATENATE("32'd",A47,": varValueOut"," = ",B47,";")</f>
        <v>32'd44: varValueOut = ADC1_NUM_ROW;</v>
      </c>
      <c r="H47" s="8" t="str">
        <f aca="false">CONCATENATE("output reg [31:0] ",B47,",")</f>
        <v>output reg [31:0] ADC1_NUM_ROW,</v>
      </c>
      <c r="I47" s="8" t="str">
        <f aca="false">CONCATENATE(".",B47,"(",B47,"),")</f>
        <v>.ADC1_NUM_ROW(ADC1_NUM_ROW),</v>
      </c>
      <c r="J47" s="8" t="str">
        <f aca="false">CONCATENATE("'",B47,"' : ",A47,",")</f>
        <v>'ADC1_NUM_ROW' : 44,</v>
      </c>
    </row>
    <row r="48" customFormat="false" ht="13.8" hidden="false" customHeight="false" outlineLevel="0" collapsed="false">
      <c r="A48" s="6" t="n">
        <v>45</v>
      </c>
      <c r="B48" s="0" t="s">
        <v>61</v>
      </c>
      <c r="C48" s="0" t="n">
        <v>1024</v>
      </c>
      <c r="E48" s="8" t="str">
        <f aca="false">CONCATENATE(B48," = ", C48,";","  // ",D48)</f>
        <v>ADC1_Wait = 1024;  // </v>
      </c>
      <c r="F48" s="8" t="str">
        <f aca="false">CONCATENATE("32'd",A48,": ",B48," = varValueIn;")</f>
        <v>32'd45: ADC1_Wait = varValueIn;</v>
      </c>
      <c r="G48" s="8" t="str">
        <f aca="false">CONCATENATE("32'd",A48,": varValueOut"," = ",B48,";")</f>
        <v>32'd45: varValueOut = ADC1_Wait;</v>
      </c>
      <c r="H48" s="8" t="str">
        <f aca="false">CONCATENATE("output reg [31:0] ",B48,",")</f>
        <v>output reg [31:0] ADC1_Wait,</v>
      </c>
      <c r="I48" s="8" t="str">
        <f aca="false">CONCATENATE(".",B48,"(",B48,"),")</f>
        <v>.ADC1_Wait(ADC1_Wait),</v>
      </c>
      <c r="J48" s="8" t="str">
        <f aca="false">CONCATENATE("'",B48,"' : ",A48,",")</f>
        <v>'ADC1_Wait' : 45,</v>
      </c>
    </row>
    <row r="49" customFormat="false" ht="13.8" hidden="false" customHeight="false" outlineLevel="0" collapsed="false">
      <c r="A49" s="6" t="n">
        <v>46</v>
      </c>
      <c r="B49" s="0" t="s">
        <v>62</v>
      </c>
      <c r="C49" s="0" t="n">
        <v>2048</v>
      </c>
      <c r="E49" s="8" t="str">
        <f aca="false">CONCATENATE(B49," = ", C49,";","  // ",D49)</f>
        <v>T_MU_wait = 2048;  // </v>
      </c>
      <c r="F49" s="8" t="str">
        <f aca="false">CONCATENATE("32'd",A49,": ",B49," = varValueIn;")</f>
        <v>32'd46: T_MU_wait = varValueIn;</v>
      </c>
      <c r="G49" s="8" t="str">
        <f aca="false">CONCATENATE("32'd",A49,": varValueOut"," = ",B49,";")</f>
        <v>32'd46: varValueOut = T_MU_wait;</v>
      </c>
      <c r="H49" s="8" t="str">
        <f aca="false">CONCATENATE("output reg [31:0] ",B49,",")</f>
        <v>output reg [31:0] T_MU_wait,</v>
      </c>
      <c r="I49" s="8" t="str">
        <f aca="false">CONCATENATE(".",B49,"(",B49,"),")</f>
        <v>.T_MU_wait(T_MU_wait),</v>
      </c>
      <c r="J49" s="8" t="str">
        <f aca="false">CONCATENATE("'",B49,"' : ",A49,",")</f>
        <v>'T_MU_wait' : 46,</v>
      </c>
    </row>
    <row r="50" customFormat="false" ht="13.8" hidden="false" customHeight="false" outlineLevel="0" collapsed="false">
      <c r="A50" s="6" t="n">
        <v>47</v>
      </c>
      <c r="B50" s="0" t="s">
        <v>63</v>
      </c>
      <c r="C50" s="0" t="n">
        <v>46</v>
      </c>
      <c r="E50" s="8" t="str">
        <f aca="false">CONCATENATE(B50," = ", C50,";","  // ",D50)</f>
        <v>ADC2_Tcolumn = 46;  // </v>
      </c>
      <c r="F50" s="8" t="str">
        <f aca="false">CONCATENATE("32'd",A50,": ",B50," = varValueIn;")</f>
        <v>32'd47: ADC2_Tcolumn = varValueIn;</v>
      </c>
      <c r="G50" s="8" t="str">
        <f aca="false">CONCATENATE("32'd",A50,": varValueOut"," = ",B50,";")</f>
        <v>32'd47: varValueOut = ADC2_Tcolumn;</v>
      </c>
      <c r="H50" s="8" t="str">
        <f aca="false">CONCATENATE("output reg [31:0] ",B50,",")</f>
        <v>output reg [31:0] ADC2_Tcolumn,</v>
      </c>
      <c r="I50" s="8" t="str">
        <f aca="false">CONCATENATE(".",B50,"(",B50,"),")</f>
        <v>.ADC2_Tcolumn(ADC2_Tcolumn),</v>
      </c>
      <c r="J50" s="8" t="str">
        <f aca="false">CONCATENATE("'",B50,"' : ",A50,",")</f>
        <v>'ADC2_Tcolumn' : 47,</v>
      </c>
    </row>
    <row r="51" customFormat="false" ht="13.8" hidden="false" customHeight="false" outlineLevel="0" collapsed="false">
      <c r="A51" s="6" t="n">
        <v>48</v>
      </c>
      <c r="B51" s="0" t="s">
        <v>64</v>
      </c>
      <c r="C51" s="0" t="n">
        <v>6</v>
      </c>
      <c r="E51" s="8" t="str">
        <f aca="false">CONCATENATE(B51," = ", C51,";","  // ",D51)</f>
        <v>ADC2_T1 = 6;  // </v>
      </c>
      <c r="F51" s="8" t="str">
        <f aca="false">CONCATENATE("32'd",A51,": ",B51," = varValueIn;")</f>
        <v>32'd48: ADC2_T1 = varValueIn;</v>
      </c>
      <c r="G51" s="8" t="str">
        <f aca="false">CONCATENATE("32'd",A51,": varValueOut"," = ",B51,";")</f>
        <v>32'd48: varValueOut = ADC2_T1;</v>
      </c>
      <c r="H51" s="8" t="str">
        <f aca="false">CONCATENATE("output reg [31:0] ",B51,",")</f>
        <v>output reg [31:0] ADC2_T1,</v>
      </c>
      <c r="I51" s="8" t="str">
        <f aca="false">CONCATENATE(".",B51,"(",B51,"),")</f>
        <v>.ADC2_T1(ADC2_T1),</v>
      </c>
      <c r="J51" s="8" t="str">
        <f aca="false">CONCATENATE("'",B51,"' : ",A51,",")</f>
        <v>'ADC2_T1' : 48,</v>
      </c>
    </row>
    <row r="52" customFormat="false" ht="13.8" hidden="false" customHeight="false" outlineLevel="0" collapsed="false">
      <c r="A52" s="6" t="n">
        <v>49</v>
      </c>
      <c r="B52" s="0" t="s">
        <v>65</v>
      </c>
      <c r="C52" s="0" t="n">
        <v>0</v>
      </c>
      <c r="E52" s="8" t="str">
        <f aca="false">CONCATENATE(B52," = ", C52,";","  // ",D52)</f>
        <v>ADC2_T2_1 = 0;  // </v>
      </c>
      <c r="F52" s="8" t="str">
        <f aca="false">CONCATENATE("32'd",A52,": ",B52," = varValueIn;")</f>
        <v>32'd49: ADC2_T2_1 = varValueIn;</v>
      </c>
      <c r="G52" s="8" t="str">
        <f aca="false">CONCATENATE("32'd",A52,": varValueOut"," = ",B52,";")</f>
        <v>32'd49: varValueOut = ADC2_T2_1;</v>
      </c>
      <c r="H52" s="8" t="str">
        <f aca="false">CONCATENATE("output reg [31:0] ",B52,",")</f>
        <v>output reg [31:0] ADC2_T2_1,</v>
      </c>
      <c r="I52" s="8" t="str">
        <f aca="false">CONCATENATE(".",B52,"(",B52,"),")</f>
        <v>.ADC2_T2_1(ADC2_T2_1),</v>
      </c>
      <c r="J52" s="8" t="str">
        <f aca="false">CONCATENATE("'",B52,"' : ",A52,",")</f>
        <v>'ADC2_T2_1' : 49,</v>
      </c>
    </row>
    <row r="53" customFormat="false" ht="13.8" hidden="false" customHeight="false" outlineLevel="0" collapsed="false">
      <c r="A53" s="6" t="n">
        <v>50</v>
      </c>
      <c r="B53" s="0" t="s">
        <v>66</v>
      </c>
      <c r="C53" s="0" t="n">
        <v>2</v>
      </c>
      <c r="E53" s="8" t="str">
        <f aca="false">CONCATENATE(B53," = ", C53,";","  // ",D53)</f>
        <v>ADC2_T2_0 = 2;  // </v>
      </c>
      <c r="F53" s="8" t="str">
        <f aca="false">CONCATENATE("32'd",A53,": ",B53," = varValueIn;")</f>
        <v>32'd50: ADC2_T2_0 = varValueIn;</v>
      </c>
      <c r="G53" s="8" t="str">
        <f aca="false">CONCATENATE("32'd",A53,": varValueOut"," = ",B53,";")</f>
        <v>32'd50: varValueOut = ADC2_T2_0;</v>
      </c>
      <c r="H53" s="8" t="str">
        <f aca="false">CONCATENATE("output reg [31:0] ",B53,",")</f>
        <v>output reg [31:0] ADC2_T2_0,</v>
      </c>
      <c r="I53" s="8" t="str">
        <f aca="false">CONCATENATE(".",B53,"(",B53,"),")</f>
        <v>.ADC2_T2_0(ADC2_T2_0),</v>
      </c>
      <c r="J53" s="8" t="str">
        <f aca="false">CONCATENATE("'",B53,"' : ",A53,",")</f>
        <v>'ADC2_T2_0' : 50,</v>
      </c>
    </row>
    <row r="54" customFormat="false" ht="13.8" hidden="false" customHeight="false" outlineLevel="0" collapsed="false">
      <c r="A54" s="6" t="n">
        <v>51</v>
      </c>
      <c r="B54" s="0" t="s">
        <v>67</v>
      </c>
      <c r="C54" s="0" t="n">
        <v>0</v>
      </c>
      <c r="E54" s="8" t="str">
        <f aca="false">CONCATENATE(B54," = ", C54,";","  // ",D54)</f>
        <v>ADC2_T3 = 0;  // </v>
      </c>
      <c r="F54" s="8" t="str">
        <f aca="false">CONCATENATE("32'd",A54,": ",B54," = varValueIn;")</f>
        <v>32'd51: ADC2_T3 = varValueIn;</v>
      </c>
      <c r="G54" s="8" t="str">
        <f aca="false">CONCATENATE("32'd",A54,": varValueOut"," = ",B54,";")</f>
        <v>32'd51: varValueOut = ADC2_T3;</v>
      </c>
      <c r="H54" s="8" t="str">
        <f aca="false">CONCATENATE("output reg [31:0] ",B54,",")</f>
        <v>output reg [31:0] ADC2_T3,</v>
      </c>
      <c r="I54" s="8" t="str">
        <f aca="false">CONCATENATE(".",B54,"(",B54,"),")</f>
        <v>.ADC2_T3(ADC2_T3),</v>
      </c>
      <c r="J54" s="8" t="str">
        <f aca="false">CONCATENATE("'",B54,"' : ",A54,",")</f>
        <v>'ADC2_T3' : 51,</v>
      </c>
    </row>
    <row r="55" customFormat="false" ht="13.8" hidden="false" customHeight="false" outlineLevel="0" collapsed="false">
      <c r="A55" s="6" t="n">
        <v>52</v>
      </c>
      <c r="B55" s="0" t="s">
        <v>68</v>
      </c>
      <c r="C55" s="0" t="n">
        <v>1</v>
      </c>
      <c r="E55" s="8" t="str">
        <f aca="false">CONCATENATE(B55," = ", C55,";","  // ",D55)</f>
        <v>ADC2_T4 = 1;  // </v>
      </c>
      <c r="F55" s="8" t="str">
        <f aca="false">CONCATENATE("32'd",A55,": ",B55," = varValueIn;")</f>
        <v>32'd52: ADC2_T4 = varValueIn;</v>
      </c>
      <c r="G55" s="8" t="str">
        <f aca="false">CONCATENATE("32'd",A55,": varValueOut"," = ",B55,";")</f>
        <v>32'd52: varValueOut = ADC2_T4;</v>
      </c>
      <c r="H55" s="8" t="str">
        <f aca="false">CONCATENATE("output reg [31:0] ",B55,",")</f>
        <v>output reg [31:0] ADC2_T4,</v>
      </c>
      <c r="I55" s="8" t="str">
        <f aca="false">CONCATENATE(".",B55,"(",B55,"),")</f>
        <v>.ADC2_T4(ADC2_T4),</v>
      </c>
      <c r="J55" s="8" t="str">
        <f aca="false">CONCATENATE("'",B55,"' : ",A55,",")</f>
        <v>'ADC2_T4' : 52,</v>
      </c>
    </row>
    <row r="56" customFormat="false" ht="13.8" hidden="false" customHeight="false" outlineLevel="0" collapsed="false">
      <c r="A56" s="6" t="n">
        <v>53</v>
      </c>
      <c r="B56" s="0" t="s">
        <v>69</v>
      </c>
      <c r="C56" s="0" t="n">
        <v>1</v>
      </c>
      <c r="E56" s="8" t="str">
        <f aca="false">CONCATENATE(B56," = ", C56,";","  // ",D56)</f>
        <v>ADC2_T5 = 1;  // </v>
      </c>
      <c r="F56" s="8" t="str">
        <f aca="false">CONCATENATE("32'd",A56,": ",B56," = varValueIn;")</f>
        <v>32'd53: ADC2_T5 = varValueIn;</v>
      </c>
      <c r="G56" s="8" t="str">
        <f aca="false">CONCATENATE("32'd",A56,": varValueOut"," = ",B56,";")</f>
        <v>32'd53: varValueOut = ADC2_T5;</v>
      </c>
      <c r="H56" s="8" t="str">
        <f aca="false">CONCATENATE("output reg [31:0] ",B56,",")</f>
        <v>output reg [31:0] ADC2_T5,</v>
      </c>
      <c r="I56" s="8" t="str">
        <f aca="false">CONCATENATE(".",B56,"(",B56,"),")</f>
        <v>.ADC2_T5(ADC2_T5),</v>
      </c>
      <c r="J56" s="8" t="str">
        <f aca="false">CONCATENATE("'",B56,"' : ",A56,",")</f>
        <v>'ADC2_T5' : 53,</v>
      </c>
    </row>
    <row r="57" customFormat="false" ht="13.8" hidden="false" customHeight="false" outlineLevel="0" collapsed="false">
      <c r="A57" s="6" t="n">
        <v>54</v>
      </c>
      <c r="B57" s="0" t="s">
        <v>70</v>
      </c>
      <c r="C57" s="0" t="n">
        <v>1</v>
      </c>
      <c r="E57" s="8" t="str">
        <f aca="false">CONCATENATE(B57," = ", C57,";","  // ",D57)</f>
        <v>ADC2_T6 = 1;  // </v>
      </c>
      <c r="F57" s="8" t="str">
        <f aca="false">CONCATENATE("32'd",A57,": ",B57," = varValueIn;")</f>
        <v>32'd54: ADC2_T6 = varValueIn;</v>
      </c>
      <c r="G57" s="8" t="str">
        <f aca="false">CONCATENATE("32'd",A57,": varValueOut"," = ",B57,";")</f>
        <v>32'd54: varValueOut = ADC2_T6;</v>
      </c>
      <c r="H57" s="8" t="str">
        <f aca="false">CONCATENATE("output reg [31:0] ",B57,",")</f>
        <v>output reg [31:0] ADC2_T6,</v>
      </c>
      <c r="I57" s="8" t="str">
        <f aca="false">CONCATENATE(".",B57,"(",B57,"),")</f>
        <v>.ADC2_T6(ADC2_T6),</v>
      </c>
      <c r="J57" s="8" t="str">
        <f aca="false">CONCATENATE("'",B57,"' : ",A57,",")</f>
        <v>'ADC2_T6' : 54,</v>
      </c>
    </row>
    <row r="58" customFormat="false" ht="13.8" hidden="false" customHeight="false" outlineLevel="0" collapsed="false">
      <c r="A58" s="6" t="n">
        <v>55</v>
      </c>
      <c r="B58" s="0" t="s">
        <v>71</v>
      </c>
      <c r="C58" s="0" t="n">
        <v>22</v>
      </c>
      <c r="E58" s="8" t="str">
        <f aca="false">CONCATENATE(B58," = ", C58,";","  // ",D58)</f>
        <v>ADC2_T7 = 22;  // </v>
      </c>
      <c r="F58" s="8" t="str">
        <f aca="false">CONCATENATE("32'd",A58,": ",B58," = varValueIn;")</f>
        <v>32'd55: ADC2_T7 = varValueIn;</v>
      </c>
      <c r="G58" s="8" t="str">
        <f aca="false">CONCATENATE("32'd",A58,": varValueOut"," = ",B58,";")</f>
        <v>32'd55: varValueOut = ADC2_T7;</v>
      </c>
      <c r="H58" s="8" t="str">
        <f aca="false">CONCATENATE("output reg [31:0] ",B58,",")</f>
        <v>output reg [31:0] ADC2_T7,</v>
      </c>
      <c r="I58" s="8" t="str">
        <f aca="false">CONCATENATE(".",B58,"(",B58,"),")</f>
        <v>.ADC2_T7(ADC2_T7),</v>
      </c>
      <c r="J58" s="8" t="str">
        <f aca="false">CONCATENATE("'",B58,"' : ",A58,",")</f>
        <v>'ADC2_T7' : 55,</v>
      </c>
    </row>
    <row r="59" customFormat="false" ht="13.8" hidden="false" customHeight="false" outlineLevel="0" collapsed="false">
      <c r="A59" s="6" t="n">
        <v>56</v>
      </c>
      <c r="B59" s="0" t="s">
        <v>72</v>
      </c>
      <c r="C59" s="0" t="n">
        <v>2</v>
      </c>
      <c r="E59" s="8" t="str">
        <f aca="false">CONCATENATE(B59," = ", C59,";","  // ",D59)</f>
        <v>ADC2_T8 = 2;  // </v>
      </c>
      <c r="F59" s="8" t="str">
        <f aca="false">CONCATENATE("32'd",A59,": ",B59," = varValueIn;")</f>
        <v>32'd56: ADC2_T8 = varValueIn;</v>
      </c>
      <c r="G59" s="8" t="str">
        <f aca="false">CONCATENATE("32'd",A59,": varValueOut"," = ",B59,";")</f>
        <v>32'd56: varValueOut = ADC2_T8;</v>
      </c>
      <c r="H59" s="8" t="str">
        <f aca="false">CONCATENATE("output reg [31:0] ",B59,",")</f>
        <v>output reg [31:0] ADC2_T8,</v>
      </c>
      <c r="I59" s="8" t="str">
        <f aca="false">CONCATENATE(".",B59,"(",B59,"),")</f>
        <v>.ADC2_T8(ADC2_T8),</v>
      </c>
      <c r="J59" s="8" t="str">
        <f aca="false">CONCATENATE("'",B59,"' : ",A59,",")</f>
        <v>'ADC2_T8' : 56,</v>
      </c>
    </row>
    <row r="60" customFormat="false" ht="13.8" hidden="false" customHeight="false" outlineLevel="0" collapsed="false">
      <c r="A60" s="6" t="n">
        <v>57</v>
      </c>
      <c r="B60" s="0" t="s">
        <v>73</v>
      </c>
      <c r="C60" s="0" t="n">
        <v>22</v>
      </c>
      <c r="E60" s="8" t="str">
        <f aca="false">CONCATENATE(B60," = ", C60,";","  // ",D60)</f>
        <v>ADC2_T9 = 22;  // </v>
      </c>
      <c r="F60" s="8" t="str">
        <f aca="false">CONCATENATE("32'd",A60,": ",B60," = varValueIn;")</f>
        <v>32'd57: ADC2_T9 = varValueIn;</v>
      </c>
      <c r="G60" s="8" t="str">
        <f aca="false">CONCATENATE("32'd",A60,": varValueOut"," = ",B60,";")</f>
        <v>32'd57: varValueOut = ADC2_T9;</v>
      </c>
      <c r="H60" s="8" t="str">
        <f aca="false">CONCATENATE("output reg [31:0] ",B60,",")</f>
        <v>output reg [31:0] ADC2_T9,</v>
      </c>
      <c r="I60" s="8" t="str">
        <f aca="false">CONCATENATE(".",B60,"(",B60,"),")</f>
        <v>.ADC2_T9(ADC2_T9),</v>
      </c>
      <c r="J60" s="8" t="str">
        <f aca="false">CONCATENATE("'",B60,"' : ",A60,",")</f>
        <v>'ADC2_T9' : 57,</v>
      </c>
    </row>
    <row r="61" customFormat="false" ht="13.8" hidden="false" customHeight="false" outlineLevel="0" collapsed="false">
      <c r="A61" s="6" t="n">
        <v>58</v>
      </c>
      <c r="B61" s="0" t="s">
        <v>74</v>
      </c>
      <c r="C61" s="0" t="n">
        <v>12</v>
      </c>
      <c r="E61" s="8" t="str">
        <f aca="false">CONCATENATE(B61," = ", C61,";","  // ",D61)</f>
        <v>ADC2_TADC = 12;  // </v>
      </c>
      <c r="F61" s="8" t="str">
        <f aca="false">CONCATENATE("32'd",A61,": ",B61," = varValueIn;")</f>
        <v>32'd58: ADC2_TADC = varValueIn;</v>
      </c>
      <c r="G61" s="8" t="str">
        <f aca="false">CONCATENATE("32'd",A61,": varValueOut"," = ",B61,";")</f>
        <v>32'd58: varValueOut = ADC2_TADC;</v>
      </c>
      <c r="H61" s="8" t="str">
        <f aca="false">CONCATENATE("output reg [31:0] ",B61,",")</f>
        <v>output reg [31:0] ADC2_TADC,</v>
      </c>
      <c r="I61" s="8" t="str">
        <f aca="false">CONCATENATE(".",B61,"(",B61,"),")</f>
        <v>.ADC2_TADC(ADC2_TADC),</v>
      </c>
      <c r="J61" s="8" t="str">
        <f aca="false">CONCATENATE("'",B61,"' : ",A61,",")</f>
        <v>'ADC2_TADC' : 58,</v>
      </c>
    </row>
    <row r="62" customFormat="false" ht="13.8" hidden="false" customHeight="false" outlineLevel="0" collapsed="false">
      <c r="A62" s="6" t="n">
        <v>59</v>
      </c>
      <c r="B62" s="0" t="s">
        <v>75</v>
      </c>
      <c r="C62" s="0" t="n">
        <v>480</v>
      </c>
      <c r="E62" s="8" t="str">
        <f aca="false">CONCATENATE(B62," = ", C62,";","  // ",D62)</f>
        <v>ADC2_NUM_ROW = 480;  // </v>
      </c>
      <c r="F62" s="8" t="str">
        <f aca="false">CONCATENATE("32'd",A62,": ",B62," = varValueIn;")</f>
        <v>32'd59: ADC2_NUM_ROW = varValueIn;</v>
      </c>
      <c r="G62" s="8" t="str">
        <f aca="false">CONCATENATE("32'd",A62,": varValueOut"," = ",B62,";")</f>
        <v>32'd59: varValueOut = ADC2_NUM_ROW;</v>
      </c>
      <c r="H62" s="8" t="str">
        <f aca="false">CONCATENATE("output reg [31:0] ",B62,",")</f>
        <v>output reg [31:0] ADC2_NUM_ROW,</v>
      </c>
      <c r="I62" s="8" t="str">
        <f aca="false">CONCATENATE(".",B62,"(",B62,"),")</f>
        <v>.ADC2_NUM_ROW(ADC2_NUM_ROW),</v>
      </c>
      <c r="J62" s="8" t="str">
        <f aca="false">CONCATENATE("'",B62,"' : ",A62,",")</f>
        <v>'ADC2_NUM_ROW' : 59,</v>
      </c>
    </row>
    <row r="63" customFormat="false" ht="13.8" hidden="false" customHeight="false" outlineLevel="0" collapsed="false">
      <c r="A63" s="6" t="n">
        <v>60</v>
      </c>
      <c r="B63" s="0" t="s">
        <v>76</v>
      </c>
      <c r="C63" s="0" t="n">
        <v>1</v>
      </c>
      <c r="E63" s="8" t="str">
        <f aca="false">CONCATENATE(B63," = ", C63,";","  // ",D63)</f>
        <v>ADC2_Wait = 1;  // </v>
      </c>
      <c r="F63" s="8" t="str">
        <f aca="false">CONCATENATE("32'd",A63,": ",B63," = varValueIn;")</f>
        <v>32'd60: ADC2_Wait = varValueIn;</v>
      </c>
      <c r="G63" s="8" t="str">
        <f aca="false">CONCATENATE("32'd",A63,": varValueOut"," = ",B63,";")</f>
        <v>32'd60: varValueOut = ADC2_Wait;</v>
      </c>
      <c r="H63" s="8" t="str">
        <f aca="false">CONCATENATE("output reg [31:0] ",B63,",")</f>
        <v>output reg [31:0] ADC2_Wait,</v>
      </c>
      <c r="I63" s="8" t="str">
        <f aca="false">CONCATENATE(".",B63,"(",B63,"),")</f>
        <v>.ADC2_Wait(ADC2_Wait),</v>
      </c>
      <c r="J63" s="8" t="str">
        <f aca="false">CONCATENATE("'",B63,"' : ",A63,",")</f>
        <v>'ADC2_Wait' : 60,</v>
      </c>
    </row>
    <row r="64" customFormat="false" ht="13.8" hidden="false" customHeight="false" outlineLevel="0" collapsed="false">
      <c r="A64" s="6" t="n">
        <v>61</v>
      </c>
      <c r="B64" s="0" t="s">
        <v>62</v>
      </c>
      <c r="C64" s="0" t="n">
        <v>2048</v>
      </c>
      <c r="E64" s="8" t="str">
        <f aca="false">CONCATENATE(B64," = ", C64,";","  // ",D64)</f>
        <v>T_MU_wait = 2048;  // </v>
      </c>
      <c r="F64" s="8" t="str">
        <f aca="false">CONCATENATE("32'd",A64,": ",B64," = varValueIn;")</f>
        <v>32'd61: T_MU_wait = varValueIn;</v>
      </c>
      <c r="G64" s="8" t="str">
        <f aca="false">CONCATENATE("32'd",A64,": varValueOut"," = ",B64,";")</f>
        <v>32'd61: varValueOut = T_MU_wait;</v>
      </c>
      <c r="H64" s="8" t="str">
        <f aca="false">CONCATENATE("output reg [31:0] ",B64,",")</f>
        <v>output reg [31:0] T_MU_wait,</v>
      </c>
      <c r="I64" s="8" t="str">
        <f aca="false">CONCATENATE(".",B64,"(",B64,"),")</f>
        <v>.T_MU_wait(T_MU_wait),</v>
      </c>
      <c r="J64" s="8" t="str">
        <f aca="false">CONCATENATE("'",B64,"' : ",A64,",")</f>
        <v>'T_MU_wait' : 61,</v>
      </c>
    </row>
    <row r="65" customFormat="false" ht="13.8" hidden="false" customHeight="false" outlineLevel="0" collapsed="false">
      <c r="A65" s="6" t="n">
        <v>62</v>
      </c>
      <c r="B65" s="0" t="s">
        <v>77</v>
      </c>
      <c r="C65" s="0" t="n">
        <v>1</v>
      </c>
      <c r="E65" s="8" t="str">
        <f aca="false">CONCATENATE(B65," = ", C65,";","  // ",D65)</f>
        <v>TrigNo = 1;  // </v>
      </c>
      <c r="F65" s="8" t="str">
        <f aca="false">CONCATENATE("32'd",A65,": ",B65," = varValueIn;")</f>
        <v>32'd62: TrigNo = varValueIn;</v>
      </c>
      <c r="G65" s="8" t="str">
        <f aca="false">CONCATENATE("32'd",A65,": varValueOut"," = ",B65,";")</f>
        <v>32'd62: varValueOut = TrigNo;</v>
      </c>
      <c r="H65" s="8" t="str">
        <f aca="false">CONCATENATE("output reg [31:0] ",B65,",")</f>
        <v>output reg [31:0] TrigNo,</v>
      </c>
      <c r="I65" s="8" t="str">
        <f aca="false">CONCATENATE(".",B65,"(",B65,"),")</f>
        <v>.TrigNo(TrigNo),</v>
      </c>
      <c r="J65" s="8" t="str">
        <f aca="false">CONCATENATE("'",B65,"' : ",A65,",")</f>
        <v>'TrigNo' : 62,</v>
      </c>
    </row>
    <row r="66" customFormat="false" ht="13.8" hidden="false" customHeight="false" outlineLevel="0" collapsed="false">
      <c r="A66" s="6" t="n">
        <v>63</v>
      </c>
      <c r="B66" s="0" t="s">
        <v>78</v>
      </c>
      <c r="C66" s="0" t="n">
        <v>1</v>
      </c>
      <c r="E66" s="8" t="str">
        <f aca="false">CONCATENATE(B66," = ", C66,";","  // ",D66)</f>
        <v>TrigOffTime = 1;  // </v>
      </c>
      <c r="F66" s="8" t="str">
        <f aca="false">CONCATENATE("32'd",A66,": ",B66," = varValueIn;")</f>
        <v>32'd63: TrigOffTime = varValueIn;</v>
      </c>
      <c r="G66" s="8" t="str">
        <f aca="false">CONCATENATE("32'd",A66,": varValueOut"," = ",B66,";")</f>
        <v>32'd63: varValueOut = TrigOffTime;</v>
      </c>
      <c r="H66" s="8" t="str">
        <f aca="false">CONCATENATE("output reg [31:0] ",B66,",")</f>
        <v>output reg [31:0] TrigOffTime,</v>
      </c>
      <c r="I66" s="8" t="str">
        <f aca="false">CONCATENATE(".",B66,"(",B66,"),")</f>
        <v>.TrigOffTime(TrigOffTime),</v>
      </c>
      <c r="J66" s="8" t="str">
        <f aca="false">CONCATENATE("'",B66,"' : ",A66,",")</f>
        <v>'TrigOffTime' : 63,</v>
      </c>
    </row>
    <row r="67" customFormat="false" ht="13.8" hidden="false" customHeight="false" outlineLevel="0" collapsed="false">
      <c r="A67" s="6" t="n">
        <v>64</v>
      </c>
      <c r="B67" s="0" t="s">
        <v>79</v>
      </c>
      <c r="C67" s="0" t="n">
        <v>3142</v>
      </c>
      <c r="E67" s="8" t="str">
        <f aca="false">CONCATENATE(B67," = ", C67,";","  // ",D67)</f>
        <v>TrigOnTime = 3142;  // </v>
      </c>
      <c r="F67" s="8" t="str">
        <f aca="false">CONCATENATE("32'd",A67,": ",B67," = varValueIn;")</f>
        <v>32'd64: TrigOnTime = varValueIn;</v>
      </c>
      <c r="G67" s="8" t="str">
        <f aca="false">CONCATENATE("32'd",A67,": varValueOut"," = ",B67,";")</f>
        <v>32'd64: varValueOut = TrigOnTime;</v>
      </c>
      <c r="H67" s="8" t="str">
        <f aca="false">CONCATENATE("output reg [31:0] ",B67,",")</f>
        <v>output reg [31:0] TrigOnTime,</v>
      </c>
      <c r="I67" s="8" t="str">
        <f aca="false">CONCATENATE(".",B67,"(",B67,"),")</f>
        <v>.TrigOnTime(TrigOnTime),</v>
      </c>
      <c r="J67" s="8" t="str">
        <f aca="false">CONCATENATE("'",B67,"' : ",A67,",")</f>
        <v>'TrigOnTime' : 64,</v>
      </c>
    </row>
  </sheetData>
  <mergeCells count="2">
    <mergeCell ref="A1:D1"/>
    <mergeCell ref="E1:I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978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2022-08-18T17:46:31Z</dcterms:modified>
  <cp:revision>3</cp:revision>
  <dc:subject/>
  <dc:title/>
</cp:coreProperties>
</file>