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2 ESP32 1.47\"/>
    </mc:Choice>
  </mc:AlternateContent>
  <bookViews>
    <workbookView xWindow="360" yWindow="270" windowWidth="14940" windowHeight="915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S49" i="1" l="1"/>
</calcChain>
</file>

<file path=xl/sharedStrings.xml><?xml version="1.0" encoding="utf-8"?>
<sst xmlns="http://schemas.openxmlformats.org/spreadsheetml/2006/main" count="874" uniqueCount="442">
  <si>
    <t>匹配结果</t>
  </si>
  <si>
    <t>ID</t>
  </si>
  <si>
    <t>Name Manufacturer Part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</si>
  <si>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</si>
  <si>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</si>
  <si>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</si>
  <si>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</si>
  <si>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</si>
  <si>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</si>
  <si>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</si>
  <si>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型号</t>
  </si>
  <si>
    <t>品牌</t>
  </si>
  <si>
    <t>封装</t>
  </si>
  <si>
    <t>参数</t>
  </si>
  <si>
    <t>商品编号</t>
  </si>
  <si>
    <t>交期</t>
  </si>
  <si>
    <t>库存</t>
  </si>
  <si>
    <t>购买数量</t>
  </si>
  <si>
    <t>单价(RMB)</t>
  </si>
  <si>
    <t>小计(RMB)</t>
  </si>
  <si>
    <t>1</t>
  </si>
  <si>
    <t>2.4GHz ESP32-S3FH4R2</t>
  </si>
  <si>
    <t>U7</t>
  </si>
  <si>
    <t>QFN-56_L7.0-W7.0-P0.40-TL-EP4.0</t>
  </si>
  <si>
    <t>ESP32-S3FH4R2</t>
  </si>
  <si>
    <t>ESPRESSIF(乐鑫)</t>
  </si>
  <si>
    <t>LCSC</t>
  </si>
  <si>
    <t>C3013940</t>
  </si>
  <si>
    <t>系统匹配</t>
  </si>
  <si>
    <t>QFN-56(7x7)</t>
  </si>
  <si>
    <t>核心处理器：LX7芯片 频率：2.4GHz 发射功率：21dBm</t>
  </si>
  <si>
    <t>4小时内发货</t>
  </si>
  <si>
    <t>1988</t>
  </si>
  <si>
    <t>5</t>
  </si>
  <si>
    <t>2</t>
  </si>
  <si>
    <t>WNM6002-3/TR WNM6002-3/TR</t>
  </si>
  <si>
    <t>Q4,Q3,Q2</t>
  </si>
  <si>
    <t>SOT-323-3_L2.0-W1.3-P1.30-LS2.1-BR</t>
  </si>
  <si>
    <t>3</t>
  </si>
  <si>
    <t>WNM6002-3/TR</t>
  </si>
  <si>
    <t>WILLSEMI(韦尔)</t>
  </si>
  <si>
    <t>C501342</t>
  </si>
  <si>
    <t>SOT-323-3</t>
  </si>
  <si>
    <t>类型：1个N沟道 漏源电压(Vdss)：60V 连续漏极电流(Id)：300mA 导通电阻(RDS(on)@Vgs,Id)：2Ω@10V,370mA 功率(Pd)：370mW 阈值电压(Vgs(th)@Id)：2V@250uA</t>
  </si>
  <si>
    <t>12960</t>
  </si>
  <si>
    <t>20</t>
  </si>
  <si>
    <t>5033981892 5033981892</t>
  </si>
  <si>
    <t>5033981892</t>
  </si>
  <si>
    <t>MOLEX</t>
  </si>
  <si>
    <t>C428492</t>
  </si>
  <si>
    <t>SMD</t>
  </si>
  <si>
    <t>卡连接方式：自弹式 卡类型：MicroSD卡(TF卡) 连接器类型：卡座 本体最大高度：1.28mm 触头镀层：金 工作温度范围：-25℃~+85℃</t>
  </si>
  <si>
    <t>14636</t>
  </si>
  <si>
    <t>4</t>
  </si>
  <si>
    <t>10kΩ 0402WGF1002TCE</t>
  </si>
  <si>
    <t>R17,R13,R14,R15,R16,R11,R12,R4,R9</t>
  </si>
  <si>
    <t>R0402</t>
  </si>
  <si>
    <t>9</t>
  </si>
  <si>
    <t>0402WGF1002TCE</t>
  </si>
  <si>
    <t>UNI-ROYAL(厚声)</t>
  </si>
  <si>
    <t>C25744</t>
  </si>
  <si>
    <t>0402</t>
  </si>
  <si>
    <t>电阻类型：厚膜电阻 阻值：10kΩ 精度：±1% 功率：62.5mW 最大工作电压：50V 温度系数：±100ppm/℃</t>
  </si>
  <si>
    <t>4118500</t>
  </si>
  <si>
    <t>100</t>
  </si>
  <si>
    <t>100nF CL05B104KB54PNC</t>
  </si>
  <si>
    <t>C26,C27,C4,C8,C9,C30,C35,C34,C23,C11,C7,C36,C39,C10,C14,C16</t>
  </si>
  <si>
    <t>C0402</t>
  </si>
  <si>
    <t>16</t>
  </si>
  <si>
    <t>CL05B104KB54PNC</t>
  </si>
  <si>
    <t>SAMSUNG(三星)</t>
  </si>
  <si>
    <t>C307331</t>
  </si>
  <si>
    <t>容值：100nF 精度：±10% 额定电压：50V 材质(温度系数)：X7R</t>
  </si>
  <si>
    <t>2498750</t>
  </si>
  <si>
    <t>6</t>
  </si>
  <si>
    <t>U6</t>
  </si>
  <si>
    <t>LGA-12_L2.0-W2.0-P0.50-BL</t>
  </si>
  <si>
    <t>LIS2DW12TR</t>
  </si>
  <si>
    <t>ST(意法半导体)</t>
  </si>
  <si>
    <t>C189624</t>
  </si>
  <si>
    <t>LGA-12(2x2)</t>
  </si>
  <si>
    <t>轴向：X,Y,Z</t>
  </si>
  <si>
    <t>3-5个工作日</t>
  </si>
  <si>
    <t>20000</t>
  </si>
  <si>
    <t>7</t>
  </si>
  <si>
    <t>TYPEC-304A-ACP16O TYPEC-304A-ACP16O</t>
  </si>
  <si>
    <t>USB1,USB2</t>
  </si>
  <si>
    <t>USB-SMD_TYPEC-304A-ACP16O</t>
  </si>
  <si>
    <t>TYPEC-304A-ACP16O</t>
  </si>
  <si>
    <t>XUNPU(讯普)</t>
  </si>
  <si>
    <t>C2909610</t>
  </si>
  <si>
    <t>连接器类型：Type-C 标准：USB 3.1 公母：母 安装方式：卧贴 触点数量：16P 端口数量：1 额定电流 - 电源：5A 工作温度范围：-45℃~+85℃ 焊接温度(最大值)：260℃</t>
  </si>
  <si>
    <t>29200</t>
  </si>
  <si>
    <t>10</t>
  </si>
  <si>
    <t>8</t>
  </si>
  <si>
    <t>BM20B(0.8)-24DS-0.4V(51) BM20B(0.8)-24DS-0.4V(51)</t>
  </si>
  <si>
    <t>CN1</t>
  </si>
  <si>
    <t>CONN-SMD_BM20B-0.8-24DS-0.4V-51</t>
  </si>
  <si>
    <t>BM20B(0.8)-24DS-0.4V(51)</t>
  </si>
  <si>
    <t>HRS(广濑)</t>
  </si>
  <si>
    <t>C424537</t>
  </si>
  <si>
    <t>SMD,P=0.4mm</t>
  </si>
  <si>
    <t>间距：0.4mm 安装方式：立贴 行数：2 额定电流：300mA 工作温度范围：-35℃~+85℃</t>
  </si>
  <si>
    <t>4400</t>
  </si>
  <si>
    <t>MINI MSK12CO2 MINI MSK12CO2</t>
  </si>
  <si>
    <t>SW1</t>
  </si>
  <si>
    <t>SW-SMD_MSK12CO2</t>
  </si>
  <si>
    <t>MINI MSK12CO2</t>
  </si>
  <si>
    <t>SHOU HAN(首韩)</t>
  </si>
  <si>
    <t>C2681570</t>
  </si>
  <si>
    <t>待确认</t>
  </si>
  <si>
    <t>电路结构：单刀双掷 安装方式：卧贴 开关颜色：白色 额定电流(DC)：50mA 额定电压(DC)：12V 机械寿命：1万次</t>
  </si>
  <si>
    <t>110280</t>
  </si>
  <si>
    <t>GT-TC021B-H018-L1 GT-TC021B-H018-L1</t>
  </si>
  <si>
    <t>SW2,SW3</t>
  </si>
  <si>
    <t>SW-SMD_GT-TC021B-H018-L1</t>
  </si>
  <si>
    <t>GT-TC021B-H018-L1</t>
  </si>
  <si>
    <t>G-Switch(品赞)</t>
  </si>
  <si>
    <t>C963493</t>
  </si>
  <si>
    <t>电路结构：单刀单掷 按钮形状：矩形按钮 作用力：2.5N 安装方式：卧贴 开关长度：5.6mm 开关宽度：4mm 开关高度：1.8mm 带支架：带支架 触点电流：50mA 额定电压(DC)：12V 绝缘电阻：100MΩ 带灯：无 机械寿命：5万次</t>
  </si>
  <si>
    <t>345</t>
  </si>
  <si>
    <t>11</t>
  </si>
  <si>
    <t>BDFN2C051V BDFN2C051V</t>
  </si>
  <si>
    <t>D2,D3</t>
  </si>
  <si>
    <t>X1SON-2_L1.0-W0.6-P0.65-BI</t>
  </si>
  <si>
    <t>BDFN2C051V</t>
  </si>
  <si>
    <t>BORN(伯恩半导体)</t>
  </si>
  <si>
    <t>C152024</t>
  </si>
  <si>
    <t>X1-SON-2(0.6x1)</t>
  </si>
  <si>
    <t>反向截止电压(Vrwm)：5V 最大钳位电压：17V 峰值脉冲电流(Ipp)：5.5A@8/20us 击穿电压：6V</t>
  </si>
  <si>
    <t>14660</t>
  </si>
  <si>
    <t>12</t>
  </si>
  <si>
    <t>ANT162442ST-1000AM1 ANT162442ST-1000AM1</t>
  </si>
  <si>
    <t>U5</t>
  </si>
  <si>
    <t>ANT-SMD_6P-L1.6-W0.8-L</t>
  </si>
  <si>
    <t>ANT162442ST-1000AM1</t>
  </si>
  <si>
    <t>TDK</t>
  </si>
  <si>
    <t>C5119334</t>
  </si>
  <si>
    <t>天线类型：芯片天线 中心频点：2.442GHz 驻波比：3</t>
  </si>
  <si>
    <t>3477</t>
  </si>
  <si>
    <t>13</t>
  </si>
  <si>
    <t>40MHz TXM40M0004252HBCEO00T</t>
  </si>
  <si>
    <t>X1</t>
  </si>
  <si>
    <t>CRYSTAL-SMD_4P-L2.5-W2.0-BL</t>
  </si>
  <si>
    <t>TXM40M0004252HBCEO00T</t>
  </si>
  <si>
    <t>YJX(雅晶鑫)</t>
  </si>
  <si>
    <t>C284176</t>
  </si>
  <si>
    <t>SMD2520-4P</t>
  </si>
  <si>
    <t>晶振类型：贴片晶振 频率：40MHz 常温频差：±10ppm 外接负载电容：15pF 频率稳定度(全温)：±30ppm</t>
  </si>
  <si>
    <t>65</t>
  </si>
  <si>
    <t>14</t>
  </si>
  <si>
    <t>0.8pF GJM0335C1ER80WB01D</t>
  </si>
  <si>
    <t>C21</t>
  </si>
  <si>
    <t>C0201</t>
  </si>
  <si>
    <t>GJM0335C1ER80WB01D</t>
  </si>
  <si>
    <t>muRata(村田)</t>
  </si>
  <si>
    <t>C408126</t>
  </si>
  <si>
    <t>0201</t>
  </si>
  <si>
    <t>容值：0.8pF 额定电压：25V 材质(温度系数)：C0G</t>
  </si>
  <si>
    <t>21080</t>
  </si>
  <si>
    <t>15</t>
  </si>
  <si>
    <t>6.2pF GJM0335C1E6R2BB01D</t>
  </si>
  <si>
    <t>C20</t>
  </si>
  <si>
    <t>GJM0335C1E6R2BB01D</t>
  </si>
  <si>
    <t>C710740</t>
  </si>
  <si>
    <t>容值：6.2pF 额定电压：25V 材质(温度系数)：C0G</t>
  </si>
  <si>
    <t>提交订单后确认</t>
  </si>
  <si>
    <t>0</t>
  </si>
  <si>
    <t>50</t>
  </si>
  <si>
    <t>U2</t>
  </si>
  <si>
    <t>VSSOP-10_L3.0-W3.0-P0.50-LS4.9-BL</t>
  </si>
  <si>
    <t>INA228AIDGST</t>
  </si>
  <si>
    <t>TI(德州仪器)</t>
  </si>
  <si>
    <t>C2862904</t>
  </si>
  <si>
    <t>VSSOP-10-0.5mm</t>
  </si>
  <si>
    <t/>
  </si>
  <si>
    <t>17</t>
  </si>
  <si>
    <t>U1</t>
  </si>
  <si>
    <t>WLCSP-9_L1.3-W1.2-R3-C3-P0.40-TL</t>
  </si>
  <si>
    <t>FUSB302BUCX</t>
  </si>
  <si>
    <t>onsemi(安森美)</t>
  </si>
  <si>
    <t>C891307</t>
  </si>
  <si>
    <t>WLCSP-9(1.2x1.3)</t>
  </si>
  <si>
    <t>应用功能：控制器 接口协议：USB  可编程 USB Type-C 控制器，带 PD（默认 SNK）</t>
  </si>
  <si>
    <t>18</t>
  </si>
  <si>
    <t>U4</t>
  </si>
  <si>
    <t>SOT-583-8_L2.1-W1.2-P0.50-LS1.6-BR</t>
  </si>
  <si>
    <t>TPS62933DRLR</t>
  </si>
  <si>
    <t>C3200405</t>
  </si>
  <si>
    <t>SOT-583</t>
  </si>
  <si>
    <t>功能类型：降压型 输出类型：可调 输入电压：3.8V~30V 输出电压：800mV~22V 输出电流：3A</t>
  </si>
  <si>
    <t>117</t>
  </si>
  <si>
    <t>19</t>
  </si>
  <si>
    <t>AON7405 AON7405</t>
  </si>
  <si>
    <t>Q1</t>
  </si>
  <si>
    <t>DFN-8_L3.3-W3.3-P0.65-BL-3</t>
  </si>
  <si>
    <t>AON7405</t>
  </si>
  <si>
    <t>AOS</t>
  </si>
  <si>
    <t>C431194</t>
  </si>
  <si>
    <t>无法匹配</t>
  </si>
  <si>
    <t>DFN-8(3.3x3.3)</t>
  </si>
  <si>
    <t>BUZZER1</t>
  </si>
  <si>
    <t>BUZ-SMD_L4.0-W4.0-P3.50-L</t>
  </si>
  <si>
    <t>FUET-4020</t>
  </si>
  <si>
    <t>FUET(福声科技)</t>
  </si>
  <si>
    <t>C391027</t>
  </si>
  <si>
    <t>SMD,4x4mm</t>
  </si>
  <si>
    <t>驱动方式：无源(外部驱动) 构造类型：电磁式 频率：4kHz 声压(SPL)：65dB</t>
  </si>
  <si>
    <t>3183</t>
  </si>
  <si>
    <t>21</t>
  </si>
  <si>
    <t>1N4148WT 1N4148WT</t>
  </si>
  <si>
    <t>D1</t>
  </si>
  <si>
    <t>SOD-523_L1.2-W0.8-LS1.6-RD</t>
  </si>
  <si>
    <t>1N4148WT</t>
  </si>
  <si>
    <t>TWGMC(台湾迪嘉)</t>
  </si>
  <si>
    <t>C727112</t>
  </si>
  <si>
    <t>SOD-523</t>
  </si>
  <si>
    <t>二极管配置：独立式 正向压降(Vf)：1.25V@150mA 直流反向耐压(Vr)：75V 整流电流：125mA 反向恢复时间(trr)：4ns</t>
  </si>
  <si>
    <t>532800</t>
  </si>
  <si>
    <t>22</t>
  </si>
  <si>
    <t>1kΩ 0402WGF1001TCE</t>
  </si>
  <si>
    <t>R6</t>
  </si>
  <si>
    <t>0402WGF1001TCE</t>
  </si>
  <si>
    <t>C11702</t>
  </si>
  <si>
    <t>电阻类型：厚膜电阻 阻值：1kΩ 精度：±1% 功率：62.5mW 最大工作电压：50V 温度系数：±100ppm/℃</t>
  </si>
  <si>
    <t>8160100</t>
  </si>
  <si>
    <t>23</t>
  </si>
  <si>
    <t>100kΩ 0402WGF1003TCE</t>
  </si>
  <si>
    <t>R5</t>
  </si>
  <si>
    <t>0402WGF1003TCE</t>
  </si>
  <si>
    <t>C25741</t>
  </si>
  <si>
    <t>电阻类型：厚膜电阻 阻值：100kΩ 精度：±1% 功率：62.5mW 最大工作电压：50V 温度系数：±100ppm/℃</t>
  </si>
  <si>
    <t>1826500</t>
  </si>
  <si>
    <t>24</t>
  </si>
  <si>
    <t>22uF HGC1206R5226K250NSPJ</t>
  </si>
  <si>
    <t>C1,C2,C3</t>
  </si>
  <si>
    <t>C1206</t>
  </si>
  <si>
    <t>HGC1206R5226K250NSPJ</t>
  </si>
  <si>
    <t>Chinocera(华瓷)</t>
  </si>
  <si>
    <t>C7432785</t>
  </si>
  <si>
    <t>1206</t>
  </si>
  <si>
    <t>容值：22uF 精度：±10% 额定电压：25V 材质(温度系数)：X5R</t>
  </si>
  <si>
    <t>19450</t>
  </si>
  <si>
    <t>25</t>
  </si>
  <si>
    <t>10mΩ HoLR2512-1W-10mR-1%-15ppm</t>
  </si>
  <si>
    <t>R1</t>
  </si>
  <si>
    <t>RES-SMD_L6.3-W3.3_HOLR2512</t>
  </si>
  <si>
    <t>HoLR2512-1W-10mR-1%-15ppm</t>
  </si>
  <si>
    <t>Milliohm(毫欧)</t>
  </si>
  <si>
    <t>C2885415</t>
  </si>
  <si>
    <t>2512</t>
  </si>
  <si>
    <t>电阻类型：采样电阻 阻值：10mΩ 精度：±1% 功率：1W 温度系数：±15ppm/℃ 安装方式：贴片</t>
  </si>
  <si>
    <t>26</t>
  </si>
  <si>
    <t>10Ω 0402WGF100JTCE</t>
  </si>
  <si>
    <t>R2,R3</t>
  </si>
  <si>
    <t>0402WGF100JTCE</t>
  </si>
  <si>
    <t>C25077</t>
  </si>
  <si>
    <t>电阻类型：厚膜电阻 阻值：10Ω 精度：±1% 功率：62.5mW 最大工作电压：50V 温度系数：±200ppm/℃</t>
  </si>
  <si>
    <t>2061800</t>
  </si>
  <si>
    <t>27</t>
  </si>
  <si>
    <t>15pF 0402CG150J500NT</t>
  </si>
  <si>
    <t>C32,C31</t>
  </si>
  <si>
    <t>0402CG150J500NT</t>
  </si>
  <si>
    <t>FH(风华)</t>
  </si>
  <si>
    <t>C1548</t>
  </si>
  <si>
    <t>容值：15pF 精度：±5% 额定电压：50V 材质(温度系数)：C0G</t>
  </si>
  <si>
    <t>1602900</t>
  </si>
  <si>
    <t>28</t>
  </si>
  <si>
    <t>27nH LQW15AN27NG00D</t>
  </si>
  <si>
    <t>L3</t>
  </si>
  <si>
    <t>IND-SMD_L1.0-W0.5-2</t>
  </si>
  <si>
    <t>LQW15AN27NG00D</t>
  </si>
  <si>
    <t>C98057</t>
  </si>
  <si>
    <t>电感值：27nH 精度：±2% 额定电流：280mA</t>
  </si>
  <si>
    <t>20720</t>
  </si>
  <si>
    <t>29</t>
  </si>
  <si>
    <t>10uF CL05A106MQ5NUNC</t>
  </si>
  <si>
    <t>C38,C28</t>
  </si>
  <si>
    <t>CL05A106MQ5NUNC</t>
  </si>
  <si>
    <t>C15525</t>
  </si>
  <si>
    <t>容值：10uF 精度：±20% 额定电压：6.3V 材质(温度系数)：X5R</t>
  </si>
  <si>
    <t>10921980</t>
  </si>
  <si>
    <t>30</t>
  </si>
  <si>
    <t>2nH SDCL1005C2N0STDF</t>
  </si>
  <si>
    <t>L2</t>
  </si>
  <si>
    <t>L0402</t>
  </si>
  <si>
    <t>SDCL1005C2N0STDF</t>
  </si>
  <si>
    <t>Sunlord(顺络)</t>
  </si>
  <si>
    <t>C43365</t>
  </si>
  <si>
    <t>电感值：2nH 额定电流：300mA 直流电阻(DCR)：200mΩ</t>
  </si>
  <si>
    <t>23860</t>
  </si>
  <si>
    <t>31</t>
  </si>
  <si>
    <t>10nF CL05B103KB5NNNC</t>
  </si>
  <si>
    <t>C24</t>
  </si>
  <si>
    <t>CL05B103KB5NNNC</t>
  </si>
  <si>
    <t>C15195</t>
  </si>
  <si>
    <t>容值：10nF 精度：±10% 额定电压：50V 材质(温度系数)：X7R</t>
  </si>
  <si>
    <t>2430700</t>
  </si>
  <si>
    <t>32</t>
  </si>
  <si>
    <t>1uF CL05A105KP5NNNC</t>
  </si>
  <si>
    <t>C25,C29,C22</t>
  </si>
  <si>
    <t>CL05A105KP5NNNC</t>
  </si>
  <si>
    <t>C14445</t>
  </si>
  <si>
    <t>容值：1uF 精度：±10% 额定电压：10V 材质(温度系数)：X5R</t>
  </si>
  <si>
    <t>26790500</t>
  </si>
  <si>
    <t>33</t>
  </si>
  <si>
    <t>4.7kΩ 0402WGF4701TCE</t>
  </si>
  <si>
    <t>R19,R20,R18,R21,R22</t>
  </si>
  <si>
    <t>0402WGF4701TCE</t>
  </si>
  <si>
    <t>C25900</t>
  </si>
  <si>
    <t>电阻类型：厚膜电阻 阻值：4.7kΩ 精度：±1% 功率：62.5mW 最大工作电压：50V 温度系数：±100ppm/℃</t>
  </si>
  <si>
    <t>3114400</t>
  </si>
  <si>
    <t>34</t>
  </si>
  <si>
    <t>TP1,TP3,TP5,TP7,TP9,TP11,TP2,TP4,TP6,TP8,TP10</t>
  </si>
  <si>
    <t>TESTPOINT_2MM</t>
  </si>
  <si>
    <t>TestPoint</t>
  </si>
  <si>
    <t>AFC01-S24FCA-00</t>
  </si>
  <si>
    <t>JS(钜硕电子)</t>
  </si>
  <si>
    <t>SMD,P=0.5mm,卧贴</t>
  </si>
  <si>
    <t>锁定特性：翻盖式 触点类型：下接 触点数量：24P 间距：0.5mm 安装类型：卧贴</t>
  </si>
  <si>
    <t>C262669</t>
  </si>
  <si>
    <t>85340</t>
  </si>
  <si>
    <t>55</t>
  </si>
  <si>
    <t>35</t>
  </si>
  <si>
    <t>470pF 0402B471K500NT</t>
  </si>
  <si>
    <t>C5,C6</t>
  </si>
  <si>
    <t>0402B471K500NT</t>
  </si>
  <si>
    <t>C1537</t>
  </si>
  <si>
    <t>容值：470pF 精度：±10% 额定电压：50V 材质(温度系数)：X7R</t>
  </si>
  <si>
    <t>497900</t>
  </si>
  <si>
    <t>36</t>
  </si>
  <si>
    <t>4.7Ω 0603WAF470KT5E</t>
  </si>
  <si>
    <t>R10</t>
  </si>
  <si>
    <t>R0603</t>
  </si>
  <si>
    <t>0603WAF470KT5E</t>
  </si>
  <si>
    <t>C23164</t>
  </si>
  <si>
    <t>0603</t>
  </si>
  <si>
    <t>电阻类型：厚膜电阻 阻值：4.7Ω 精度：±1% 功率：100mW 最大工作电压：75V 温度系数：±400ppm/℃</t>
  </si>
  <si>
    <t>499200</t>
  </si>
  <si>
    <t>37</t>
  </si>
  <si>
    <t>2.2uH MLP2012H2R2MT0S1</t>
  </si>
  <si>
    <t>L1</t>
  </si>
  <si>
    <t>L0805</t>
  </si>
  <si>
    <t>MLP2012H2R2MT0S1</t>
  </si>
  <si>
    <t>C383369</t>
  </si>
  <si>
    <t>0805</t>
  </si>
  <si>
    <t>电感值：2.2uH 精度：±20% 额定电流：1A</t>
  </si>
  <si>
    <t>129835</t>
  </si>
  <si>
    <t>38</t>
  </si>
  <si>
    <t>33nF CC0402KRX7R9BB333</t>
  </si>
  <si>
    <t>C19</t>
  </si>
  <si>
    <t>CC0402KRX7R9BB333</t>
  </si>
  <si>
    <t>YAGEO(国巨)</t>
  </si>
  <si>
    <t>C106862</t>
  </si>
  <si>
    <t>容值：33nF 精度：±10% 额定电压：50V 材质(温度系数)：X7R</t>
  </si>
  <si>
    <t>135600</t>
  </si>
  <si>
    <t>39</t>
  </si>
  <si>
    <t>0Ω 0402WGF0000TCE</t>
  </si>
  <si>
    <t>R8</t>
  </si>
  <si>
    <t>0402WGF0000TCE</t>
  </si>
  <si>
    <t>电阻类型：厚膜电阻 阻值：0Ω 精度：±1% 功率：62.5mW 最大工作电压：50V 温度系数：±800ppm/℃</t>
  </si>
  <si>
    <t>C17168</t>
  </si>
  <si>
    <t>7052500</t>
  </si>
  <si>
    <t>40</t>
  </si>
  <si>
    <t>30kΩ 0402WGF3002TCE</t>
  </si>
  <si>
    <t>R7</t>
  </si>
  <si>
    <t>0402WGF3002TCE</t>
  </si>
  <si>
    <t>C25776</t>
  </si>
  <si>
    <t>电阻类型：厚膜电阻 阻值：30kΩ 精度：±1% 功率：62.5mW 最大工作电压：50V 温度系数：±100ppm/℃</t>
  </si>
  <si>
    <t>552300</t>
  </si>
  <si>
    <t>41</t>
  </si>
  <si>
    <t>22uF CL21A226MAYNNNE</t>
  </si>
  <si>
    <t>C12,C13</t>
  </si>
  <si>
    <t>C0805</t>
  </si>
  <si>
    <t>CL21A226MAYNNNE</t>
  </si>
  <si>
    <t>C602037</t>
  </si>
  <si>
    <t>容值：22uF 精度：±20% 额定电压：25V 材质(温度系数)：X5R</t>
  </si>
  <si>
    <t>392080</t>
  </si>
  <si>
    <t>42</t>
  </si>
  <si>
    <t>100uF CL31A107MQHNNNE</t>
  </si>
  <si>
    <t>C18</t>
  </si>
  <si>
    <t>CL31A107MQHNNNE</t>
  </si>
  <si>
    <t>C15008</t>
  </si>
  <si>
    <t>容值：100uF 精度：±20% 额定电压：6.3V 材质(温度系数)：X5R</t>
  </si>
  <si>
    <t>95980</t>
  </si>
  <si>
    <t>43</t>
  </si>
  <si>
    <t>22uF CL10A226MP8NUNE</t>
  </si>
  <si>
    <t>C17,C15,C33</t>
  </si>
  <si>
    <t>C0603</t>
  </si>
  <si>
    <t>CL10A226MP8NUNE</t>
  </si>
  <si>
    <t>C86295</t>
  </si>
  <si>
    <t>容值：22uF 精度：±20% 额定电压：10V 材质(温度系数)：X5R</t>
  </si>
  <si>
    <t>922550</t>
  </si>
  <si>
    <t>44</t>
  </si>
  <si>
    <t>RS2227XUTQK10 RS2227XUTQK10</t>
  </si>
  <si>
    <t>U3</t>
  </si>
  <si>
    <t>WQFN-10_L1.8-W1.4-P0.40-BL</t>
  </si>
  <si>
    <t>RS2227XUTQK10</t>
  </si>
  <si>
    <t>RUNIC(润石)</t>
  </si>
  <si>
    <t>C783419</t>
  </si>
  <si>
    <t>WQFN-10(1.4x1.8)</t>
  </si>
  <si>
    <t>3195</t>
  </si>
  <si>
    <t>45</t>
  </si>
  <si>
    <t>m2x</t>
  </si>
  <si>
    <t>apex</t>
  </si>
  <si>
    <t>-</t>
  </si>
  <si>
    <t>46</t>
  </si>
  <si>
    <t>BDFN2C031V BDFN2C031V</t>
  </si>
  <si>
    <t>D4</t>
  </si>
  <si>
    <t>TSSLP-2-4_L1.0-W0.6-P0.65-BI</t>
  </si>
  <si>
    <t>BDFN2C031V</t>
  </si>
  <si>
    <t>C152027</t>
  </si>
  <si>
    <t>DFN-2L</t>
  </si>
  <si>
    <t>反向截止电压(Vrwm)：3.3V 最大钳位电压：8V 峰值脉冲电流(Ipp)：11A@8/20us 击穿电压：3.7V</t>
  </si>
  <si>
    <t>8680</t>
  </si>
  <si>
    <t>47</t>
  </si>
  <si>
    <t>BDFN2C241R BDFN2C241R</t>
  </si>
  <si>
    <t>U8</t>
  </si>
  <si>
    <t>DFN1006-2L-BI</t>
  </si>
  <si>
    <t>BDFN2C241R</t>
  </si>
  <si>
    <t>C18199521</t>
  </si>
  <si>
    <t>DFN1006</t>
  </si>
  <si>
    <t>反向截止电压(Vrwm)：24V</t>
  </si>
  <si>
    <t>4940</t>
  </si>
  <si>
    <t>TF-SMD_503398-1892</t>
    <phoneticPr fontId="70" type="noConversion"/>
  </si>
  <si>
    <t>CARD1</t>
    <phoneticPr fontId="70" type="noConversion"/>
  </si>
  <si>
    <t>FUSB302BUCX FUSB302BUCX</t>
    <phoneticPr fontId="70" type="noConversion"/>
  </si>
  <si>
    <t>TPS62933DRLR TPS62933DRLR</t>
    <phoneticPr fontId="70" type="noConversion"/>
  </si>
  <si>
    <t>TF PUSH，单价0.2。封装类似，不确定是否需要改PCB，没有PCB文件，没有尺寸信息</t>
    <phoneticPr fontId="70" type="noConversion"/>
  </si>
  <si>
    <t>暂时改不了，换芯片需要改软件，可以换HUSB238</t>
    <phoneticPr fontId="70" type="noConversion"/>
  </si>
  <si>
    <t>4kHz FUET-4020</t>
    <phoneticPr fontId="70" type="noConversion"/>
  </si>
  <si>
    <t>蜂鸣器4x4x2mm，找到的价格都不低</t>
    <phoneticPr fontId="70" type="noConversion"/>
  </si>
  <si>
    <t>VBACKUP TestPoint</t>
    <phoneticPr fontId="70" type="noConversion"/>
  </si>
  <si>
    <t>测试点，不用焊，成本为0</t>
    <phoneticPr fontId="70" type="noConversion"/>
  </si>
  <si>
    <t>J1,J2</t>
    <phoneticPr fontId="70" type="noConversion"/>
  </si>
  <si>
    <t>Banana_M2xφ4.4x7_2</t>
    <phoneticPr fontId="70" type="noConversion"/>
  </si>
  <si>
    <t>Banana_M2xφ4.4x7</t>
    <phoneticPr fontId="70" type="noConversion"/>
  </si>
  <si>
    <t>https://item.taobao.com/item.htm?abbucket=9&amp;id=707896314711&amp;ns=1&amp;priceTId=2100c80d17267404866117984e106d&amp;spm=a21n57.1.item.1.6c84523cHbVEnO&amp;utparam=%7B%22aplus_abtest%22%3A%22aba0ddc014a881a3db5b767af677ccc5%22%7D&amp;skuId=4969293484299</t>
    <phoneticPr fontId="70" type="noConversion"/>
  </si>
  <si>
    <t>INA228AIDGST</t>
    <phoneticPr fontId="70" type="noConversion"/>
  </si>
  <si>
    <t>精度不高可以用INA226替代。3元RMB</t>
    <phoneticPr fontId="70" type="noConversion"/>
  </si>
  <si>
    <t>LIS2DW12TR LIS2DW12TR</t>
    <phoneticPr fontId="70" type="noConversion"/>
  </si>
  <si>
    <t>没有同封装产品，换芯片需要改PCB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</si>
</sst>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 x14ac:knownFonts="1">
    <font>
      <sz val="10"/>
      <name val="Arial"/>
      <family val="2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2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4" fontId="22" fillId="0" borderId="1" xfId="0" applyNumberFormat="1" applyFont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0" fontId="29" fillId="4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1" fillId="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40" fillId="4" borderId="1" xfId="0" applyFont="1" applyFill="1" applyBorder="1" applyAlignment="1">
      <alignment horizontal="left" vertical="center"/>
    </xf>
    <xf numFmtId="0" fontId="41" fillId="5" borderId="1" xfId="0" applyFont="1" applyFill="1" applyBorder="1" applyAlignment="1">
      <alignment horizontal="left" vertical="center"/>
    </xf>
    <xf numFmtId="0" fontId="42" fillId="4" borderId="1" xfId="0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/>
    </xf>
    <xf numFmtId="0" fontId="44" fillId="4" borderId="1" xfId="0" applyFont="1" applyFill="1" applyBorder="1" applyAlignment="1">
      <alignment horizontal="left" vertical="center"/>
    </xf>
    <xf numFmtId="0" fontId="45" fillId="4" borderId="1" xfId="0" applyFont="1" applyFill="1" applyBorder="1" applyAlignment="1">
      <alignment horizontal="left" vertical="center"/>
    </xf>
    <xf numFmtId="0" fontId="46" fillId="4" borderId="1" xfId="0" applyFont="1" applyFill="1" applyBorder="1" applyAlignment="1">
      <alignment horizontal="left" vertical="center"/>
    </xf>
    <xf numFmtId="0" fontId="47" fillId="4" borderId="1" xfId="0" applyFont="1" applyFill="1" applyBorder="1" applyAlignment="1">
      <alignment horizontal="left" vertical="center"/>
    </xf>
    <xf numFmtId="0" fontId="48" fillId="4" borderId="1" xfId="0" applyFont="1" applyFill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1" fillId="4" borderId="1" xfId="0" applyFont="1" applyFill="1" applyBorder="1" applyAlignment="1">
      <alignment horizontal="left" vertical="center"/>
    </xf>
    <xf numFmtId="0" fontId="52" fillId="4" borderId="1" xfId="0" applyFont="1" applyFill="1" applyBorder="1" applyAlignment="1">
      <alignment horizontal="left" vertical="center"/>
    </xf>
    <xf numFmtId="0" fontId="53" fillId="4" borderId="1" xfId="0" applyFont="1" applyFill="1" applyBorder="1" applyAlignment="1">
      <alignment horizontal="left" vertical="center"/>
    </xf>
    <xf numFmtId="0" fontId="54" fillId="4" borderId="1" xfId="0" applyFont="1" applyFill="1" applyBorder="1" applyAlignment="1">
      <alignment horizontal="left" vertical="center"/>
    </xf>
    <xf numFmtId="0" fontId="55" fillId="4" borderId="1" xfId="0" applyFont="1" applyFill="1" applyBorder="1" applyAlignment="1">
      <alignment horizontal="left" vertical="center"/>
    </xf>
    <xf numFmtId="0" fontId="56" fillId="3" borderId="1" xfId="0" applyFont="1" applyFill="1" applyBorder="1" applyAlignment="1">
      <alignment horizontal="left" vertical="center"/>
    </xf>
    <xf numFmtId="0" fontId="57" fillId="4" borderId="1" xfId="0" applyFont="1" applyFill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/>
    </xf>
    <xf numFmtId="0" fontId="59" fillId="4" borderId="1" xfId="0" applyFont="1" applyFill="1" applyBorder="1" applyAlignment="1">
      <alignment horizontal="left" vertical="center"/>
    </xf>
    <xf numFmtId="0" fontId="60" fillId="4" borderId="1" xfId="0" applyFont="1" applyFill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2" fillId="4" borderId="1" xfId="0" applyFont="1" applyFill="1" applyBorder="1" applyAlignment="1">
      <alignment horizontal="left" vertical="center"/>
    </xf>
    <xf numFmtId="0" fontId="63" fillId="4" borderId="1" xfId="0" applyFont="1" applyFill="1" applyBorder="1" applyAlignment="1">
      <alignment horizontal="left" vertical="center"/>
    </xf>
    <xf numFmtId="0" fontId="64" fillId="4" borderId="1" xfId="0" applyFont="1" applyFill="1" applyBorder="1" applyAlignment="1">
      <alignment horizontal="left" vertical="center"/>
    </xf>
    <xf numFmtId="0" fontId="65" fillId="4" borderId="1" xfId="0" applyFont="1" applyFill="1" applyBorder="1" applyAlignment="1">
      <alignment horizontal="left" vertical="center"/>
    </xf>
    <xf numFmtId="0" fontId="66" fillId="4" borderId="1" xfId="0" applyFont="1" applyFill="1" applyBorder="1" applyAlignment="1">
      <alignment horizontal="left" vertical="center"/>
    </xf>
    <xf numFmtId="0" fontId="67" fillId="4" borderId="1" xfId="0" applyFont="1" applyFill="1" applyBorder="1" applyAlignment="1">
      <alignment horizontal="left" vertical="center"/>
    </xf>
    <xf numFmtId="0" fontId="68" fillId="4" borderId="1" xfId="0" applyFont="1" applyFill="1" applyBorder="1" applyAlignment="1">
      <alignment horizontal="left" vertical="center"/>
    </xf>
    <xf numFmtId="0" fontId="69" fillId="4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left" vertical="center"/>
    </xf>
    <xf numFmtId="4" fontId="22" fillId="6" borderId="1" xfId="0" applyNumberFormat="1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4" fontId="22" fillId="7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1" fillId="0" borderId="0" xfId="0" applyFont="1"/>
    <xf numFmtId="0" fontId="1" fillId="6" borderId="2" xfId="0" applyFont="1" applyFill="1" applyBorder="1" applyAlignment="1">
      <alignment horizontal="left" vertical="center"/>
    </xf>
    <xf numFmtId="0" fontId="71" fillId="6" borderId="0" xfId="0" applyFont="1" applyFill="1" applyAlignment="1">
      <alignment wrapText="1"/>
    </xf>
    <xf numFmtId="0" fontId="71" fillId="6" borderId="3" xfId="0" applyFont="1" applyFill="1" applyBorder="1"/>
    <xf numFmtId="0" fontId="72" fillId="6" borderId="2" xfId="1" applyFill="1" applyBorder="1" applyAlignment="1">
      <alignment horizontal="left" vertical="center"/>
    </xf>
    <xf numFmtId="0" fontId="21" fillId="7" borderId="1" xfId="0" applyNumberFormat="1" applyFont="1" applyFill="1" applyBorder="1" applyAlignment="1">
      <alignment horizontal="left" vertical="center"/>
    </xf>
    <xf numFmtId="0" fontId="71" fillId="6" borderId="3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2</xdr:row>
      <xdr:rowOff>209551</xdr:rowOff>
    </xdr:from>
    <xdr:to>
      <xdr:col>33</xdr:col>
      <xdr:colOff>103588</xdr:colOff>
      <xdr:row>7</xdr:row>
      <xdr:rowOff>142713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05150" y="698501"/>
          <a:ext cx="6694888" cy="1457162"/>
        </a:xfrm>
        <a:prstGeom prst="rect">
          <a:avLst/>
        </a:prstGeom>
      </xdr:spPr>
    </xdr:pic>
    <xdr:clientData/>
  </xdr:twoCellAnchor>
  <xdr:twoCellAnchor editAs="oneCell">
    <xdr:from>
      <xdr:col>22</xdr:col>
      <xdr:colOff>298450</xdr:colOff>
      <xdr:row>13</xdr:row>
      <xdr:rowOff>95251</xdr:rowOff>
    </xdr:from>
    <xdr:to>
      <xdr:col>33</xdr:col>
      <xdr:colOff>456038</xdr:colOff>
      <xdr:row>18</xdr:row>
      <xdr:rowOff>76089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89300" y="3937001"/>
          <a:ext cx="6863188" cy="1504838"/>
        </a:xfrm>
        <a:prstGeom prst="rect">
          <a:avLst/>
        </a:prstGeom>
      </xdr:spPr>
    </xdr:pic>
    <xdr:clientData/>
  </xdr:twoCellAnchor>
  <xdr:twoCellAnchor editAs="oneCell">
    <xdr:from>
      <xdr:col>20</xdr:col>
      <xdr:colOff>584200</xdr:colOff>
      <xdr:row>22</xdr:row>
      <xdr:rowOff>19050</xdr:rowOff>
    </xdr:from>
    <xdr:to>
      <xdr:col>30</xdr:col>
      <xdr:colOff>570117</xdr:colOff>
      <xdr:row>27</xdr:row>
      <xdr:rowOff>197011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7050" y="6604000"/>
          <a:ext cx="7910717" cy="1701961"/>
        </a:xfrm>
        <a:prstGeom prst="rect">
          <a:avLst/>
        </a:prstGeom>
      </xdr:spPr>
    </xdr:pic>
    <xdr:clientData/>
  </xdr:twoCellAnchor>
  <xdr:twoCellAnchor editAs="oneCell">
    <xdr:from>
      <xdr:col>21</xdr:col>
      <xdr:colOff>31750</xdr:colOff>
      <xdr:row>46</xdr:row>
      <xdr:rowOff>217301</xdr:rowOff>
    </xdr:from>
    <xdr:to>
      <xdr:col>22</xdr:col>
      <xdr:colOff>27221</xdr:colOff>
      <xdr:row>58</xdr:row>
      <xdr:rowOff>154387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84200" y="14117451"/>
          <a:ext cx="2433871" cy="2134186"/>
        </a:xfrm>
        <a:prstGeom prst="rect">
          <a:avLst/>
        </a:prstGeom>
      </xdr:spPr>
    </xdr:pic>
    <xdr:clientData/>
  </xdr:twoCellAnchor>
  <xdr:twoCellAnchor editAs="oneCell">
    <xdr:from>
      <xdr:col>21</xdr:col>
      <xdr:colOff>26246</xdr:colOff>
      <xdr:row>8</xdr:row>
      <xdr:rowOff>171450</xdr:rowOff>
    </xdr:from>
    <xdr:to>
      <xdr:col>24</xdr:col>
      <xdr:colOff>541724</xdr:colOff>
      <xdr:row>12</xdr:row>
      <xdr:rowOff>209550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78696" y="2489200"/>
          <a:ext cx="4173078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abbucket=9&amp;id=707896314711&amp;ns=1&amp;priceTId=2100c80d17267404866117984e106d&amp;spm=a21n57.1.item.1.6c84523cHbVEnO&amp;utparam=%7B%22aplus_abtest%22%3A%22aba0ddc014a881a3db5b767af677ccc5%22%7D&amp;skuId=4969293484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D1" workbookViewId="0">
      <pane ySplit="1" topLeftCell="A2" activePane="bottomLeft" state="frozen"/>
      <selection pane="bottomLeft" activeCell="V7" sqref="V7"/>
    </sheetView>
  </sheetViews>
  <sheetFormatPr defaultRowHeight="12.5" x14ac:dyDescent="0.25"/>
  <cols>
    <col min="2" max="2" width="16.81640625" customWidth="1"/>
    <col min="4" max="4" width="14.453125" customWidth="1"/>
    <col min="8" max="8" width="0" hidden="1" customWidth="1"/>
    <col min="9" max="9" width="25.36328125" hidden="1" customWidth="1"/>
    <col min="10" max="10" width="0" hidden="1" customWidth="1"/>
    <col min="11" max="11" width="20" customWidth="1"/>
    <col min="12" max="12" width="12" customWidth="1"/>
    <col min="16" max="16" width="13" customWidth="1"/>
    <col min="22" max="22" width="34.90625" customWidth="1"/>
  </cols>
  <sheetData>
    <row r="1" spans="1:22" ht="14.5" x14ac:dyDescent="0.25">
      <c r="A1" s="1" t="s">
        <v>1</v>
      </c>
      <c r="B1" s="2" t="s">
        <v>2</v>
      </c>
      <c r="C1" s="3" t="s">
        <v>3</v>
      </c>
      <c r="D1" s="4" t="s">
        <v>4</v>
      </c>
      <c r="E1" s="5" t="s">
        <v>5</v>
      </c>
      <c r="F1" s="6" t="s">
        <v>6</v>
      </c>
      <c r="G1" s="7" t="s">
        <v>7</v>
      </c>
      <c r="H1" s="8" t="s">
        <v>8</v>
      </c>
      <c r="I1" s="9" t="s">
        <v>9</v>
      </c>
      <c r="J1" s="10" t="s">
        <v>0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</row>
    <row r="2" spans="1:22" ht="24" customHeight="1" x14ac:dyDescent="0.25">
      <c r="A2" s="21" t="s">
        <v>20</v>
      </c>
      <c r="B2" s="21" t="s">
        <v>21</v>
      </c>
      <c r="C2" s="21" t="s">
        <v>22</v>
      </c>
      <c r="D2" s="21" t="s">
        <v>23</v>
      </c>
      <c r="E2" s="21" t="s">
        <v>20</v>
      </c>
      <c r="F2" s="21" t="s">
        <v>24</v>
      </c>
      <c r="G2" s="21" t="s">
        <v>25</v>
      </c>
      <c r="H2" s="21" t="s">
        <v>26</v>
      </c>
      <c r="I2" s="21" t="s">
        <v>27</v>
      </c>
      <c r="J2" s="23" t="s">
        <v>28</v>
      </c>
      <c r="K2" s="21" t="s">
        <v>24</v>
      </c>
      <c r="L2" s="21" t="s">
        <v>25</v>
      </c>
      <c r="M2" s="21" t="s">
        <v>29</v>
      </c>
      <c r="N2" s="21" t="s">
        <v>30</v>
      </c>
      <c r="O2" s="21" t="s">
        <v>27</v>
      </c>
      <c r="P2" s="21" t="s">
        <v>31</v>
      </c>
      <c r="Q2" s="72" t="s">
        <v>32</v>
      </c>
      <c r="R2" s="72" t="s">
        <v>33</v>
      </c>
      <c r="S2" s="80">
        <v>17.5</v>
      </c>
      <c r="T2" s="73">
        <v>87.5</v>
      </c>
    </row>
    <row r="3" spans="1:22" ht="24" customHeight="1" x14ac:dyDescent="0.25">
      <c r="A3" s="21" t="s">
        <v>34</v>
      </c>
      <c r="B3" s="21" t="s">
        <v>35</v>
      </c>
      <c r="C3" s="21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1" t="s">
        <v>26</v>
      </c>
      <c r="I3" s="21" t="s">
        <v>41</v>
      </c>
      <c r="J3" s="24" t="s">
        <v>28</v>
      </c>
      <c r="K3" s="21" t="s">
        <v>39</v>
      </c>
      <c r="L3" s="21" t="s">
        <v>40</v>
      </c>
      <c r="M3" s="21" t="s">
        <v>42</v>
      </c>
      <c r="N3" s="21" t="s">
        <v>43</v>
      </c>
      <c r="O3" s="21" t="s">
        <v>41</v>
      </c>
      <c r="P3" s="21" t="s">
        <v>31</v>
      </c>
      <c r="Q3" s="21" t="s">
        <v>44</v>
      </c>
      <c r="R3" s="21" t="s">
        <v>45</v>
      </c>
      <c r="S3" s="21">
        <v>0.19889999999999999</v>
      </c>
      <c r="T3" s="22">
        <v>3.98</v>
      </c>
    </row>
    <row r="4" spans="1:22" ht="24" customHeight="1" x14ac:dyDescent="0.25">
      <c r="A4" s="21" t="s">
        <v>38</v>
      </c>
      <c r="B4" s="21" t="s">
        <v>46</v>
      </c>
      <c r="C4" s="74" t="s">
        <v>425</v>
      </c>
      <c r="D4" s="74" t="s">
        <v>424</v>
      </c>
      <c r="E4" s="21" t="s">
        <v>20</v>
      </c>
      <c r="F4" s="21" t="s">
        <v>47</v>
      </c>
      <c r="G4" s="21" t="s">
        <v>48</v>
      </c>
      <c r="H4" s="21" t="s">
        <v>26</v>
      </c>
      <c r="I4" s="21" t="s">
        <v>49</v>
      </c>
      <c r="J4" s="25" t="s">
        <v>28</v>
      </c>
      <c r="K4" s="21" t="s">
        <v>47</v>
      </c>
      <c r="L4" s="21" t="s">
        <v>48</v>
      </c>
      <c r="M4" s="21" t="s">
        <v>50</v>
      </c>
      <c r="N4" s="21" t="s">
        <v>51</v>
      </c>
      <c r="O4" s="21" t="s">
        <v>49</v>
      </c>
      <c r="P4" s="21" t="s">
        <v>31</v>
      </c>
      <c r="Q4" s="70" t="s">
        <v>52</v>
      </c>
      <c r="R4" s="70" t="s">
        <v>33</v>
      </c>
      <c r="S4" s="70">
        <v>4.28</v>
      </c>
      <c r="T4" s="71">
        <v>21.4</v>
      </c>
      <c r="V4" s="77" t="s">
        <v>428</v>
      </c>
    </row>
    <row r="5" spans="1:22" ht="24" customHeight="1" x14ac:dyDescent="0.25">
      <c r="A5" s="21" t="s">
        <v>53</v>
      </c>
      <c r="B5" s="21" t="s">
        <v>54</v>
      </c>
      <c r="C5" s="21" t="s">
        <v>55</v>
      </c>
      <c r="D5" s="21" t="s">
        <v>56</v>
      </c>
      <c r="E5" s="21" t="s">
        <v>57</v>
      </c>
      <c r="F5" s="21" t="s">
        <v>58</v>
      </c>
      <c r="G5" s="21" t="s">
        <v>59</v>
      </c>
      <c r="H5" s="21" t="s">
        <v>26</v>
      </c>
      <c r="I5" s="21" t="s">
        <v>60</v>
      </c>
      <c r="J5" s="26" t="s">
        <v>28</v>
      </c>
      <c r="K5" s="21" t="s">
        <v>58</v>
      </c>
      <c r="L5" s="21" t="s">
        <v>59</v>
      </c>
      <c r="M5" s="21" t="s">
        <v>61</v>
      </c>
      <c r="N5" s="21" t="s">
        <v>62</v>
      </c>
      <c r="O5" s="21" t="s">
        <v>60</v>
      </c>
      <c r="P5" s="21" t="s">
        <v>31</v>
      </c>
      <c r="Q5" s="21" t="s">
        <v>63</v>
      </c>
      <c r="R5" s="21" t="s">
        <v>64</v>
      </c>
      <c r="S5" s="21">
        <v>3.2000000000000002E-3</v>
      </c>
      <c r="T5" s="22">
        <v>0.32</v>
      </c>
    </row>
    <row r="6" spans="1:22" ht="24" customHeight="1" x14ac:dyDescent="0.25">
      <c r="A6" s="21" t="s">
        <v>33</v>
      </c>
      <c r="B6" s="21" t="s">
        <v>65</v>
      </c>
      <c r="C6" s="21" t="s">
        <v>66</v>
      </c>
      <c r="D6" s="21" t="s">
        <v>67</v>
      </c>
      <c r="E6" s="21" t="s">
        <v>68</v>
      </c>
      <c r="F6" s="21" t="s">
        <v>69</v>
      </c>
      <c r="G6" s="21" t="s">
        <v>70</v>
      </c>
      <c r="H6" s="21" t="s">
        <v>26</v>
      </c>
      <c r="I6" s="21" t="s">
        <v>71</v>
      </c>
      <c r="J6" s="27" t="s">
        <v>28</v>
      </c>
      <c r="K6" s="21" t="s">
        <v>69</v>
      </c>
      <c r="L6" s="21" t="s">
        <v>70</v>
      </c>
      <c r="M6" s="21" t="s">
        <v>61</v>
      </c>
      <c r="N6" s="21" t="s">
        <v>72</v>
      </c>
      <c r="O6" s="21" t="s">
        <v>71</v>
      </c>
      <c r="P6" s="21" t="s">
        <v>31</v>
      </c>
      <c r="Q6" s="21" t="s">
        <v>73</v>
      </c>
      <c r="R6" s="21" t="s">
        <v>64</v>
      </c>
      <c r="S6" s="21">
        <v>3.0599999999999999E-2</v>
      </c>
      <c r="T6" s="22">
        <v>3.06</v>
      </c>
    </row>
    <row r="7" spans="1:22" ht="24" customHeight="1" x14ac:dyDescent="0.25">
      <c r="A7" s="21" t="s">
        <v>74</v>
      </c>
      <c r="B7" s="74" t="s">
        <v>440</v>
      </c>
      <c r="C7" s="21" t="s">
        <v>75</v>
      </c>
      <c r="D7" s="21" t="s">
        <v>76</v>
      </c>
      <c r="E7" s="21" t="s">
        <v>20</v>
      </c>
      <c r="F7" s="21" t="s">
        <v>77</v>
      </c>
      <c r="G7" s="21" t="s">
        <v>78</v>
      </c>
      <c r="H7" s="21" t="s">
        <v>26</v>
      </c>
      <c r="I7" s="21" t="s">
        <v>79</v>
      </c>
      <c r="J7" s="28" t="s">
        <v>28</v>
      </c>
      <c r="K7" s="21" t="s">
        <v>77</v>
      </c>
      <c r="L7" s="21" t="s">
        <v>78</v>
      </c>
      <c r="M7" s="21" t="s">
        <v>80</v>
      </c>
      <c r="N7" s="21" t="s">
        <v>81</v>
      </c>
      <c r="O7" s="21" t="s">
        <v>79</v>
      </c>
      <c r="P7" s="21" t="s">
        <v>82</v>
      </c>
      <c r="Q7" s="72" t="s">
        <v>83</v>
      </c>
      <c r="R7" s="72" t="s">
        <v>33</v>
      </c>
      <c r="S7" s="72">
        <v>2.895359</v>
      </c>
      <c r="T7" s="73">
        <v>14.48</v>
      </c>
    </row>
    <row r="8" spans="1:22" ht="24" customHeight="1" x14ac:dyDescent="0.25">
      <c r="A8" s="21" t="s">
        <v>84</v>
      </c>
      <c r="B8" s="21" t="s">
        <v>85</v>
      </c>
      <c r="C8" s="21" t="s">
        <v>86</v>
      </c>
      <c r="D8" s="21" t="s">
        <v>87</v>
      </c>
      <c r="E8" s="21" t="s">
        <v>34</v>
      </c>
      <c r="F8" s="21" t="s">
        <v>88</v>
      </c>
      <c r="G8" s="21" t="s">
        <v>89</v>
      </c>
      <c r="H8" s="21" t="s">
        <v>26</v>
      </c>
      <c r="I8" s="21" t="s">
        <v>90</v>
      </c>
      <c r="J8" s="29" t="s">
        <v>28</v>
      </c>
      <c r="K8" s="21" t="s">
        <v>88</v>
      </c>
      <c r="L8" s="21" t="s">
        <v>89</v>
      </c>
      <c r="M8" s="21" t="s">
        <v>50</v>
      </c>
      <c r="N8" s="21" t="s">
        <v>91</v>
      </c>
      <c r="O8" s="21" t="s">
        <v>90</v>
      </c>
      <c r="P8" s="21" t="s">
        <v>31</v>
      </c>
      <c r="Q8" s="21" t="s">
        <v>92</v>
      </c>
      <c r="R8" s="21" t="s">
        <v>93</v>
      </c>
      <c r="S8" s="21">
        <v>0.91418500000000003</v>
      </c>
      <c r="T8" s="22">
        <v>9.14</v>
      </c>
    </row>
    <row r="9" spans="1:22" ht="24" customHeight="1" x14ac:dyDescent="0.25">
      <c r="A9" s="21" t="s">
        <v>94</v>
      </c>
      <c r="B9" s="21" t="s">
        <v>95</v>
      </c>
      <c r="C9" s="21" t="s">
        <v>96</v>
      </c>
      <c r="D9" s="21" t="s">
        <v>97</v>
      </c>
      <c r="E9" s="21" t="s">
        <v>20</v>
      </c>
      <c r="F9" s="21" t="s">
        <v>98</v>
      </c>
      <c r="G9" s="21" t="s">
        <v>99</v>
      </c>
      <c r="H9" s="21" t="s">
        <v>26</v>
      </c>
      <c r="I9" s="21" t="s">
        <v>100</v>
      </c>
      <c r="J9" s="30" t="s">
        <v>28</v>
      </c>
      <c r="K9" s="21" t="s">
        <v>98</v>
      </c>
      <c r="L9" s="21" t="s">
        <v>99</v>
      </c>
      <c r="M9" s="21" t="s">
        <v>101</v>
      </c>
      <c r="N9" s="21" t="s">
        <v>102</v>
      </c>
      <c r="O9" s="21" t="s">
        <v>100</v>
      </c>
      <c r="P9" s="21" t="s">
        <v>31</v>
      </c>
      <c r="Q9" s="21" t="s">
        <v>103</v>
      </c>
      <c r="R9" s="21" t="s">
        <v>33</v>
      </c>
      <c r="S9" s="21">
        <v>0.87919999999999998</v>
      </c>
      <c r="T9" s="22">
        <v>4.4000000000000004</v>
      </c>
    </row>
    <row r="10" spans="1:22" ht="24" customHeight="1" x14ac:dyDescent="0.25">
      <c r="A10" s="21" t="s">
        <v>57</v>
      </c>
      <c r="B10" s="21" t="s">
        <v>104</v>
      </c>
      <c r="C10" s="21" t="s">
        <v>105</v>
      </c>
      <c r="D10" s="21" t="s">
        <v>106</v>
      </c>
      <c r="E10" s="21" t="s">
        <v>20</v>
      </c>
      <c r="F10" s="21" t="s">
        <v>107</v>
      </c>
      <c r="G10" s="21" t="s">
        <v>108</v>
      </c>
      <c r="H10" s="21" t="s">
        <v>26</v>
      </c>
      <c r="I10" s="21" t="s">
        <v>109</v>
      </c>
      <c r="J10" s="31" t="s">
        <v>110</v>
      </c>
      <c r="K10" s="21" t="s">
        <v>107</v>
      </c>
      <c r="L10" s="21" t="s">
        <v>108</v>
      </c>
      <c r="M10" s="21" t="s">
        <v>50</v>
      </c>
      <c r="N10" s="21" t="s">
        <v>111</v>
      </c>
      <c r="O10" s="21" t="s">
        <v>109</v>
      </c>
      <c r="P10" s="21" t="s">
        <v>31</v>
      </c>
      <c r="Q10" s="21" t="s">
        <v>112</v>
      </c>
      <c r="R10" s="21" t="s">
        <v>33</v>
      </c>
      <c r="S10" s="21">
        <v>0.92938500000000002</v>
      </c>
      <c r="T10" s="22">
        <v>4.6500000000000004</v>
      </c>
    </row>
    <row r="11" spans="1:22" ht="24" customHeight="1" x14ac:dyDescent="0.25">
      <c r="A11" s="21" t="s">
        <v>93</v>
      </c>
      <c r="B11" s="21" t="s">
        <v>113</v>
      </c>
      <c r="C11" s="21" t="s">
        <v>114</v>
      </c>
      <c r="D11" s="21" t="s">
        <v>115</v>
      </c>
      <c r="E11" s="21" t="s">
        <v>34</v>
      </c>
      <c r="F11" s="21" t="s">
        <v>116</v>
      </c>
      <c r="G11" s="21" t="s">
        <v>117</v>
      </c>
      <c r="H11" s="21" t="s">
        <v>26</v>
      </c>
      <c r="I11" s="21" t="s">
        <v>118</v>
      </c>
      <c r="J11" s="32" t="s">
        <v>28</v>
      </c>
      <c r="K11" s="21" t="s">
        <v>116</v>
      </c>
      <c r="L11" s="21" t="s">
        <v>117</v>
      </c>
      <c r="M11" s="21" t="s">
        <v>50</v>
      </c>
      <c r="N11" s="21" t="s">
        <v>119</v>
      </c>
      <c r="O11" s="21" t="s">
        <v>118</v>
      </c>
      <c r="P11" s="21" t="s">
        <v>31</v>
      </c>
      <c r="Q11" s="21" t="s">
        <v>120</v>
      </c>
      <c r="R11" s="21" t="s">
        <v>93</v>
      </c>
      <c r="S11" s="21">
        <v>0.80100000000000005</v>
      </c>
      <c r="T11" s="22">
        <v>8.01</v>
      </c>
    </row>
    <row r="12" spans="1:22" ht="24" customHeight="1" x14ac:dyDescent="0.25">
      <c r="A12" s="21" t="s">
        <v>121</v>
      </c>
      <c r="B12" s="21" t="s">
        <v>122</v>
      </c>
      <c r="C12" s="21" t="s">
        <v>123</v>
      </c>
      <c r="D12" s="21" t="s">
        <v>124</v>
      </c>
      <c r="E12" s="21" t="s">
        <v>34</v>
      </c>
      <c r="F12" s="21" t="s">
        <v>125</v>
      </c>
      <c r="G12" s="21" t="s">
        <v>126</v>
      </c>
      <c r="H12" s="21" t="s">
        <v>26</v>
      </c>
      <c r="I12" s="21" t="s">
        <v>127</v>
      </c>
      <c r="J12" s="33" t="s">
        <v>28</v>
      </c>
      <c r="K12" s="21" t="s">
        <v>125</v>
      </c>
      <c r="L12" s="21" t="s">
        <v>126</v>
      </c>
      <c r="M12" s="21" t="s">
        <v>128</v>
      </c>
      <c r="N12" s="21" t="s">
        <v>129</v>
      </c>
      <c r="O12" s="21" t="s">
        <v>127</v>
      </c>
      <c r="P12" s="21" t="s">
        <v>31</v>
      </c>
      <c r="Q12" s="21" t="s">
        <v>130</v>
      </c>
      <c r="R12" s="21" t="s">
        <v>45</v>
      </c>
      <c r="S12" s="21">
        <v>0.16320000000000001</v>
      </c>
      <c r="T12" s="22">
        <v>3.26</v>
      </c>
    </row>
    <row r="13" spans="1:22" ht="24" customHeight="1" x14ac:dyDescent="0.25">
      <c r="A13" s="21" t="s">
        <v>131</v>
      </c>
      <c r="B13" s="21" t="s">
        <v>132</v>
      </c>
      <c r="C13" s="21" t="s">
        <v>133</v>
      </c>
      <c r="D13" s="21" t="s">
        <v>134</v>
      </c>
      <c r="E13" s="21" t="s">
        <v>20</v>
      </c>
      <c r="F13" s="21" t="s">
        <v>135</v>
      </c>
      <c r="G13" s="21" t="s">
        <v>136</v>
      </c>
      <c r="H13" s="21" t="s">
        <v>26</v>
      </c>
      <c r="I13" s="21" t="s">
        <v>137</v>
      </c>
      <c r="J13" s="34" t="s">
        <v>28</v>
      </c>
      <c r="K13" s="21" t="s">
        <v>135</v>
      </c>
      <c r="L13" s="21" t="s">
        <v>136</v>
      </c>
      <c r="M13" s="21" t="s">
        <v>50</v>
      </c>
      <c r="N13" s="21" t="s">
        <v>138</v>
      </c>
      <c r="O13" s="21" t="s">
        <v>137</v>
      </c>
      <c r="P13" s="21" t="s">
        <v>31</v>
      </c>
      <c r="Q13" s="21" t="s">
        <v>139</v>
      </c>
      <c r="R13" s="21" t="s">
        <v>33</v>
      </c>
      <c r="S13" s="21">
        <v>3.0150000000000001</v>
      </c>
      <c r="T13" s="22">
        <v>15.08</v>
      </c>
    </row>
    <row r="14" spans="1:22" ht="24" customHeight="1" x14ac:dyDescent="0.25">
      <c r="A14" s="21" t="s">
        <v>140</v>
      </c>
      <c r="B14" s="21" t="s">
        <v>141</v>
      </c>
      <c r="C14" s="21" t="s">
        <v>142</v>
      </c>
      <c r="D14" s="21" t="s">
        <v>143</v>
      </c>
      <c r="E14" s="21" t="s">
        <v>20</v>
      </c>
      <c r="F14" s="21" t="s">
        <v>144</v>
      </c>
      <c r="G14" s="21" t="s">
        <v>145</v>
      </c>
      <c r="H14" s="21" t="s">
        <v>26</v>
      </c>
      <c r="I14" s="21" t="s">
        <v>146</v>
      </c>
      <c r="J14" s="35" t="s">
        <v>28</v>
      </c>
      <c r="K14" s="21" t="s">
        <v>144</v>
      </c>
      <c r="L14" s="21" t="s">
        <v>145</v>
      </c>
      <c r="M14" s="21" t="s">
        <v>147</v>
      </c>
      <c r="N14" s="21" t="s">
        <v>148</v>
      </c>
      <c r="O14" s="21" t="s">
        <v>146</v>
      </c>
      <c r="P14" s="21" t="s">
        <v>31</v>
      </c>
      <c r="Q14" s="21" t="s">
        <v>149</v>
      </c>
      <c r="R14" s="21" t="s">
        <v>33</v>
      </c>
      <c r="S14" s="21">
        <v>0.53290000000000004</v>
      </c>
      <c r="T14" s="22">
        <v>2.66</v>
      </c>
    </row>
    <row r="15" spans="1:22" ht="24" customHeight="1" x14ac:dyDescent="0.25">
      <c r="A15" s="21" t="s">
        <v>150</v>
      </c>
      <c r="B15" s="21" t="s">
        <v>151</v>
      </c>
      <c r="C15" s="21" t="s">
        <v>152</v>
      </c>
      <c r="D15" s="21" t="s">
        <v>153</v>
      </c>
      <c r="E15" s="21" t="s">
        <v>20</v>
      </c>
      <c r="F15" s="21" t="s">
        <v>154</v>
      </c>
      <c r="G15" s="21" t="s">
        <v>155</v>
      </c>
      <c r="H15" s="21" t="s">
        <v>26</v>
      </c>
      <c r="I15" s="21" t="s">
        <v>156</v>
      </c>
      <c r="J15" s="36" t="s">
        <v>28</v>
      </c>
      <c r="K15" s="21" t="s">
        <v>154</v>
      </c>
      <c r="L15" s="21" t="s">
        <v>155</v>
      </c>
      <c r="M15" s="21" t="s">
        <v>157</v>
      </c>
      <c r="N15" s="21" t="s">
        <v>158</v>
      </c>
      <c r="O15" s="21" t="s">
        <v>156</v>
      </c>
      <c r="P15" s="21" t="s">
        <v>31</v>
      </c>
      <c r="Q15" s="21" t="s">
        <v>159</v>
      </c>
      <c r="R15" s="21" t="s">
        <v>45</v>
      </c>
      <c r="S15" s="21">
        <v>0.1226</v>
      </c>
      <c r="T15" s="22">
        <v>2.4500000000000002</v>
      </c>
    </row>
    <row r="16" spans="1:22" ht="24" customHeight="1" x14ac:dyDescent="0.25">
      <c r="A16" s="21" t="s">
        <v>160</v>
      </c>
      <c r="B16" s="21" t="s">
        <v>161</v>
      </c>
      <c r="C16" s="21" t="s">
        <v>162</v>
      </c>
      <c r="D16" s="21" t="s">
        <v>153</v>
      </c>
      <c r="E16" s="21" t="s">
        <v>20</v>
      </c>
      <c r="F16" s="21" t="s">
        <v>163</v>
      </c>
      <c r="G16" s="21" t="s">
        <v>155</v>
      </c>
      <c r="H16" s="21" t="s">
        <v>26</v>
      </c>
      <c r="I16" s="21" t="s">
        <v>164</v>
      </c>
      <c r="J16" s="37" t="s">
        <v>28</v>
      </c>
      <c r="K16" s="21" t="s">
        <v>163</v>
      </c>
      <c r="L16" s="21" t="s">
        <v>155</v>
      </c>
      <c r="M16" s="21" t="s">
        <v>157</v>
      </c>
      <c r="N16" s="21" t="s">
        <v>165</v>
      </c>
      <c r="O16" s="21" t="s">
        <v>164</v>
      </c>
      <c r="P16" s="21" t="s">
        <v>166</v>
      </c>
      <c r="Q16" s="21" t="s">
        <v>167</v>
      </c>
      <c r="R16" s="21" t="s">
        <v>168</v>
      </c>
      <c r="S16" s="21">
        <v>3.049E-2</v>
      </c>
      <c r="T16" s="22">
        <v>1.52</v>
      </c>
    </row>
    <row r="17" spans="1:22" ht="24" customHeight="1" x14ac:dyDescent="0.25">
      <c r="A17" s="21" t="s">
        <v>68</v>
      </c>
      <c r="B17" s="74" t="s">
        <v>438</v>
      </c>
      <c r="C17" s="21" t="s">
        <v>169</v>
      </c>
      <c r="D17" s="21" t="s">
        <v>170</v>
      </c>
      <c r="E17" s="21" t="s">
        <v>20</v>
      </c>
      <c r="F17" s="21" t="s">
        <v>171</v>
      </c>
      <c r="G17" s="21" t="s">
        <v>172</v>
      </c>
      <c r="H17" s="21" t="s">
        <v>26</v>
      </c>
      <c r="I17" s="21" t="s">
        <v>173</v>
      </c>
      <c r="J17" s="38" t="s">
        <v>28</v>
      </c>
      <c r="K17" s="21" t="s">
        <v>171</v>
      </c>
      <c r="L17" s="21" t="s">
        <v>172</v>
      </c>
      <c r="M17" s="21" t="s">
        <v>174</v>
      </c>
      <c r="N17" s="21" t="s">
        <v>175</v>
      </c>
      <c r="O17" s="21" t="s">
        <v>173</v>
      </c>
      <c r="P17" s="21" t="s">
        <v>166</v>
      </c>
      <c r="Q17" s="72" t="s">
        <v>167</v>
      </c>
      <c r="R17" s="72" t="s">
        <v>33</v>
      </c>
      <c r="S17" s="72">
        <v>17.899999999999999</v>
      </c>
      <c r="T17" s="73">
        <v>89.5</v>
      </c>
      <c r="V17" s="75" t="s">
        <v>439</v>
      </c>
    </row>
    <row r="18" spans="1:22" ht="24" customHeight="1" x14ac:dyDescent="0.25">
      <c r="A18" s="21" t="s">
        <v>176</v>
      </c>
      <c r="B18" s="74" t="s">
        <v>426</v>
      </c>
      <c r="C18" s="21" t="s">
        <v>177</v>
      </c>
      <c r="D18" s="21" t="s">
        <v>178</v>
      </c>
      <c r="E18" s="21" t="s">
        <v>20</v>
      </c>
      <c r="F18" s="21" t="s">
        <v>179</v>
      </c>
      <c r="G18" s="21" t="s">
        <v>180</v>
      </c>
      <c r="H18" s="21" t="s">
        <v>26</v>
      </c>
      <c r="I18" s="21" t="s">
        <v>181</v>
      </c>
      <c r="J18" s="39" t="s">
        <v>28</v>
      </c>
      <c r="K18" s="21" t="s">
        <v>179</v>
      </c>
      <c r="L18" s="21" t="s">
        <v>180</v>
      </c>
      <c r="M18" s="21" t="s">
        <v>182</v>
      </c>
      <c r="N18" s="21" t="s">
        <v>183</v>
      </c>
      <c r="O18" s="21" t="s">
        <v>181</v>
      </c>
      <c r="P18" s="21" t="s">
        <v>166</v>
      </c>
      <c r="Q18" s="70" t="s">
        <v>167</v>
      </c>
      <c r="R18" s="70" t="s">
        <v>33</v>
      </c>
      <c r="S18" s="70">
        <v>3.18</v>
      </c>
      <c r="T18" s="71">
        <v>15.9</v>
      </c>
      <c r="V18" s="81" t="s">
        <v>429</v>
      </c>
    </row>
    <row r="19" spans="1:22" ht="24" customHeight="1" x14ac:dyDescent="0.25">
      <c r="A19" s="21" t="s">
        <v>184</v>
      </c>
      <c r="B19" s="74" t="s">
        <v>427</v>
      </c>
      <c r="C19" s="21" t="s">
        <v>185</v>
      </c>
      <c r="D19" s="21" t="s">
        <v>186</v>
      </c>
      <c r="E19" s="21" t="s">
        <v>20</v>
      </c>
      <c r="F19" s="21" t="s">
        <v>187</v>
      </c>
      <c r="G19" s="21" t="s">
        <v>172</v>
      </c>
      <c r="H19" s="21" t="s">
        <v>26</v>
      </c>
      <c r="I19" s="21" t="s">
        <v>188</v>
      </c>
      <c r="J19" s="40" t="s">
        <v>28</v>
      </c>
      <c r="K19" s="21" t="s">
        <v>187</v>
      </c>
      <c r="L19" s="21" t="s">
        <v>172</v>
      </c>
      <c r="M19" s="21" t="s">
        <v>189</v>
      </c>
      <c r="N19" s="21" t="s">
        <v>190</v>
      </c>
      <c r="O19" s="21" t="s">
        <v>188</v>
      </c>
      <c r="P19" s="21" t="s">
        <v>31</v>
      </c>
      <c r="Q19" s="70" t="s">
        <v>191</v>
      </c>
      <c r="R19" s="70" t="s">
        <v>33</v>
      </c>
      <c r="S19" s="70">
        <v>4.0599999999999996</v>
      </c>
      <c r="T19" s="71">
        <v>20.3</v>
      </c>
      <c r="V19" s="78" t="s">
        <v>441</v>
      </c>
    </row>
    <row r="20" spans="1:22" ht="24" customHeight="1" x14ac:dyDescent="0.25">
      <c r="A20" s="21" t="s">
        <v>192</v>
      </c>
      <c r="B20" s="21" t="s">
        <v>193</v>
      </c>
      <c r="C20" s="21" t="s">
        <v>194</v>
      </c>
      <c r="D20" s="21" t="s">
        <v>195</v>
      </c>
      <c r="E20" s="21" t="s">
        <v>20</v>
      </c>
      <c r="F20" s="21" t="s">
        <v>196</v>
      </c>
      <c r="G20" s="21" t="s">
        <v>197</v>
      </c>
      <c r="H20" s="21" t="s">
        <v>26</v>
      </c>
      <c r="I20" s="21" t="s">
        <v>198</v>
      </c>
      <c r="J20" s="41" t="s">
        <v>199</v>
      </c>
      <c r="K20" s="21" t="s">
        <v>196</v>
      </c>
      <c r="L20" s="21" t="s">
        <v>197</v>
      </c>
      <c r="M20" s="21" t="s">
        <v>200</v>
      </c>
      <c r="N20" s="21" t="s">
        <v>175</v>
      </c>
      <c r="O20" s="21" t="s">
        <v>198</v>
      </c>
      <c r="P20" s="21" t="s">
        <v>175</v>
      </c>
      <c r="Q20" s="21" t="s">
        <v>175</v>
      </c>
      <c r="R20" s="21" t="s">
        <v>175</v>
      </c>
      <c r="S20" s="21" t="s">
        <v>175</v>
      </c>
      <c r="T20" s="22">
        <v>0</v>
      </c>
    </row>
    <row r="21" spans="1:22" ht="24" customHeight="1" x14ac:dyDescent="0.25">
      <c r="A21" s="21" t="s">
        <v>45</v>
      </c>
      <c r="B21" s="74" t="s">
        <v>430</v>
      </c>
      <c r="C21" s="21" t="s">
        <v>201</v>
      </c>
      <c r="D21" s="21" t="s">
        <v>202</v>
      </c>
      <c r="E21" s="21" t="s">
        <v>20</v>
      </c>
      <c r="F21" s="21" t="s">
        <v>203</v>
      </c>
      <c r="G21" s="21" t="s">
        <v>204</v>
      </c>
      <c r="H21" s="21" t="s">
        <v>26</v>
      </c>
      <c r="I21" s="21" t="s">
        <v>205</v>
      </c>
      <c r="J21" s="42" t="s">
        <v>28</v>
      </c>
      <c r="K21" s="21" t="s">
        <v>203</v>
      </c>
      <c r="L21" s="21" t="s">
        <v>204</v>
      </c>
      <c r="M21" s="21" t="s">
        <v>206</v>
      </c>
      <c r="N21" s="21" t="s">
        <v>207</v>
      </c>
      <c r="O21" s="21" t="s">
        <v>205</v>
      </c>
      <c r="P21" s="21" t="s">
        <v>31</v>
      </c>
      <c r="Q21" s="70" t="s">
        <v>208</v>
      </c>
      <c r="R21" s="70" t="s">
        <v>33</v>
      </c>
      <c r="S21" s="70">
        <v>6.3</v>
      </c>
      <c r="T21" s="71">
        <v>31.5</v>
      </c>
      <c r="V21" s="76" t="s">
        <v>431</v>
      </c>
    </row>
    <row r="22" spans="1:22" ht="24" customHeight="1" x14ac:dyDescent="0.25">
      <c r="A22" s="21" t="s">
        <v>209</v>
      </c>
      <c r="B22" s="21" t="s">
        <v>210</v>
      </c>
      <c r="C22" s="21" t="s">
        <v>211</v>
      </c>
      <c r="D22" s="21" t="s">
        <v>212</v>
      </c>
      <c r="E22" s="21" t="s">
        <v>20</v>
      </c>
      <c r="F22" s="21" t="s">
        <v>213</v>
      </c>
      <c r="G22" s="21" t="s">
        <v>214</v>
      </c>
      <c r="H22" s="21" t="s">
        <v>26</v>
      </c>
      <c r="I22" s="21" t="s">
        <v>215</v>
      </c>
      <c r="J22" s="43" t="s">
        <v>28</v>
      </c>
      <c r="K22" s="21" t="s">
        <v>213</v>
      </c>
      <c r="L22" s="21" t="s">
        <v>214</v>
      </c>
      <c r="M22" s="21" t="s">
        <v>216</v>
      </c>
      <c r="N22" s="21" t="s">
        <v>217</v>
      </c>
      <c r="O22" s="21" t="s">
        <v>215</v>
      </c>
      <c r="P22" s="21" t="s">
        <v>31</v>
      </c>
      <c r="Q22" s="21" t="s">
        <v>218</v>
      </c>
      <c r="R22" s="21" t="s">
        <v>168</v>
      </c>
      <c r="S22" s="21">
        <v>4.7974999999999997E-2</v>
      </c>
      <c r="T22" s="22">
        <v>2.4</v>
      </c>
    </row>
    <row r="23" spans="1:22" ht="24" customHeight="1" x14ac:dyDescent="0.25">
      <c r="A23" s="21" t="s">
        <v>219</v>
      </c>
      <c r="B23" s="21" t="s">
        <v>220</v>
      </c>
      <c r="C23" s="21" t="s">
        <v>221</v>
      </c>
      <c r="D23" s="21" t="s">
        <v>56</v>
      </c>
      <c r="E23" s="21" t="s">
        <v>20</v>
      </c>
      <c r="F23" s="21" t="s">
        <v>222</v>
      </c>
      <c r="G23" s="21" t="s">
        <v>59</v>
      </c>
      <c r="H23" s="21" t="s">
        <v>26</v>
      </c>
      <c r="I23" s="21" t="s">
        <v>223</v>
      </c>
      <c r="J23" s="44" t="s">
        <v>28</v>
      </c>
      <c r="K23" s="21" t="s">
        <v>222</v>
      </c>
      <c r="L23" s="21" t="s">
        <v>59</v>
      </c>
      <c r="M23" s="21" t="s">
        <v>61</v>
      </c>
      <c r="N23" s="21" t="s">
        <v>224</v>
      </c>
      <c r="O23" s="21" t="s">
        <v>223</v>
      </c>
      <c r="P23" s="21" t="s">
        <v>31</v>
      </c>
      <c r="Q23" s="21" t="s">
        <v>225</v>
      </c>
      <c r="R23" s="21" t="s">
        <v>64</v>
      </c>
      <c r="S23" s="21">
        <v>3.3E-3</v>
      </c>
      <c r="T23" s="22">
        <v>0.33</v>
      </c>
    </row>
    <row r="24" spans="1:22" ht="24" customHeight="1" x14ac:dyDescent="0.25">
      <c r="A24" s="21" t="s">
        <v>226</v>
      </c>
      <c r="B24" s="21" t="s">
        <v>227</v>
      </c>
      <c r="C24" s="21" t="s">
        <v>228</v>
      </c>
      <c r="D24" s="21" t="s">
        <v>56</v>
      </c>
      <c r="E24" s="21" t="s">
        <v>20</v>
      </c>
      <c r="F24" s="21" t="s">
        <v>229</v>
      </c>
      <c r="G24" s="21" t="s">
        <v>59</v>
      </c>
      <c r="H24" s="21" t="s">
        <v>26</v>
      </c>
      <c r="I24" s="21" t="s">
        <v>230</v>
      </c>
      <c r="J24" s="45" t="s">
        <v>28</v>
      </c>
      <c r="K24" s="21" t="s">
        <v>229</v>
      </c>
      <c r="L24" s="21" t="s">
        <v>59</v>
      </c>
      <c r="M24" s="21" t="s">
        <v>61</v>
      </c>
      <c r="N24" s="21" t="s">
        <v>231</v>
      </c>
      <c r="O24" s="21" t="s">
        <v>230</v>
      </c>
      <c r="P24" s="21" t="s">
        <v>31</v>
      </c>
      <c r="Q24" s="21" t="s">
        <v>232</v>
      </c>
      <c r="R24" s="21" t="s">
        <v>64</v>
      </c>
      <c r="S24" s="21">
        <v>3.2000000000000002E-3</v>
      </c>
      <c r="T24" s="22">
        <v>0.32</v>
      </c>
    </row>
    <row r="25" spans="1:22" ht="24" customHeight="1" x14ac:dyDescent="0.25">
      <c r="A25" s="21" t="s">
        <v>233</v>
      </c>
      <c r="B25" s="21" t="s">
        <v>234</v>
      </c>
      <c r="C25" s="21" t="s">
        <v>235</v>
      </c>
      <c r="D25" s="21" t="s">
        <v>236</v>
      </c>
      <c r="E25" s="21" t="s">
        <v>38</v>
      </c>
      <c r="F25" s="21" t="s">
        <v>237</v>
      </c>
      <c r="G25" s="21" t="s">
        <v>238</v>
      </c>
      <c r="H25" s="21" t="s">
        <v>26</v>
      </c>
      <c r="I25" s="21" t="s">
        <v>239</v>
      </c>
      <c r="J25" s="46" t="s">
        <v>28</v>
      </c>
      <c r="K25" s="21" t="s">
        <v>237</v>
      </c>
      <c r="L25" s="21" t="s">
        <v>238</v>
      </c>
      <c r="M25" s="21" t="s">
        <v>240</v>
      </c>
      <c r="N25" s="21" t="s">
        <v>241</v>
      </c>
      <c r="O25" s="21" t="s">
        <v>239</v>
      </c>
      <c r="P25" s="21" t="s">
        <v>31</v>
      </c>
      <c r="Q25" s="21" t="s">
        <v>242</v>
      </c>
      <c r="R25" s="21" t="s">
        <v>45</v>
      </c>
      <c r="S25" s="21">
        <v>0.24345</v>
      </c>
      <c r="T25" s="22">
        <v>4.87</v>
      </c>
    </row>
    <row r="26" spans="1:22" ht="24" customHeight="1" x14ac:dyDescent="0.25">
      <c r="A26" s="21" t="s">
        <v>243</v>
      </c>
      <c r="B26" s="21" t="s">
        <v>244</v>
      </c>
      <c r="C26" s="21" t="s">
        <v>245</v>
      </c>
      <c r="D26" s="21" t="s">
        <v>246</v>
      </c>
      <c r="E26" s="21" t="s">
        <v>20</v>
      </c>
      <c r="F26" s="21" t="s">
        <v>247</v>
      </c>
      <c r="G26" s="21" t="s">
        <v>248</v>
      </c>
      <c r="H26" s="21" t="s">
        <v>26</v>
      </c>
      <c r="I26" s="21" t="s">
        <v>249</v>
      </c>
      <c r="J26" s="47" t="s">
        <v>28</v>
      </c>
      <c r="K26" s="21" t="s">
        <v>247</v>
      </c>
      <c r="L26" s="21" t="s">
        <v>248</v>
      </c>
      <c r="M26" s="21" t="s">
        <v>250</v>
      </c>
      <c r="N26" s="21" t="s">
        <v>251</v>
      </c>
      <c r="O26" s="21" t="s">
        <v>249</v>
      </c>
      <c r="P26" s="21" t="s">
        <v>166</v>
      </c>
      <c r="Q26" s="21" t="s">
        <v>167</v>
      </c>
      <c r="R26" s="21" t="s">
        <v>33</v>
      </c>
      <c r="S26" s="21">
        <v>0.75109999999999999</v>
      </c>
      <c r="T26" s="22">
        <v>3.76</v>
      </c>
    </row>
    <row r="27" spans="1:22" ht="24" customHeight="1" x14ac:dyDescent="0.25">
      <c r="A27" s="21" t="s">
        <v>252</v>
      </c>
      <c r="B27" s="21" t="s">
        <v>253</v>
      </c>
      <c r="C27" s="21" t="s">
        <v>254</v>
      </c>
      <c r="D27" s="21" t="s">
        <v>56</v>
      </c>
      <c r="E27" s="21" t="s">
        <v>34</v>
      </c>
      <c r="F27" s="21" t="s">
        <v>255</v>
      </c>
      <c r="G27" s="21" t="s">
        <v>59</v>
      </c>
      <c r="H27" s="21" t="s">
        <v>26</v>
      </c>
      <c r="I27" s="21" t="s">
        <v>256</v>
      </c>
      <c r="J27" s="48" t="s">
        <v>28</v>
      </c>
      <c r="K27" s="21" t="s">
        <v>255</v>
      </c>
      <c r="L27" s="21" t="s">
        <v>59</v>
      </c>
      <c r="M27" s="21" t="s">
        <v>61</v>
      </c>
      <c r="N27" s="21" t="s">
        <v>257</v>
      </c>
      <c r="O27" s="21" t="s">
        <v>256</v>
      </c>
      <c r="P27" s="21" t="s">
        <v>31</v>
      </c>
      <c r="Q27" s="21" t="s">
        <v>258</v>
      </c>
      <c r="R27" s="21" t="s">
        <v>64</v>
      </c>
      <c r="S27" s="21">
        <v>2.7000000000000001E-3</v>
      </c>
      <c r="T27" s="22">
        <v>0.27</v>
      </c>
    </row>
    <row r="28" spans="1:22" ht="24" customHeight="1" x14ac:dyDescent="0.25">
      <c r="A28" s="21" t="s">
        <v>259</v>
      </c>
      <c r="B28" s="21" t="s">
        <v>260</v>
      </c>
      <c r="C28" s="21" t="s">
        <v>261</v>
      </c>
      <c r="D28" s="21" t="s">
        <v>67</v>
      </c>
      <c r="E28" s="21" t="s">
        <v>34</v>
      </c>
      <c r="F28" s="21" t="s">
        <v>262</v>
      </c>
      <c r="G28" s="21" t="s">
        <v>263</v>
      </c>
      <c r="H28" s="21" t="s">
        <v>26</v>
      </c>
      <c r="I28" s="21" t="s">
        <v>264</v>
      </c>
      <c r="J28" s="49" t="s">
        <v>28</v>
      </c>
      <c r="K28" s="21" t="s">
        <v>262</v>
      </c>
      <c r="L28" s="21" t="s">
        <v>263</v>
      </c>
      <c r="M28" s="21" t="s">
        <v>61</v>
      </c>
      <c r="N28" s="21" t="s">
        <v>265</v>
      </c>
      <c r="O28" s="21" t="s">
        <v>264</v>
      </c>
      <c r="P28" s="21" t="s">
        <v>31</v>
      </c>
      <c r="Q28" s="21" t="s">
        <v>266</v>
      </c>
      <c r="R28" s="21" t="s">
        <v>64</v>
      </c>
      <c r="S28" s="21">
        <v>5.7999999999999996E-3</v>
      </c>
      <c r="T28" s="22">
        <v>0.57999999999999996</v>
      </c>
    </row>
    <row r="29" spans="1:22" ht="24" customHeight="1" x14ac:dyDescent="0.25">
      <c r="A29" s="21" t="s">
        <v>267</v>
      </c>
      <c r="B29" s="21" t="s">
        <v>268</v>
      </c>
      <c r="C29" s="21" t="s">
        <v>269</v>
      </c>
      <c r="D29" s="21" t="s">
        <v>270</v>
      </c>
      <c r="E29" s="21" t="s">
        <v>20</v>
      </c>
      <c r="F29" s="21" t="s">
        <v>271</v>
      </c>
      <c r="G29" s="21" t="s">
        <v>155</v>
      </c>
      <c r="H29" s="21" t="s">
        <v>26</v>
      </c>
      <c r="I29" s="21" t="s">
        <v>272</v>
      </c>
      <c r="J29" s="50" t="s">
        <v>28</v>
      </c>
      <c r="K29" s="21" t="s">
        <v>271</v>
      </c>
      <c r="L29" s="21" t="s">
        <v>155</v>
      </c>
      <c r="M29" s="21" t="s">
        <v>61</v>
      </c>
      <c r="N29" s="21" t="s">
        <v>273</v>
      </c>
      <c r="O29" s="21" t="s">
        <v>272</v>
      </c>
      <c r="P29" s="21" t="s">
        <v>31</v>
      </c>
      <c r="Q29" s="21" t="s">
        <v>274</v>
      </c>
      <c r="R29" s="21" t="s">
        <v>45</v>
      </c>
      <c r="S29" s="21">
        <v>0.22539999999999999</v>
      </c>
      <c r="T29" s="22">
        <v>4.51</v>
      </c>
    </row>
    <row r="30" spans="1:22" ht="24" customHeight="1" x14ac:dyDescent="0.25">
      <c r="A30" s="21" t="s">
        <v>275</v>
      </c>
      <c r="B30" s="21" t="s">
        <v>276</v>
      </c>
      <c r="C30" s="21" t="s">
        <v>277</v>
      </c>
      <c r="D30" s="21" t="s">
        <v>67</v>
      </c>
      <c r="E30" s="21" t="s">
        <v>34</v>
      </c>
      <c r="F30" s="21" t="s">
        <v>278</v>
      </c>
      <c r="G30" s="21" t="s">
        <v>70</v>
      </c>
      <c r="H30" s="21" t="s">
        <v>26</v>
      </c>
      <c r="I30" s="21" t="s">
        <v>279</v>
      </c>
      <c r="J30" s="51" t="s">
        <v>28</v>
      </c>
      <c r="K30" s="21" t="s">
        <v>278</v>
      </c>
      <c r="L30" s="21" t="s">
        <v>70</v>
      </c>
      <c r="M30" s="21" t="s">
        <v>61</v>
      </c>
      <c r="N30" s="21" t="s">
        <v>280</v>
      </c>
      <c r="O30" s="21" t="s">
        <v>279</v>
      </c>
      <c r="P30" s="21" t="s">
        <v>31</v>
      </c>
      <c r="Q30" s="21" t="s">
        <v>281</v>
      </c>
      <c r="R30" s="21" t="s">
        <v>93</v>
      </c>
      <c r="S30" s="21">
        <v>2.87E-2</v>
      </c>
      <c r="T30" s="22">
        <v>0.28999999999999998</v>
      </c>
    </row>
    <row r="31" spans="1:22" ht="24" customHeight="1" x14ac:dyDescent="0.25">
      <c r="A31" s="21" t="s">
        <v>282</v>
      </c>
      <c r="B31" s="21" t="s">
        <v>283</v>
      </c>
      <c r="C31" s="21" t="s">
        <v>284</v>
      </c>
      <c r="D31" s="21" t="s">
        <v>285</v>
      </c>
      <c r="E31" s="21" t="s">
        <v>20</v>
      </c>
      <c r="F31" s="21" t="s">
        <v>286</v>
      </c>
      <c r="G31" s="21" t="s">
        <v>287</v>
      </c>
      <c r="H31" s="21" t="s">
        <v>26</v>
      </c>
      <c r="I31" s="21" t="s">
        <v>288</v>
      </c>
      <c r="J31" s="52" t="s">
        <v>28</v>
      </c>
      <c r="K31" s="21" t="s">
        <v>286</v>
      </c>
      <c r="L31" s="21" t="s">
        <v>287</v>
      </c>
      <c r="M31" s="21" t="s">
        <v>61</v>
      </c>
      <c r="N31" s="21" t="s">
        <v>289</v>
      </c>
      <c r="O31" s="21" t="s">
        <v>288</v>
      </c>
      <c r="P31" s="21" t="s">
        <v>31</v>
      </c>
      <c r="Q31" s="21" t="s">
        <v>290</v>
      </c>
      <c r="R31" s="21" t="s">
        <v>45</v>
      </c>
      <c r="S31" s="21">
        <v>0.02</v>
      </c>
      <c r="T31" s="22">
        <v>0.4</v>
      </c>
    </row>
    <row r="32" spans="1:22" ht="24" customHeight="1" x14ac:dyDescent="0.25">
      <c r="A32" s="21" t="s">
        <v>291</v>
      </c>
      <c r="B32" s="21" t="s">
        <v>292</v>
      </c>
      <c r="C32" s="21" t="s">
        <v>293</v>
      </c>
      <c r="D32" s="21" t="s">
        <v>67</v>
      </c>
      <c r="E32" s="21" t="s">
        <v>20</v>
      </c>
      <c r="F32" s="21" t="s">
        <v>294</v>
      </c>
      <c r="G32" s="21" t="s">
        <v>70</v>
      </c>
      <c r="H32" s="21" t="s">
        <v>26</v>
      </c>
      <c r="I32" s="21" t="s">
        <v>295</v>
      </c>
      <c r="J32" s="53" t="s">
        <v>28</v>
      </c>
      <c r="K32" s="21" t="s">
        <v>294</v>
      </c>
      <c r="L32" s="21" t="s">
        <v>70</v>
      </c>
      <c r="M32" s="21" t="s">
        <v>61</v>
      </c>
      <c r="N32" s="21" t="s">
        <v>296</v>
      </c>
      <c r="O32" s="21" t="s">
        <v>295</v>
      </c>
      <c r="P32" s="21" t="s">
        <v>31</v>
      </c>
      <c r="Q32" s="21" t="s">
        <v>297</v>
      </c>
      <c r="R32" s="21" t="s">
        <v>64</v>
      </c>
      <c r="S32" s="21">
        <v>7.9000000000000008E-3</v>
      </c>
      <c r="T32" s="22">
        <v>0.79</v>
      </c>
    </row>
    <row r="33" spans="1:22" ht="24" customHeight="1" x14ac:dyDescent="0.25">
      <c r="A33" s="21" t="s">
        <v>298</v>
      </c>
      <c r="B33" s="21" t="s">
        <v>299</v>
      </c>
      <c r="C33" s="21" t="s">
        <v>300</v>
      </c>
      <c r="D33" s="21" t="s">
        <v>67</v>
      </c>
      <c r="E33" s="21" t="s">
        <v>38</v>
      </c>
      <c r="F33" s="21" t="s">
        <v>301</v>
      </c>
      <c r="G33" s="21" t="s">
        <v>70</v>
      </c>
      <c r="H33" s="21" t="s">
        <v>26</v>
      </c>
      <c r="I33" s="21" t="s">
        <v>302</v>
      </c>
      <c r="J33" s="54" t="s">
        <v>28</v>
      </c>
      <c r="K33" s="21" t="s">
        <v>301</v>
      </c>
      <c r="L33" s="21" t="s">
        <v>70</v>
      </c>
      <c r="M33" s="21" t="s">
        <v>61</v>
      </c>
      <c r="N33" s="21" t="s">
        <v>303</v>
      </c>
      <c r="O33" s="21" t="s">
        <v>302</v>
      </c>
      <c r="P33" s="21" t="s">
        <v>31</v>
      </c>
      <c r="Q33" s="21" t="s">
        <v>304</v>
      </c>
      <c r="R33" s="21" t="s">
        <v>64</v>
      </c>
      <c r="S33" s="21">
        <v>8.3000000000000001E-3</v>
      </c>
      <c r="T33" s="22">
        <v>0.83</v>
      </c>
    </row>
    <row r="34" spans="1:22" ht="24" customHeight="1" x14ac:dyDescent="0.25">
      <c r="A34" s="21" t="s">
        <v>305</v>
      </c>
      <c r="B34" s="21" t="s">
        <v>306</v>
      </c>
      <c r="C34" s="21" t="s">
        <v>307</v>
      </c>
      <c r="D34" s="21" t="s">
        <v>56</v>
      </c>
      <c r="E34" s="21" t="s">
        <v>33</v>
      </c>
      <c r="F34" s="21" t="s">
        <v>308</v>
      </c>
      <c r="G34" s="21" t="s">
        <v>59</v>
      </c>
      <c r="H34" s="21" t="s">
        <v>26</v>
      </c>
      <c r="I34" s="21" t="s">
        <v>309</v>
      </c>
      <c r="J34" s="55" t="s">
        <v>28</v>
      </c>
      <c r="K34" s="21" t="s">
        <v>308</v>
      </c>
      <c r="L34" s="21" t="s">
        <v>59</v>
      </c>
      <c r="M34" s="21" t="s">
        <v>61</v>
      </c>
      <c r="N34" s="21" t="s">
        <v>310</v>
      </c>
      <c r="O34" s="21" t="s">
        <v>309</v>
      </c>
      <c r="P34" s="21" t="s">
        <v>31</v>
      </c>
      <c r="Q34" s="21" t="s">
        <v>311</v>
      </c>
      <c r="R34" s="21" t="s">
        <v>64</v>
      </c>
      <c r="S34" s="21">
        <v>3.3E-3</v>
      </c>
      <c r="T34" s="22">
        <v>0.33</v>
      </c>
    </row>
    <row r="35" spans="1:22" ht="24" customHeight="1" x14ac:dyDescent="0.25">
      <c r="A35" s="21" t="s">
        <v>312</v>
      </c>
      <c r="B35" s="74" t="s">
        <v>432</v>
      </c>
      <c r="C35" s="21" t="s">
        <v>313</v>
      </c>
      <c r="D35" s="21" t="s">
        <v>314</v>
      </c>
      <c r="E35" s="21" t="s">
        <v>121</v>
      </c>
      <c r="F35" s="21" t="s">
        <v>315</v>
      </c>
      <c r="G35" s="21" t="s">
        <v>175</v>
      </c>
      <c r="H35" s="21" t="s">
        <v>175</v>
      </c>
      <c r="I35" s="21" t="s">
        <v>175</v>
      </c>
      <c r="J35" s="56" t="s">
        <v>110</v>
      </c>
      <c r="K35" s="21" t="s">
        <v>316</v>
      </c>
      <c r="L35" s="21" t="s">
        <v>317</v>
      </c>
      <c r="M35" s="21" t="s">
        <v>318</v>
      </c>
      <c r="N35" s="21" t="s">
        <v>319</v>
      </c>
      <c r="O35" s="21" t="s">
        <v>320</v>
      </c>
      <c r="P35" s="21" t="s">
        <v>31</v>
      </c>
      <c r="Q35" s="70" t="s">
        <v>321</v>
      </c>
      <c r="R35" s="70" t="s">
        <v>322</v>
      </c>
      <c r="S35" s="70">
        <v>0.58879999999999999</v>
      </c>
      <c r="T35" s="71">
        <v>32.380000000000003</v>
      </c>
      <c r="V35" s="76" t="s">
        <v>433</v>
      </c>
    </row>
    <row r="36" spans="1:22" ht="24" customHeight="1" x14ac:dyDescent="0.25">
      <c r="A36" s="21" t="s">
        <v>323</v>
      </c>
      <c r="B36" s="21" t="s">
        <v>324</v>
      </c>
      <c r="C36" s="21" t="s">
        <v>325</v>
      </c>
      <c r="D36" s="21" t="s">
        <v>67</v>
      </c>
      <c r="E36" s="21" t="s">
        <v>34</v>
      </c>
      <c r="F36" s="21" t="s">
        <v>326</v>
      </c>
      <c r="G36" s="21" t="s">
        <v>263</v>
      </c>
      <c r="H36" s="21" t="s">
        <v>26</v>
      </c>
      <c r="I36" s="21" t="s">
        <v>327</v>
      </c>
      <c r="J36" s="57" t="s">
        <v>28</v>
      </c>
      <c r="K36" s="21" t="s">
        <v>326</v>
      </c>
      <c r="L36" s="21" t="s">
        <v>263</v>
      </c>
      <c r="M36" s="21" t="s">
        <v>61</v>
      </c>
      <c r="N36" s="21" t="s">
        <v>328</v>
      </c>
      <c r="O36" s="21" t="s">
        <v>327</v>
      </c>
      <c r="P36" s="21" t="s">
        <v>31</v>
      </c>
      <c r="Q36" s="21" t="s">
        <v>329</v>
      </c>
      <c r="R36" s="21" t="s">
        <v>64</v>
      </c>
      <c r="S36" s="21">
        <v>6.0000000000000001E-3</v>
      </c>
      <c r="T36" s="22">
        <v>0.6</v>
      </c>
    </row>
    <row r="37" spans="1:22" ht="24" customHeight="1" x14ac:dyDescent="0.25">
      <c r="A37" s="21" t="s">
        <v>330</v>
      </c>
      <c r="B37" s="21" t="s">
        <v>331</v>
      </c>
      <c r="C37" s="21" t="s">
        <v>332</v>
      </c>
      <c r="D37" s="21" t="s">
        <v>333</v>
      </c>
      <c r="E37" s="21" t="s">
        <v>20</v>
      </c>
      <c r="F37" s="21" t="s">
        <v>334</v>
      </c>
      <c r="G37" s="21" t="s">
        <v>59</v>
      </c>
      <c r="H37" s="21" t="s">
        <v>26</v>
      </c>
      <c r="I37" s="21" t="s">
        <v>335</v>
      </c>
      <c r="J37" s="58" t="s">
        <v>28</v>
      </c>
      <c r="K37" s="21" t="s">
        <v>334</v>
      </c>
      <c r="L37" s="21" t="s">
        <v>59</v>
      </c>
      <c r="M37" s="21" t="s">
        <v>336</v>
      </c>
      <c r="N37" s="21" t="s">
        <v>337</v>
      </c>
      <c r="O37" s="21" t="s">
        <v>335</v>
      </c>
      <c r="P37" s="21" t="s">
        <v>31</v>
      </c>
      <c r="Q37" s="21" t="s">
        <v>338</v>
      </c>
      <c r="R37" s="21" t="s">
        <v>64</v>
      </c>
      <c r="S37" s="21">
        <v>7.7999999999999996E-3</v>
      </c>
      <c r="T37" s="22">
        <v>0.78</v>
      </c>
    </row>
    <row r="38" spans="1:22" ht="24" customHeight="1" x14ac:dyDescent="0.25">
      <c r="A38" s="21" t="s">
        <v>339</v>
      </c>
      <c r="B38" s="21" t="s">
        <v>340</v>
      </c>
      <c r="C38" s="21" t="s">
        <v>341</v>
      </c>
      <c r="D38" s="21" t="s">
        <v>342</v>
      </c>
      <c r="E38" s="21" t="s">
        <v>20</v>
      </c>
      <c r="F38" s="21" t="s">
        <v>343</v>
      </c>
      <c r="G38" s="21" t="s">
        <v>136</v>
      </c>
      <c r="H38" s="21" t="s">
        <v>26</v>
      </c>
      <c r="I38" s="21" t="s">
        <v>344</v>
      </c>
      <c r="J38" s="59" t="s">
        <v>28</v>
      </c>
      <c r="K38" s="21" t="s">
        <v>343</v>
      </c>
      <c r="L38" s="21" t="s">
        <v>136</v>
      </c>
      <c r="M38" s="21" t="s">
        <v>345</v>
      </c>
      <c r="N38" s="21" t="s">
        <v>346</v>
      </c>
      <c r="O38" s="21" t="s">
        <v>344</v>
      </c>
      <c r="P38" s="21" t="s">
        <v>31</v>
      </c>
      <c r="Q38" s="21" t="s">
        <v>347</v>
      </c>
      <c r="R38" s="21" t="s">
        <v>33</v>
      </c>
      <c r="S38" s="21">
        <v>0.417605</v>
      </c>
      <c r="T38" s="22">
        <v>2.09</v>
      </c>
    </row>
    <row r="39" spans="1:22" ht="24" customHeight="1" x14ac:dyDescent="0.25">
      <c r="A39" s="21" t="s">
        <v>348</v>
      </c>
      <c r="B39" s="21" t="s">
        <v>349</v>
      </c>
      <c r="C39" s="21" t="s">
        <v>350</v>
      </c>
      <c r="D39" s="21" t="s">
        <v>67</v>
      </c>
      <c r="E39" s="21" t="s">
        <v>20</v>
      </c>
      <c r="F39" s="21" t="s">
        <v>351</v>
      </c>
      <c r="G39" s="21" t="s">
        <v>352</v>
      </c>
      <c r="H39" s="21" t="s">
        <v>26</v>
      </c>
      <c r="I39" s="21" t="s">
        <v>353</v>
      </c>
      <c r="J39" s="60" t="s">
        <v>28</v>
      </c>
      <c r="K39" s="21" t="s">
        <v>351</v>
      </c>
      <c r="L39" s="21" t="s">
        <v>352</v>
      </c>
      <c r="M39" s="21" t="s">
        <v>61</v>
      </c>
      <c r="N39" s="21" t="s">
        <v>354</v>
      </c>
      <c r="O39" s="21" t="s">
        <v>353</v>
      </c>
      <c r="P39" s="21" t="s">
        <v>31</v>
      </c>
      <c r="Q39" s="21" t="s">
        <v>355</v>
      </c>
      <c r="R39" s="21" t="s">
        <v>64</v>
      </c>
      <c r="S39" s="21">
        <v>1.4E-2</v>
      </c>
      <c r="T39" s="22">
        <v>1.4</v>
      </c>
    </row>
    <row r="40" spans="1:22" ht="24" customHeight="1" x14ac:dyDescent="0.25">
      <c r="A40" s="21" t="s">
        <v>356</v>
      </c>
      <c r="B40" s="21" t="s">
        <v>357</v>
      </c>
      <c r="C40" s="21" t="s">
        <v>358</v>
      </c>
      <c r="D40" s="21" t="s">
        <v>56</v>
      </c>
      <c r="E40" s="21" t="s">
        <v>20</v>
      </c>
      <c r="F40" s="21" t="s">
        <v>359</v>
      </c>
      <c r="G40" s="21" t="s">
        <v>59</v>
      </c>
      <c r="H40" s="21" t="s">
        <v>26</v>
      </c>
      <c r="I40" s="21" t="s">
        <v>175</v>
      </c>
      <c r="J40" s="61" t="s">
        <v>28</v>
      </c>
      <c r="K40" s="21" t="s">
        <v>359</v>
      </c>
      <c r="L40" s="21" t="s">
        <v>59</v>
      </c>
      <c r="M40" s="21" t="s">
        <v>61</v>
      </c>
      <c r="N40" s="21" t="s">
        <v>360</v>
      </c>
      <c r="O40" s="21" t="s">
        <v>361</v>
      </c>
      <c r="P40" s="21" t="s">
        <v>31</v>
      </c>
      <c r="Q40" s="21" t="s">
        <v>362</v>
      </c>
      <c r="R40" s="21" t="s">
        <v>64</v>
      </c>
      <c r="S40" s="21">
        <v>3.0999999999999999E-3</v>
      </c>
      <c r="T40" s="22">
        <v>0.31</v>
      </c>
    </row>
    <row r="41" spans="1:22" ht="24" customHeight="1" x14ac:dyDescent="0.25">
      <c r="A41" s="21" t="s">
        <v>363</v>
      </c>
      <c r="B41" s="21" t="s">
        <v>364</v>
      </c>
      <c r="C41" s="21" t="s">
        <v>365</v>
      </c>
      <c r="D41" s="21" t="s">
        <v>56</v>
      </c>
      <c r="E41" s="21" t="s">
        <v>20</v>
      </c>
      <c r="F41" s="21" t="s">
        <v>366</v>
      </c>
      <c r="G41" s="21" t="s">
        <v>59</v>
      </c>
      <c r="H41" s="21" t="s">
        <v>26</v>
      </c>
      <c r="I41" s="21" t="s">
        <v>367</v>
      </c>
      <c r="J41" s="62" t="s">
        <v>28</v>
      </c>
      <c r="K41" s="21" t="s">
        <v>366</v>
      </c>
      <c r="L41" s="21" t="s">
        <v>59</v>
      </c>
      <c r="M41" s="21" t="s">
        <v>61</v>
      </c>
      <c r="N41" s="21" t="s">
        <v>368</v>
      </c>
      <c r="O41" s="21" t="s">
        <v>367</v>
      </c>
      <c r="P41" s="21" t="s">
        <v>31</v>
      </c>
      <c r="Q41" s="21" t="s">
        <v>369</v>
      </c>
      <c r="R41" s="21" t="s">
        <v>64</v>
      </c>
      <c r="S41" s="21">
        <v>3.2000000000000002E-3</v>
      </c>
      <c r="T41" s="22">
        <v>0.32</v>
      </c>
    </row>
    <row r="42" spans="1:22" ht="24" customHeight="1" x14ac:dyDescent="0.25">
      <c r="A42" s="21" t="s">
        <v>370</v>
      </c>
      <c r="B42" s="21" t="s">
        <v>371</v>
      </c>
      <c r="C42" s="21" t="s">
        <v>372</v>
      </c>
      <c r="D42" s="21" t="s">
        <v>373</v>
      </c>
      <c r="E42" s="21" t="s">
        <v>34</v>
      </c>
      <c r="F42" s="21" t="s">
        <v>374</v>
      </c>
      <c r="G42" s="21" t="s">
        <v>70</v>
      </c>
      <c r="H42" s="21" t="s">
        <v>26</v>
      </c>
      <c r="I42" s="21" t="s">
        <v>375</v>
      </c>
      <c r="J42" s="63" t="s">
        <v>28</v>
      </c>
      <c r="K42" s="21" t="s">
        <v>374</v>
      </c>
      <c r="L42" s="21" t="s">
        <v>70</v>
      </c>
      <c r="M42" s="21" t="s">
        <v>345</v>
      </c>
      <c r="N42" s="21" t="s">
        <v>376</v>
      </c>
      <c r="O42" s="21" t="s">
        <v>375</v>
      </c>
      <c r="P42" s="21" t="s">
        <v>31</v>
      </c>
      <c r="Q42" s="21" t="s">
        <v>377</v>
      </c>
      <c r="R42" s="21" t="s">
        <v>45</v>
      </c>
      <c r="S42" s="21">
        <v>0.1348</v>
      </c>
      <c r="T42" s="22">
        <v>2.7</v>
      </c>
    </row>
    <row r="43" spans="1:22" ht="24" customHeight="1" x14ac:dyDescent="0.25">
      <c r="A43" s="21" t="s">
        <v>378</v>
      </c>
      <c r="B43" s="21" t="s">
        <v>379</v>
      </c>
      <c r="C43" s="21" t="s">
        <v>380</v>
      </c>
      <c r="D43" s="21" t="s">
        <v>236</v>
      </c>
      <c r="E43" s="21" t="s">
        <v>20</v>
      </c>
      <c r="F43" s="21" t="s">
        <v>381</v>
      </c>
      <c r="G43" s="21" t="s">
        <v>70</v>
      </c>
      <c r="H43" s="21" t="s">
        <v>26</v>
      </c>
      <c r="I43" s="21" t="s">
        <v>382</v>
      </c>
      <c r="J43" s="64" t="s">
        <v>28</v>
      </c>
      <c r="K43" s="21" t="s">
        <v>381</v>
      </c>
      <c r="L43" s="21" t="s">
        <v>70</v>
      </c>
      <c r="M43" s="21" t="s">
        <v>240</v>
      </c>
      <c r="N43" s="21" t="s">
        <v>383</v>
      </c>
      <c r="O43" s="21" t="s">
        <v>382</v>
      </c>
      <c r="P43" s="21" t="s">
        <v>31</v>
      </c>
      <c r="Q43" s="21" t="s">
        <v>384</v>
      </c>
      <c r="R43" s="21" t="s">
        <v>93</v>
      </c>
      <c r="S43" s="21">
        <v>0.38969999999999999</v>
      </c>
      <c r="T43" s="22">
        <v>3.9</v>
      </c>
    </row>
    <row r="44" spans="1:22" ht="24" customHeight="1" x14ac:dyDescent="0.25">
      <c r="A44" s="21" t="s">
        <v>385</v>
      </c>
      <c r="B44" s="21" t="s">
        <v>386</v>
      </c>
      <c r="C44" s="21" t="s">
        <v>387</v>
      </c>
      <c r="D44" s="21" t="s">
        <v>388</v>
      </c>
      <c r="E44" s="21" t="s">
        <v>38</v>
      </c>
      <c r="F44" s="21" t="s">
        <v>389</v>
      </c>
      <c r="G44" s="21" t="s">
        <v>70</v>
      </c>
      <c r="H44" s="21" t="s">
        <v>26</v>
      </c>
      <c r="I44" s="21" t="s">
        <v>390</v>
      </c>
      <c r="J44" s="65" t="s">
        <v>28</v>
      </c>
      <c r="K44" s="21" t="s">
        <v>389</v>
      </c>
      <c r="L44" s="21" t="s">
        <v>70</v>
      </c>
      <c r="M44" s="21" t="s">
        <v>336</v>
      </c>
      <c r="N44" s="21" t="s">
        <v>391</v>
      </c>
      <c r="O44" s="21" t="s">
        <v>390</v>
      </c>
      <c r="P44" s="21" t="s">
        <v>31</v>
      </c>
      <c r="Q44" s="21" t="s">
        <v>392</v>
      </c>
      <c r="R44" s="21" t="s">
        <v>168</v>
      </c>
      <c r="S44" s="21">
        <v>8.1299999999999997E-2</v>
      </c>
      <c r="T44" s="22">
        <v>4.07</v>
      </c>
    </row>
    <row r="45" spans="1:22" ht="24" customHeight="1" x14ac:dyDescent="0.25">
      <c r="A45" s="21" t="s">
        <v>393</v>
      </c>
      <c r="B45" s="21" t="s">
        <v>394</v>
      </c>
      <c r="C45" s="21" t="s">
        <v>395</v>
      </c>
      <c r="D45" s="21" t="s">
        <v>396</v>
      </c>
      <c r="E45" s="21" t="s">
        <v>20</v>
      </c>
      <c r="F45" s="21" t="s">
        <v>397</v>
      </c>
      <c r="G45" s="21" t="s">
        <v>398</v>
      </c>
      <c r="H45" s="21" t="s">
        <v>26</v>
      </c>
      <c r="I45" s="21" t="s">
        <v>399</v>
      </c>
      <c r="J45" s="66" t="s">
        <v>28</v>
      </c>
      <c r="K45" s="21" t="s">
        <v>397</v>
      </c>
      <c r="L45" s="21" t="s">
        <v>398</v>
      </c>
      <c r="M45" s="21" t="s">
        <v>400</v>
      </c>
      <c r="N45" s="21" t="s">
        <v>175</v>
      </c>
      <c r="O45" s="21" t="s">
        <v>399</v>
      </c>
      <c r="P45" s="21" t="s">
        <v>31</v>
      </c>
      <c r="Q45" s="21" t="s">
        <v>401</v>
      </c>
      <c r="R45" s="21" t="s">
        <v>33</v>
      </c>
      <c r="S45" s="21">
        <v>1.83</v>
      </c>
      <c r="T45" s="22">
        <v>9.15</v>
      </c>
    </row>
    <row r="46" spans="1:22" ht="24" customHeight="1" x14ac:dyDescent="0.25">
      <c r="A46" s="21" t="s">
        <v>402</v>
      </c>
      <c r="B46" s="74" t="s">
        <v>436</v>
      </c>
      <c r="C46" s="74" t="s">
        <v>434</v>
      </c>
      <c r="D46" s="74" t="s">
        <v>435</v>
      </c>
      <c r="E46" s="21" t="s">
        <v>34</v>
      </c>
      <c r="F46" s="21" t="s">
        <v>175</v>
      </c>
      <c r="G46" s="21" t="s">
        <v>175</v>
      </c>
      <c r="H46" s="21" t="s">
        <v>175</v>
      </c>
      <c r="I46" s="21" t="s">
        <v>175</v>
      </c>
      <c r="J46" s="67" t="s">
        <v>28</v>
      </c>
      <c r="K46" s="21" t="s">
        <v>403</v>
      </c>
      <c r="L46" s="21" t="s">
        <v>404</v>
      </c>
      <c r="M46" s="21" t="s">
        <v>405</v>
      </c>
      <c r="N46" s="21" t="s">
        <v>175</v>
      </c>
      <c r="O46" s="21" t="s">
        <v>175</v>
      </c>
      <c r="P46" s="21" t="s">
        <v>166</v>
      </c>
      <c r="Q46" s="70" t="s">
        <v>167</v>
      </c>
      <c r="R46" s="70" t="s">
        <v>93</v>
      </c>
      <c r="S46" s="70">
        <v>40.090000000000003</v>
      </c>
      <c r="T46" s="71">
        <v>400.9</v>
      </c>
      <c r="V46" s="79" t="s">
        <v>437</v>
      </c>
    </row>
    <row r="47" spans="1:22" ht="24" customHeight="1" x14ac:dyDescent="0.25">
      <c r="A47" s="21" t="s">
        <v>406</v>
      </c>
      <c r="B47" s="21" t="s">
        <v>407</v>
      </c>
      <c r="C47" s="21" t="s">
        <v>408</v>
      </c>
      <c r="D47" s="21" t="s">
        <v>409</v>
      </c>
      <c r="E47" s="21" t="s">
        <v>20</v>
      </c>
      <c r="F47" s="21" t="s">
        <v>410</v>
      </c>
      <c r="G47" s="21" t="s">
        <v>126</v>
      </c>
      <c r="H47" s="21" t="s">
        <v>26</v>
      </c>
      <c r="I47" s="21" t="s">
        <v>411</v>
      </c>
      <c r="J47" s="68" t="s">
        <v>28</v>
      </c>
      <c r="K47" s="21" t="s">
        <v>410</v>
      </c>
      <c r="L47" s="21" t="s">
        <v>126</v>
      </c>
      <c r="M47" s="21" t="s">
        <v>412</v>
      </c>
      <c r="N47" s="21" t="s">
        <v>413</v>
      </c>
      <c r="O47" s="21" t="s">
        <v>411</v>
      </c>
      <c r="P47" s="21" t="s">
        <v>31</v>
      </c>
      <c r="Q47" s="21" t="s">
        <v>414</v>
      </c>
      <c r="R47" s="21" t="s">
        <v>45</v>
      </c>
      <c r="S47" s="21">
        <v>0.18149999999999999</v>
      </c>
      <c r="T47" s="22">
        <v>3.63</v>
      </c>
    </row>
    <row r="48" spans="1:22" ht="24" customHeight="1" x14ac:dyDescent="0.25">
      <c r="A48" s="21" t="s">
        <v>415</v>
      </c>
      <c r="B48" s="21" t="s">
        <v>416</v>
      </c>
      <c r="C48" s="21" t="s">
        <v>417</v>
      </c>
      <c r="D48" s="21" t="s">
        <v>418</v>
      </c>
      <c r="E48" s="21" t="s">
        <v>20</v>
      </c>
      <c r="F48" s="21" t="s">
        <v>419</v>
      </c>
      <c r="G48" s="21" t="s">
        <v>126</v>
      </c>
      <c r="H48" s="21" t="s">
        <v>26</v>
      </c>
      <c r="I48" s="21" t="s">
        <v>420</v>
      </c>
      <c r="J48" s="69" t="s">
        <v>28</v>
      </c>
      <c r="K48" s="21" t="s">
        <v>419</v>
      </c>
      <c r="L48" s="21" t="s">
        <v>126</v>
      </c>
      <c r="M48" s="21" t="s">
        <v>421</v>
      </c>
      <c r="N48" s="21" t="s">
        <v>422</v>
      </c>
      <c r="O48" s="21" t="s">
        <v>420</v>
      </c>
      <c r="P48" s="21" t="s">
        <v>31</v>
      </c>
      <c r="Q48" s="21" t="s">
        <v>423</v>
      </c>
      <c r="R48" s="21" t="s">
        <v>93</v>
      </c>
      <c r="S48" s="21">
        <v>0.2281</v>
      </c>
      <c r="T48" s="22">
        <v>2.2799999999999998</v>
      </c>
    </row>
    <row r="49" spans="19:19" x14ac:dyDescent="0.25">
      <c r="S49">
        <f>SUM(S2:S48)</f>
        <v>109.06304899999999</v>
      </c>
    </row>
  </sheetData>
  <phoneticPr fontId="70" type="noConversion"/>
  <hyperlinks>
    <hyperlink ref="V46" r:id="rId1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2024-09-19T05:48:35Z</dcterms:created>
  <dcterms:modified xsi:type="dcterms:W3CDTF">2024-09-25T13:32:01Z</dcterms:modified>
</cp:coreProperties>
</file>