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<sst xmlns="http://schemas.openxmlformats.org/spreadsheetml/2006/main" count="19" uniqueCount="15">
  <si>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</si>
  <si>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</si>
  <si>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</si>
  <si>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</si>
  <si>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</si>
  <si>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</si>
  <si>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5 dB</t>
  </si>
  <si>
    <t xml:space="preserve">GTX = 10 dB</t>
  </si>
  <si>
    <t xml:space="preserve">GTX = 15 dB</t>
  </si>
  <si>
    <t xml:space="preserve">Frecuencia MHz</t>
  </si>
  <si>
    <t xml:space="preserve">longitud </t>
  </si>
  <si>
    <t xml:space="preserve">Potencia del transmisor en dBm</t>
  </si>
  <si>
    <t xml:space="preserve">Midan la potencia con un cable de longitud corta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</si>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</sst>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-5.07</c:v>
                </c:pt>
                <c:pt idx="1">
                  <c:v>-3.77</c:v>
                </c:pt>
                <c:pt idx="2">
                  <c:v>-3.37</c:v>
                </c:pt>
                <c:pt idx="3">
                  <c:v>-3.44</c:v>
                </c:pt>
                <c:pt idx="4">
                  <c:v>-3.46</c:v>
                </c:pt>
                <c:pt idx="5">
                  <c:v>-3.47000000000001</c:v>
                </c:pt>
                <c:pt idx="6">
                  <c:v>-5.63</c:v>
                </c:pt>
                <c:pt idx="7">
                  <c:v>-8.02</c:v>
                </c:pt>
                <c:pt idx="8">
                  <c:v>-11.1</c:v>
                </c:pt>
                <c:pt idx="9">
                  <c:v>-11.74</c:v>
                </c:pt>
                <c:pt idx="10">
                  <c:v>-12.5</c:v>
                </c:pt>
                <c:pt idx="11">
                  <c:v>-13.8</c:v>
                </c:pt>
                <c:pt idx="12">
                  <c:v>-15.22</c:v>
                </c:pt>
                <c:pt idx="13">
                  <c:v>-17.08</c:v>
                </c:pt>
                <c:pt idx="14">
                  <c:v>-18.61</c:v>
                </c:pt>
                <c:pt idx="15">
                  <c:v>-33.44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-5.29</c:v>
                </c:pt>
                <c:pt idx="1">
                  <c:v>-3.91</c:v>
                </c:pt>
                <c:pt idx="2">
                  <c:v>-3.58</c:v>
                </c:pt>
                <c:pt idx="3">
                  <c:v>-3.54</c:v>
                </c:pt>
                <c:pt idx="4">
                  <c:v>-3.72</c:v>
                </c:pt>
                <c:pt idx="5">
                  <c:v>-3.8</c:v>
                </c:pt>
                <c:pt idx="6">
                  <c:v>-5.95</c:v>
                </c:pt>
                <c:pt idx="7">
                  <c:v>-8.5</c:v>
                </c:pt>
                <c:pt idx="8">
                  <c:v>-11.74</c:v>
                </c:pt>
                <c:pt idx="9">
                  <c:v>-12.07</c:v>
                </c:pt>
                <c:pt idx="10">
                  <c:v>-13.12</c:v>
                </c:pt>
                <c:pt idx="11">
                  <c:v>-14.36</c:v>
                </c:pt>
                <c:pt idx="12">
                  <c:v>-15.72</c:v>
                </c:pt>
                <c:pt idx="13">
                  <c:v>-17.8</c:v>
                </c:pt>
                <c:pt idx="14">
                  <c:v>-18.71</c:v>
                </c:pt>
                <c:pt idx="15">
                  <c:v>-33.19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-5.4</c:v>
                </c:pt>
                <c:pt idx="1">
                  <c:v>-4.05</c:v>
                </c:pt>
                <c:pt idx="2">
                  <c:v>-3.75</c:v>
                </c:pt>
                <c:pt idx="3">
                  <c:v>-3.72</c:v>
                </c:pt>
                <c:pt idx="4">
                  <c:v>-3.92</c:v>
                </c:pt>
                <c:pt idx="5">
                  <c:v>-3.89</c:v>
                </c:pt>
                <c:pt idx="6">
                  <c:v>-6.05</c:v>
                </c:pt>
                <c:pt idx="7">
                  <c:v>-8.73</c:v>
                </c:pt>
                <c:pt idx="8">
                  <c:v>-11.9</c:v>
                </c:pt>
                <c:pt idx="9">
                  <c:v>-12.63</c:v>
                </c:pt>
                <c:pt idx="10">
                  <c:v>-13.4</c:v>
                </c:pt>
                <c:pt idx="11">
                  <c:v>-14.6</c:v>
                </c:pt>
                <c:pt idx="12">
                  <c:v>-15.96</c:v>
                </c:pt>
                <c:pt idx="13">
                  <c:v>-17.8</c:v>
                </c:pt>
                <c:pt idx="14">
                  <c:v>-19.02</c:v>
                </c:pt>
                <c:pt idx="15">
                  <c:v>-34.61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-5.64</c:v>
                </c:pt>
                <c:pt idx="1">
                  <c:v>-4.29</c:v>
                </c:pt>
                <c:pt idx="2">
                  <c:v>-3.97</c:v>
                </c:pt>
                <c:pt idx="3">
                  <c:v>-3.95</c:v>
                </c:pt>
                <c:pt idx="4">
                  <c:v>-4.1</c:v>
                </c:pt>
                <c:pt idx="5">
                  <c:v>-4.17</c:v>
                </c:pt>
                <c:pt idx="6">
                  <c:v>-6.38</c:v>
                </c:pt>
                <c:pt idx="7">
                  <c:v>-9.07</c:v>
                </c:pt>
                <c:pt idx="8">
                  <c:v>-12.37</c:v>
                </c:pt>
                <c:pt idx="9">
                  <c:v>-12.96</c:v>
                </c:pt>
                <c:pt idx="10">
                  <c:v>-13.72</c:v>
                </c:pt>
                <c:pt idx="11">
                  <c:v>-14.9</c:v>
                </c:pt>
                <c:pt idx="12">
                  <c:v>-16.31</c:v>
                </c:pt>
                <c:pt idx="13">
                  <c:v>-18.08</c:v>
                </c:pt>
                <c:pt idx="14">
                  <c:v>-19.34</c:v>
                </c:pt>
                <c:pt idx="15">
                  <c:v>-35.49</c:v>
                </c:pt>
              </c:numCache>
            </c:numRef>
          </c:yVal>
          <c:smooth val="1"/>
        </c:ser>
        <c:axId val="46876531"/>
        <c:axId val="42281029"/>
      </c:scatterChart>
      <c:valAx>
        <c:axId val="46876531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2281029"/>
        <c:crosses val="autoZero"/>
        <c:crossBetween val="midCat"/>
      </c:valAx>
      <c:valAx>
        <c:axId val="422810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68765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-41.23</c:v>
                </c:pt>
                <c:pt idx="1">
                  <c:v>-39.93</c:v>
                </c:pt>
                <c:pt idx="2">
                  <c:v>-39.53</c:v>
                </c:pt>
                <c:pt idx="3">
                  <c:v>-39.6</c:v>
                </c:pt>
                <c:pt idx="4">
                  <c:v>-39.62</c:v>
                </c:pt>
                <c:pt idx="5">
                  <c:v>-39.63</c:v>
                </c:pt>
                <c:pt idx="6">
                  <c:v>-41.79</c:v>
                </c:pt>
                <c:pt idx="7">
                  <c:v>-44.18</c:v>
                </c:pt>
                <c:pt idx="8">
                  <c:v>-47.26</c:v>
                </c:pt>
                <c:pt idx="9">
                  <c:v>-47.9</c:v>
                </c:pt>
                <c:pt idx="10">
                  <c:v>-48.66</c:v>
                </c:pt>
                <c:pt idx="11">
                  <c:v>-49.96</c:v>
                </c:pt>
                <c:pt idx="12">
                  <c:v>-51.38</c:v>
                </c:pt>
                <c:pt idx="13">
                  <c:v>-53.24</c:v>
                </c:pt>
                <c:pt idx="14">
                  <c:v>-54.77</c:v>
                </c:pt>
                <c:pt idx="15">
                  <c:v>-69.6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-36.45</c:v>
                </c:pt>
                <c:pt idx="1">
                  <c:v>-35.07</c:v>
                </c:pt>
                <c:pt idx="2">
                  <c:v>-34.74</c:v>
                </c:pt>
                <c:pt idx="3">
                  <c:v>-34.7</c:v>
                </c:pt>
                <c:pt idx="4">
                  <c:v>-34.88</c:v>
                </c:pt>
                <c:pt idx="5">
                  <c:v>-34.96</c:v>
                </c:pt>
                <c:pt idx="6">
                  <c:v>-37.11</c:v>
                </c:pt>
                <c:pt idx="7">
                  <c:v>-39.66</c:v>
                </c:pt>
                <c:pt idx="8">
                  <c:v>-42.9</c:v>
                </c:pt>
                <c:pt idx="9">
                  <c:v>-43.23</c:v>
                </c:pt>
                <c:pt idx="10">
                  <c:v>-44.28</c:v>
                </c:pt>
                <c:pt idx="11">
                  <c:v>-45.52</c:v>
                </c:pt>
                <c:pt idx="12">
                  <c:v>-46.88</c:v>
                </c:pt>
                <c:pt idx="13">
                  <c:v>-48.96</c:v>
                </c:pt>
                <c:pt idx="14">
                  <c:v>-49.87</c:v>
                </c:pt>
                <c:pt idx="15">
                  <c:v>-64.35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-31.56</c:v>
                </c:pt>
                <c:pt idx="1">
                  <c:v>-30.21</c:v>
                </c:pt>
                <c:pt idx="2">
                  <c:v>-29.91</c:v>
                </c:pt>
                <c:pt idx="3">
                  <c:v>-29.88</c:v>
                </c:pt>
                <c:pt idx="4">
                  <c:v>-30.08</c:v>
                </c:pt>
                <c:pt idx="5">
                  <c:v>-30.05</c:v>
                </c:pt>
                <c:pt idx="6">
                  <c:v>-32.21</c:v>
                </c:pt>
                <c:pt idx="7">
                  <c:v>-34.89</c:v>
                </c:pt>
                <c:pt idx="8">
                  <c:v>-38.06</c:v>
                </c:pt>
                <c:pt idx="9">
                  <c:v>-38.79</c:v>
                </c:pt>
                <c:pt idx="10">
                  <c:v>-39.56</c:v>
                </c:pt>
                <c:pt idx="11">
                  <c:v>-40.76</c:v>
                </c:pt>
                <c:pt idx="12">
                  <c:v>-42.12</c:v>
                </c:pt>
                <c:pt idx="13">
                  <c:v>-43.96</c:v>
                </c:pt>
                <c:pt idx="14">
                  <c:v>-45.18</c:v>
                </c:pt>
                <c:pt idx="15">
                  <c:v>-60.77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-26.8</c:v>
                </c:pt>
                <c:pt idx="1">
                  <c:v>-25.45</c:v>
                </c:pt>
                <c:pt idx="2">
                  <c:v>-25.13</c:v>
                </c:pt>
                <c:pt idx="3">
                  <c:v>-25.11</c:v>
                </c:pt>
                <c:pt idx="4">
                  <c:v>-25.26</c:v>
                </c:pt>
                <c:pt idx="5">
                  <c:v>-25.33</c:v>
                </c:pt>
                <c:pt idx="6">
                  <c:v>-27.54</c:v>
                </c:pt>
                <c:pt idx="7">
                  <c:v>-30.23</c:v>
                </c:pt>
                <c:pt idx="8">
                  <c:v>-33.53</c:v>
                </c:pt>
                <c:pt idx="9">
                  <c:v>-34.12</c:v>
                </c:pt>
                <c:pt idx="10">
                  <c:v>-34.88</c:v>
                </c:pt>
                <c:pt idx="11">
                  <c:v>-36.06</c:v>
                </c:pt>
                <c:pt idx="12">
                  <c:v>-37.47</c:v>
                </c:pt>
                <c:pt idx="13">
                  <c:v>-39.24</c:v>
                </c:pt>
                <c:pt idx="14">
                  <c:v>-40.5</c:v>
                </c:pt>
                <c:pt idx="15">
                  <c:v>-56.65</c:v>
                </c:pt>
              </c:numCache>
            </c:numRef>
          </c:yVal>
          <c:smooth val="1"/>
        </c:ser>
        <c:axId val="95430051"/>
        <c:axId val="23764643"/>
      </c:scatterChart>
      <c:valAx>
        <c:axId val="95430051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3764643"/>
        <c:crosses val="autoZero"/>
        <c:crossBetween val="midCat"/>
      </c:valAx>
      <c:valAx>
        <c:axId val="2376464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54300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12600</xdr:colOff>
      <xdr:row>53</xdr:row>
      <xdr:rowOff>56880</xdr:rowOff>
    </xdr:to>
    <xdr:graphicFrame>
      <xdr:nvGraphicFramePr>
        <xdr:cNvPr id="0" name="Chart 1"/>
        <xdr:cNvGraphicFramePr/>
      </xdr:nvGraphicFramePr>
      <xdr:xfrm>
        <a:off x="6626880" y="479088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678600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040" y="492444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20:20"/>
    </sheetView>
  </sheetViews>
  <sheetFormatPr defaultColWidth="12.6171875" defaultRowHeight="15" zeroHeight="false" outlineLevelRow="0" outlineLevelCol="0"/>
  <cols>
    <col collapsed="false" customWidth="true" hidden="false" outlineLevel="0" max="6" min="1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5</v>
      </c>
      <c r="D3" s="8" t="n">
        <v>10</v>
      </c>
      <c r="E3" s="8" t="n">
        <v>15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-41.23</v>
      </c>
      <c r="C5" s="8" t="n">
        <v>-36.45</v>
      </c>
      <c r="D5" s="8" t="n">
        <v>-31.56</v>
      </c>
      <c r="E5" s="8" t="n">
        <v>-26.8</v>
      </c>
      <c r="F5" s="4"/>
      <c r="G5" s="14" t="n">
        <v>50</v>
      </c>
      <c r="H5" s="15" t="n">
        <f aca="false">-($B$22+$B$3-$B$23-B5)</f>
        <v>-5.07</v>
      </c>
      <c r="I5" s="15" t="n">
        <f aca="false">-($B$22+$C$3-$B$23-C5)</f>
        <v>-5.29</v>
      </c>
      <c r="J5" s="15" t="n">
        <f aca="false">-($B$22+$D$3-$B$23-D5)</f>
        <v>-5.4</v>
      </c>
      <c r="K5" s="15" t="n">
        <f aca="false">-($B$22+$E$3-$B$23-E5)</f>
        <v>-5.64</v>
      </c>
    </row>
    <row r="6" customFormat="false" ht="13.5" hidden="false" customHeight="true" outlineLevel="0" collapsed="false">
      <c r="A6" s="14" t="n">
        <v>60</v>
      </c>
      <c r="B6" s="8" t="n">
        <v>-39.93</v>
      </c>
      <c r="C6" s="8" t="n">
        <v>-35.07</v>
      </c>
      <c r="D6" s="8" t="n">
        <v>-30.21</v>
      </c>
      <c r="E6" s="8" t="n">
        <v>-25.45</v>
      </c>
      <c r="F6" s="4"/>
      <c r="G6" s="14" t="n">
        <v>60</v>
      </c>
      <c r="H6" s="15" t="n">
        <f aca="false">-($B$22+$B$3-$B$23-B6)</f>
        <v>-3.77</v>
      </c>
      <c r="I6" s="15" t="n">
        <f aca="false">-($B$22+$C$3-$B$23-C6)</f>
        <v>-3.91</v>
      </c>
      <c r="J6" s="15" t="n">
        <f aca="false">-($B$22+$D$3-$B$23-D6)</f>
        <v>-4.05</v>
      </c>
      <c r="K6" s="15" t="n">
        <f aca="false">-($B$22+$E$3-$B$23-E6)</f>
        <v>-4.29</v>
      </c>
    </row>
    <row r="7" customFormat="false" ht="13.5" hidden="false" customHeight="true" outlineLevel="0" collapsed="false">
      <c r="A7" s="14" t="n">
        <v>70</v>
      </c>
      <c r="B7" s="8" t="n">
        <v>-39.53</v>
      </c>
      <c r="C7" s="8" t="n">
        <v>-34.74</v>
      </c>
      <c r="D7" s="8" t="n">
        <v>-29.91</v>
      </c>
      <c r="E7" s="8" t="n">
        <v>-25.13</v>
      </c>
      <c r="F7" s="4"/>
      <c r="G7" s="14" t="n">
        <v>70</v>
      </c>
      <c r="H7" s="15" t="n">
        <f aca="false">-($B$22+$B$3-$B$23-B7)</f>
        <v>-3.37</v>
      </c>
      <c r="I7" s="15" t="n">
        <f aca="false">-($B$22+$C$3-$B$23-C7)</f>
        <v>-3.58</v>
      </c>
      <c r="J7" s="15" t="n">
        <f aca="false">-($B$22+$D$3-$B$23-D7)</f>
        <v>-3.75</v>
      </c>
      <c r="K7" s="15" t="n">
        <f aca="false">-($B$22+$E$3-$B$23-E7)</f>
        <v>-3.97</v>
      </c>
    </row>
    <row r="8" customFormat="false" ht="13.5" hidden="false" customHeight="true" outlineLevel="0" collapsed="false">
      <c r="A8" s="14" t="n">
        <v>80</v>
      </c>
      <c r="B8" s="8" t="n">
        <v>-39.6</v>
      </c>
      <c r="C8" s="8" t="n">
        <v>-34.7</v>
      </c>
      <c r="D8" s="8" t="n">
        <v>-29.88</v>
      </c>
      <c r="E8" s="8" t="n">
        <v>-25.11</v>
      </c>
      <c r="F8" s="4"/>
      <c r="G8" s="14" t="n">
        <v>80</v>
      </c>
      <c r="H8" s="15" t="n">
        <f aca="false">-($B$22+$B$3-$B$23-B8)</f>
        <v>-3.44</v>
      </c>
      <c r="I8" s="15" t="n">
        <f aca="false">-($B$22+$C$3-$B$23-C8)</f>
        <v>-3.54</v>
      </c>
      <c r="J8" s="15" t="n">
        <f aca="false">-($B$22+$D$3-$B$23-D8)</f>
        <v>-3.72</v>
      </c>
      <c r="K8" s="15" t="n">
        <f aca="false">-($B$22+$E$3-$B$23-E8)</f>
        <v>-3.95</v>
      </c>
    </row>
    <row r="9" customFormat="false" ht="13.5" hidden="false" customHeight="true" outlineLevel="0" collapsed="false">
      <c r="A9" s="14" t="n">
        <v>90</v>
      </c>
      <c r="B9" s="8" t="n">
        <v>-39.62</v>
      </c>
      <c r="C9" s="8" t="n">
        <v>-34.88</v>
      </c>
      <c r="D9" s="8" t="n">
        <v>-30.08</v>
      </c>
      <c r="E9" s="8" t="n">
        <v>-25.26</v>
      </c>
      <c r="F9" s="4"/>
      <c r="G9" s="14" t="n">
        <v>90</v>
      </c>
      <c r="H9" s="15" t="n">
        <f aca="false">-($B$22+$B$3-$B$23-B9)</f>
        <v>-3.46</v>
      </c>
      <c r="I9" s="15" t="n">
        <f aca="false">-($B$22+$C$3-$B$23-C9)</f>
        <v>-3.72</v>
      </c>
      <c r="J9" s="15" t="n">
        <f aca="false">-($B$22+$D$3-$B$23-D9)</f>
        <v>-3.92</v>
      </c>
      <c r="K9" s="15" t="n">
        <f aca="false">-($B$22+$E$3-$B$23-E9)</f>
        <v>-4.1</v>
      </c>
      <c r="M9" s="0" t="s">
        <v>10</v>
      </c>
    </row>
    <row r="10" customFormat="false" ht="13.5" hidden="false" customHeight="true" outlineLevel="0" collapsed="false">
      <c r="A10" s="14" t="n">
        <v>100</v>
      </c>
      <c r="B10" s="8" t="n">
        <v>-39.63</v>
      </c>
      <c r="C10" s="8" t="n">
        <v>-34.96</v>
      </c>
      <c r="D10" s="8" t="n">
        <v>-30.05</v>
      </c>
      <c r="E10" s="8" t="n">
        <v>-25.33</v>
      </c>
      <c r="F10" s="4"/>
      <c r="G10" s="14" t="n">
        <v>100</v>
      </c>
      <c r="H10" s="15" t="n">
        <f aca="false">-($B$22+$B$3-$B$23-B10)</f>
        <v>-3.47000000000001</v>
      </c>
      <c r="I10" s="15" t="n">
        <f aca="false">-($B$22+$C$3-$B$23-C10)</f>
        <v>-3.8</v>
      </c>
      <c r="J10" s="15" t="n">
        <f aca="false">-($B$22+$D$3-$B$23-D10)</f>
        <v>-3.89</v>
      </c>
      <c r="K10" s="15" t="n">
        <f aca="false">-($B$22+$E$3-$B$23-E10)</f>
        <v>-4.17</v>
      </c>
      <c r="M10" s="0" t="n">
        <v>37106</v>
      </c>
      <c r="N10" s="0" t="n">
        <v>37170</v>
      </c>
    </row>
    <row r="11" customFormat="false" ht="13.5" hidden="false" customHeight="true" outlineLevel="0" collapsed="false">
      <c r="A11" s="14" t="n">
        <v>200</v>
      </c>
      <c r="B11" s="8" t="n">
        <v>-41.79</v>
      </c>
      <c r="C11" s="8" t="n">
        <v>-37.11</v>
      </c>
      <c r="D11" s="8" t="n">
        <v>-32.21</v>
      </c>
      <c r="E11" s="8" t="n">
        <v>-27.54</v>
      </c>
      <c r="F11" s="4"/>
      <c r="G11" s="14" t="n">
        <v>200</v>
      </c>
      <c r="H11" s="15" t="n">
        <f aca="false">-($B$22+$B$3-$B$23-B11)</f>
        <v>-5.63</v>
      </c>
      <c r="I11" s="15" t="n">
        <f aca="false">-($B$22+$C$3-$B$23-C11)</f>
        <v>-5.95</v>
      </c>
      <c r="J11" s="15" t="n">
        <f aca="false">-($B$22+$D$3-$B$23-D11)</f>
        <v>-6.05</v>
      </c>
      <c r="K11" s="15" t="n">
        <f aca="false">-($B$22+$E$3-$B$23-E11)</f>
        <v>-6.38</v>
      </c>
    </row>
    <row r="12" customFormat="false" ht="13.5" hidden="false" customHeight="true" outlineLevel="0" collapsed="false">
      <c r="A12" s="14" t="n">
        <v>300</v>
      </c>
      <c r="B12" s="8" t="n">
        <v>-44.18</v>
      </c>
      <c r="C12" s="8" t="n">
        <v>-39.66</v>
      </c>
      <c r="D12" s="8" t="n">
        <v>-34.89</v>
      </c>
      <c r="E12" s="8" t="n">
        <v>-30.23</v>
      </c>
      <c r="F12" s="4"/>
      <c r="G12" s="14" t="n">
        <v>300</v>
      </c>
      <c r="H12" s="15" t="n">
        <f aca="false">-($B$22+$B$3-$B$23-B12)</f>
        <v>-8.02</v>
      </c>
      <c r="I12" s="15" t="n">
        <f aca="false">-($B$22+$C$3-$B$23-C12)</f>
        <v>-8.5</v>
      </c>
      <c r="J12" s="15" t="n">
        <f aca="false">-($B$22+$D$3-$B$23-D12)</f>
        <v>-8.73</v>
      </c>
      <c r="K12" s="15" t="n">
        <f aca="false">-($B$22+$E$3-$B$23-E12)</f>
        <v>-9.07</v>
      </c>
    </row>
    <row r="13" customFormat="false" ht="13.5" hidden="false" customHeight="true" outlineLevel="0" collapsed="false">
      <c r="A13" s="14" t="n">
        <v>400</v>
      </c>
      <c r="B13" s="8" t="n">
        <v>-47.26</v>
      </c>
      <c r="C13" s="8" t="n">
        <v>-42.9</v>
      </c>
      <c r="D13" s="8" t="n">
        <v>-38.06</v>
      </c>
      <c r="E13" s="8" t="n">
        <v>-33.53</v>
      </c>
      <c r="F13" s="4"/>
      <c r="G13" s="14" t="n">
        <v>400</v>
      </c>
      <c r="H13" s="15" t="n">
        <f aca="false">-($B$22+$B$3-$B$23-B13)</f>
        <v>-11.1</v>
      </c>
      <c r="I13" s="15" t="n">
        <f aca="false">-($B$22+$C$3-$B$23-C13)</f>
        <v>-11.74</v>
      </c>
      <c r="J13" s="15" t="n">
        <f aca="false">-($B$22+$D$3-$B$23-D13)</f>
        <v>-11.9</v>
      </c>
      <c r="K13" s="15" t="n">
        <f aca="false">-($B$22+$E$3-$B$23-E13)</f>
        <v>-12.37</v>
      </c>
    </row>
    <row r="14" customFormat="false" ht="13.5" hidden="false" customHeight="true" outlineLevel="0" collapsed="false">
      <c r="A14" s="14" t="n">
        <v>500</v>
      </c>
      <c r="B14" s="8" t="n">
        <v>-47.9</v>
      </c>
      <c r="C14" s="8" t="n">
        <v>-43.23</v>
      </c>
      <c r="D14" s="8" t="n">
        <v>-38.79</v>
      </c>
      <c r="E14" s="8" t="n">
        <v>-34.12</v>
      </c>
      <c r="F14" s="4"/>
      <c r="G14" s="14" t="n">
        <v>500</v>
      </c>
      <c r="H14" s="15" t="n">
        <f aca="false">-($B$22+$B$3-$B$23-B14)</f>
        <v>-11.74</v>
      </c>
      <c r="I14" s="15" t="n">
        <f aca="false">-($B$22+$C$3-$B$23-C14)</f>
        <v>-12.07</v>
      </c>
      <c r="J14" s="15" t="n">
        <f aca="false">-($B$22+$D$3-$B$23-D14)</f>
        <v>-12.63</v>
      </c>
      <c r="K14" s="15" t="n">
        <f aca="false">-($B$22+$E$3-$B$23-E14)</f>
        <v>-12.96</v>
      </c>
    </row>
    <row r="15" customFormat="false" ht="13.5" hidden="false" customHeight="true" outlineLevel="0" collapsed="false">
      <c r="A15" s="14" t="n">
        <v>600</v>
      </c>
      <c r="B15" s="8" t="n">
        <v>-48.66</v>
      </c>
      <c r="C15" s="8" t="n">
        <v>-44.28</v>
      </c>
      <c r="D15" s="8" t="n">
        <v>-39.56</v>
      </c>
      <c r="E15" s="8" t="n">
        <v>-34.88</v>
      </c>
      <c r="F15" s="4"/>
      <c r="G15" s="14" t="n">
        <v>600</v>
      </c>
      <c r="H15" s="15" t="n">
        <f aca="false">-($B$22+$B$3-$B$23-B15)</f>
        <v>-12.5</v>
      </c>
      <c r="I15" s="15" t="n">
        <f aca="false">-($B$22+$C$3-$B$23-C15)</f>
        <v>-13.12</v>
      </c>
      <c r="J15" s="15" t="n">
        <f aca="false">-($B$22+$D$3-$B$23-D15)</f>
        <v>-13.4</v>
      </c>
      <c r="K15" s="15" t="n">
        <f aca="false">-($B$22+$E$3-$B$23-E15)</f>
        <v>-13.72</v>
      </c>
    </row>
    <row r="16" customFormat="false" ht="13.5" hidden="false" customHeight="true" outlineLevel="0" collapsed="false">
      <c r="A16" s="14" t="n">
        <v>700</v>
      </c>
      <c r="B16" s="8" t="n">
        <v>-49.96</v>
      </c>
      <c r="C16" s="8" t="n">
        <v>-45.52</v>
      </c>
      <c r="D16" s="8" t="n">
        <v>-40.76</v>
      </c>
      <c r="E16" s="8" t="n">
        <v>-36.06</v>
      </c>
      <c r="F16" s="4"/>
      <c r="G16" s="14" t="n">
        <v>700</v>
      </c>
      <c r="H16" s="15" t="n">
        <f aca="false">-($B$22+$B$3-$B$23-B16)</f>
        <v>-13.8</v>
      </c>
      <c r="I16" s="15" t="n">
        <f aca="false">-($B$22+$C$3-$B$23-C16)</f>
        <v>-14.36</v>
      </c>
      <c r="J16" s="15" t="n">
        <f aca="false">-($B$22+$D$3-$B$23-D16)</f>
        <v>-14.6</v>
      </c>
      <c r="K16" s="15" t="n">
        <f aca="false">-($B$22+$E$3-$B$23-E16)</f>
        <v>-14.9</v>
      </c>
    </row>
    <row r="17" customFormat="false" ht="13.5" hidden="false" customHeight="true" outlineLevel="0" collapsed="false">
      <c r="A17" s="14" t="n">
        <v>800</v>
      </c>
      <c r="B17" s="8" t="n">
        <v>-51.38</v>
      </c>
      <c r="C17" s="8" t="n">
        <v>-46.88</v>
      </c>
      <c r="D17" s="8" t="n">
        <v>-42.12</v>
      </c>
      <c r="E17" s="8" t="n">
        <v>-37.47</v>
      </c>
      <c r="F17" s="4"/>
      <c r="G17" s="14" t="n">
        <v>800</v>
      </c>
      <c r="H17" s="15" t="n">
        <f aca="false">-($B$22+$B$3-$B$23-B17)</f>
        <v>-15.22</v>
      </c>
      <c r="I17" s="15" t="n">
        <f aca="false">-($B$22+$C$3-$B$23-C17)</f>
        <v>-15.72</v>
      </c>
      <c r="J17" s="15" t="n">
        <f aca="false">-($B$22+$D$3-$B$23-D17)</f>
        <v>-15.96</v>
      </c>
      <c r="K17" s="15" t="n">
        <f aca="false">-($B$22+$E$3-$B$23-E17)</f>
        <v>-16.31</v>
      </c>
    </row>
    <row r="18" customFormat="false" ht="13.5" hidden="false" customHeight="true" outlineLevel="0" collapsed="false">
      <c r="A18" s="14" t="n">
        <v>900</v>
      </c>
      <c r="B18" s="8" t="n">
        <v>-53.24</v>
      </c>
      <c r="C18" s="8" t="n">
        <v>-48.96</v>
      </c>
      <c r="D18" s="8" t="n">
        <v>-43.96</v>
      </c>
      <c r="E18" s="8" t="n">
        <v>-39.24</v>
      </c>
      <c r="F18" s="4"/>
      <c r="G18" s="14" t="n">
        <v>900</v>
      </c>
      <c r="H18" s="15" t="n">
        <f aca="false">-($B$22+$B$3-$B$23-B18)</f>
        <v>-17.08</v>
      </c>
      <c r="I18" s="15" t="n">
        <f aca="false">-($B$22+$C$3-$B$23-C18)</f>
        <v>-17.8</v>
      </c>
      <c r="J18" s="15" t="n">
        <f aca="false">-($B$22+$D$3-$B$23-D18)</f>
        <v>-17.8</v>
      </c>
      <c r="K18" s="15" t="n">
        <f aca="false">-($B$22+$E$3-$B$23-E18)</f>
        <v>-18.08</v>
      </c>
    </row>
    <row r="19" customFormat="false" ht="13.5" hidden="false" customHeight="true" outlineLevel="0" collapsed="false">
      <c r="A19" s="14" t="n">
        <v>1000</v>
      </c>
      <c r="B19" s="8" t="n">
        <v>-54.77</v>
      </c>
      <c r="C19" s="8" t="n">
        <v>-49.87</v>
      </c>
      <c r="D19" s="8" t="n">
        <v>-45.18</v>
      </c>
      <c r="E19" s="8" t="n">
        <v>-40.5</v>
      </c>
      <c r="F19" s="4"/>
      <c r="G19" s="14" t="n">
        <v>1000</v>
      </c>
      <c r="H19" s="15" t="n">
        <f aca="false">-($B$22+$B$3-$B$23-B19)</f>
        <v>-18.61</v>
      </c>
      <c r="I19" s="15" t="n">
        <f aca="false">-($B$22+$C$3-$B$23-C19)</f>
        <v>-18.71</v>
      </c>
      <c r="J19" s="15" t="n">
        <f aca="false">-($B$22+$D$3-$B$23-D19)</f>
        <v>-19.02</v>
      </c>
      <c r="K19" s="15" t="n">
        <f aca="false">-($B$22+$E$3-$B$23-E19)</f>
        <v>-19.34</v>
      </c>
    </row>
    <row r="20" customFormat="false" ht="13.5" hidden="false" customHeight="true" outlineLevel="0" collapsed="false">
      <c r="A20" s="14" t="n">
        <v>2000</v>
      </c>
      <c r="B20" s="8" t="n">
        <v>-69.6</v>
      </c>
      <c r="C20" s="8" t="n">
        <v>-64.35</v>
      </c>
      <c r="D20" s="8" t="n">
        <v>-60.77</v>
      </c>
      <c r="E20" s="8" t="n">
        <v>-56.65</v>
      </c>
      <c r="F20" s="4"/>
      <c r="G20" s="14" t="n">
        <v>2000</v>
      </c>
      <c r="H20" s="15" t="n">
        <f aca="false">-($B$22+$B$3-$B$23-B20)</f>
        <v>-33.44</v>
      </c>
      <c r="I20" s="15" t="n">
        <f aca="false">-($B$22+$C$3-$B$23-C20)</f>
        <v>-33.19</v>
      </c>
      <c r="J20" s="15" t="n">
        <f aca="false">-($B$22+$D$3-$B$23-D20)</f>
        <v>-34.61</v>
      </c>
      <c r="K20" s="15" t="n">
        <f aca="false">-($B$22+$E$3-$B$23-E20)</f>
        <v>-35.49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11</v>
      </c>
      <c r="B22" s="17" t="n">
        <v>-6.16</v>
      </c>
      <c r="C22" s="6" t="s">
        <v>12</v>
      </c>
    </row>
    <row r="23" customFormat="false" ht="13.5" hidden="false" customHeight="true" outlineLevel="0" collapsed="false">
      <c r="A23" s="7" t="s">
        <v>13</v>
      </c>
      <c r="B23" s="7" t="n">
        <v>30</v>
      </c>
      <c r="C23" s="7" t="s">
        <v>14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2022-06-24T15:29:46Z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