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studio\proyecto camara de comercio-20210502T212657Z-001\proyecto camara de comercio\dashboards\Graficas R y Python\Data\"/>
    </mc:Choice>
  </mc:AlternateContent>
  <xr:revisionPtr revIDLastSave="0" documentId="13_ncr:1_{D9EAD448-A94E-4A10-A2E3-6DC74E42E69B}" xr6:coauthVersionLast="47" xr6:coauthVersionMax="47" xr10:uidLastSave="{00000000-0000-0000-0000-000000000000}"/>
  <bookViews>
    <workbookView xWindow="-120" yWindow="-120" windowWidth="20730" windowHeight="11160" firstSheet="6" activeTab="6" xr2:uid="{BFE4645F-51B1-4461-9792-36CD40452157}"/>
  </bookViews>
  <sheets>
    <sheet name="GINI" sheetId="1" r:id="rId1"/>
    <sheet name="Lineas" sheetId="17" r:id="rId2"/>
    <sheet name="Pobreza" sheetId="2" state="hidden" r:id="rId3"/>
    <sheet name="Pobreza Extrema" sheetId="3" state="hidden" r:id="rId4"/>
    <sheet name="Pobreza T" sheetId="4" r:id="rId5"/>
    <sheet name="Pobreza E. T" sheetId="5" r:id="rId6"/>
    <sheet name="deficit cartagena" sheetId="6" r:id="rId7"/>
    <sheet name="deficit por" sheetId="16" r:id="rId8"/>
    <sheet name="deficit ciudades" sheetId="10" r:id="rId9"/>
    <sheet name="Ing_per_ca" sheetId="7" state="hidden" r:id="rId10"/>
    <sheet name="Ingresos" sheetId="13" r:id="rId11"/>
    <sheet name="Pesos" sheetId="18" r:id="rId12"/>
    <sheet name="pobreza monetaria" sheetId="8" state="hidden" r:id="rId13"/>
    <sheet name="Pobreza pesos" sheetId="14" r:id="rId14"/>
    <sheet name="pobreza monetaria Ext." sheetId="9" state="hidden" r:id="rId15"/>
    <sheet name="Pobreza ex. Pesos" sheetId="15" r:id="rId16"/>
    <sheet name="Datos transformados" sheetId="11" r:id="rId17"/>
    <sheet name="Sugerencia1" sheetId="12" r:id="rId18"/>
  </sheets>
  <calcPr calcId="191029"/>
  <pivotCaches>
    <pivotCache cacheId="0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tc={97AC187B-9CBD-4B97-B45C-FD254DF4115E}</author>
    <author>tc={8FF9F8F4-3464-465C-945D-FE6CDA4B0A2A}</author>
  </authors>
  <commentList>
    <comment ref="H1" authorId="0" shapeId="0" xr:uid="{97AC187B-9CBD-4B97-B45C-FD254DF4115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Comparado por ciudades</t>
      </text>
    </comment>
    <comment ref="K1" authorId="1" shapeId="0" xr:uid="{8FF9F8F4-3464-465C-945D-FE6CDA4B0A2A}">
      <text>
        <t>[Threaded comment]
Your version of Excel allows you to read this threaded comment; however, any edits to it will get removed if the file is opened in a newer version of Excel. Learn more: https://go.microsoft.com/fwlink/?linkid=870924
Comment:
    Solo CTG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tc={8FF9F8F4-3464-465D-945D-FE6CDA4B0A2A}</author>
  </authors>
  <commentList>
    <comment ref="A2" authorId="0" shapeId="0" xr:uid="{6E439FB0-3D92-4163-BA47-35E35693ACE3}">
      <text>
        <t>[Threaded comment]
Your version of Excel allows you to read this threaded comment; however, any edits to it will get removed if the file is opened in a newer version of Excel. Learn more: https://go.microsoft.com/fwlink/?linkid=870924
Comment:
    Solo CTG</t>
      </text>
    </comment>
  </commentList>
</comments>
</file>

<file path=xl/sharedStrings.xml><?xml version="1.0" encoding="utf-8"?>
<sst xmlns="http://schemas.openxmlformats.org/spreadsheetml/2006/main" count="538" uniqueCount="127">
  <si>
    <t>Dominio</t>
  </si>
  <si>
    <t>Año</t>
  </si>
  <si>
    <t>Barranquilla A.M.</t>
  </si>
  <si>
    <t>Bogotá</t>
  </si>
  <si>
    <t>Bucaramanga A.M.</t>
  </si>
  <si>
    <t>Cali A.M.</t>
  </si>
  <si>
    <t>Cartagena</t>
  </si>
  <si>
    <t>Cúcuta A.M.</t>
  </si>
  <si>
    <t>Ibagué</t>
  </si>
  <si>
    <t>Manizales A.M.</t>
  </si>
  <si>
    <t>Medellín A.M.</t>
  </si>
  <si>
    <t xml:space="preserve">Montería </t>
  </si>
  <si>
    <t>Pasto</t>
  </si>
  <si>
    <t>Pereira A.M.</t>
  </si>
  <si>
    <t>Villavicencio</t>
  </si>
  <si>
    <t>Nacional</t>
  </si>
  <si>
    <t>AÑO</t>
  </si>
  <si>
    <t>2019_No</t>
  </si>
  <si>
    <t>Departamento nombre</t>
  </si>
  <si>
    <t>Municipio</t>
  </si>
  <si>
    <t>Municipio nombre</t>
  </si>
  <si>
    <t>Total de hogares</t>
  </si>
  <si>
    <t>Hogares en déficit cuantitativo</t>
  </si>
  <si>
    <t>Hogares en déficit cualitativo</t>
  </si>
  <si>
    <t>Hogares en déficit habitacional</t>
  </si>
  <si>
    <t>Déficit cuantitativo</t>
  </si>
  <si>
    <t>Déficit cualitativo</t>
  </si>
  <si>
    <t>Déficit habitacional</t>
  </si>
  <si>
    <t>Tipo de vivienda</t>
  </si>
  <si>
    <t>Material de Paredes</t>
  </si>
  <si>
    <t>Cohabitación</t>
  </si>
  <si>
    <t>Hacinamiento no mitigable</t>
  </si>
  <si>
    <t>Hacinamiento mitigable</t>
  </si>
  <si>
    <t>Hacinamiento mitigable jerarquizado</t>
  </si>
  <si>
    <t>Material de Pisos</t>
  </si>
  <si>
    <t>Material de Pisos jerarquizado</t>
  </si>
  <si>
    <t>Cocina</t>
  </si>
  <si>
    <t>Cocina jerarquizado</t>
  </si>
  <si>
    <t>Agua para cocinar</t>
  </si>
  <si>
    <t>Agua para cocinar jerarquizado</t>
  </si>
  <si>
    <t>Alcantarillado</t>
  </si>
  <si>
    <t>Alcantarillado jerarquizado</t>
  </si>
  <si>
    <t>Energía</t>
  </si>
  <si>
    <t>Energía jerarquizado</t>
  </si>
  <si>
    <t>Recolección de basuras</t>
  </si>
  <si>
    <t>Recolección de basuras jerarquizado</t>
  </si>
  <si>
    <t>Bolívar</t>
  </si>
  <si>
    <t>13001</t>
  </si>
  <si>
    <t>Cartagena de Indias</t>
  </si>
  <si>
    <t>Armenia</t>
  </si>
  <si>
    <t>Florencia</t>
  </si>
  <si>
    <t>Montería</t>
  </si>
  <si>
    <t>Neiva</t>
  </si>
  <si>
    <t>Popayán</t>
  </si>
  <si>
    <t>Quibdó</t>
  </si>
  <si>
    <t>Riohacha</t>
  </si>
  <si>
    <t>Santa Marta</t>
  </si>
  <si>
    <t>Sincelejo</t>
  </si>
  <si>
    <t>Tunja</t>
  </si>
  <si>
    <t>Valledupar</t>
  </si>
  <si>
    <t>Código Municipio</t>
  </si>
  <si>
    <t>Nombre Municipio</t>
  </si>
  <si>
    <t>05001</t>
  </si>
  <si>
    <t>Medellín</t>
  </si>
  <si>
    <t>08001</t>
  </si>
  <si>
    <t>Barranquilla</t>
  </si>
  <si>
    <t>11001</t>
  </si>
  <si>
    <t>Bogotá, D.C.</t>
  </si>
  <si>
    <t>15001</t>
  </si>
  <si>
    <t>17001</t>
  </si>
  <si>
    <t>Manizales</t>
  </si>
  <si>
    <t>18001</t>
  </si>
  <si>
    <t>19001</t>
  </si>
  <si>
    <t>20001</t>
  </si>
  <si>
    <t>23001</t>
  </si>
  <si>
    <t>27001</t>
  </si>
  <si>
    <t>41001</t>
  </si>
  <si>
    <t>44001</t>
  </si>
  <si>
    <t>47001</t>
  </si>
  <si>
    <t>50001</t>
  </si>
  <si>
    <t>52001</t>
  </si>
  <si>
    <t>54001</t>
  </si>
  <si>
    <t>San José de Cúcuta</t>
  </si>
  <si>
    <t>63001</t>
  </si>
  <si>
    <t>66001</t>
  </si>
  <si>
    <t>Pereira</t>
  </si>
  <si>
    <t>68001</t>
  </si>
  <si>
    <t>Bucaramanga</t>
  </si>
  <si>
    <t>70001</t>
  </si>
  <si>
    <t>73001</t>
  </si>
  <si>
    <t>76001</t>
  </si>
  <si>
    <t>Cali</t>
  </si>
  <si>
    <t>81001</t>
  </si>
  <si>
    <t>Arauca</t>
  </si>
  <si>
    <t>85001</t>
  </si>
  <si>
    <t>Yopal</t>
  </si>
  <si>
    <t>86001</t>
  </si>
  <si>
    <t>Mocoa</t>
  </si>
  <si>
    <t>88001</t>
  </si>
  <si>
    <t>San Andrés</t>
  </si>
  <si>
    <t>91001</t>
  </si>
  <si>
    <t>Leticia</t>
  </si>
  <si>
    <t>94001</t>
  </si>
  <si>
    <t>Inírida</t>
  </si>
  <si>
    <t>95001</t>
  </si>
  <si>
    <t>San José del Guaviare</t>
  </si>
  <si>
    <t>97001</t>
  </si>
  <si>
    <t>Mitú</t>
  </si>
  <si>
    <t>99001</t>
  </si>
  <si>
    <t>Puerto Carreño</t>
  </si>
  <si>
    <t>Total Nacional</t>
  </si>
  <si>
    <t>INFORMACIÓN IMPORTANTE</t>
  </si>
  <si>
    <t>Ha insertado una recomendación que utiliza una tabla dinámica.</t>
  </si>
  <si>
    <t>Las tablas dinámicas funcionan mejor cuando los datos están organizados en columnas y tienen una sola fila de encabezado, así que eso es lo que hemos hecho a continuación.</t>
  </si>
  <si>
    <t>Suma de Déficit cuantitativo</t>
  </si>
  <si>
    <t>Etiquetas de fila</t>
  </si>
  <si>
    <t>Total general</t>
  </si>
  <si>
    <t>Tipo</t>
  </si>
  <si>
    <t>Deficit</t>
  </si>
  <si>
    <t>Tipo de deficit</t>
  </si>
  <si>
    <t>Cuantitativo</t>
  </si>
  <si>
    <t>Cualitativo</t>
  </si>
  <si>
    <t>Linea</t>
  </si>
  <si>
    <t>Pobreza</t>
  </si>
  <si>
    <t>Extrema</t>
  </si>
  <si>
    <t>GINI</t>
  </si>
  <si>
    <t>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</si>
</sst>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64" formatCode="_ * #,##0.00_ ;_ * \-#,##0.00_ ;_ * &quot;-&quot;??_ ;_ @_ "/>
    <numFmt numFmtId="165" formatCode="_-* #,##0.00\ _P_t_s_-;\-* #,##0.00\ _P_t_s_-;_-* &quot;-&quot;??\ _P_t_s_-;_-@_-"/>
    <numFmt numFmtId="166" formatCode="0.0"/>
    <numFmt numFmtId="167" formatCode="_-* #,##0.00\ [$€]_-;\-* #,##0.00\ [$€]_-;_-* &quot;-&quot;??\ [$€]_-;_-@_-"/>
    <numFmt numFmtId="168" formatCode="0.000"/>
    <numFmt numFmtId="169" formatCode="_-* #,##0\ _P_t_s_-;\-* #,##0\ _P_t_s_-;_-* &quot;-&quot;??\ _P_t_s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Segoe UI"/>
      <family val="2"/>
    </font>
    <font>
      <sz val="9"/>
      <name val="Segoe UI"/>
      <family val="2"/>
    </font>
    <font>
      <sz val="11"/>
      <color rgb="FF9C6500"/>
      <name val="Calibri"/>
      <family val="2"/>
      <scheme val="minor"/>
    </font>
    <font>
      <b/>
      <sz val="11"/>
      <name val="Segoe UI"/>
      <family val="2"/>
    </font>
    <font>
      <sz val="11"/>
      <name val="Segoe UI"/>
      <family val="2"/>
    </font>
    <font>
      <b/>
      <sz val="10"/>
      <name val="Segoe UI"/>
      <family val="2"/>
    </font>
    <font>
      <u/>
      <sz val="11"/>
      <color theme="1"/>
      <name val="Calibri"/>
      <family val="2"/>
      <scheme val="minor"/>
    </font>
    <font>
      <b/>
      <sz val="12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3">
    <xf numFmtId="0" fontId="0" fillId="0" borderId="0"/>
    <xf numFmtId="0" fontId="4" fillId="0" borderId="4" applyNumberFormat="0" applyFill="0" applyAlignment="0" applyProtection="0"/>
    <xf numFmtId="0" fontId="5" fillId="0" borderId="0"/>
    <xf numFmtId="0" fontId="3" fillId="3" borderId="1" applyNumberFormat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9" fillId="2" borderId="0" applyNumberFormat="0" applyBorder="0" applyAlignment="0" applyProtection="0"/>
    <xf numFmtId="0" fontId="1" fillId="0" borderId="0"/>
    <xf numFmtId="0" fontId="5" fillId="0" borderId="0"/>
    <xf numFmtId="0" fontId="5" fillId="0" borderId="0"/>
    <xf numFmtId="0" fontId="5" fillId="0" borderId="0"/>
    <xf numFmtId="0" fontId="1" fillId="4" borderId="3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3" borderId="2" applyNumberFormat="0" applyAlignment="0" applyProtection="0"/>
    <xf numFmtId="41" fontId="1" fillId="0" borderId="0" applyFont="0" applyFill="0" applyBorder="0" applyAlignment="0" applyProtection="0"/>
  </cellStyleXfs>
  <cellXfs count="129">
    <xf numFmtId="0" fontId="0" fillId="0" borderId="0" xfId="0"/>
    <xf numFmtId="0" fontId="8" fillId="0" borderId="5" xfId="17" applyFont="1" applyFill="1" applyBorder="1" applyAlignment="1">
      <alignment horizontal="center" vertical="center"/>
    </xf>
    <xf numFmtId="0" fontId="7" fillId="0" borderId="6" xfId="17" applyFont="1" applyFill="1" applyBorder="1" applyAlignment="1">
      <alignment horizontal="center"/>
    </xf>
    <xf numFmtId="166" fontId="8" fillId="0" borderId="7" xfId="17" applyNumberFormat="1" applyFont="1" applyFill="1" applyBorder="1" applyAlignment="1" applyProtection="1">
      <alignment horizontal="left"/>
    </xf>
    <xf numFmtId="168" fontId="8" fillId="0" borderId="0" xfId="21" applyNumberFormat="1" applyFont="1" applyFill="1" applyBorder="1" applyAlignment="1"/>
    <xf numFmtId="166" fontId="8" fillId="5" borderId="7" xfId="17" applyNumberFormat="1" applyFont="1" applyFill="1" applyBorder="1" applyAlignment="1" applyProtection="1">
      <alignment horizontal="left"/>
    </xf>
    <xf numFmtId="168" fontId="8" fillId="5" borderId="0" xfId="21" applyNumberFormat="1" applyFont="1" applyFill="1" applyBorder="1" applyAlignment="1"/>
    <xf numFmtId="166" fontId="7" fillId="5" borderId="8" xfId="17" applyNumberFormat="1" applyFont="1" applyFill="1" applyBorder="1" applyAlignment="1" applyProtection="1">
      <alignment horizontal="left"/>
    </xf>
    <xf numFmtId="168" fontId="7" fillId="5" borderId="9" xfId="21" applyNumberFormat="1" applyFont="1" applyFill="1" applyBorder="1" applyAlignment="1"/>
    <xf numFmtId="0" fontId="7" fillId="0" borderId="5" xfId="16" applyFont="1" applyFill="1" applyBorder="1" applyAlignment="1" applyProtection="1">
      <alignment horizontal="center" vertical="center"/>
    </xf>
    <xf numFmtId="0" fontId="8" fillId="0" borderId="5" xfId="16" applyFont="1" applyFill="1" applyBorder="1" applyAlignment="1">
      <alignment horizontal="center" vertical="center"/>
    </xf>
    <xf numFmtId="0" fontId="7" fillId="0" borderId="6" xfId="16" applyFont="1" applyFill="1" applyBorder="1" applyAlignment="1">
      <alignment horizontal="center"/>
    </xf>
    <xf numFmtId="166" fontId="8" fillId="0" borderId="7" xfId="16" applyNumberFormat="1" applyFont="1" applyFill="1" applyBorder="1" applyAlignment="1" applyProtection="1">
      <alignment horizontal="left"/>
    </xf>
    <xf numFmtId="166" fontId="8" fillId="5" borderId="7" xfId="16" applyNumberFormat="1" applyFont="1" applyFill="1" applyBorder="1" applyAlignment="1" applyProtection="1">
      <alignment horizontal="left"/>
    </xf>
    <xf numFmtId="166" fontId="7" fillId="5" borderId="8" xfId="16" applyNumberFormat="1" applyFont="1" applyFill="1" applyBorder="1" applyAlignment="1" applyProtection="1">
      <alignment horizontal="left"/>
    </xf>
    <xf numFmtId="0" fontId="6" fillId="0" borderId="6" xfId="16" applyFont="1" applyFill="1" applyBorder="1"/>
    <xf numFmtId="0" fontId="8" fillId="0" borderId="6" xfId="16" applyFont="1" applyFill="1" applyBorder="1"/>
    <xf numFmtId="166" fontId="8" fillId="0" borderId="0" xfId="20" applyNumberFormat="1" applyFont="1" applyFill="1" applyBorder="1" applyAlignment="1"/>
    <xf numFmtId="166" fontId="8" fillId="5" borderId="0" xfId="20" applyNumberFormat="1" applyFont="1" applyFill="1" applyBorder="1" applyAlignment="1"/>
    <xf numFmtId="166" fontId="7" fillId="5" borderId="9" xfId="20" applyNumberFormat="1" applyFont="1" applyFill="1" applyBorder="1" applyAlignment="1"/>
    <xf numFmtId="0" fontId="8" fillId="0" borderId="5" xfId="16" applyFont="1" applyFill="1" applyBorder="1" applyAlignment="1">
      <alignment horizontal="center" vertical="center"/>
    </xf>
    <xf numFmtId="0" fontId="7" fillId="0" borderId="6" xfId="16" applyFont="1" applyFill="1" applyBorder="1" applyAlignment="1">
      <alignment horizontal="center"/>
    </xf>
    <xf numFmtId="166" fontId="8" fillId="0" borderId="7" xfId="16" applyNumberFormat="1" applyFont="1" applyFill="1" applyBorder="1" applyAlignment="1" applyProtection="1">
      <alignment horizontal="left"/>
    </xf>
    <xf numFmtId="166" fontId="8" fillId="5" borderId="7" xfId="16" applyNumberFormat="1" applyFont="1" applyFill="1" applyBorder="1" applyAlignment="1" applyProtection="1">
      <alignment horizontal="left"/>
    </xf>
    <xf numFmtId="166" fontId="7" fillId="5" borderId="8" xfId="16" applyNumberFormat="1" applyFont="1" applyFill="1" applyBorder="1" applyAlignment="1" applyProtection="1">
      <alignment horizontal="left"/>
    </xf>
    <xf numFmtId="166" fontId="8" fillId="0" borderId="0" xfId="20" applyNumberFormat="1" applyFont="1" applyFill="1" applyBorder="1" applyAlignment="1"/>
    <xf numFmtId="166" fontId="8" fillId="5" borderId="0" xfId="20" applyNumberFormat="1" applyFont="1" applyFill="1" applyBorder="1" applyAlignment="1"/>
    <xf numFmtId="166" fontId="7" fillId="5" borderId="9" xfId="20" applyNumberFormat="1" applyFont="1" applyFill="1" applyBorder="1" applyAlignment="1"/>
    <xf numFmtId="166" fontId="0" fillId="0" borderId="0" xfId="0" applyNumberFormat="1"/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7" borderId="11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8" borderId="11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1" fillId="0" borderId="0" xfId="0" applyFont="1"/>
    <xf numFmtId="0" fontId="11" fillId="0" borderId="12" xfId="0" applyFont="1" applyBorder="1"/>
    <xf numFmtId="41" fontId="11" fillId="0" borderId="13" xfId="32" applyFont="1" applyFill="1" applyBorder="1"/>
    <xf numFmtId="41" fontId="11" fillId="0" borderId="0" xfId="32" applyFont="1" applyFill="1" applyBorder="1"/>
    <xf numFmtId="41" fontId="11" fillId="0" borderId="12" xfId="32" applyFont="1" applyFill="1" applyBorder="1"/>
    <xf numFmtId="2" fontId="11" fillId="0" borderId="13" xfId="0" applyNumberFormat="1" applyFont="1" applyBorder="1"/>
    <xf numFmtId="2" fontId="11" fillId="0" borderId="0" xfId="0" applyNumberFormat="1" applyFont="1"/>
    <xf numFmtId="2" fontId="11" fillId="0" borderId="12" xfId="0" applyNumberFormat="1" applyFont="1" applyBorder="1"/>
    <xf numFmtId="0" fontId="7" fillId="0" borderId="5" xfId="16" applyFont="1" applyFill="1" applyBorder="1" applyAlignment="1" applyProtection="1">
      <alignment horizontal="center" vertical="center"/>
    </xf>
    <xf numFmtId="0" fontId="8" fillId="0" borderId="5" xfId="16" applyFont="1" applyFill="1" applyBorder="1" applyAlignment="1">
      <alignment horizontal="center" vertical="center"/>
    </xf>
    <xf numFmtId="0" fontId="7" fillId="0" borderId="6" xfId="16" applyFont="1" applyFill="1" applyBorder="1" applyAlignment="1">
      <alignment horizontal="center"/>
    </xf>
    <xf numFmtId="166" fontId="8" fillId="0" borderId="7" xfId="16" applyNumberFormat="1" applyFont="1" applyFill="1" applyBorder="1" applyAlignment="1" applyProtection="1">
      <alignment horizontal="left"/>
    </xf>
    <xf numFmtId="166" fontId="8" fillId="5" borderId="7" xfId="16" applyNumberFormat="1" applyFont="1" applyFill="1" applyBorder="1" applyAlignment="1" applyProtection="1">
      <alignment horizontal="left"/>
    </xf>
    <xf numFmtId="169" fontId="8" fillId="5" borderId="0" xfId="4" applyNumberFormat="1" applyFont="1" applyFill="1" applyBorder="1" applyAlignment="1"/>
    <xf numFmtId="169" fontId="8" fillId="0" borderId="0" xfId="4" applyNumberFormat="1" applyFont="1" applyFill="1" applyBorder="1" applyAlignment="1"/>
    <xf numFmtId="0" fontId="7" fillId="0" borderId="5" xfId="16" applyFont="1" applyFill="1" applyBorder="1" applyAlignment="1" applyProtection="1">
      <alignment horizontal="center" vertical="center"/>
    </xf>
    <xf numFmtId="0" fontId="8" fillId="0" borderId="5" xfId="16" applyFont="1" applyFill="1" applyBorder="1" applyAlignment="1">
      <alignment horizontal="center" vertical="center"/>
    </xf>
    <xf numFmtId="0" fontId="7" fillId="0" borderId="6" xfId="16" applyFont="1" applyFill="1" applyBorder="1" applyAlignment="1">
      <alignment horizontal="center"/>
    </xf>
    <xf numFmtId="166" fontId="8" fillId="0" borderId="7" xfId="16" applyNumberFormat="1" applyFont="1" applyFill="1" applyBorder="1" applyAlignment="1" applyProtection="1">
      <alignment horizontal="left"/>
    </xf>
    <xf numFmtId="166" fontId="8" fillId="5" borderId="7" xfId="16" applyNumberFormat="1" applyFont="1" applyFill="1" applyBorder="1" applyAlignment="1" applyProtection="1">
      <alignment horizontal="left"/>
    </xf>
    <xf numFmtId="166" fontId="8" fillId="5" borderId="12" xfId="16" applyNumberFormat="1" applyFont="1" applyFill="1" applyBorder="1" applyAlignment="1" applyProtection="1">
      <alignment horizontal="left"/>
    </xf>
    <xf numFmtId="166" fontId="8" fillId="0" borderId="12" xfId="16" applyNumberFormat="1" applyFont="1" applyFill="1" applyBorder="1" applyAlignment="1" applyProtection="1">
      <alignment horizontal="left"/>
    </xf>
    <xf numFmtId="166" fontId="8" fillId="0" borderId="15" xfId="16" applyNumberFormat="1" applyFont="1" applyFill="1" applyBorder="1" applyAlignment="1" applyProtection="1">
      <alignment horizontal="left"/>
    </xf>
    <xf numFmtId="3" fontId="8" fillId="5" borderId="0" xfId="4" applyNumberFormat="1" applyFont="1" applyFill="1" applyBorder="1" applyAlignment="1">
      <alignment horizontal="center"/>
    </xf>
    <xf numFmtId="3" fontId="8" fillId="0" borderId="0" xfId="4" applyNumberFormat="1" applyFont="1" applyFill="1" applyBorder="1" applyAlignment="1">
      <alignment horizontal="center"/>
    </xf>
    <xf numFmtId="3" fontId="8" fillId="0" borderId="11" xfId="22" applyNumberFormat="1" applyFont="1" applyFill="1" applyBorder="1" applyAlignment="1">
      <alignment horizontal="center"/>
    </xf>
    <xf numFmtId="3" fontId="8" fillId="0" borderId="9" xfId="22" applyNumberFormat="1" applyFont="1" applyFill="1" applyBorder="1" applyAlignment="1">
      <alignment horizontal="center"/>
    </xf>
    <xf numFmtId="3" fontId="6" fillId="0" borderId="9" xfId="16" applyNumberFormat="1" applyFont="1" applyFill="1" applyBorder="1" applyAlignment="1">
      <alignment horizontal="center"/>
    </xf>
    <xf numFmtId="3" fontId="8" fillId="5" borderId="13" xfId="4" applyNumberFormat="1" applyFont="1" applyFill="1" applyBorder="1" applyAlignment="1">
      <alignment horizontal="center"/>
    </xf>
    <xf numFmtId="3" fontId="8" fillId="0" borderId="13" xfId="4" applyNumberFormat="1" applyFont="1" applyFill="1" applyBorder="1" applyAlignment="1">
      <alignment horizontal="center"/>
    </xf>
    <xf numFmtId="3" fontId="8" fillId="0" borderId="13" xfId="22" applyNumberFormat="1" applyFont="1" applyFill="1" applyBorder="1" applyAlignment="1">
      <alignment horizontal="center"/>
    </xf>
    <xf numFmtId="3" fontId="8" fillId="0" borderId="0" xfId="22" applyNumberFormat="1" applyFont="1" applyFill="1" applyBorder="1" applyAlignment="1">
      <alignment horizontal="center"/>
    </xf>
    <xf numFmtId="3" fontId="6" fillId="0" borderId="0" xfId="16" applyNumberFormat="1" applyFont="1" applyFill="1" applyBorder="1" applyAlignment="1">
      <alignment horizontal="center"/>
    </xf>
    <xf numFmtId="3" fontId="8" fillId="0" borderId="17" xfId="22" applyNumberFormat="1" applyFont="1" applyFill="1" applyBorder="1" applyAlignment="1">
      <alignment horizontal="center"/>
    </xf>
    <xf numFmtId="3" fontId="8" fillId="0" borderId="14" xfId="22" applyNumberFormat="1" applyFont="1" applyFill="1" applyBorder="1" applyAlignment="1">
      <alignment horizontal="center"/>
    </xf>
    <xf numFmtId="3" fontId="6" fillId="0" borderId="14" xfId="16" applyNumberFormat="1" applyFont="1" applyFill="1" applyBorder="1" applyAlignment="1">
      <alignment horizontal="center"/>
    </xf>
    <xf numFmtId="0" fontId="7" fillId="0" borderId="5" xfId="16" applyFont="1" applyFill="1" applyBorder="1" applyAlignment="1" applyProtection="1">
      <alignment horizontal="center" vertical="center"/>
    </xf>
    <xf numFmtId="0" fontId="8" fillId="0" borderId="5" xfId="16" applyFont="1" applyFill="1" applyBorder="1" applyAlignment="1">
      <alignment horizontal="center" vertical="center"/>
    </xf>
    <xf numFmtId="0" fontId="7" fillId="0" borderId="6" xfId="16" applyFont="1" applyFill="1" applyBorder="1" applyAlignment="1">
      <alignment horizontal="center"/>
    </xf>
    <xf numFmtId="166" fontId="8" fillId="0" borderId="7" xfId="16" applyNumberFormat="1" applyFont="1" applyFill="1" applyBorder="1" applyAlignment="1" applyProtection="1">
      <alignment horizontal="left"/>
    </xf>
    <xf numFmtId="166" fontId="8" fillId="5" borderId="7" xfId="16" applyNumberFormat="1" applyFont="1" applyFill="1" applyBorder="1" applyAlignment="1" applyProtection="1">
      <alignment horizontal="left"/>
    </xf>
    <xf numFmtId="166" fontId="8" fillId="5" borderId="12" xfId="16" applyNumberFormat="1" applyFont="1" applyFill="1" applyBorder="1" applyAlignment="1" applyProtection="1">
      <alignment horizontal="left"/>
    </xf>
    <xf numFmtId="166" fontId="8" fillId="0" borderId="12" xfId="16" applyNumberFormat="1" applyFont="1" applyFill="1" applyBorder="1" applyAlignment="1" applyProtection="1">
      <alignment horizontal="left"/>
    </xf>
    <xf numFmtId="166" fontId="8" fillId="0" borderId="15" xfId="16" applyNumberFormat="1" applyFont="1" applyFill="1" applyBorder="1" applyAlignment="1" applyProtection="1">
      <alignment horizontal="left"/>
    </xf>
    <xf numFmtId="3" fontId="8" fillId="5" borderId="0" xfId="4" applyNumberFormat="1" applyFont="1" applyFill="1" applyBorder="1" applyAlignment="1">
      <alignment horizontal="center"/>
    </xf>
    <xf numFmtId="3" fontId="8" fillId="0" borderId="0" xfId="4" applyNumberFormat="1" applyFont="1" applyFill="1" applyBorder="1" applyAlignment="1">
      <alignment horizontal="center"/>
    </xf>
    <xf numFmtId="3" fontId="8" fillId="0" borderId="11" xfId="22" applyNumberFormat="1" applyFont="1" applyFill="1" applyBorder="1" applyAlignment="1">
      <alignment horizontal="center"/>
    </xf>
    <xf numFmtId="3" fontId="8" fillId="0" borderId="9" xfId="22" applyNumberFormat="1" applyFont="1" applyFill="1" applyBorder="1" applyAlignment="1">
      <alignment horizontal="center"/>
    </xf>
    <xf numFmtId="3" fontId="6" fillId="0" borderId="9" xfId="16" applyNumberFormat="1" applyFont="1" applyFill="1" applyBorder="1" applyAlignment="1">
      <alignment horizontal="center"/>
    </xf>
    <xf numFmtId="3" fontId="8" fillId="5" borderId="13" xfId="4" applyNumberFormat="1" applyFont="1" applyFill="1" applyBorder="1" applyAlignment="1">
      <alignment horizontal="center"/>
    </xf>
    <xf numFmtId="3" fontId="8" fillId="0" borderId="13" xfId="4" applyNumberFormat="1" applyFont="1" applyFill="1" applyBorder="1" applyAlignment="1">
      <alignment horizontal="center"/>
    </xf>
    <xf numFmtId="3" fontId="8" fillId="0" borderId="13" xfId="22" applyNumberFormat="1" applyFont="1" applyFill="1" applyBorder="1" applyAlignment="1">
      <alignment horizontal="center"/>
    </xf>
    <xf numFmtId="3" fontId="8" fillId="0" borderId="0" xfId="22" applyNumberFormat="1" applyFont="1" applyFill="1" applyBorder="1" applyAlignment="1">
      <alignment horizontal="center"/>
    </xf>
    <xf numFmtId="3" fontId="6" fillId="0" borderId="0" xfId="16" applyNumberFormat="1" applyFont="1" applyFill="1" applyBorder="1" applyAlignment="1">
      <alignment horizontal="center"/>
    </xf>
    <xf numFmtId="3" fontId="8" fillId="0" borderId="17" xfId="22" applyNumberFormat="1" applyFont="1" applyFill="1" applyBorder="1" applyAlignment="1">
      <alignment horizontal="center"/>
    </xf>
    <xf numFmtId="3" fontId="8" fillId="0" borderId="14" xfId="22" applyNumberFormat="1" applyFont="1" applyFill="1" applyBorder="1" applyAlignment="1">
      <alignment horizontal="center"/>
    </xf>
    <xf numFmtId="3" fontId="6" fillId="0" borderId="14" xfId="16" applyNumberFormat="1" applyFont="1" applyFill="1" applyBorder="1" applyAlignment="1">
      <alignment horizontal="center"/>
    </xf>
    <xf numFmtId="0" fontId="11" fillId="0" borderId="13" xfId="0" applyFont="1" applyBorder="1"/>
    <xf numFmtId="0" fontId="10" fillId="0" borderId="17" xfId="0" applyFont="1" applyBorder="1"/>
    <xf numFmtId="0" fontId="10" fillId="0" borderId="14" xfId="0" applyFont="1" applyBorder="1"/>
    <xf numFmtId="2" fontId="10" fillId="0" borderId="17" xfId="0" applyNumberFormat="1" applyFont="1" applyBorder="1"/>
    <xf numFmtId="2" fontId="10" fillId="0" borderId="14" xfId="0" applyNumberFormat="1" applyFont="1" applyBorder="1"/>
    <xf numFmtId="2" fontId="10" fillId="0" borderId="18" xfId="0" applyNumberFormat="1" applyFont="1" applyBorder="1"/>
    <xf numFmtId="0" fontId="13" fillId="0" borderId="0" xfId="0" applyFont="1"/>
    <xf numFmtId="0" fontId="0" fillId="0" borderId="0" xfId="0" applyAlignment="1">
      <alignment horizontal="left"/>
    </xf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0" fillId="0" borderId="0" xfId="0" applyNumberFormat="1"/>
    <xf numFmtId="2" fontId="0" fillId="0" borderId="0" xfId="0" applyNumberFormat="1"/>
    <xf numFmtId="0" fontId="0" fillId="0" borderId="0" xfId="0" pivotButton="1"/>
    <xf numFmtId="166" fontId="7" fillId="5" borderId="8" xfId="0" applyNumberFormat="1" applyFont="1" applyFill="1" applyBorder="1" applyAlignment="1" applyProtection="1">
      <alignment horizontal="left"/>
    </xf>
    <xf numFmtId="169" fontId="7" fillId="5" borderId="9" xfId="4" applyNumberFormat="1" applyFont="1" applyFill="1" applyBorder="1" applyAlignment="1"/>
    <xf numFmtId="166" fontId="7" fillId="0" borderId="7" xfId="0" applyNumberFormat="1" applyFont="1" applyFill="1" applyBorder="1" applyAlignment="1" applyProtection="1">
      <alignment horizontal="left"/>
    </xf>
    <xf numFmtId="3" fontId="7" fillId="0" borderId="0" xfId="4" applyNumberFormat="1" applyFont="1" applyFill="1" applyBorder="1" applyAlignment="1">
      <alignment horizontal="center"/>
    </xf>
    <xf numFmtId="166" fontId="7" fillId="0" borderId="7" xfId="0" applyNumberFormat="1" applyFont="1" applyBorder="1" applyAlignment="1">
      <alignment horizontal="left"/>
    </xf>
    <xf numFmtId="3" fontId="7" fillId="0" borderId="9" xfId="4" applyNumberFormat="1" applyFont="1" applyFill="1" applyBorder="1" applyAlignment="1">
      <alignment horizontal="center"/>
    </xf>
    <xf numFmtId="0" fontId="7" fillId="0" borderId="6" xfId="16" applyFont="1" applyFill="1" applyBorder="1" applyAlignment="1" applyProtection="1">
      <alignment horizontal="center" vertical="center"/>
    </xf>
    <xf numFmtId="0" fontId="10" fillId="0" borderId="13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7" fillId="0" borderId="16" xfId="16" applyFont="1" applyFill="1" applyBorder="1" applyAlignment="1" applyProtection="1">
      <alignment horizontal="center" vertical="center"/>
    </xf>
    <xf numFmtId="3" fontId="7" fillId="0" borderId="16" xfId="16" applyNumberFormat="1" applyFont="1" applyFill="1" applyBorder="1" applyAlignment="1" applyProtection="1">
      <alignment horizontal="center" vertical="center"/>
    </xf>
    <xf numFmtId="3" fontId="7" fillId="0" borderId="6" xfId="16" applyNumberFormat="1" applyFont="1" applyFill="1" applyBorder="1" applyAlignment="1" applyProtection="1">
      <alignment horizontal="center" vertical="center"/>
    </xf>
  </cellXfs>
  <cellStyles count="33">
    <cellStyle name="Cálculo 2" xfId="3" xr:uid="{A68DAA46-8297-4DA9-A0E5-D272641F81D7}"/>
    <cellStyle name="Comma [0]" xfId="32" builtinId="6"/>
    <cellStyle name="Comma 2" xfId="4" xr:uid="{7CF2F5D3-286A-4A54-ABDE-44C46D21FE8C}"/>
    <cellStyle name="Comma 3" xfId="5" xr:uid="{AC03A5D8-8D83-4941-9C13-321FCC6952CA}"/>
    <cellStyle name="Euro" xfId="6" xr:uid="{AF40A670-8010-4E69-9B32-347A099D2172}"/>
    <cellStyle name="Euro 2" xfId="7" xr:uid="{E8736C09-7A13-4438-904E-D48E1650205C}"/>
    <cellStyle name="Euro 2 2" xfId="8" xr:uid="{6B346B94-7C46-4EF3-AFED-D18063D70C1E}"/>
    <cellStyle name="Euro 3" xfId="9" xr:uid="{6B553087-2516-4879-98B7-99D410F2CAA5}"/>
    <cellStyle name="Millares 2" xfId="10" xr:uid="{AC610B4F-B62B-4070-8250-776FD580773A}"/>
    <cellStyle name="Millares 2 2" xfId="11" xr:uid="{6AA57B53-9D26-447C-8998-17DF16FF062D}"/>
    <cellStyle name="Millares 3" xfId="12" xr:uid="{DC34BDA7-9AA8-4541-AFE0-F42EC22E7A8F}"/>
    <cellStyle name="Millares 3 2" xfId="13" xr:uid="{34317BEB-D7C3-4405-9D38-59BF5E8B4F6E}"/>
    <cellStyle name="Neutral 2" xfId="14" xr:uid="{0492BD41-62DB-45FB-A61B-F8543378F9CF}"/>
    <cellStyle name="Normal" xfId="0" builtinId="0"/>
    <cellStyle name="Normal 2" xfId="15" xr:uid="{0640819A-3208-489D-A686-75D518D3BD86}"/>
    <cellStyle name="Normal 3" xfId="16" xr:uid="{ABE8F831-DA42-4426-92C3-4DE972F3C63F}"/>
    <cellStyle name="Normal 3 2" xfId="17" xr:uid="{631149DD-6761-47EA-B4DA-284A4DB0F769}"/>
    <cellStyle name="Normal 4" xfId="18" xr:uid="{1357EAFB-F201-48E5-8194-BDD0A870C47C}"/>
    <cellStyle name="Normal 5" xfId="2" xr:uid="{183F6326-C505-4A76-9A8B-1811E6CD7D0F}"/>
    <cellStyle name="Notas 2" xfId="19" xr:uid="{7022AEA9-8B58-422D-B689-33A88C0DF405}"/>
    <cellStyle name="Percent 2" xfId="20" xr:uid="{6F80FBE6-4E05-44D4-82FA-A821AA5074FD}"/>
    <cellStyle name="Percent 2 2" xfId="21" xr:uid="{3BE54FD6-190A-40DB-8F4B-077C9F21212E}"/>
    <cellStyle name="Percent 3" xfId="22" xr:uid="{E5F6609C-FEAD-4F5C-8103-53216F356B11}"/>
    <cellStyle name="Percent 4" xfId="23" xr:uid="{0284C267-4DB7-46E1-AFE2-8A1EC669275F}"/>
    <cellStyle name="Percent 5" xfId="24" xr:uid="{0027DE9B-BD35-41CA-9100-67AEF340CDA2}"/>
    <cellStyle name="Porcentaje 2" xfId="25" xr:uid="{424EEF3B-6C92-47E4-8CBC-1B9F1AAF86F5}"/>
    <cellStyle name="Porcentaje 2 2" xfId="26" xr:uid="{6A787250-D3FF-4290-B70E-6838BEFD314F}"/>
    <cellStyle name="Porcentaje 3" xfId="27" xr:uid="{9AEC78EE-94E2-4C40-80D3-94A0F809F2C5}"/>
    <cellStyle name="Porcentaje 3 2" xfId="28" xr:uid="{2390399A-40CD-4D69-870B-99F2BC0BE8DD}"/>
    <cellStyle name="Porcentaje 4" xfId="29" xr:uid="{C1C0A514-4A76-4ADC-A537-7B64FE8D9FAE}"/>
    <cellStyle name="Porcentaje 4 2" xfId="30" xr:uid="{3B4F1C02-4330-4B33-A90B-B1247BDB1242}"/>
    <cellStyle name="Salida 2" xfId="31" xr:uid="{12EA022B-E1DE-4FDD-A6F2-C419697251F0}"/>
    <cellStyle name="Total" xfId="1" builtinId="25" customBuiltin="1"/>
  </cellStyles>
  <dxfs count="6"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[Pobreza.xlsx]Sugerencia1!Tabla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"Nombre Municipio": </a:t>
            </a:r>
            <a:r>
              <a:rPr lang="en-US">
                <a:solidFill>
                  <a:srgbClr val="DD5A13"/>
                </a:solidFill>
              </a:rPr>
              <a:t>Mitú</a:t>
            </a:r>
            <a:r>
              <a:rPr lang="en-US"/>
              <a:t> tiene un valor de "Déficit cuantitativo" notablemente superior.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Sugerencia1!$B$2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FA4-4F9B-9945-407ECE7C44E2}"/>
              </c:ext>
            </c:extLst>
          </c:dPt>
          <c:cat>
            <c:strRef>
              <c:f>Sugerencia1!$A$3:$A$36</c:f>
              <c:strCache>
                <c:ptCount val="33"/>
                <c:pt idx="0">
                  <c:v>Mitú</c:v>
                </c:pt>
                <c:pt idx="1">
                  <c:v>Leticia</c:v>
                </c:pt>
                <c:pt idx="2">
                  <c:v>Inírida</c:v>
                </c:pt>
                <c:pt idx="3">
                  <c:v>San José del Guaviare</c:v>
                </c:pt>
                <c:pt idx="4">
                  <c:v>Quibdó</c:v>
                </c:pt>
                <c:pt idx="5">
                  <c:v>Arauca</c:v>
                </c:pt>
                <c:pt idx="6">
                  <c:v>Puerto Carreño</c:v>
                </c:pt>
                <c:pt idx="7">
                  <c:v>Mocoa</c:v>
                </c:pt>
                <c:pt idx="8">
                  <c:v>Montería</c:v>
                </c:pt>
                <c:pt idx="9">
                  <c:v>Florencia</c:v>
                </c:pt>
                <c:pt idx="10">
                  <c:v>Riohacha</c:v>
                </c:pt>
                <c:pt idx="11">
                  <c:v>Popayán</c:v>
                </c:pt>
                <c:pt idx="12">
                  <c:v>San Andrés</c:v>
                </c:pt>
                <c:pt idx="13">
                  <c:v>Valledupar</c:v>
                </c:pt>
                <c:pt idx="14">
                  <c:v>Cartagena de Indias</c:v>
                </c:pt>
                <c:pt idx="15">
                  <c:v>Total Nacional</c:v>
                </c:pt>
                <c:pt idx="16">
                  <c:v>San José de Cúcuta</c:v>
                </c:pt>
                <c:pt idx="17">
                  <c:v>Sincelejo</c:v>
                </c:pt>
                <c:pt idx="18">
                  <c:v>Santa Marta</c:v>
                </c:pt>
                <c:pt idx="19">
                  <c:v>Yopal</c:v>
                </c:pt>
                <c:pt idx="20">
                  <c:v>Neiva</c:v>
                </c:pt>
                <c:pt idx="21">
                  <c:v>Bucaramanga</c:v>
                </c:pt>
                <c:pt idx="22">
                  <c:v>Barranquilla</c:v>
                </c:pt>
                <c:pt idx="23">
                  <c:v>Pereira</c:v>
                </c:pt>
                <c:pt idx="24">
                  <c:v>Pasto</c:v>
                </c:pt>
                <c:pt idx="25">
                  <c:v>Bogotá, D.C.</c:v>
                </c:pt>
                <c:pt idx="26">
                  <c:v>Armenia</c:v>
                </c:pt>
                <c:pt idx="27">
                  <c:v>Manizales</c:v>
                </c:pt>
                <c:pt idx="28">
                  <c:v>Villavicencio</c:v>
                </c:pt>
                <c:pt idx="29">
                  <c:v>Ibagué</c:v>
                </c:pt>
                <c:pt idx="30">
                  <c:v>Medellín</c:v>
                </c:pt>
                <c:pt idx="31">
                  <c:v>Cali</c:v>
                </c:pt>
                <c:pt idx="32">
                  <c:v>Tunja</c:v>
                </c:pt>
              </c:strCache>
            </c:strRef>
          </c:cat>
          <c:val>
            <c:numRef>
              <c:f>Sugerencia1!$B$3:$B$36</c:f>
              <c:numCache>
                <c:formatCode>0.00</c:formatCode>
                <c:ptCount val="33"/>
                <c:pt idx="0">
                  <c:v>78.360588073730497</c:v>
                </c:pt>
                <c:pt idx="1">
                  <c:v>45.394500732421903</c:v>
                </c:pt>
                <c:pt idx="2">
                  <c:v>43.636634826660199</c:v>
                </c:pt>
                <c:pt idx="3">
                  <c:v>29.8973903656006</c:v>
                </c:pt>
                <c:pt idx="4">
                  <c:v>26.4706707000732</c:v>
                </c:pt>
                <c:pt idx="5">
                  <c:v>23.4874973297119</c:v>
                </c:pt>
                <c:pt idx="6">
                  <c:v>21.7332553863525</c:v>
                </c:pt>
                <c:pt idx="7">
                  <c:v>19.860589981079102</c:v>
                </c:pt>
                <c:pt idx="8">
                  <c:v>17.528337478637699</c:v>
                </c:pt>
                <c:pt idx="9">
                  <c:v>14.8373670578003</c:v>
                </c:pt>
                <c:pt idx="10">
                  <c:v>14.659960746765099</c:v>
                </c:pt>
                <c:pt idx="11">
                  <c:v>12.9910488128662</c:v>
                </c:pt>
                <c:pt idx="12">
                  <c:v>10.7507019042969</c:v>
                </c:pt>
                <c:pt idx="13">
                  <c:v>10.5983829498291</c:v>
                </c:pt>
                <c:pt idx="14">
                  <c:v>10.3005151748657</c:v>
                </c:pt>
                <c:pt idx="15">
                  <c:v>9.8062997821223696</c:v>
                </c:pt>
                <c:pt idx="16">
                  <c:v>9.5328760147094709</c:v>
                </c:pt>
                <c:pt idx="17">
                  <c:v>8.5598993301391602</c:v>
                </c:pt>
                <c:pt idx="18">
                  <c:v>7.3655505180358896</c:v>
                </c:pt>
                <c:pt idx="19">
                  <c:v>6.6274819374084499</c:v>
                </c:pt>
                <c:pt idx="20">
                  <c:v>5.6345930099487296</c:v>
                </c:pt>
                <c:pt idx="21">
                  <c:v>5.5949368476867702</c:v>
                </c:pt>
                <c:pt idx="22">
                  <c:v>5.131591796875</c:v>
                </c:pt>
                <c:pt idx="23">
                  <c:v>4.0348415374755904</c:v>
                </c:pt>
                <c:pt idx="24">
                  <c:v>3.9400498867034899</c:v>
                </c:pt>
                <c:pt idx="25">
                  <c:v>3.8560655117034899</c:v>
                </c:pt>
                <c:pt idx="26">
                  <c:v>3.8149766921997101</c:v>
                </c:pt>
                <c:pt idx="27">
                  <c:v>3.78546810150146</c:v>
                </c:pt>
                <c:pt idx="28">
                  <c:v>3.6541078090667698</c:v>
                </c:pt>
                <c:pt idx="29">
                  <c:v>3.1457865238189702</c:v>
                </c:pt>
                <c:pt idx="30">
                  <c:v>2.0247447490692099</c:v>
                </c:pt>
                <c:pt idx="31">
                  <c:v>1.8849141597747801</c:v>
                </c:pt>
                <c:pt idx="32">
                  <c:v>1.4585429430007899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A4-4F9B-9945-407ECE7C4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413416959"/>
        <c:axId val="1413414879"/>
      </c:barChart>
      <c:catAx>
        <c:axId val="141341695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 Municipio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3414879"/>
        <c:crosses val="autoZero"/>
        <c:auto val="1"/>
        <c:lblAlgn val="ctr"/>
        <c:lblOffset val="100"/>
        <c:noMultiLvlLbl val="0"/>
      </c:catAx>
      <c:valAx>
        <c:axId val="141341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Déficit cuantitativo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341695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0</xdr:colOff>
      <xdr:row>15</xdr:row>
      <xdr:rowOff>76200</xdr:rowOff>
    </xdr:to>
    <xdr:graphicFrame macro="">
      <xdr:nvGraphicFramePr>
        <xdr:cNvPr id="2" name="Gráfico 1" descr="Tipo de gráfico: Barras agrupadas. &quot;Nombre Municipio&quot;: Mitú tiene un valor de &quot;Déficit cuantitativo&quot; notablemente superior.&#10;&#10;Descripción generada automáticamente">
          <a:extLst>
            <a:ext uri="{FF2B5EF4-FFF2-40B4-BE49-F238E27FC236}">
              <a16:creationId xmlns:a16="http://schemas.microsoft.com/office/drawing/2014/main" id="{CA295C50-456B-44BD-A8B6-02F9DD472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CELA AGUILAR" id="{862ED83D-6B67-4AA1-A15D-FC8261DFCA87}" userId="S-1-5-21-853271371-401873367-2609892022-1720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Andres Sossa Valencia" refreshedDate="44315.505413194442" createdVersion="7" refreshedVersion="7" minRefreshableVersion="3" recordCount="33" xr:uid="{56DF3440-1D83-4713-8FC9-7CD1B6267EB1}">
  <cacheSource type="worksheet">
    <worksheetSource ref="C6:G39" sheet="Datos transformados"/>
  </cacheSource>
  <cacheFields count="5">
    <cacheField name="Código Municipio" numFmtId="0">
      <sharedItems containsString="0" containsBlank="1" containsNumber="1" containsInteger="1" minValue="5001" maxValue="99001"/>
    </cacheField>
    <cacheField name="Nombre Municipio" numFmtId="0">
      <sharedItems count="33">
        <s v="Medellín"/>
        <s v="Barranquilla"/>
        <s v="Bogotá, D.C."/>
        <s v="Cartagena de Indias"/>
        <s v="Tunja"/>
        <s v="Manizales"/>
        <s v="Florencia"/>
        <s v="Popayán"/>
        <s v="Valledupar"/>
        <s v="Montería"/>
        <s v="Quibdó"/>
        <s v="Neiva"/>
        <s v="Riohacha"/>
        <s v="Santa Marta"/>
        <s v="Villavicencio"/>
        <s v="Pasto"/>
        <s v="San José de Cúcuta"/>
        <s v="Armenia"/>
        <s v="Pereira"/>
        <s v="Bucaramanga"/>
        <s v="Sincelejo"/>
        <s v="Ibagué"/>
        <s v="Cali"/>
        <s v="Arauca"/>
        <s v="Yopal"/>
        <s v="Mocoa"/>
        <s v="San Andrés"/>
        <s v="Leticia"/>
        <s v="Inírida"/>
        <s v="San José del Guaviare"/>
        <s v="Mitú"/>
        <s v="Puerto Carreño"/>
        <s v="Total Nacional"/>
      </sharedItems>
    </cacheField>
    <cacheField name="Déficit cuantitativo" numFmtId="2">
      <sharedItems containsSemiMixedTypes="0" containsString="0" containsNumber="1" minValue="1.4585429430007899" maxValue="78.360588073730497"/>
    </cacheField>
    <cacheField name="Déficit cualitativo" numFmtId="2">
      <sharedItems containsSemiMixedTypes="0" containsString="0" containsNumber="1" minValue="8.4962110519409197" maxValue="81.352218627929702"/>
    </cacheField>
    <cacheField name="Déficit habitacional" numFmtId="2">
      <sharedItems containsSemiMixedTypes="0" containsString="0" containsNumber="1" minValue="13.626115798950201" maxValue="92.8778247833251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5001"/>
    <x v="0"/>
    <n v="2.0247447490692099"/>
    <n v="12.979388236999499"/>
    <n v="15.004132986068701"/>
  </r>
  <r>
    <n v="8001"/>
    <x v="1"/>
    <n v="5.131591796875"/>
    <n v="20.903564453125"/>
    <n v="26.03515625"/>
  </r>
  <r>
    <n v="11001"/>
    <x v="2"/>
    <n v="3.8560655117034899"/>
    <n v="10.207573890686"/>
    <n v="14.0636394023895"/>
  </r>
  <r>
    <n v="13001"/>
    <x v="3"/>
    <n v="10.3005151748657"/>
    <n v="28.4317111968994"/>
    <n v="38.732226371765101"/>
  </r>
  <r>
    <n v="15001"/>
    <x v="4"/>
    <n v="1.4585429430007899"/>
    <n v="12.492815017700201"/>
    <n v="13.951357960700999"/>
  </r>
  <r>
    <n v="17001"/>
    <x v="5"/>
    <n v="3.78546810150146"/>
    <n v="12.506049156189"/>
    <n v="16.291517257690401"/>
  </r>
  <r>
    <n v="18001"/>
    <x v="6"/>
    <n v="14.8373670578003"/>
    <n v="20.694887161254901"/>
    <n v="35.532254219055197"/>
  </r>
  <r>
    <n v="19001"/>
    <x v="7"/>
    <n v="12.9910488128662"/>
    <n v="17.9813117980957"/>
    <n v="30.9723606109619"/>
  </r>
  <r>
    <n v="20001"/>
    <x v="8"/>
    <n v="10.5983829498291"/>
    <n v="31.751262664794901"/>
    <n v="42.349645614624002"/>
  </r>
  <r>
    <n v="23001"/>
    <x v="9"/>
    <n v="17.528337478637699"/>
    <n v="32.9205932617188"/>
    <n v="50.448930740356403"/>
  </r>
  <r>
    <n v="27001"/>
    <x v="10"/>
    <n v="26.4706707000732"/>
    <n v="63.231159210205099"/>
    <n v="89.701829910278306"/>
  </r>
  <r>
    <n v="41001"/>
    <x v="11"/>
    <n v="5.6345930099487296"/>
    <n v="16.6153049468994"/>
    <n v="22.249897956848098"/>
  </r>
  <r>
    <n v="44001"/>
    <x v="12"/>
    <n v="14.659960746765099"/>
    <n v="42.094348907470703"/>
    <n v="56.754309654235797"/>
  </r>
  <r>
    <n v="47001"/>
    <x v="13"/>
    <n v="7.3655505180358896"/>
    <n v="40.746978759765597"/>
    <n v="48.112529277801499"/>
  </r>
  <r>
    <n v="50001"/>
    <x v="14"/>
    <n v="3.6541078090667698"/>
    <n v="20.026556015014599"/>
    <n v="23.6806638240814"/>
  </r>
  <r>
    <n v="52001"/>
    <x v="15"/>
    <n v="3.9400498867034899"/>
    <n v="27.399936676025401"/>
    <n v="31.3399865627289"/>
  </r>
  <r>
    <n v="54001"/>
    <x v="16"/>
    <n v="9.5328760147094709"/>
    <n v="24.735317230224599"/>
    <n v="34.268193244934103"/>
  </r>
  <r>
    <n v="63001"/>
    <x v="17"/>
    <n v="3.8149766921997101"/>
    <n v="9.8111391067504901"/>
    <n v="13.626115798950201"/>
  </r>
  <r>
    <n v="66001"/>
    <x v="18"/>
    <n v="4.0348415374755904"/>
    <n v="17.280351638793899"/>
    <n v="21.315193176269499"/>
  </r>
  <r>
    <n v="68001"/>
    <x v="19"/>
    <n v="5.5949368476867702"/>
    <n v="14.4994258880615"/>
    <n v="20.094362735748302"/>
  </r>
  <r>
    <n v="70001"/>
    <x v="20"/>
    <n v="8.5598993301391602"/>
    <n v="33.550514221191399"/>
    <n v="42.110413551330602"/>
  </r>
  <r>
    <n v="73001"/>
    <x v="21"/>
    <n v="3.1457865238189702"/>
    <n v="15.2696228027344"/>
    <n v="18.415409326553299"/>
  </r>
  <r>
    <n v="76001"/>
    <x v="22"/>
    <n v="1.8849141597747801"/>
    <n v="12.1331844329834"/>
    <n v="14.0180985927582"/>
  </r>
  <r>
    <n v="81001"/>
    <x v="23"/>
    <n v="23.4874973297119"/>
    <n v="24.350519180297901"/>
    <n v="47.838016510009801"/>
  </r>
  <r>
    <n v="85001"/>
    <x v="24"/>
    <n v="6.6274819374084499"/>
    <n v="25.897666931152301"/>
    <n v="32.525148868560798"/>
  </r>
  <r>
    <n v="86001"/>
    <x v="25"/>
    <n v="19.860589981079102"/>
    <n v="25.420682907104499"/>
    <n v="45.281272888183601"/>
  </r>
  <r>
    <n v="88001"/>
    <x v="26"/>
    <n v="10.7507019042969"/>
    <n v="81.352218627929702"/>
    <n v="92.102920532226605"/>
  </r>
  <r>
    <n v="91001"/>
    <x v="27"/>
    <n v="45.394500732421903"/>
    <n v="35.290966033935497"/>
    <n v="80.685466766357393"/>
  </r>
  <r>
    <n v="94001"/>
    <x v="28"/>
    <n v="43.636634826660199"/>
    <n v="42.224205017089801"/>
    <n v="85.86083984375"/>
  </r>
  <r>
    <n v="95001"/>
    <x v="29"/>
    <n v="29.8973903656006"/>
    <n v="36.771511077880902"/>
    <n v="66.668901443481403"/>
  </r>
  <r>
    <n v="97001"/>
    <x v="30"/>
    <n v="78.360588073730497"/>
    <n v="8.4962110519409197"/>
    <n v="86.856799125671401"/>
  </r>
  <r>
    <n v="99001"/>
    <x v="31"/>
    <n v="21.7332553863525"/>
    <n v="71.144569396972699"/>
    <n v="92.877824783325195"/>
  </r>
  <r>
    <m/>
    <x v="32"/>
    <n v="9.8062997821223696"/>
    <n v="26.7812465217634"/>
    <n v="36.5875463038858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FE482E-4317-4803-97C0-351AE90BD891}" name="Tabla 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2:B36" firstHeaderRow="1" firstDataRow="1" firstDataCol="1"/>
  <pivotFields count="5">
    <pivotField showAll="0"/>
    <pivotField axis="axisRow" showAll="0" sortType="descending">
      <items count="34">
        <item x="23"/>
        <item x="17"/>
        <item x="1"/>
        <item x="2"/>
        <item x="19"/>
        <item x="22"/>
        <item x="3"/>
        <item x="6"/>
        <item x="21"/>
        <item x="28"/>
        <item x="27"/>
        <item x="5"/>
        <item x="0"/>
        <item x="30"/>
        <item x="25"/>
        <item x="9"/>
        <item x="11"/>
        <item x="15"/>
        <item x="18"/>
        <item x="7"/>
        <item x="31"/>
        <item x="10"/>
        <item x="12"/>
        <item x="26"/>
        <item x="16"/>
        <item x="29"/>
        <item x="13"/>
        <item x="20"/>
        <item x="32"/>
        <item x="4"/>
        <item x="8"/>
        <item x="14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2" showAll="0"/>
    <pivotField numFmtId="2" showAll="0"/>
    <pivotField numFmtId="2" showAll="0"/>
  </pivotFields>
  <rowFields count="1">
    <field x="1"/>
  </rowFields>
  <rowItems count="34">
    <i>
      <x v="13"/>
    </i>
    <i>
      <x v="10"/>
    </i>
    <i>
      <x v="9"/>
    </i>
    <i>
      <x v="25"/>
    </i>
    <i>
      <x v="21"/>
    </i>
    <i>
      <x/>
    </i>
    <i>
      <x v="20"/>
    </i>
    <i>
      <x v="14"/>
    </i>
    <i>
      <x v="15"/>
    </i>
    <i>
      <x v="7"/>
    </i>
    <i>
      <x v="22"/>
    </i>
    <i>
      <x v="19"/>
    </i>
    <i>
      <x v="23"/>
    </i>
    <i>
      <x v="30"/>
    </i>
    <i>
      <x v="6"/>
    </i>
    <i>
      <x v="28"/>
    </i>
    <i>
      <x v="24"/>
    </i>
    <i>
      <x v="27"/>
    </i>
    <i>
      <x v="26"/>
    </i>
    <i>
      <x v="32"/>
    </i>
    <i>
      <x v="16"/>
    </i>
    <i>
      <x v="4"/>
    </i>
    <i>
      <x v="2"/>
    </i>
    <i>
      <x v="18"/>
    </i>
    <i>
      <x v="17"/>
    </i>
    <i>
      <x v="3"/>
    </i>
    <i>
      <x v="1"/>
    </i>
    <i>
      <x v="11"/>
    </i>
    <i>
      <x v="31"/>
    </i>
    <i>
      <x v="8"/>
    </i>
    <i>
      <x v="12"/>
    </i>
    <i>
      <x v="5"/>
    </i>
    <i>
      <x v="29"/>
    </i>
    <i t="grand">
      <x/>
    </i>
  </rowItems>
  <colItems count="1">
    <i/>
  </colItems>
  <dataFields count="1">
    <dataField name="Suma de Déficit cuantitativo" fld="2" baseField="0" baseItem="0" numFmtId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8A23B3-DA54-466F-A0D1-45E07131DB41}" name="Tabla1" displayName="Tabla1" ref="C6:G39" totalsRowShown="0" headerRowDxfId="5">
  <autoFilter ref="C6:G39" xr:uid="{6AD22BE0-363C-4161-BF26-87BA98D272A4}"/>
  <tableColumns count="5">
    <tableColumn id="1" xr3:uid="{FCA664F7-0F7D-4807-9EC7-88F657851BD8}" name="Código Municipio" dataDxfId="4"/>
    <tableColumn id="2" xr3:uid="{68C080DE-2953-4B2E-8BCA-62E6F0F32BF6}" name="Nombre Municipio" dataDxfId="3"/>
    <tableColumn id="3" xr3:uid="{455DE7BB-E90D-4390-8868-1CE9873B152D}" name="Déficit cuantitativo" dataDxfId="2"/>
    <tableColumn id="4" xr3:uid="{C8B3AEF3-5354-4005-B403-FA1BA1348414}" name="Déficit cualitativo" dataDxfId="1"/>
    <tableColumn id="5" xr3:uid="{7C358F04-34CE-44A2-AEB6-7D53429C1BAB}" name="Déficit habitacion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04-27T17:40:58.75" personId="{862ED83D-6B67-4AA1-A15D-FC8261DFCA87}" id="{97AC187B-9CBD-4B97-B45C-FD254DF4115E}">
    <text>Comparado por ciudades</text>
  </threadedComment>
  <threadedComment ref="K1" dT="2021-04-27T17:41:14.74" personId="{862ED83D-6B67-4AA1-A15D-FC8261DFCA87}" id="{8FF9F8F4-3464-465C-945D-FE6CDA4B0A2A}">
    <text>Solo CTG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1-04-27T17:41:14.74" personId="{862ED83D-6B67-4AA1-A15D-FC8261DFCA87}" id="{8FF9F8F4-3464-465D-945D-FE6CDA4B0A2A}">
    <text>Solo CTG</text>
  </threadedComment>
</ThreadedComment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3FA0C-87E2-4594-8F84-F672AFDD5BFB}">
  <dimension ref="A1:Q33"/>
  <sheetViews>
    <sheetView workbookViewId="0">
      <selection activeCell="A18" sqref="A18:O33"/>
    </sheetView>
  </sheetViews>
  <sheetFormatPr defaultColWidth="11.42578125" defaultRowHeight="15" x14ac:dyDescent="0.25"/>
  <sheetData>
    <row r="1" spans="1:17" x14ac:dyDescent="0.25">
      <c r="A1" s="1" t="s">
        <v>0</v>
      </c>
      <c r="B1" s="2">
        <v>2002</v>
      </c>
      <c r="C1" s="2">
        <v>2003</v>
      </c>
      <c r="D1" s="2">
        <v>2004</v>
      </c>
      <c r="E1" s="2">
        <v>2005</v>
      </c>
      <c r="F1" s="2">
        <v>2008</v>
      </c>
      <c r="G1" s="2">
        <v>2009</v>
      </c>
      <c r="H1" s="2">
        <v>2010</v>
      </c>
      <c r="I1" s="2">
        <v>2011</v>
      </c>
      <c r="J1" s="2">
        <v>2012</v>
      </c>
      <c r="K1" s="2">
        <v>2013</v>
      </c>
      <c r="L1" s="2">
        <v>2014</v>
      </c>
      <c r="M1" s="2">
        <v>2015</v>
      </c>
      <c r="N1" s="2">
        <v>2016</v>
      </c>
      <c r="O1" s="2">
        <v>2017</v>
      </c>
      <c r="P1" s="2">
        <v>2018</v>
      </c>
      <c r="Q1" s="2">
        <v>2019</v>
      </c>
    </row>
    <row r="2" spans="1:17" x14ac:dyDescent="0.25">
      <c r="A2" s="3" t="s">
        <v>2</v>
      </c>
      <c r="B2" s="4">
        <v>0.52800000000000002</v>
      </c>
      <c r="C2" s="4">
        <v>0.53900000000000003</v>
      </c>
      <c r="D2" s="4">
        <v>0.53300000000000003</v>
      </c>
      <c r="E2" s="4">
        <v>0.51300000000000001</v>
      </c>
      <c r="F2" s="4">
        <v>0.5</v>
      </c>
      <c r="G2" s="4">
        <v>0.48599999999999999</v>
      </c>
      <c r="H2" s="4">
        <v>0.497</v>
      </c>
      <c r="I2" s="4">
        <v>0.47199999999999998</v>
      </c>
      <c r="J2" s="4">
        <v>0.46400000000000002</v>
      </c>
      <c r="K2" s="4">
        <v>0.45800000000000002</v>
      </c>
      <c r="L2" s="4">
        <v>0.44500000000000001</v>
      </c>
      <c r="M2" s="4">
        <v>0.439</v>
      </c>
      <c r="N2" s="4">
        <v>0.433</v>
      </c>
      <c r="O2" s="4">
        <v>0.44</v>
      </c>
      <c r="P2" s="4">
        <v>0.443</v>
      </c>
      <c r="Q2" s="4">
        <v>0.46300000000000002</v>
      </c>
    </row>
    <row r="3" spans="1:17" x14ac:dyDescent="0.25">
      <c r="A3" s="5" t="s">
        <v>3</v>
      </c>
      <c r="B3" s="6">
        <v>0.57099999999999995</v>
      </c>
      <c r="C3" s="6">
        <v>0.54600000000000004</v>
      </c>
      <c r="D3" s="6">
        <v>0.55800000000000005</v>
      </c>
      <c r="E3" s="6">
        <v>0.55700000000000005</v>
      </c>
      <c r="F3" s="6">
        <v>0.53100000000000003</v>
      </c>
      <c r="G3" s="6">
        <v>0.52600000000000002</v>
      </c>
      <c r="H3" s="6">
        <v>0.52600000000000002</v>
      </c>
      <c r="I3" s="6">
        <v>0.52200000000000002</v>
      </c>
      <c r="J3" s="6">
        <v>0.497</v>
      </c>
      <c r="K3" s="6">
        <v>0.504</v>
      </c>
      <c r="L3" s="6">
        <v>0.502</v>
      </c>
      <c r="M3" s="6">
        <v>0.498</v>
      </c>
      <c r="N3" s="6">
        <v>0.499</v>
      </c>
      <c r="O3" s="6">
        <v>0.498</v>
      </c>
      <c r="P3" s="6">
        <v>0.504</v>
      </c>
      <c r="Q3" s="6">
        <v>0.51300000000000001</v>
      </c>
    </row>
    <row r="4" spans="1:17" x14ac:dyDescent="0.25">
      <c r="A4" s="3" t="s">
        <v>4</v>
      </c>
      <c r="B4" s="4">
        <v>0.48399999999999999</v>
      </c>
      <c r="C4" s="4">
        <v>0.48</v>
      </c>
      <c r="D4" s="4">
        <v>0.45400000000000001</v>
      </c>
      <c r="E4" s="4">
        <v>0.47799999999999998</v>
      </c>
      <c r="F4" s="4">
        <v>0.432</v>
      </c>
      <c r="G4" s="4">
        <v>0.45</v>
      </c>
      <c r="H4" s="4">
        <v>0.45</v>
      </c>
      <c r="I4" s="4">
        <v>0.44900000000000001</v>
      </c>
      <c r="J4" s="4">
        <v>0.432</v>
      </c>
      <c r="K4" s="4">
        <v>0.437</v>
      </c>
      <c r="L4" s="4">
        <v>0.42799999999999999</v>
      </c>
      <c r="M4" s="4">
        <v>0.40699999999999997</v>
      </c>
      <c r="N4" s="4">
        <v>0.39900000000000002</v>
      </c>
      <c r="O4" s="4">
        <v>0.40600000000000003</v>
      </c>
      <c r="P4" s="4">
        <v>0.432</v>
      </c>
      <c r="Q4" s="4">
        <v>0.42699999999999999</v>
      </c>
    </row>
    <row r="5" spans="1:17" x14ac:dyDescent="0.25">
      <c r="A5" s="5" t="s">
        <v>5</v>
      </c>
      <c r="B5" s="6">
        <v>0.53400000000000003</v>
      </c>
      <c r="C5" s="6">
        <v>0.51</v>
      </c>
      <c r="D5" s="6">
        <v>0.51400000000000001</v>
      </c>
      <c r="E5" s="6">
        <v>0.54</v>
      </c>
      <c r="F5" s="6">
        <v>0.51800000000000002</v>
      </c>
      <c r="G5" s="6">
        <v>0.503</v>
      </c>
      <c r="H5" s="6">
        <v>0.52900000000000003</v>
      </c>
      <c r="I5" s="6">
        <v>0.504</v>
      </c>
      <c r="J5" s="6">
        <v>0.51500000000000001</v>
      </c>
      <c r="K5" s="6">
        <v>0.505</v>
      </c>
      <c r="L5" s="6">
        <v>0.48699999999999999</v>
      </c>
      <c r="M5" s="6">
        <v>0.47799999999999998</v>
      </c>
      <c r="N5" s="6">
        <v>0.47599999999999998</v>
      </c>
      <c r="O5" s="6">
        <v>0.46</v>
      </c>
      <c r="P5" s="6">
        <v>0.46300000000000002</v>
      </c>
      <c r="Q5" s="6">
        <v>0.46500000000000002</v>
      </c>
    </row>
    <row r="6" spans="1:17" x14ac:dyDescent="0.25">
      <c r="A6" s="3" t="s">
        <v>6</v>
      </c>
      <c r="B6" s="4">
        <v>0.48199999999999998</v>
      </c>
      <c r="C6" s="4">
        <v>0.47099999999999997</v>
      </c>
      <c r="D6" s="4">
        <v>0.47099999999999997</v>
      </c>
      <c r="E6" s="4">
        <v>0.45100000000000001</v>
      </c>
      <c r="F6" s="4">
        <v>0.46700000000000003</v>
      </c>
      <c r="G6" s="4">
        <v>0.49099999999999999</v>
      </c>
      <c r="H6" s="4">
        <v>0.48899999999999999</v>
      </c>
      <c r="I6" s="4">
        <v>0.48799999999999999</v>
      </c>
      <c r="J6" s="4">
        <v>0.48199999999999998</v>
      </c>
      <c r="K6" s="4">
        <v>0.47499999999999998</v>
      </c>
      <c r="L6" s="4">
        <v>0.48299999999999998</v>
      </c>
      <c r="M6" s="4">
        <v>0.46700000000000003</v>
      </c>
      <c r="N6" s="4">
        <v>0.46</v>
      </c>
      <c r="O6" s="4">
        <v>0.44900000000000001</v>
      </c>
      <c r="P6" s="4">
        <v>0.45200000000000001</v>
      </c>
      <c r="Q6" s="4">
        <v>0.44800000000000001</v>
      </c>
    </row>
    <row r="7" spans="1:17" x14ac:dyDescent="0.25">
      <c r="A7" s="5" t="s">
        <v>7</v>
      </c>
      <c r="B7" s="6">
        <v>0.48</v>
      </c>
      <c r="C7" s="6">
        <v>0.502</v>
      </c>
      <c r="D7" s="6">
        <v>0.50700000000000001</v>
      </c>
      <c r="E7" s="6">
        <v>0.45700000000000002</v>
      </c>
      <c r="F7" s="6">
        <v>0.45700000000000002</v>
      </c>
      <c r="G7" s="6">
        <v>0.496</v>
      </c>
      <c r="H7" s="6">
        <v>0.47899999999999998</v>
      </c>
      <c r="I7" s="6">
        <v>0.47099999999999997</v>
      </c>
      <c r="J7" s="6">
        <v>0.44600000000000001</v>
      </c>
      <c r="K7" s="6">
        <v>0.443</v>
      </c>
      <c r="L7" s="6">
        <v>0.44800000000000001</v>
      </c>
      <c r="M7" s="6">
        <v>0.442</v>
      </c>
      <c r="N7" s="6">
        <v>0.42699999999999999</v>
      </c>
      <c r="O7" s="6">
        <v>0.42599999999999999</v>
      </c>
      <c r="P7" s="6">
        <v>0.44</v>
      </c>
      <c r="Q7" s="6">
        <v>0.46400000000000002</v>
      </c>
    </row>
    <row r="8" spans="1:17" x14ac:dyDescent="0.25">
      <c r="A8" s="3" t="s">
        <v>8</v>
      </c>
      <c r="B8" s="4">
        <v>0.47699999999999998</v>
      </c>
      <c r="C8" s="4">
        <v>0.48499999999999999</v>
      </c>
      <c r="D8" s="4">
        <v>0.497</v>
      </c>
      <c r="E8" s="4">
        <v>0.48599999999999999</v>
      </c>
      <c r="F8" s="4">
        <v>0.47</v>
      </c>
      <c r="G8" s="4">
        <v>0.48799999999999999</v>
      </c>
      <c r="H8" s="4">
        <v>0.495</v>
      </c>
      <c r="I8" s="4">
        <v>0.44900000000000001</v>
      </c>
      <c r="J8" s="4">
        <v>0.45100000000000001</v>
      </c>
      <c r="K8" s="4">
        <v>0.45100000000000001</v>
      </c>
      <c r="L8" s="4">
        <v>0.442</v>
      </c>
      <c r="M8" s="4">
        <v>0.44400000000000001</v>
      </c>
      <c r="N8" s="4">
        <v>0.43</v>
      </c>
      <c r="O8" s="4">
        <v>0.42899999999999999</v>
      </c>
      <c r="P8" s="4">
        <v>0.435</v>
      </c>
      <c r="Q8" s="4">
        <v>0.45</v>
      </c>
    </row>
    <row r="9" spans="1:17" x14ac:dyDescent="0.25">
      <c r="A9" s="5" t="s">
        <v>9</v>
      </c>
      <c r="B9" s="6">
        <v>0.49</v>
      </c>
      <c r="C9" s="6">
        <v>0.50600000000000001</v>
      </c>
      <c r="D9" s="6">
        <v>0.51</v>
      </c>
      <c r="E9" s="6">
        <v>0.49199999999999999</v>
      </c>
      <c r="F9" s="6">
        <v>0.503</v>
      </c>
      <c r="G9" s="6">
        <v>0.51100000000000001</v>
      </c>
      <c r="H9" s="6">
        <v>0.495</v>
      </c>
      <c r="I9" s="6">
        <v>0.47099999999999997</v>
      </c>
      <c r="J9" s="6">
        <v>0.45500000000000002</v>
      </c>
      <c r="K9" s="6">
        <v>0.47199999999999998</v>
      </c>
      <c r="L9" s="6">
        <v>0.46800000000000003</v>
      </c>
      <c r="M9" s="6">
        <v>0.45500000000000002</v>
      </c>
      <c r="N9" s="6">
        <v>0.47799999999999998</v>
      </c>
      <c r="O9" s="6">
        <v>0.45500000000000002</v>
      </c>
      <c r="P9" s="6">
        <v>0.44600000000000001</v>
      </c>
      <c r="Q9" s="6">
        <v>0.43</v>
      </c>
    </row>
    <row r="10" spans="1:17" x14ac:dyDescent="0.25">
      <c r="A10" s="3" t="s">
        <v>10</v>
      </c>
      <c r="B10" s="4">
        <v>0.54700000000000004</v>
      </c>
      <c r="C10" s="4">
        <v>0.55700000000000005</v>
      </c>
      <c r="D10" s="4">
        <v>0.54100000000000004</v>
      </c>
      <c r="E10" s="4">
        <v>0.52200000000000002</v>
      </c>
      <c r="F10" s="4">
        <v>0.54300000000000004</v>
      </c>
      <c r="G10" s="4">
        <v>0.53500000000000003</v>
      </c>
      <c r="H10" s="4">
        <v>0.53800000000000003</v>
      </c>
      <c r="I10" s="4">
        <v>0.50700000000000001</v>
      </c>
      <c r="J10" s="4">
        <v>0.5</v>
      </c>
      <c r="K10" s="4">
        <v>0.50600000000000001</v>
      </c>
      <c r="L10" s="4">
        <v>0.52600000000000002</v>
      </c>
      <c r="M10" s="4">
        <v>0.48899999999999999</v>
      </c>
      <c r="N10" s="4">
        <v>0.47799999999999998</v>
      </c>
      <c r="O10" s="4">
        <v>0.46400000000000002</v>
      </c>
      <c r="P10" s="4">
        <v>0.47399999999999998</v>
      </c>
      <c r="Q10" s="4">
        <v>0.48399999999999999</v>
      </c>
    </row>
    <row r="11" spans="1:17" x14ac:dyDescent="0.25">
      <c r="A11" s="5" t="s">
        <v>11</v>
      </c>
      <c r="B11" s="6">
        <v>0.52</v>
      </c>
      <c r="C11" s="6">
        <v>0.51800000000000002</v>
      </c>
      <c r="D11" s="6">
        <v>0.49099999999999999</v>
      </c>
      <c r="E11" s="6">
        <v>0.50900000000000001</v>
      </c>
      <c r="F11" s="6">
        <v>0.49199999999999999</v>
      </c>
      <c r="G11" s="6">
        <v>0.52700000000000002</v>
      </c>
      <c r="H11" s="6">
        <v>0.52500000000000002</v>
      </c>
      <c r="I11" s="6">
        <v>0.53</v>
      </c>
      <c r="J11" s="6">
        <v>0.501</v>
      </c>
      <c r="K11" s="6">
        <v>0.52500000000000002</v>
      </c>
      <c r="L11" s="6">
        <v>0.45800000000000002</v>
      </c>
      <c r="M11" s="6">
        <v>0.44900000000000001</v>
      </c>
      <c r="N11" s="6">
        <v>0.46300000000000002</v>
      </c>
      <c r="O11" s="6">
        <v>0.46300000000000002</v>
      </c>
      <c r="P11" s="6">
        <v>0.45100000000000001</v>
      </c>
      <c r="Q11" s="6">
        <v>0.46200000000000002</v>
      </c>
    </row>
    <row r="12" spans="1:17" x14ac:dyDescent="0.25">
      <c r="A12" s="3" t="s">
        <v>12</v>
      </c>
      <c r="B12" s="4">
        <v>0.51</v>
      </c>
      <c r="C12" s="4">
        <v>0.50900000000000001</v>
      </c>
      <c r="D12" s="4">
        <v>0.499</v>
      </c>
      <c r="E12" s="4">
        <v>0.50700000000000001</v>
      </c>
      <c r="F12" s="4">
        <v>0.53400000000000003</v>
      </c>
      <c r="G12" s="4">
        <v>0.51600000000000001</v>
      </c>
      <c r="H12" s="4">
        <v>0.52300000000000002</v>
      </c>
      <c r="I12" s="4">
        <v>0.52200000000000002</v>
      </c>
      <c r="J12" s="4">
        <v>0.502</v>
      </c>
      <c r="K12" s="4">
        <v>0.51100000000000001</v>
      </c>
      <c r="L12" s="4">
        <v>0.497</v>
      </c>
      <c r="M12" s="4">
        <v>0.48899999999999999</v>
      </c>
      <c r="N12" s="4">
        <v>0.46899999999999997</v>
      </c>
      <c r="O12" s="4">
        <v>0.47</v>
      </c>
      <c r="P12" s="4">
        <v>0.47899999999999998</v>
      </c>
      <c r="Q12" s="4">
        <v>0.47599999999999998</v>
      </c>
    </row>
    <row r="13" spans="1:17" x14ac:dyDescent="0.25">
      <c r="A13" s="5" t="s">
        <v>13</v>
      </c>
      <c r="B13" s="6">
        <v>0.48299999999999998</v>
      </c>
      <c r="C13" s="6">
        <v>0.48199999999999998</v>
      </c>
      <c r="D13" s="6">
        <v>0.47499999999999998</v>
      </c>
      <c r="E13" s="6">
        <v>0.46800000000000003</v>
      </c>
      <c r="F13" s="6">
        <v>0.47599999999999998</v>
      </c>
      <c r="G13" s="6">
        <v>0.46500000000000002</v>
      </c>
      <c r="H13" s="6">
        <v>0.45600000000000002</v>
      </c>
      <c r="I13" s="6">
        <v>0.45100000000000001</v>
      </c>
      <c r="J13" s="6">
        <v>0.45600000000000002</v>
      </c>
      <c r="K13" s="6">
        <v>0.48099999999999998</v>
      </c>
      <c r="L13" s="6">
        <v>0.47199999999999998</v>
      </c>
      <c r="M13" s="6">
        <v>0.439</v>
      </c>
      <c r="N13" s="6">
        <v>0.41099999999999998</v>
      </c>
      <c r="O13" s="6">
        <v>0.40100000000000002</v>
      </c>
      <c r="P13" s="6">
        <v>0.41599999999999998</v>
      </c>
      <c r="Q13" s="6">
        <v>0.41099999999999998</v>
      </c>
    </row>
    <row r="14" spans="1:17" x14ac:dyDescent="0.25">
      <c r="A14" s="3" t="s">
        <v>14</v>
      </c>
      <c r="B14" s="4">
        <v>0.47199999999999998</v>
      </c>
      <c r="C14" s="4">
        <v>0.45700000000000002</v>
      </c>
      <c r="D14" s="4">
        <v>0.46</v>
      </c>
      <c r="E14" s="4">
        <v>0.47</v>
      </c>
      <c r="F14" s="4">
        <v>0.47899999999999998</v>
      </c>
      <c r="G14" s="4">
        <v>0.46899999999999997</v>
      </c>
      <c r="H14" s="4">
        <v>0.46700000000000003</v>
      </c>
      <c r="I14" s="4">
        <v>0.46700000000000003</v>
      </c>
      <c r="J14" s="4">
        <v>0.46899999999999997</v>
      </c>
      <c r="K14" s="4">
        <v>0.441</v>
      </c>
      <c r="L14" s="4">
        <v>0.44900000000000001</v>
      </c>
      <c r="M14" s="4">
        <v>0.44600000000000001</v>
      </c>
      <c r="N14" s="4">
        <v>0.45200000000000001</v>
      </c>
      <c r="O14" s="4">
        <v>0.45200000000000001</v>
      </c>
      <c r="P14" s="4">
        <v>0.47699999999999998</v>
      </c>
      <c r="Q14" s="4">
        <v>0.47799999999999998</v>
      </c>
    </row>
    <row r="15" spans="1:17" x14ac:dyDescent="0.25">
      <c r="A15" s="7" t="s">
        <v>15</v>
      </c>
      <c r="B15" s="8">
        <v>0.57199999999999995</v>
      </c>
      <c r="C15" s="8">
        <v>0.55400000000000005</v>
      </c>
      <c r="D15" s="8">
        <v>0.55800000000000005</v>
      </c>
      <c r="E15" s="8">
        <v>0.55700000000000005</v>
      </c>
      <c r="F15" s="8">
        <v>0.56699999999999995</v>
      </c>
      <c r="G15" s="8">
        <v>0.55700000000000005</v>
      </c>
      <c r="H15" s="8">
        <v>0.56000000000000005</v>
      </c>
      <c r="I15" s="8">
        <v>0.54800000000000004</v>
      </c>
      <c r="J15" s="8">
        <v>0.53900000000000003</v>
      </c>
      <c r="K15" s="8">
        <v>0.53900000000000003</v>
      </c>
      <c r="L15" s="8">
        <v>0.53800000000000003</v>
      </c>
      <c r="M15" s="8">
        <v>0.52200000000000002</v>
      </c>
      <c r="N15" s="8">
        <v>0.51700000000000002</v>
      </c>
      <c r="O15" s="8">
        <v>0.50800000000000001</v>
      </c>
      <c r="P15" s="8">
        <v>0.51700000000000002</v>
      </c>
      <c r="Q15" s="8">
        <v>0.52600000000000002</v>
      </c>
    </row>
    <row r="17" spans="1:15" x14ac:dyDescent="0.25">
      <c r="A17" s="1" t="s">
        <v>0</v>
      </c>
      <c r="B17" s="3" t="s">
        <v>2</v>
      </c>
      <c r="C17" s="5" t="s">
        <v>3</v>
      </c>
      <c r="D17" s="3" t="s">
        <v>4</v>
      </c>
      <c r="E17" s="5" t="s">
        <v>5</v>
      </c>
      <c r="F17" s="3" t="s">
        <v>6</v>
      </c>
      <c r="G17" s="5" t="s">
        <v>7</v>
      </c>
      <c r="H17" s="3" t="s">
        <v>8</v>
      </c>
      <c r="I17" s="5" t="s">
        <v>9</v>
      </c>
      <c r="J17" s="3" t="s">
        <v>10</v>
      </c>
      <c r="K17" s="5" t="s">
        <v>11</v>
      </c>
      <c r="L17" s="3" t="s">
        <v>12</v>
      </c>
      <c r="M17" s="5" t="s">
        <v>13</v>
      </c>
      <c r="N17" s="3" t="s">
        <v>14</v>
      </c>
      <c r="O17" s="7" t="s">
        <v>15</v>
      </c>
    </row>
    <row r="18" spans="1:15" x14ac:dyDescent="0.25">
      <c r="A18" s="2">
        <v>2002</v>
      </c>
      <c r="B18" s="4">
        <v>0.52800000000000002</v>
      </c>
      <c r="C18" s="6">
        <v>0.57099999999999995</v>
      </c>
      <c r="D18" s="4">
        <v>0.48399999999999999</v>
      </c>
      <c r="E18" s="6">
        <v>0.53400000000000003</v>
      </c>
      <c r="F18" s="4">
        <v>0.48199999999999998</v>
      </c>
      <c r="G18" s="6">
        <v>0.48</v>
      </c>
      <c r="H18" s="4">
        <v>0.47699999999999998</v>
      </c>
      <c r="I18" s="6">
        <v>0.49</v>
      </c>
      <c r="J18" s="4">
        <v>0.54700000000000004</v>
      </c>
      <c r="K18" s="6">
        <v>0.52</v>
      </c>
      <c r="L18" s="4">
        <v>0.51</v>
      </c>
      <c r="M18" s="6">
        <v>0.48299999999999998</v>
      </c>
      <c r="N18" s="4">
        <v>0.47199999999999998</v>
      </c>
      <c r="O18" s="8">
        <v>0.57199999999999995</v>
      </c>
    </row>
    <row r="19" spans="1:15" x14ac:dyDescent="0.25">
      <c r="A19" s="2">
        <v>2003</v>
      </c>
      <c r="B19" s="4">
        <v>0.53900000000000003</v>
      </c>
      <c r="C19" s="6">
        <v>0.54600000000000004</v>
      </c>
      <c r="D19" s="4">
        <v>0.48</v>
      </c>
      <c r="E19" s="6">
        <v>0.51</v>
      </c>
      <c r="F19" s="4">
        <v>0.47099999999999997</v>
      </c>
      <c r="G19" s="6">
        <v>0.502</v>
      </c>
      <c r="H19" s="4">
        <v>0.48499999999999999</v>
      </c>
      <c r="I19" s="6">
        <v>0.50600000000000001</v>
      </c>
      <c r="J19" s="4">
        <v>0.55700000000000005</v>
      </c>
      <c r="K19" s="6">
        <v>0.51800000000000002</v>
      </c>
      <c r="L19" s="4">
        <v>0.50900000000000001</v>
      </c>
      <c r="M19" s="6">
        <v>0.48199999999999998</v>
      </c>
      <c r="N19" s="4">
        <v>0.45700000000000002</v>
      </c>
      <c r="O19" s="8">
        <v>0.55400000000000005</v>
      </c>
    </row>
    <row r="20" spans="1:15" x14ac:dyDescent="0.25">
      <c r="A20" s="2">
        <v>2004</v>
      </c>
      <c r="B20" s="4">
        <v>0.53300000000000003</v>
      </c>
      <c r="C20" s="6">
        <v>0.55800000000000005</v>
      </c>
      <c r="D20" s="4">
        <v>0.45400000000000001</v>
      </c>
      <c r="E20" s="6">
        <v>0.51400000000000001</v>
      </c>
      <c r="F20" s="4">
        <v>0.47099999999999997</v>
      </c>
      <c r="G20" s="6">
        <v>0.50700000000000001</v>
      </c>
      <c r="H20" s="4">
        <v>0.497</v>
      </c>
      <c r="I20" s="6">
        <v>0.51</v>
      </c>
      <c r="J20" s="4">
        <v>0.54100000000000004</v>
      </c>
      <c r="K20" s="6">
        <v>0.49099999999999999</v>
      </c>
      <c r="L20" s="4">
        <v>0.499</v>
      </c>
      <c r="M20" s="6">
        <v>0.47499999999999998</v>
      </c>
      <c r="N20" s="4">
        <v>0.46</v>
      </c>
      <c r="O20" s="8">
        <v>0.55800000000000005</v>
      </c>
    </row>
    <row r="21" spans="1:15" x14ac:dyDescent="0.25">
      <c r="A21" s="2">
        <v>2005</v>
      </c>
      <c r="B21" s="4">
        <v>0.51300000000000001</v>
      </c>
      <c r="C21" s="6">
        <v>0.55700000000000005</v>
      </c>
      <c r="D21" s="4">
        <v>0.47799999999999998</v>
      </c>
      <c r="E21" s="6">
        <v>0.54</v>
      </c>
      <c r="F21" s="4">
        <v>0.45100000000000001</v>
      </c>
      <c r="G21" s="6">
        <v>0.45700000000000002</v>
      </c>
      <c r="H21" s="4">
        <v>0.48599999999999999</v>
      </c>
      <c r="I21" s="6">
        <v>0.49199999999999999</v>
      </c>
      <c r="J21" s="4">
        <v>0.52200000000000002</v>
      </c>
      <c r="K21" s="6">
        <v>0.50900000000000001</v>
      </c>
      <c r="L21" s="4">
        <v>0.50700000000000001</v>
      </c>
      <c r="M21" s="6">
        <v>0.46800000000000003</v>
      </c>
      <c r="N21" s="4">
        <v>0.47</v>
      </c>
      <c r="O21" s="8">
        <v>0.55700000000000005</v>
      </c>
    </row>
    <row r="22" spans="1:15" x14ac:dyDescent="0.25">
      <c r="A22" s="2">
        <v>2008</v>
      </c>
      <c r="B22" s="4">
        <v>0.5</v>
      </c>
      <c r="C22" s="6">
        <v>0.53100000000000003</v>
      </c>
      <c r="D22" s="4">
        <v>0.432</v>
      </c>
      <c r="E22" s="6">
        <v>0.51800000000000002</v>
      </c>
      <c r="F22" s="4">
        <v>0.46700000000000003</v>
      </c>
      <c r="G22" s="6">
        <v>0.45700000000000002</v>
      </c>
      <c r="H22" s="4">
        <v>0.47</v>
      </c>
      <c r="I22" s="6">
        <v>0.503</v>
      </c>
      <c r="J22" s="4">
        <v>0.54300000000000004</v>
      </c>
      <c r="K22" s="6">
        <v>0.49199999999999999</v>
      </c>
      <c r="L22" s="4">
        <v>0.53400000000000003</v>
      </c>
      <c r="M22" s="6">
        <v>0.47599999999999998</v>
      </c>
      <c r="N22" s="4">
        <v>0.47899999999999998</v>
      </c>
      <c r="O22" s="8">
        <v>0.56699999999999995</v>
      </c>
    </row>
    <row r="23" spans="1:15" x14ac:dyDescent="0.25">
      <c r="A23" s="2">
        <v>2009</v>
      </c>
      <c r="B23" s="4">
        <v>0.48599999999999999</v>
      </c>
      <c r="C23" s="6">
        <v>0.52600000000000002</v>
      </c>
      <c r="D23" s="4">
        <v>0.45</v>
      </c>
      <c r="E23" s="6">
        <v>0.503</v>
      </c>
      <c r="F23" s="4">
        <v>0.49099999999999999</v>
      </c>
      <c r="G23" s="6">
        <v>0.496</v>
      </c>
      <c r="H23" s="4">
        <v>0.48799999999999999</v>
      </c>
      <c r="I23" s="6">
        <v>0.51100000000000001</v>
      </c>
      <c r="J23" s="4">
        <v>0.53500000000000003</v>
      </c>
      <c r="K23" s="6">
        <v>0.52700000000000002</v>
      </c>
      <c r="L23" s="4">
        <v>0.51600000000000001</v>
      </c>
      <c r="M23" s="6">
        <v>0.46500000000000002</v>
      </c>
      <c r="N23" s="4">
        <v>0.46899999999999997</v>
      </c>
      <c r="O23" s="8">
        <v>0.55700000000000005</v>
      </c>
    </row>
    <row r="24" spans="1:15" x14ac:dyDescent="0.25">
      <c r="A24" s="2">
        <v>2010</v>
      </c>
      <c r="B24" s="4">
        <v>0.497</v>
      </c>
      <c r="C24" s="6">
        <v>0.52600000000000002</v>
      </c>
      <c r="D24" s="4">
        <v>0.45</v>
      </c>
      <c r="E24" s="6">
        <v>0.52900000000000003</v>
      </c>
      <c r="F24" s="4">
        <v>0.48899999999999999</v>
      </c>
      <c r="G24" s="6">
        <v>0.47899999999999998</v>
      </c>
      <c r="H24" s="4">
        <v>0.495</v>
      </c>
      <c r="I24" s="6">
        <v>0.495</v>
      </c>
      <c r="J24" s="4">
        <v>0.53800000000000003</v>
      </c>
      <c r="K24" s="6">
        <v>0.52500000000000002</v>
      </c>
      <c r="L24" s="4">
        <v>0.52300000000000002</v>
      </c>
      <c r="M24" s="6">
        <v>0.45600000000000002</v>
      </c>
      <c r="N24" s="4">
        <v>0.46700000000000003</v>
      </c>
      <c r="O24" s="8">
        <v>0.56000000000000005</v>
      </c>
    </row>
    <row r="25" spans="1:15" x14ac:dyDescent="0.25">
      <c r="A25" s="2">
        <v>2011</v>
      </c>
      <c r="B25" s="4">
        <v>0.47199999999999998</v>
      </c>
      <c r="C25" s="6">
        <v>0.52200000000000002</v>
      </c>
      <c r="D25" s="4">
        <v>0.44900000000000001</v>
      </c>
      <c r="E25" s="6">
        <v>0.504</v>
      </c>
      <c r="F25" s="4">
        <v>0.48799999999999999</v>
      </c>
      <c r="G25" s="6">
        <v>0.47099999999999997</v>
      </c>
      <c r="H25" s="4">
        <v>0.44900000000000001</v>
      </c>
      <c r="I25" s="6">
        <v>0.47099999999999997</v>
      </c>
      <c r="J25" s="4">
        <v>0.50700000000000001</v>
      </c>
      <c r="K25" s="6">
        <v>0.53</v>
      </c>
      <c r="L25" s="4">
        <v>0.52200000000000002</v>
      </c>
      <c r="M25" s="6">
        <v>0.45100000000000001</v>
      </c>
      <c r="N25" s="4">
        <v>0.46700000000000003</v>
      </c>
      <c r="O25" s="8">
        <v>0.54800000000000004</v>
      </c>
    </row>
    <row r="26" spans="1:15" x14ac:dyDescent="0.25">
      <c r="A26" s="2">
        <v>2012</v>
      </c>
      <c r="B26" s="4">
        <v>0.46400000000000002</v>
      </c>
      <c r="C26" s="6">
        <v>0.497</v>
      </c>
      <c r="D26" s="4">
        <v>0.432</v>
      </c>
      <c r="E26" s="6">
        <v>0.51500000000000001</v>
      </c>
      <c r="F26" s="4">
        <v>0.48199999999999998</v>
      </c>
      <c r="G26" s="6">
        <v>0.44600000000000001</v>
      </c>
      <c r="H26" s="4">
        <v>0.45100000000000001</v>
      </c>
      <c r="I26" s="6">
        <v>0.45500000000000002</v>
      </c>
      <c r="J26" s="4">
        <v>0.5</v>
      </c>
      <c r="K26" s="6">
        <v>0.501</v>
      </c>
      <c r="L26" s="4">
        <v>0.502</v>
      </c>
      <c r="M26" s="6">
        <v>0.45600000000000002</v>
      </c>
      <c r="N26" s="4">
        <v>0.46899999999999997</v>
      </c>
      <c r="O26" s="8">
        <v>0.53900000000000003</v>
      </c>
    </row>
    <row r="27" spans="1:15" x14ac:dyDescent="0.25">
      <c r="A27" s="2">
        <v>2013</v>
      </c>
      <c r="B27" s="4">
        <v>0.45800000000000002</v>
      </c>
      <c r="C27" s="6">
        <v>0.504</v>
      </c>
      <c r="D27" s="4">
        <v>0.437</v>
      </c>
      <c r="E27" s="6">
        <v>0.505</v>
      </c>
      <c r="F27" s="4">
        <v>0.47499999999999998</v>
      </c>
      <c r="G27" s="6">
        <v>0.443</v>
      </c>
      <c r="H27" s="4">
        <v>0.45100000000000001</v>
      </c>
      <c r="I27" s="6">
        <v>0.47199999999999998</v>
      </c>
      <c r="J27" s="4">
        <v>0.50600000000000001</v>
      </c>
      <c r="K27" s="6">
        <v>0.52500000000000002</v>
      </c>
      <c r="L27" s="4">
        <v>0.51100000000000001</v>
      </c>
      <c r="M27" s="6">
        <v>0.48099999999999998</v>
      </c>
      <c r="N27" s="4">
        <v>0.441</v>
      </c>
      <c r="O27" s="8">
        <v>0.53900000000000003</v>
      </c>
    </row>
    <row r="28" spans="1:15" x14ac:dyDescent="0.25">
      <c r="A28" s="2">
        <v>2014</v>
      </c>
      <c r="B28" s="4">
        <v>0.44500000000000001</v>
      </c>
      <c r="C28" s="6">
        <v>0.502</v>
      </c>
      <c r="D28" s="4">
        <v>0.42799999999999999</v>
      </c>
      <c r="E28" s="6">
        <v>0.48699999999999999</v>
      </c>
      <c r="F28" s="4">
        <v>0.48299999999999998</v>
      </c>
      <c r="G28" s="6">
        <v>0.44800000000000001</v>
      </c>
      <c r="H28" s="4">
        <v>0.442</v>
      </c>
      <c r="I28" s="6">
        <v>0.46800000000000003</v>
      </c>
      <c r="J28" s="4">
        <v>0.52600000000000002</v>
      </c>
      <c r="K28" s="6">
        <v>0.45800000000000002</v>
      </c>
      <c r="L28" s="4">
        <v>0.497</v>
      </c>
      <c r="M28" s="6">
        <v>0.47199999999999998</v>
      </c>
      <c r="N28" s="4">
        <v>0.44900000000000001</v>
      </c>
      <c r="O28" s="8">
        <v>0.53800000000000003</v>
      </c>
    </row>
    <row r="29" spans="1:15" x14ac:dyDescent="0.25">
      <c r="A29" s="2">
        <v>2015</v>
      </c>
      <c r="B29" s="4">
        <v>0.439</v>
      </c>
      <c r="C29" s="6">
        <v>0.498</v>
      </c>
      <c r="D29" s="4">
        <v>0.40699999999999997</v>
      </c>
      <c r="E29" s="6">
        <v>0.47799999999999998</v>
      </c>
      <c r="F29" s="4">
        <v>0.46700000000000003</v>
      </c>
      <c r="G29" s="6">
        <v>0.442</v>
      </c>
      <c r="H29" s="4">
        <v>0.44400000000000001</v>
      </c>
      <c r="I29" s="6">
        <v>0.45500000000000002</v>
      </c>
      <c r="J29" s="4">
        <v>0.48899999999999999</v>
      </c>
      <c r="K29" s="6">
        <v>0.44900000000000001</v>
      </c>
      <c r="L29" s="4">
        <v>0.48899999999999999</v>
      </c>
      <c r="M29" s="6">
        <v>0.439</v>
      </c>
      <c r="N29" s="4">
        <v>0.44600000000000001</v>
      </c>
      <c r="O29" s="8">
        <v>0.52200000000000002</v>
      </c>
    </row>
    <row r="30" spans="1:15" x14ac:dyDescent="0.25">
      <c r="A30" s="2">
        <v>2016</v>
      </c>
      <c r="B30" s="4">
        <v>0.433</v>
      </c>
      <c r="C30" s="6">
        <v>0.499</v>
      </c>
      <c r="D30" s="4">
        <v>0.39900000000000002</v>
      </c>
      <c r="E30" s="6">
        <v>0.47599999999999998</v>
      </c>
      <c r="F30" s="4">
        <v>0.46</v>
      </c>
      <c r="G30" s="6">
        <v>0.42699999999999999</v>
      </c>
      <c r="H30" s="4">
        <v>0.43</v>
      </c>
      <c r="I30" s="6">
        <v>0.47799999999999998</v>
      </c>
      <c r="J30" s="4">
        <v>0.47799999999999998</v>
      </c>
      <c r="K30" s="6">
        <v>0.46300000000000002</v>
      </c>
      <c r="L30" s="4">
        <v>0.46899999999999997</v>
      </c>
      <c r="M30" s="6">
        <v>0.41099999999999998</v>
      </c>
      <c r="N30" s="4">
        <v>0.45200000000000001</v>
      </c>
      <c r="O30" s="8">
        <v>0.51700000000000002</v>
      </c>
    </row>
    <row r="31" spans="1:15" x14ac:dyDescent="0.25">
      <c r="A31" s="2">
        <v>2017</v>
      </c>
      <c r="B31" s="4">
        <v>0.44</v>
      </c>
      <c r="C31" s="6">
        <v>0.498</v>
      </c>
      <c r="D31" s="4">
        <v>0.40600000000000003</v>
      </c>
      <c r="E31" s="6">
        <v>0.46</v>
      </c>
      <c r="F31" s="4">
        <v>0.44900000000000001</v>
      </c>
      <c r="G31" s="6">
        <v>0.42599999999999999</v>
      </c>
      <c r="H31" s="4">
        <v>0.42899999999999999</v>
      </c>
      <c r="I31" s="6">
        <v>0.45500000000000002</v>
      </c>
      <c r="J31" s="4">
        <v>0.46400000000000002</v>
      </c>
      <c r="K31" s="6">
        <v>0.46300000000000002</v>
      </c>
      <c r="L31" s="4">
        <v>0.47</v>
      </c>
      <c r="M31" s="6">
        <v>0.40100000000000002</v>
      </c>
      <c r="N31" s="4">
        <v>0.45200000000000001</v>
      </c>
      <c r="O31" s="8">
        <v>0.50800000000000001</v>
      </c>
    </row>
    <row r="32" spans="1:15" x14ac:dyDescent="0.25">
      <c r="A32" s="2">
        <v>2018</v>
      </c>
      <c r="B32" s="4">
        <v>0.443</v>
      </c>
      <c r="C32" s="6">
        <v>0.504</v>
      </c>
      <c r="D32" s="4">
        <v>0.432</v>
      </c>
      <c r="E32" s="6">
        <v>0.46300000000000002</v>
      </c>
      <c r="F32" s="4">
        <v>0.45200000000000001</v>
      </c>
      <c r="G32" s="6">
        <v>0.44</v>
      </c>
      <c r="H32" s="4">
        <v>0.435</v>
      </c>
      <c r="I32" s="6">
        <v>0.44600000000000001</v>
      </c>
      <c r="J32" s="4">
        <v>0.47399999999999998</v>
      </c>
      <c r="K32" s="6">
        <v>0.45100000000000001</v>
      </c>
      <c r="L32" s="4">
        <v>0.47899999999999998</v>
      </c>
      <c r="M32" s="6">
        <v>0.41599999999999998</v>
      </c>
      <c r="N32" s="4">
        <v>0.47699999999999998</v>
      </c>
      <c r="O32" s="8">
        <v>0.51700000000000002</v>
      </c>
    </row>
    <row r="33" spans="1:15" x14ac:dyDescent="0.25">
      <c r="A33" s="2">
        <v>2019</v>
      </c>
      <c r="B33" s="4">
        <v>0.46300000000000002</v>
      </c>
      <c r="C33" s="6">
        <v>0.51300000000000001</v>
      </c>
      <c r="D33" s="4">
        <v>0.42699999999999999</v>
      </c>
      <c r="E33" s="6">
        <v>0.46500000000000002</v>
      </c>
      <c r="F33" s="4">
        <v>0.44800000000000001</v>
      </c>
      <c r="G33" s="6">
        <v>0.46400000000000002</v>
      </c>
      <c r="H33" s="4">
        <v>0.45</v>
      </c>
      <c r="I33" s="6">
        <v>0.43</v>
      </c>
      <c r="J33" s="4">
        <v>0.48399999999999999</v>
      </c>
      <c r="K33" s="6">
        <v>0.46200000000000002</v>
      </c>
      <c r="L33" s="4">
        <v>0.47599999999999998</v>
      </c>
      <c r="M33" s="6">
        <v>0.41099999999999998</v>
      </c>
      <c r="N33" s="4">
        <v>0.47799999999999998</v>
      </c>
      <c r="O33" s="8">
        <v>0.52600000000000002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B7C4C-3A4C-45CC-8767-BB3B62B8BF6D}">
  <dimension ref="A1:I16"/>
  <sheetViews>
    <sheetView workbookViewId="0">
      <selection activeCell="A2" sqref="A2:I16"/>
    </sheetView>
  </sheetViews>
  <sheetFormatPr defaultColWidth="11.42578125" defaultRowHeight="15" x14ac:dyDescent="0.25"/>
  <sheetData>
    <row r="1" spans="1:9" x14ac:dyDescent="0.25">
      <c r="A1" s="47" t="s">
        <v>0</v>
      </c>
      <c r="B1" s="126" t="s">
        <v>1</v>
      </c>
      <c r="C1" s="115"/>
      <c r="D1" s="115"/>
      <c r="E1" s="115"/>
      <c r="F1" s="115"/>
      <c r="G1" s="115"/>
      <c r="H1" s="115"/>
      <c r="I1" s="115"/>
    </row>
    <row r="2" spans="1:9" x14ac:dyDescent="0.25">
      <c r="A2" s="48"/>
      <c r="B2" s="49">
        <v>2012</v>
      </c>
      <c r="C2" s="49">
        <v>2013</v>
      </c>
      <c r="D2" s="49">
        <v>2014</v>
      </c>
      <c r="E2" s="49">
        <v>2015</v>
      </c>
      <c r="F2" s="49">
        <v>2016</v>
      </c>
      <c r="G2" s="49">
        <v>2017</v>
      </c>
      <c r="H2" s="49">
        <v>2018</v>
      </c>
      <c r="I2" s="49">
        <v>2019</v>
      </c>
    </row>
    <row r="3" spans="1:9" x14ac:dyDescent="0.25">
      <c r="A3" s="50" t="s">
        <v>2</v>
      </c>
      <c r="B3" s="53">
        <v>488700</v>
      </c>
      <c r="C3" s="53">
        <v>498769</v>
      </c>
      <c r="D3" s="53">
        <v>532124</v>
      </c>
      <c r="E3" s="53">
        <v>597959</v>
      </c>
      <c r="F3" s="53">
        <v>642223</v>
      </c>
      <c r="G3" s="53">
        <v>696130</v>
      </c>
      <c r="H3" s="53">
        <v>719800</v>
      </c>
      <c r="I3" s="53">
        <v>765189</v>
      </c>
    </row>
    <row r="4" spans="1:9" x14ac:dyDescent="0.25">
      <c r="A4" s="51" t="s">
        <v>3</v>
      </c>
      <c r="B4" s="52">
        <v>857325</v>
      </c>
      <c r="C4" s="52">
        <v>953682</v>
      </c>
      <c r="D4" s="52">
        <v>999195</v>
      </c>
      <c r="E4" s="52">
        <v>989329</v>
      </c>
      <c r="F4" s="52">
        <v>1052592</v>
      </c>
      <c r="G4" s="52">
        <v>1034681</v>
      </c>
      <c r="H4" s="52">
        <v>1117113</v>
      </c>
      <c r="I4" s="52">
        <v>1188231</v>
      </c>
    </row>
    <row r="5" spans="1:9" x14ac:dyDescent="0.25">
      <c r="A5" s="50" t="s">
        <v>4</v>
      </c>
      <c r="B5" s="53">
        <v>764112</v>
      </c>
      <c r="C5" s="53">
        <v>792082</v>
      </c>
      <c r="D5" s="53">
        <v>863880</v>
      </c>
      <c r="E5" s="53">
        <v>836317</v>
      </c>
      <c r="F5" s="53">
        <v>806138</v>
      </c>
      <c r="G5" s="53">
        <v>824273</v>
      </c>
      <c r="H5" s="53">
        <v>864295</v>
      </c>
      <c r="I5" s="53">
        <v>856421</v>
      </c>
    </row>
    <row r="6" spans="1:9" x14ac:dyDescent="0.25">
      <c r="A6" s="51" t="s">
        <v>5</v>
      </c>
      <c r="B6" s="52">
        <v>629826</v>
      </c>
      <c r="C6" s="52">
        <v>646290</v>
      </c>
      <c r="D6" s="52">
        <v>676224</v>
      </c>
      <c r="E6" s="52">
        <v>746796</v>
      </c>
      <c r="F6" s="52">
        <v>821247</v>
      </c>
      <c r="G6" s="52">
        <v>833101</v>
      </c>
      <c r="H6" s="52">
        <v>866621</v>
      </c>
      <c r="I6" s="52">
        <v>917332</v>
      </c>
    </row>
    <row r="7" spans="1:9" x14ac:dyDescent="0.25">
      <c r="A7" s="50" t="s">
        <v>6</v>
      </c>
      <c r="B7" s="53">
        <v>505588</v>
      </c>
      <c r="C7" s="53">
        <v>537174</v>
      </c>
      <c r="D7" s="53">
        <v>605435</v>
      </c>
      <c r="E7" s="53">
        <v>620923</v>
      </c>
      <c r="F7" s="53">
        <v>608781</v>
      </c>
      <c r="G7" s="53">
        <v>633737</v>
      </c>
      <c r="H7" s="53">
        <v>672452</v>
      </c>
      <c r="I7" s="53">
        <v>693178</v>
      </c>
    </row>
    <row r="8" spans="1:9" x14ac:dyDescent="0.25">
      <c r="A8" s="51" t="s">
        <v>7</v>
      </c>
      <c r="B8" s="52">
        <v>463953</v>
      </c>
      <c r="C8" s="52">
        <v>458953</v>
      </c>
      <c r="D8" s="52">
        <v>460489</v>
      </c>
      <c r="E8" s="52">
        <v>475704</v>
      </c>
      <c r="F8" s="52">
        <v>491389</v>
      </c>
      <c r="G8" s="52">
        <v>504906</v>
      </c>
      <c r="H8" s="52">
        <v>505904</v>
      </c>
      <c r="I8" s="52">
        <v>508733</v>
      </c>
    </row>
    <row r="9" spans="1:9" x14ac:dyDescent="0.25">
      <c r="A9" s="50" t="s">
        <v>8</v>
      </c>
      <c r="B9" s="53">
        <v>582098</v>
      </c>
      <c r="C9" s="53">
        <v>640136</v>
      </c>
      <c r="D9" s="53">
        <v>680805</v>
      </c>
      <c r="E9" s="53">
        <v>704115</v>
      </c>
      <c r="F9" s="53">
        <v>718903</v>
      </c>
      <c r="G9" s="53">
        <v>734022</v>
      </c>
      <c r="H9" s="53">
        <v>744045</v>
      </c>
      <c r="I9" s="53">
        <v>803132</v>
      </c>
    </row>
    <row r="10" spans="1:9" x14ac:dyDescent="0.25">
      <c r="A10" s="51" t="s">
        <v>9</v>
      </c>
      <c r="B10" s="52">
        <v>644447</v>
      </c>
      <c r="C10" s="52">
        <v>718142</v>
      </c>
      <c r="D10" s="52">
        <v>722725</v>
      </c>
      <c r="E10" s="52">
        <v>768381</v>
      </c>
      <c r="F10" s="52">
        <v>859814</v>
      </c>
      <c r="G10" s="52">
        <v>878784</v>
      </c>
      <c r="H10" s="52">
        <v>938040</v>
      </c>
      <c r="I10" s="52">
        <v>937969</v>
      </c>
    </row>
    <row r="11" spans="1:9" x14ac:dyDescent="0.25">
      <c r="A11" s="50" t="s">
        <v>10</v>
      </c>
      <c r="B11" s="53">
        <v>752569</v>
      </c>
      <c r="C11" s="53">
        <v>821411</v>
      </c>
      <c r="D11" s="53">
        <v>933844</v>
      </c>
      <c r="E11" s="53">
        <v>901996</v>
      </c>
      <c r="F11" s="53">
        <v>927744</v>
      </c>
      <c r="G11" s="53">
        <v>965252</v>
      </c>
      <c r="H11" s="53">
        <v>1015796</v>
      </c>
      <c r="I11" s="53">
        <v>1057769</v>
      </c>
    </row>
    <row r="12" spans="1:9" x14ac:dyDescent="0.25">
      <c r="A12" s="51" t="s">
        <v>11</v>
      </c>
      <c r="B12" s="52">
        <v>478045</v>
      </c>
      <c r="C12" s="52">
        <v>538994</v>
      </c>
      <c r="D12" s="52">
        <v>589074</v>
      </c>
      <c r="E12" s="52">
        <v>573011</v>
      </c>
      <c r="F12" s="52">
        <v>586269</v>
      </c>
      <c r="G12" s="52">
        <v>626254</v>
      </c>
      <c r="H12" s="52">
        <v>605312</v>
      </c>
      <c r="I12" s="52">
        <v>642962</v>
      </c>
    </row>
    <row r="13" spans="1:9" x14ac:dyDescent="0.25">
      <c r="A13" s="50" t="s">
        <v>12</v>
      </c>
      <c r="B13" s="53">
        <v>475888</v>
      </c>
      <c r="C13" s="53">
        <v>568800</v>
      </c>
      <c r="D13" s="53">
        <v>595451</v>
      </c>
      <c r="E13" s="53">
        <v>644426</v>
      </c>
      <c r="F13" s="53">
        <v>703930</v>
      </c>
      <c r="G13" s="53">
        <v>749194</v>
      </c>
      <c r="H13" s="53">
        <v>723890</v>
      </c>
      <c r="I13" s="53">
        <v>795127</v>
      </c>
    </row>
    <row r="14" spans="1:9" x14ac:dyDescent="0.25">
      <c r="A14" s="51" t="s">
        <v>13</v>
      </c>
      <c r="B14" s="52">
        <v>578721</v>
      </c>
      <c r="C14" s="52">
        <v>584170</v>
      </c>
      <c r="D14" s="52">
        <v>659839</v>
      </c>
      <c r="E14" s="52">
        <v>661496</v>
      </c>
      <c r="F14" s="52">
        <v>682915</v>
      </c>
      <c r="G14" s="52">
        <v>738650</v>
      </c>
      <c r="H14" s="52">
        <v>767870</v>
      </c>
      <c r="I14" s="52">
        <v>771801</v>
      </c>
    </row>
    <row r="15" spans="1:9" x14ac:dyDescent="0.25">
      <c r="A15" s="50" t="s">
        <v>14</v>
      </c>
      <c r="B15" s="53">
        <v>603779</v>
      </c>
      <c r="C15" s="53">
        <v>603737</v>
      </c>
      <c r="D15" s="53">
        <v>672839</v>
      </c>
      <c r="E15" s="53">
        <v>696178</v>
      </c>
      <c r="F15" s="53">
        <v>710018</v>
      </c>
      <c r="G15" s="53">
        <v>744770</v>
      </c>
      <c r="H15" s="53">
        <v>820461</v>
      </c>
      <c r="I15" s="53">
        <v>836777</v>
      </c>
    </row>
    <row r="16" spans="1:9" x14ac:dyDescent="0.25">
      <c r="A16" s="109" t="s">
        <v>15</v>
      </c>
      <c r="B16" s="110">
        <v>500531</v>
      </c>
      <c r="C16" s="110">
        <v>537720</v>
      </c>
      <c r="D16" s="110">
        <v>578422</v>
      </c>
      <c r="E16" s="110">
        <v>590826</v>
      </c>
      <c r="F16" s="110">
        <v>624796</v>
      </c>
      <c r="G16" s="110">
        <v>646298</v>
      </c>
      <c r="H16" s="110">
        <v>679391</v>
      </c>
      <c r="I16" s="110">
        <v>705033</v>
      </c>
    </row>
  </sheetData>
  <mergeCells count="1">
    <mergeCell ref="B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97165-7282-4E91-B043-9ADC42C2A5E4}">
  <dimension ref="A1:O9"/>
  <sheetViews>
    <sheetView workbookViewId="0">
      <selection activeCell="N1" sqref="N1:O9"/>
    </sheetView>
  </sheetViews>
  <sheetFormatPr defaultColWidth="11.42578125" defaultRowHeight="15" x14ac:dyDescent="0.25"/>
  <sheetData>
    <row r="1" spans="1:15" x14ac:dyDescent="0.25">
      <c r="A1" s="76" t="s">
        <v>1</v>
      </c>
      <c r="B1" s="78" t="s">
        <v>2</v>
      </c>
      <c r="C1" s="79" t="s">
        <v>3</v>
      </c>
      <c r="D1" s="78" t="s">
        <v>4</v>
      </c>
      <c r="E1" s="79" t="s">
        <v>5</v>
      </c>
      <c r="F1" s="78" t="s">
        <v>6</v>
      </c>
      <c r="G1" s="79" t="s">
        <v>7</v>
      </c>
      <c r="H1" s="78" t="s">
        <v>8</v>
      </c>
      <c r="I1" s="79" t="s">
        <v>9</v>
      </c>
      <c r="J1" s="78" t="s">
        <v>10</v>
      </c>
      <c r="K1" s="79" t="s">
        <v>11</v>
      </c>
      <c r="L1" s="78" t="s">
        <v>12</v>
      </c>
      <c r="M1" s="79" t="s">
        <v>13</v>
      </c>
      <c r="N1" s="78" t="s">
        <v>14</v>
      </c>
      <c r="O1" s="109" t="s">
        <v>15</v>
      </c>
    </row>
    <row r="2" spans="1:15" x14ac:dyDescent="0.25">
      <c r="A2" s="77">
        <v>2012</v>
      </c>
      <c r="B2" s="53">
        <v>488700</v>
      </c>
      <c r="C2" s="52">
        <v>857325</v>
      </c>
      <c r="D2" s="53">
        <v>764112</v>
      </c>
      <c r="E2" s="52">
        <v>629826</v>
      </c>
      <c r="F2" s="53">
        <v>505588</v>
      </c>
      <c r="G2" s="52">
        <v>463953</v>
      </c>
      <c r="H2" s="53">
        <v>582098</v>
      </c>
      <c r="I2" s="52">
        <v>644447</v>
      </c>
      <c r="J2" s="53">
        <v>752569</v>
      </c>
      <c r="K2" s="52">
        <v>478045</v>
      </c>
      <c r="L2" s="53">
        <v>475888</v>
      </c>
      <c r="M2" s="52">
        <v>578721</v>
      </c>
      <c r="N2" s="53">
        <v>603779</v>
      </c>
      <c r="O2" s="110">
        <v>500531</v>
      </c>
    </row>
    <row r="3" spans="1:15" x14ac:dyDescent="0.25">
      <c r="A3" s="77">
        <v>2013</v>
      </c>
      <c r="B3" s="53">
        <v>498769</v>
      </c>
      <c r="C3" s="52">
        <v>953682</v>
      </c>
      <c r="D3" s="53">
        <v>792082</v>
      </c>
      <c r="E3" s="52">
        <v>646290</v>
      </c>
      <c r="F3" s="53">
        <v>537174</v>
      </c>
      <c r="G3" s="52">
        <v>458953</v>
      </c>
      <c r="H3" s="53">
        <v>640136</v>
      </c>
      <c r="I3" s="52">
        <v>718142</v>
      </c>
      <c r="J3" s="53">
        <v>821411</v>
      </c>
      <c r="K3" s="52">
        <v>538994</v>
      </c>
      <c r="L3" s="53">
        <v>568800</v>
      </c>
      <c r="M3" s="52">
        <v>584170</v>
      </c>
      <c r="N3" s="53">
        <v>603737</v>
      </c>
      <c r="O3" s="110">
        <v>537720</v>
      </c>
    </row>
    <row r="4" spans="1:15" x14ac:dyDescent="0.25">
      <c r="A4" s="77">
        <v>2014</v>
      </c>
      <c r="B4" s="53">
        <v>532124</v>
      </c>
      <c r="C4" s="52">
        <v>999195</v>
      </c>
      <c r="D4" s="53">
        <v>863880</v>
      </c>
      <c r="E4" s="52">
        <v>676224</v>
      </c>
      <c r="F4" s="53">
        <v>605435</v>
      </c>
      <c r="G4" s="52">
        <v>460489</v>
      </c>
      <c r="H4" s="53">
        <v>680805</v>
      </c>
      <c r="I4" s="52">
        <v>722725</v>
      </c>
      <c r="J4" s="53">
        <v>933844</v>
      </c>
      <c r="K4" s="52">
        <v>589074</v>
      </c>
      <c r="L4" s="53">
        <v>595451</v>
      </c>
      <c r="M4" s="52">
        <v>659839</v>
      </c>
      <c r="N4" s="53">
        <v>672839</v>
      </c>
      <c r="O4" s="110">
        <v>578422</v>
      </c>
    </row>
    <row r="5" spans="1:15" x14ac:dyDescent="0.25">
      <c r="A5" s="77">
        <v>2015</v>
      </c>
      <c r="B5" s="53">
        <v>597959</v>
      </c>
      <c r="C5" s="52">
        <v>989329</v>
      </c>
      <c r="D5" s="53">
        <v>836317</v>
      </c>
      <c r="E5" s="52">
        <v>746796</v>
      </c>
      <c r="F5" s="53">
        <v>620923</v>
      </c>
      <c r="G5" s="52">
        <v>475704</v>
      </c>
      <c r="H5" s="53">
        <v>704115</v>
      </c>
      <c r="I5" s="52">
        <v>768381</v>
      </c>
      <c r="J5" s="53">
        <v>901996</v>
      </c>
      <c r="K5" s="52">
        <v>573011</v>
      </c>
      <c r="L5" s="53">
        <v>644426</v>
      </c>
      <c r="M5" s="52">
        <v>661496</v>
      </c>
      <c r="N5" s="53">
        <v>696178</v>
      </c>
      <c r="O5" s="110">
        <v>590826</v>
      </c>
    </row>
    <row r="6" spans="1:15" x14ac:dyDescent="0.25">
      <c r="A6" s="77">
        <v>2016</v>
      </c>
      <c r="B6" s="53">
        <v>642223</v>
      </c>
      <c r="C6" s="52">
        <v>1052592</v>
      </c>
      <c r="D6" s="53">
        <v>806138</v>
      </c>
      <c r="E6" s="52">
        <v>821247</v>
      </c>
      <c r="F6" s="53">
        <v>608781</v>
      </c>
      <c r="G6" s="52">
        <v>491389</v>
      </c>
      <c r="H6" s="53">
        <v>718903</v>
      </c>
      <c r="I6" s="52">
        <v>859814</v>
      </c>
      <c r="J6" s="53">
        <v>927744</v>
      </c>
      <c r="K6" s="52">
        <v>586269</v>
      </c>
      <c r="L6" s="53">
        <v>703930</v>
      </c>
      <c r="M6" s="52">
        <v>682915</v>
      </c>
      <c r="N6" s="53">
        <v>710018</v>
      </c>
      <c r="O6" s="110">
        <v>624796</v>
      </c>
    </row>
    <row r="7" spans="1:15" x14ac:dyDescent="0.25">
      <c r="A7" s="77">
        <v>2017</v>
      </c>
      <c r="B7" s="53">
        <v>696130</v>
      </c>
      <c r="C7" s="52">
        <v>1034681</v>
      </c>
      <c r="D7" s="53">
        <v>824273</v>
      </c>
      <c r="E7" s="52">
        <v>833101</v>
      </c>
      <c r="F7" s="53">
        <v>633737</v>
      </c>
      <c r="G7" s="52">
        <v>504906</v>
      </c>
      <c r="H7" s="53">
        <v>734022</v>
      </c>
      <c r="I7" s="52">
        <v>878784</v>
      </c>
      <c r="J7" s="53">
        <v>965252</v>
      </c>
      <c r="K7" s="52">
        <v>626254</v>
      </c>
      <c r="L7" s="53">
        <v>749194</v>
      </c>
      <c r="M7" s="52">
        <v>738650</v>
      </c>
      <c r="N7" s="53">
        <v>744770</v>
      </c>
      <c r="O7" s="110">
        <v>646298</v>
      </c>
    </row>
    <row r="8" spans="1:15" x14ac:dyDescent="0.25">
      <c r="A8" s="77">
        <v>2018</v>
      </c>
      <c r="B8" s="53">
        <v>719800</v>
      </c>
      <c r="C8" s="52">
        <v>1117113</v>
      </c>
      <c r="D8" s="53">
        <v>864295</v>
      </c>
      <c r="E8" s="52">
        <v>866621</v>
      </c>
      <c r="F8" s="53">
        <v>672452</v>
      </c>
      <c r="G8" s="52">
        <v>505904</v>
      </c>
      <c r="H8" s="53">
        <v>744045</v>
      </c>
      <c r="I8" s="52">
        <v>938040</v>
      </c>
      <c r="J8" s="53">
        <v>1015796</v>
      </c>
      <c r="K8" s="52">
        <v>605312</v>
      </c>
      <c r="L8" s="53">
        <v>723890</v>
      </c>
      <c r="M8" s="52">
        <v>767870</v>
      </c>
      <c r="N8" s="53">
        <v>820461</v>
      </c>
      <c r="O8" s="110">
        <v>679391</v>
      </c>
    </row>
    <row r="9" spans="1:15" x14ac:dyDescent="0.25">
      <c r="A9" s="77">
        <v>2019</v>
      </c>
      <c r="B9" s="53">
        <v>765189</v>
      </c>
      <c r="C9" s="52">
        <v>1188231</v>
      </c>
      <c r="D9" s="53">
        <v>856421</v>
      </c>
      <c r="E9" s="52">
        <v>917332</v>
      </c>
      <c r="F9" s="53">
        <v>693178</v>
      </c>
      <c r="G9" s="52">
        <v>508733</v>
      </c>
      <c r="H9" s="53">
        <v>803132</v>
      </c>
      <c r="I9" s="52">
        <v>937969</v>
      </c>
      <c r="J9" s="53">
        <v>1057769</v>
      </c>
      <c r="K9" s="52">
        <v>642962</v>
      </c>
      <c r="L9" s="53">
        <v>795127</v>
      </c>
      <c r="M9" s="52">
        <v>771801</v>
      </c>
      <c r="N9" s="53">
        <v>836777</v>
      </c>
      <c r="O9" s="110">
        <v>705033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12550-F05C-48E6-BA5C-4DFBDF30B2AD}">
  <dimension ref="A1:Z25"/>
  <sheetViews>
    <sheetView topLeftCell="A9" workbookViewId="0">
      <selection activeCell="G18" sqref="G18"/>
    </sheetView>
  </sheetViews>
  <sheetFormatPr defaultRowHeight="15" x14ac:dyDescent="0.25"/>
  <cols>
    <col min="7" max="7" width="15.140625" customWidth="1"/>
    <col min="8" max="8" width="13.7109375" customWidth="1"/>
  </cols>
  <sheetData>
    <row r="1" spans="1:26" x14ac:dyDescent="0.25">
      <c r="A1" t="s">
        <v>122</v>
      </c>
      <c r="B1" s="76" t="s">
        <v>1</v>
      </c>
      <c r="C1" s="78" t="s">
        <v>49</v>
      </c>
      <c r="D1" s="79" t="s">
        <v>2</v>
      </c>
      <c r="E1" s="78" t="s">
        <v>3</v>
      </c>
      <c r="F1" s="79" t="s">
        <v>4</v>
      </c>
      <c r="G1" s="78" t="s">
        <v>5</v>
      </c>
      <c r="H1" s="79" t="s">
        <v>6</v>
      </c>
      <c r="I1" s="78" t="s">
        <v>7</v>
      </c>
      <c r="J1" s="79" t="s">
        <v>50</v>
      </c>
      <c r="K1" s="78" t="s">
        <v>8</v>
      </c>
      <c r="L1" s="79" t="s">
        <v>9</v>
      </c>
      <c r="M1" s="78" t="s">
        <v>10</v>
      </c>
      <c r="N1" s="79" t="s">
        <v>51</v>
      </c>
      <c r="O1" s="78" t="s">
        <v>52</v>
      </c>
      <c r="P1" s="79" t="s">
        <v>12</v>
      </c>
      <c r="Q1" s="78" t="s">
        <v>13</v>
      </c>
      <c r="R1" s="80" t="s">
        <v>53</v>
      </c>
      <c r="S1" s="81" t="s">
        <v>54</v>
      </c>
      <c r="T1" s="80" t="s">
        <v>55</v>
      </c>
      <c r="U1" s="78" t="s">
        <v>56</v>
      </c>
      <c r="V1" s="79" t="s">
        <v>57</v>
      </c>
      <c r="W1" s="78" t="s">
        <v>58</v>
      </c>
      <c r="X1" s="79" t="s">
        <v>59</v>
      </c>
      <c r="Y1" s="82" t="s">
        <v>14</v>
      </c>
      <c r="Z1" s="111" t="s">
        <v>15</v>
      </c>
    </row>
    <row r="2" spans="1:26" x14ac:dyDescent="0.25">
      <c r="A2" t="s">
        <v>123</v>
      </c>
      <c r="B2" s="77">
        <v>2012</v>
      </c>
      <c r="C2" s="85">
        <v>290383</v>
      </c>
      <c r="D2" s="88">
        <v>242989</v>
      </c>
      <c r="E2" s="89">
        <v>338793</v>
      </c>
      <c r="F2" s="88">
        <v>332093</v>
      </c>
      <c r="G2" s="90">
        <v>258558</v>
      </c>
      <c r="H2" s="88">
        <v>266997</v>
      </c>
      <c r="I2" s="89">
        <v>248737</v>
      </c>
      <c r="J2" s="88">
        <v>272300</v>
      </c>
      <c r="K2" s="90">
        <v>290216</v>
      </c>
      <c r="L2" s="88">
        <v>278089</v>
      </c>
      <c r="M2" s="89">
        <v>300320</v>
      </c>
      <c r="N2" s="88">
        <v>241190</v>
      </c>
      <c r="O2" s="90">
        <v>316849</v>
      </c>
      <c r="P2" s="88">
        <v>294590</v>
      </c>
      <c r="Q2" s="89">
        <v>293782</v>
      </c>
      <c r="R2" s="88">
        <v>313865</v>
      </c>
      <c r="S2" s="90">
        <v>304955</v>
      </c>
      <c r="T2" s="88">
        <v>212253</v>
      </c>
      <c r="U2" s="89">
        <v>254346</v>
      </c>
      <c r="V2" s="88">
        <v>227650</v>
      </c>
      <c r="W2" s="90">
        <v>331761</v>
      </c>
      <c r="X2" s="88">
        <v>257321</v>
      </c>
      <c r="Y2" s="93">
        <v>294524</v>
      </c>
      <c r="Z2" s="112">
        <v>247715</v>
      </c>
    </row>
    <row r="3" spans="1:26" x14ac:dyDescent="0.25">
      <c r="A3" t="s">
        <v>123</v>
      </c>
      <c r="B3" s="77">
        <v>2013</v>
      </c>
      <c r="C3" s="86">
        <v>292430</v>
      </c>
      <c r="D3" s="83">
        <v>245466</v>
      </c>
      <c r="E3" s="84">
        <v>346501</v>
      </c>
      <c r="F3" s="83">
        <v>340237</v>
      </c>
      <c r="G3" s="91">
        <v>262966</v>
      </c>
      <c r="H3" s="83">
        <v>270446</v>
      </c>
      <c r="I3" s="84">
        <v>247453</v>
      </c>
      <c r="J3" s="83">
        <v>274682</v>
      </c>
      <c r="K3" s="91">
        <v>294965</v>
      </c>
      <c r="L3" s="83">
        <v>282386</v>
      </c>
      <c r="M3" s="84">
        <v>305912</v>
      </c>
      <c r="N3" s="83">
        <v>244480</v>
      </c>
      <c r="O3" s="91">
        <v>322187</v>
      </c>
      <c r="P3" s="83">
        <v>296435</v>
      </c>
      <c r="Q3" s="84">
        <v>299402</v>
      </c>
      <c r="R3" s="83">
        <v>317643</v>
      </c>
      <c r="S3" s="91">
        <v>310211</v>
      </c>
      <c r="T3" s="83">
        <v>218683</v>
      </c>
      <c r="U3" s="84">
        <v>257561</v>
      </c>
      <c r="V3" s="83">
        <v>229836</v>
      </c>
      <c r="W3" s="91">
        <v>337386</v>
      </c>
      <c r="X3" s="83">
        <v>259312</v>
      </c>
      <c r="Y3" s="94">
        <v>302316</v>
      </c>
      <c r="Z3" s="112">
        <v>252222</v>
      </c>
    </row>
    <row r="4" spans="1:26" x14ac:dyDescent="0.25">
      <c r="A4" t="s">
        <v>123</v>
      </c>
      <c r="B4" s="77">
        <v>2014</v>
      </c>
      <c r="C4" s="86">
        <v>302624</v>
      </c>
      <c r="D4" s="83">
        <v>255003</v>
      </c>
      <c r="E4" s="84">
        <v>357458</v>
      </c>
      <c r="F4" s="83">
        <v>355106</v>
      </c>
      <c r="G4" s="91">
        <v>272886</v>
      </c>
      <c r="H4" s="83">
        <v>281129</v>
      </c>
      <c r="I4" s="84">
        <v>252803</v>
      </c>
      <c r="J4" s="83">
        <v>284223</v>
      </c>
      <c r="K4" s="91">
        <v>307665</v>
      </c>
      <c r="L4" s="83">
        <v>292386</v>
      </c>
      <c r="M4" s="84">
        <v>316674</v>
      </c>
      <c r="N4" s="83">
        <v>253422</v>
      </c>
      <c r="O4" s="91">
        <v>335022</v>
      </c>
      <c r="P4" s="83">
        <v>309624</v>
      </c>
      <c r="Q4" s="84">
        <v>310063</v>
      </c>
      <c r="R4" s="83">
        <v>329140</v>
      </c>
      <c r="S4" s="91">
        <v>321261</v>
      </c>
      <c r="T4" s="83">
        <v>225693</v>
      </c>
      <c r="U4" s="84">
        <v>267150</v>
      </c>
      <c r="V4" s="83">
        <v>237515</v>
      </c>
      <c r="W4" s="91">
        <v>350435</v>
      </c>
      <c r="X4" s="83">
        <v>268751</v>
      </c>
      <c r="Y4" s="94">
        <v>312094</v>
      </c>
      <c r="Z4" s="112">
        <v>261323</v>
      </c>
    </row>
    <row r="5" spans="1:26" x14ac:dyDescent="0.25">
      <c r="A5" t="s">
        <v>123</v>
      </c>
      <c r="B5" s="77">
        <v>2015</v>
      </c>
      <c r="C5" s="86">
        <v>321821</v>
      </c>
      <c r="D5" s="83">
        <v>274082</v>
      </c>
      <c r="E5" s="84">
        <v>377866</v>
      </c>
      <c r="F5" s="83">
        <v>376537</v>
      </c>
      <c r="G5" s="91">
        <v>288472</v>
      </c>
      <c r="H5" s="83">
        <v>301409</v>
      </c>
      <c r="I5" s="84">
        <v>266960</v>
      </c>
      <c r="J5" s="83">
        <v>302183</v>
      </c>
      <c r="K5" s="91">
        <v>325695</v>
      </c>
      <c r="L5" s="83">
        <v>311783</v>
      </c>
      <c r="M5" s="84">
        <v>334758</v>
      </c>
      <c r="N5" s="83">
        <v>273335</v>
      </c>
      <c r="O5" s="91">
        <v>355904</v>
      </c>
      <c r="P5" s="83">
        <v>329856</v>
      </c>
      <c r="Q5" s="84">
        <v>328321</v>
      </c>
      <c r="R5" s="83">
        <v>348110</v>
      </c>
      <c r="S5" s="91">
        <v>340452</v>
      </c>
      <c r="T5" s="83">
        <v>239100</v>
      </c>
      <c r="U5" s="84">
        <v>283883</v>
      </c>
      <c r="V5" s="83">
        <v>256837</v>
      </c>
      <c r="W5" s="91">
        <v>368880</v>
      </c>
      <c r="X5" s="83">
        <v>286359</v>
      </c>
      <c r="Y5" s="94">
        <v>328947</v>
      </c>
      <c r="Z5" s="112">
        <v>277173</v>
      </c>
    </row>
    <row r="6" spans="1:26" x14ac:dyDescent="0.25">
      <c r="A6" t="s">
        <v>123</v>
      </c>
      <c r="B6" s="77">
        <v>2016</v>
      </c>
      <c r="C6" s="86">
        <v>353165</v>
      </c>
      <c r="D6" s="83">
        <v>297453</v>
      </c>
      <c r="E6" s="84">
        <v>407889</v>
      </c>
      <c r="F6" s="83">
        <v>405931</v>
      </c>
      <c r="G6" s="91">
        <v>313421</v>
      </c>
      <c r="H6" s="83">
        <v>325122</v>
      </c>
      <c r="I6" s="84">
        <v>291621</v>
      </c>
      <c r="J6" s="83">
        <v>331027</v>
      </c>
      <c r="K6" s="91">
        <v>353017</v>
      </c>
      <c r="L6" s="83">
        <v>340499</v>
      </c>
      <c r="M6" s="84">
        <v>362206</v>
      </c>
      <c r="N6" s="83">
        <v>298036</v>
      </c>
      <c r="O6" s="91">
        <v>381194</v>
      </c>
      <c r="P6" s="83">
        <v>357374</v>
      </c>
      <c r="Q6" s="84">
        <v>354272</v>
      </c>
      <c r="R6" s="83">
        <v>377657</v>
      </c>
      <c r="S6" s="91">
        <v>367769</v>
      </c>
      <c r="T6" s="83">
        <v>260184</v>
      </c>
      <c r="U6" s="84">
        <v>304575</v>
      </c>
      <c r="V6" s="83">
        <v>281399</v>
      </c>
      <c r="W6" s="91">
        <v>397599</v>
      </c>
      <c r="X6" s="83">
        <v>306567</v>
      </c>
      <c r="Y6" s="94">
        <v>351905</v>
      </c>
      <c r="Z6" s="112">
        <v>299864</v>
      </c>
    </row>
    <row r="7" spans="1:26" x14ac:dyDescent="0.25">
      <c r="A7" t="s">
        <v>123</v>
      </c>
      <c r="B7" s="77">
        <v>2017</v>
      </c>
      <c r="C7" s="87">
        <v>365887</v>
      </c>
      <c r="D7" s="83">
        <v>305590</v>
      </c>
      <c r="E7" s="84">
        <v>423188</v>
      </c>
      <c r="F7" s="83">
        <v>420272</v>
      </c>
      <c r="G7" s="92">
        <v>323145</v>
      </c>
      <c r="H7" s="83">
        <v>331074</v>
      </c>
      <c r="I7" s="84">
        <v>294781</v>
      </c>
      <c r="J7" s="83">
        <v>340515</v>
      </c>
      <c r="K7" s="92">
        <v>360357</v>
      </c>
      <c r="L7" s="83">
        <v>355782</v>
      </c>
      <c r="M7" s="84">
        <v>377890</v>
      </c>
      <c r="N7" s="83">
        <v>301398</v>
      </c>
      <c r="O7" s="92">
        <v>389342</v>
      </c>
      <c r="P7" s="83">
        <v>367928</v>
      </c>
      <c r="Q7" s="84">
        <v>369015</v>
      </c>
      <c r="R7" s="83">
        <v>390694</v>
      </c>
      <c r="S7" s="92">
        <v>376887</v>
      </c>
      <c r="T7" s="83">
        <v>259975</v>
      </c>
      <c r="U7" s="84">
        <v>311310</v>
      </c>
      <c r="V7" s="83">
        <v>284974</v>
      </c>
      <c r="W7" s="92">
        <v>405840</v>
      </c>
      <c r="X7" s="83">
        <v>311055</v>
      </c>
      <c r="Y7" s="95">
        <v>354622</v>
      </c>
      <c r="Z7" s="112">
        <v>308889</v>
      </c>
    </row>
    <row r="8" spans="1:26" x14ac:dyDescent="0.25">
      <c r="A8" t="s">
        <v>123</v>
      </c>
      <c r="B8" s="77">
        <v>2018</v>
      </c>
      <c r="C8" s="87">
        <v>374822</v>
      </c>
      <c r="D8" s="83">
        <v>314679</v>
      </c>
      <c r="E8" s="84">
        <v>434629</v>
      </c>
      <c r="F8" s="83">
        <v>432641</v>
      </c>
      <c r="G8" s="92">
        <v>331672</v>
      </c>
      <c r="H8" s="83">
        <v>341698</v>
      </c>
      <c r="I8" s="84">
        <v>302175</v>
      </c>
      <c r="J8" s="83">
        <v>345500</v>
      </c>
      <c r="K8" s="92">
        <v>368138</v>
      </c>
      <c r="L8" s="83">
        <v>364674</v>
      </c>
      <c r="M8" s="84">
        <v>389983</v>
      </c>
      <c r="N8" s="83">
        <v>308714</v>
      </c>
      <c r="O8" s="92">
        <v>396054</v>
      </c>
      <c r="P8" s="83">
        <v>379675</v>
      </c>
      <c r="Q8" s="84">
        <v>379098</v>
      </c>
      <c r="R8" s="83">
        <v>398635</v>
      </c>
      <c r="S8" s="92">
        <v>385748</v>
      </c>
      <c r="T8" s="83">
        <v>263841</v>
      </c>
      <c r="U8" s="84">
        <v>317094</v>
      </c>
      <c r="V8" s="83">
        <v>293337</v>
      </c>
      <c r="W8" s="92">
        <v>415609</v>
      </c>
      <c r="X8" s="83">
        <v>315200</v>
      </c>
      <c r="Y8" s="95">
        <v>360988</v>
      </c>
      <c r="Z8" s="112">
        <v>316815</v>
      </c>
    </row>
    <row r="9" spans="1:26" x14ac:dyDescent="0.25">
      <c r="A9" t="s">
        <v>123</v>
      </c>
      <c r="B9" s="77">
        <v>2019</v>
      </c>
      <c r="C9" s="87">
        <v>390068</v>
      </c>
      <c r="D9" s="83">
        <v>327169</v>
      </c>
      <c r="E9" s="84">
        <v>448749</v>
      </c>
      <c r="F9" s="83">
        <v>447151</v>
      </c>
      <c r="G9" s="92">
        <v>346293</v>
      </c>
      <c r="H9" s="83">
        <v>355004</v>
      </c>
      <c r="I9" s="84">
        <v>315686</v>
      </c>
      <c r="J9" s="83">
        <v>358623</v>
      </c>
      <c r="K9" s="92">
        <v>380511</v>
      </c>
      <c r="L9" s="83">
        <v>377753</v>
      </c>
      <c r="M9" s="84">
        <v>405768</v>
      </c>
      <c r="N9" s="83">
        <v>325739</v>
      </c>
      <c r="O9" s="92">
        <v>406248</v>
      </c>
      <c r="P9" s="83">
        <v>394562</v>
      </c>
      <c r="Q9" s="84">
        <v>393281</v>
      </c>
      <c r="R9" s="83">
        <v>413430</v>
      </c>
      <c r="S9" s="92">
        <v>396024</v>
      </c>
      <c r="T9" s="83">
        <v>278796</v>
      </c>
      <c r="U9" s="84">
        <v>330269</v>
      </c>
      <c r="V9" s="83">
        <v>306914</v>
      </c>
      <c r="W9" s="92">
        <v>431872</v>
      </c>
      <c r="X9" s="83">
        <v>326905</v>
      </c>
      <c r="Y9" s="95">
        <v>371457</v>
      </c>
      <c r="Z9" s="112">
        <v>327674</v>
      </c>
    </row>
    <row r="10" spans="1:26" x14ac:dyDescent="0.25">
      <c r="A10" t="s">
        <v>124</v>
      </c>
      <c r="B10" s="77">
        <v>2012</v>
      </c>
      <c r="C10" s="85">
        <v>112411</v>
      </c>
      <c r="D10" s="88">
        <v>108091</v>
      </c>
      <c r="E10" s="89">
        <v>128834</v>
      </c>
      <c r="F10" s="88">
        <v>132219</v>
      </c>
      <c r="G10" s="90">
        <v>100771</v>
      </c>
      <c r="H10" s="88">
        <v>110237</v>
      </c>
      <c r="I10" s="89">
        <v>101158</v>
      </c>
      <c r="J10" s="88">
        <v>98918</v>
      </c>
      <c r="K10" s="90">
        <v>107900</v>
      </c>
      <c r="L10" s="88">
        <v>99034</v>
      </c>
      <c r="M10" s="89">
        <v>106581</v>
      </c>
      <c r="N10" s="88">
        <v>105125</v>
      </c>
      <c r="O10" s="90">
        <v>111936</v>
      </c>
      <c r="P10" s="88">
        <v>112734</v>
      </c>
      <c r="Q10" s="89">
        <v>107715</v>
      </c>
      <c r="R10" s="88">
        <v>123274</v>
      </c>
      <c r="S10" s="90">
        <v>121051</v>
      </c>
      <c r="T10" s="88">
        <v>95708</v>
      </c>
      <c r="U10" s="89">
        <v>117590</v>
      </c>
      <c r="V10" s="88">
        <v>94863</v>
      </c>
      <c r="W10" s="90">
        <v>131326</v>
      </c>
      <c r="X10" s="88">
        <v>102936</v>
      </c>
      <c r="Y10" s="93">
        <v>124765</v>
      </c>
      <c r="Z10" s="114">
        <v>103010</v>
      </c>
    </row>
    <row r="11" spans="1:26" x14ac:dyDescent="0.25">
      <c r="A11" t="s">
        <v>124</v>
      </c>
      <c r="B11" s="77">
        <v>2013</v>
      </c>
      <c r="C11" s="86">
        <v>110064</v>
      </c>
      <c r="D11" s="83">
        <v>107153</v>
      </c>
      <c r="E11" s="84">
        <v>130331</v>
      </c>
      <c r="F11" s="83">
        <v>133051</v>
      </c>
      <c r="G11" s="91">
        <v>100990</v>
      </c>
      <c r="H11" s="83">
        <v>108456</v>
      </c>
      <c r="I11" s="84">
        <v>97474</v>
      </c>
      <c r="J11" s="83">
        <v>97864</v>
      </c>
      <c r="K11" s="91">
        <v>107284</v>
      </c>
      <c r="L11" s="83">
        <v>97630</v>
      </c>
      <c r="M11" s="84">
        <v>106060</v>
      </c>
      <c r="N11" s="83">
        <v>103862</v>
      </c>
      <c r="O11" s="91">
        <v>111226</v>
      </c>
      <c r="P11" s="83">
        <v>110864</v>
      </c>
      <c r="Q11" s="84">
        <v>107124</v>
      </c>
      <c r="R11" s="83">
        <v>121804</v>
      </c>
      <c r="S11" s="91">
        <v>120292</v>
      </c>
      <c r="T11" s="83">
        <v>98148</v>
      </c>
      <c r="U11" s="84">
        <v>116629</v>
      </c>
      <c r="V11" s="83">
        <v>94043</v>
      </c>
      <c r="W11" s="91">
        <v>130560</v>
      </c>
      <c r="X11" s="83">
        <v>101052</v>
      </c>
      <c r="Y11" s="94">
        <v>125167</v>
      </c>
      <c r="Z11" s="114">
        <v>102713</v>
      </c>
    </row>
    <row r="12" spans="1:26" x14ac:dyDescent="0.25">
      <c r="A12" t="s">
        <v>124</v>
      </c>
      <c r="B12" s="77">
        <v>2014</v>
      </c>
      <c r="C12" s="86">
        <v>114763</v>
      </c>
      <c r="D12" s="83">
        <v>112373</v>
      </c>
      <c r="E12" s="84">
        <v>134722</v>
      </c>
      <c r="F12" s="83">
        <v>138699</v>
      </c>
      <c r="G12" s="91">
        <v>106308</v>
      </c>
      <c r="H12" s="83">
        <v>113194</v>
      </c>
      <c r="I12" s="84">
        <v>100023</v>
      </c>
      <c r="J12" s="83">
        <v>101944</v>
      </c>
      <c r="K12" s="91">
        <v>111634</v>
      </c>
      <c r="L12" s="83">
        <v>101292</v>
      </c>
      <c r="M12" s="84">
        <v>110496</v>
      </c>
      <c r="N12" s="83">
        <v>108663</v>
      </c>
      <c r="O12" s="91">
        <v>116994</v>
      </c>
      <c r="P12" s="83">
        <v>117791</v>
      </c>
      <c r="Q12" s="84">
        <v>111535</v>
      </c>
      <c r="R12" s="83">
        <v>128816</v>
      </c>
      <c r="S12" s="91">
        <v>125757</v>
      </c>
      <c r="T12" s="83">
        <v>102386</v>
      </c>
      <c r="U12" s="84">
        <v>120899</v>
      </c>
      <c r="V12" s="83">
        <v>97897</v>
      </c>
      <c r="W12" s="91">
        <v>135557</v>
      </c>
      <c r="X12" s="83">
        <v>104646</v>
      </c>
      <c r="Y12" s="94">
        <v>130088</v>
      </c>
      <c r="Z12" s="114">
        <v>107146</v>
      </c>
    </row>
    <row r="13" spans="1:26" x14ac:dyDescent="0.25">
      <c r="A13" t="s">
        <v>124</v>
      </c>
      <c r="B13" s="77">
        <v>2015</v>
      </c>
      <c r="C13" s="86">
        <v>124865</v>
      </c>
      <c r="D13" s="83">
        <v>123308</v>
      </c>
      <c r="E13" s="84">
        <v>144935</v>
      </c>
      <c r="F13" s="83">
        <v>149871</v>
      </c>
      <c r="G13" s="91">
        <v>115896</v>
      </c>
      <c r="H13" s="83">
        <v>124298</v>
      </c>
      <c r="I13" s="84">
        <v>108669</v>
      </c>
      <c r="J13" s="83">
        <v>111159</v>
      </c>
      <c r="K13" s="91">
        <v>120490</v>
      </c>
      <c r="L13" s="83">
        <v>110017</v>
      </c>
      <c r="M13" s="84">
        <v>118035</v>
      </c>
      <c r="N13" s="83">
        <v>120084</v>
      </c>
      <c r="O13" s="91">
        <v>127059</v>
      </c>
      <c r="P13" s="83">
        <v>130410</v>
      </c>
      <c r="Q13" s="84">
        <v>119834</v>
      </c>
      <c r="R13" s="83">
        <v>140133</v>
      </c>
      <c r="S13" s="91">
        <v>136314</v>
      </c>
      <c r="T13" s="83">
        <v>111877</v>
      </c>
      <c r="U13" s="84">
        <v>130664</v>
      </c>
      <c r="V13" s="83">
        <v>109048</v>
      </c>
      <c r="W13" s="91">
        <v>144849</v>
      </c>
      <c r="X13" s="83">
        <v>114970</v>
      </c>
      <c r="Y13" s="94">
        <v>139910</v>
      </c>
      <c r="Z13" s="114">
        <v>116186</v>
      </c>
    </row>
    <row r="14" spans="1:26" x14ac:dyDescent="0.25">
      <c r="A14" t="s">
        <v>124</v>
      </c>
      <c r="B14" s="77">
        <v>2016</v>
      </c>
      <c r="C14" s="86">
        <v>143174</v>
      </c>
      <c r="D14" s="83">
        <v>137168</v>
      </c>
      <c r="E14" s="84">
        <v>160484</v>
      </c>
      <c r="F14" s="83">
        <v>166445</v>
      </c>
      <c r="G14" s="91">
        <v>130630</v>
      </c>
      <c r="H14" s="83">
        <v>135230</v>
      </c>
      <c r="I14" s="84">
        <v>123916</v>
      </c>
      <c r="J14" s="83">
        <v>126499</v>
      </c>
      <c r="K14" s="91">
        <v>135549</v>
      </c>
      <c r="L14" s="83">
        <v>126047</v>
      </c>
      <c r="M14" s="84">
        <v>132489</v>
      </c>
      <c r="N14" s="83">
        <v>132871</v>
      </c>
      <c r="O14" s="91">
        <v>142510</v>
      </c>
      <c r="P14" s="83">
        <v>145801</v>
      </c>
      <c r="Q14" s="84">
        <v>136467</v>
      </c>
      <c r="R14" s="83">
        <v>156622</v>
      </c>
      <c r="S14" s="91">
        <v>154259</v>
      </c>
      <c r="T14" s="83">
        <v>125428</v>
      </c>
      <c r="U14" s="84">
        <v>144121</v>
      </c>
      <c r="V14" s="83">
        <v>120353</v>
      </c>
      <c r="W14" s="91">
        <v>164188</v>
      </c>
      <c r="X14" s="83">
        <v>126899</v>
      </c>
      <c r="Y14" s="94">
        <v>155556</v>
      </c>
      <c r="Z14" s="114">
        <v>130406</v>
      </c>
    </row>
    <row r="15" spans="1:26" x14ac:dyDescent="0.25">
      <c r="A15" t="s">
        <v>124</v>
      </c>
      <c r="B15" s="77">
        <v>2017</v>
      </c>
      <c r="C15" s="87">
        <v>144541</v>
      </c>
      <c r="D15" s="83">
        <v>137051</v>
      </c>
      <c r="E15" s="84">
        <v>162120</v>
      </c>
      <c r="F15" s="83">
        <v>167041</v>
      </c>
      <c r="G15" s="92">
        <v>131915</v>
      </c>
      <c r="H15" s="83">
        <v>132287</v>
      </c>
      <c r="I15" s="84">
        <v>119517</v>
      </c>
      <c r="J15" s="83">
        <v>127320</v>
      </c>
      <c r="K15" s="92">
        <v>132625</v>
      </c>
      <c r="L15" s="83">
        <v>126205</v>
      </c>
      <c r="M15" s="84">
        <v>134005</v>
      </c>
      <c r="N15" s="83">
        <v>128394</v>
      </c>
      <c r="O15" s="92">
        <v>140589</v>
      </c>
      <c r="P15" s="83">
        <v>144944</v>
      </c>
      <c r="Q15" s="84">
        <v>138640</v>
      </c>
      <c r="R15" s="83">
        <v>157814</v>
      </c>
      <c r="S15" s="92">
        <v>153328</v>
      </c>
      <c r="T15" s="83">
        <v>120350</v>
      </c>
      <c r="U15" s="84">
        <v>143829</v>
      </c>
      <c r="V15" s="83">
        <v>115416</v>
      </c>
      <c r="W15" s="92">
        <v>163028</v>
      </c>
      <c r="X15" s="83">
        <v>123336</v>
      </c>
      <c r="Y15" s="95">
        <v>152945</v>
      </c>
      <c r="Z15" s="114">
        <v>130242</v>
      </c>
    </row>
    <row r="16" spans="1:26" x14ac:dyDescent="0.25">
      <c r="A16" t="s">
        <v>124</v>
      </c>
      <c r="B16" s="77">
        <v>2018</v>
      </c>
      <c r="C16" s="87">
        <v>144872</v>
      </c>
      <c r="D16" s="83">
        <v>138844</v>
      </c>
      <c r="E16" s="84">
        <v>163173</v>
      </c>
      <c r="F16" s="83">
        <v>170086</v>
      </c>
      <c r="G16" s="92">
        <v>134073</v>
      </c>
      <c r="H16" s="83">
        <v>135147</v>
      </c>
      <c r="I16" s="84">
        <v>121745</v>
      </c>
      <c r="J16" s="83">
        <v>127250</v>
      </c>
      <c r="K16" s="92">
        <v>131994</v>
      </c>
      <c r="L16" s="83">
        <v>125844</v>
      </c>
      <c r="M16" s="84">
        <v>134293</v>
      </c>
      <c r="N16" s="83">
        <v>129147</v>
      </c>
      <c r="O16" s="92">
        <v>140735</v>
      </c>
      <c r="P16" s="83">
        <v>145350</v>
      </c>
      <c r="Q16" s="84">
        <v>138520</v>
      </c>
      <c r="R16" s="83">
        <v>157381</v>
      </c>
      <c r="S16" s="92">
        <v>153744</v>
      </c>
      <c r="T16" s="83">
        <v>120747</v>
      </c>
      <c r="U16" s="84">
        <v>144702</v>
      </c>
      <c r="V16" s="83">
        <v>117958</v>
      </c>
      <c r="W16" s="92">
        <v>162221</v>
      </c>
      <c r="X16" s="83">
        <v>123701</v>
      </c>
      <c r="Y16" s="95">
        <v>153841</v>
      </c>
      <c r="Z16" s="112">
        <v>130987</v>
      </c>
    </row>
    <row r="17" spans="1:26" x14ac:dyDescent="0.25">
      <c r="A17" t="s">
        <v>124</v>
      </c>
      <c r="B17" s="77">
        <v>2019</v>
      </c>
      <c r="C17" s="87">
        <v>151421</v>
      </c>
      <c r="D17" s="83">
        <v>144828</v>
      </c>
      <c r="E17" s="84">
        <v>170382</v>
      </c>
      <c r="F17" s="83">
        <v>178758</v>
      </c>
      <c r="G17" s="92">
        <v>143913</v>
      </c>
      <c r="H17" s="83">
        <v>141843</v>
      </c>
      <c r="I17" s="84">
        <v>130947</v>
      </c>
      <c r="J17" s="83">
        <v>133889</v>
      </c>
      <c r="K17" s="92">
        <v>138333</v>
      </c>
      <c r="L17" s="83">
        <v>130800</v>
      </c>
      <c r="M17" s="84">
        <v>141372</v>
      </c>
      <c r="N17" s="83">
        <v>138717</v>
      </c>
      <c r="O17" s="92">
        <v>148790</v>
      </c>
      <c r="P17" s="83">
        <v>153261</v>
      </c>
      <c r="Q17" s="84">
        <v>144559</v>
      </c>
      <c r="R17" s="83">
        <v>166471</v>
      </c>
      <c r="S17" s="92">
        <v>160862</v>
      </c>
      <c r="T17" s="83">
        <v>129331</v>
      </c>
      <c r="U17" s="84">
        <v>152978</v>
      </c>
      <c r="V17" s="83">
        <v>125460</v>
      </c>
      <c r="W17" s="92">
        <v>169026</v>
      </c>
      <c r="X17" s="83">
        <v>130778</v>
      </c>
      <c r="Y17" s="95">
        <v>160696</v>
      </c>
      <c r="Z17" s="112">
        <v>137350</v>
      </c>
    </row>
    <row r="18" spans="1:26" x14ac:dyDescent="0.25">
      <c r="A18" t="s">
        <v>126</v>
      </c>
      <c r="B18" s="77">
        <v>2012</v>
      </c>
      <c r="D18" s="53">
        <v>488700</v>
      </c>
      <c r="E18" s="52">
        <v>857325</v>
      </c>
      <c r="F18" s="53">
        <v>764112</v>
      </c>
      <c r="G18" s="52">
        <v>629826</v>
      </c>
      <c r="H18" s="53">
        <v>505588</v>
      </c>
      <c r="I18" s="52">
        <v>463953</v>
      </c>
      <c r="K18" s="53">
        <v>582098</v>
      </c>
      <c r="L18" s="52">
        <v>644447</v>
      </c>
      <c r="M18" s="53">
        <v>752569</v>
      </c>
      <c r="N18" s="52">
        <v>478045</v>
      </c>
      <c r="P18" s="53">
        <v>475888</v>
      </c>
      <c r="Q18" s="52">
        <v>578721</v>
      </c>
      <c r="Y18" s="53">
        <v>603779</v>
      </c>
      <c r="Z18" s="110">
        <v>500531</v>
      </c>
    </row>
    <row r="19" spans="1:26" x14ac:dyDescent="0.25">
      <c r="A19" t="s">
        <v>126</v>
      </c>
      <c r="B19" s="77">
        <v>2013</v>
      </c>
      <c r="D19" s="53">
        <v>498769</v>
      </c>
      <c r="E19" s="52">
        <v>953682</v>
      </c>
      <c r="F19" s="53">
        <v>792082</v>
      </c>
      <c r="G19" s="52">
        <v>646290</v>
      </c>
      <c r="H19" s="53">
        <v>537174</v>
      </c>
      <c r="I19" s="52">
        <v>458953</v>
      </c>
      <c r="K19" s="53">
        <v>640136</v>
      </c>
      <c r="L19" s="52">
        <v>718142</v>
      </c>
      <c r="M19" s="53">
        <v>821411</v>
      </c>
      <c r="N19" s="52">
        <v>538994</v>
      </c>
      <c r="P19" s="53">
        <v>568800</v>
      </c>
      <c r="Q19" s="52">
        <v>584170</v>
      </c>
      <c r="Y19" s="53">
        <v>603737</v>
      </c>
      <c r="Z19" s="110">
        <v>537720</v>
      </c>
    </row>
    <row r="20" spans="1:26" x14ac:dyDescent="0.25">
      <c r="A20" t="s">
        <v>126</v>
      </c>
      <c r="B20" s="77">
        <v>2014</v>
      </c>
      <c r="D20" s="53">
        <v>532124</v>
      </c>
      <c r="E20" s="52">
        <v>999195</v>
      </c>
      <c r="F20" s="53">
        <v>863880</v>
      </c>
      <c r="G20" s="52">
        <v>676224</v>
      </c>
      <c r="H20" s="53">
        <v>605435</v>
      </c>
      <c r="I20" s="52">
        <v>460489</v>
      </c>
      <c r="K20" s="53">
        <v>680805</v>
      </c>
      <c r="L20" s="52">
        <v>722725</v>
      </c>
      <c r="M20" s="53">
        <v>933844</v>
      </c>
      <c r="N20" s="52">
        <v>589074</v>
      </c>
      <c r="P20" s="53">
        <v>595451</v>
      </c>
      <c r="Q20" s="52">
        <v>659839</v>
      </c>
      <c r="Y20" s="53">
        <v>672839</v>
      </c>
      <c r="Z20" s="110">
        <v>578422</v>
      </c>
    </row>
    <row r="21" spans="1:26" x14ac:dyDescent="0.25">
      <c r="A21" t="s">
        <v>126</v>
      </c>
      <c r="B21" s="77">
        <v>2015</v>
      </c>
      <c r="D21" s="53">
        <v>597959</v>
      </c>
      <c r="E21" s="52">
        <v>989329</v>
      </c>
      <c r="F21" s="53">
        <v>836317</v>
      </c>
      <c r="G21" s="52">
        <v>746796</v>
      </c>
      <c r="H21" s="53">
        <v>620923</v>
      </c>
      <c r="I21" s="52">
        <v>475704</v>
      </c>
      <c r="K21" s="53">
        <v>704115</v>
      </c>
      <c r="L21" s="52">
        <v>768381</v>
      </c>
      <c r="M21" s="53">
        <v>901996</v>
      </c>
      <c r="N21" s="52">
        <v>573011</v>
      </c>
      <c r="P21" s="53">
        <v>644426</v>
      </c>
      <c r="Q21" s="52">
        <v>661496</v>
      </c>
      <c r="Y21" s="53">
        <v>696178</v>
      </c>
      <c r="Z21" s="110">
        <v>590826</v>
      </c>
    </row>
    <row r="22" spans="1:26" x14ac:dyDescent="0.25">
      <c r="A22" t="s">
        <v>126</v>
      </c>
      <c r="B22" s="77">
        <v>2016</v>
      </c>
      <c r="D22" s="53">
        <v>642223</v>
      </c>
      <c r="E22" s="52">
        <v>1052592</v>
      </c>
      <c r="F22" s="53">
        <v>806138</v>
      </c>
      <c r="G22" s="52">
        <v>821247</v>
      </c>
      <c r="H22" s="53">
        <v>608781</v>
      </c>
      <c r="I22" s="52">
        <v>491389</v>
      </c>
      <c r="K22" s="53">
        <v>718903</v>
      </c>
      <c r="L22" s="52">
        <v>859814</v>
      </c>
      <c r="M22" s="53">
        <v>927744</v>
      </c>
      <c r="N22" s="52">
        <v>586269</v>
      </c>
      <c r="P22" s="53">
        <v>703930</v>
      </c>
      <c r="Q22" s="52">
        <v>682915</v>
      </c>
      <c r="Y22" s="53">
        <v>710018</v>
      </c>
      <c r="Z22" s="110">
        <v>624796</v>
      </c>
    </row>
    <row r="23" spans="1:26" x14ac:dyDescent="0.25">
      <c r="A23" t="s">
        <v>126</v>
      </c>
      <c r="B23" s="77">
        <v>2017</v>
      </c>
      <c r="D23" s="53">
        <v>696130</v>
      </c>
      <c r="E23" s="52">
        <v>1034681</v>
      </c>
      <c r="F23" s="53">
        <v>824273</v>
      </c>
      <c r="G23" s="52">
        <v>833101</v>
      </c>
      <c r="H23" s="53">
        <v>633737</v>
      </c>
      <c r="I23" s="52">
        <v>504906</v>
      </c>
      <c r="K23" s="53">
        <v>734022</v>
      </c>
      <c r="L23" s="52">
        <v>878784</v>
      </c>
      <c r="M23" s="53">
        <v>965252</v>
      </c>
      <c r="N23" s="52">
        <v>626254</v>
      </c>
      <c r="P23" s="53">
        <v>749194</v>
      </c>
      <c r="Q23" s="52">
        <v>738650</v>
      </c>
      <c r="Y23" s="53">
        <v>744770</v>
      </c>
      <c r="Z23" s="110">
        <v>646298</v>
      </c>
    </row>
    <row r="24" spans="1:26" x14ac:dyDescent="0.25">
      <c r="A24" t="s">
        <v>126</v>
      </c>
      <c r="B24" s="77">
        <v>2018</v>
      </c>
      <c r="D24" s="53">
        <v>719800</v>
      </c>
      <c r="E24" s="52">
        <v>1117113</v>
      </c>
      <c r="F24" s="53">
        <v>864295</v>
      </c>
      <c r="G24" s="52">
        <v>866621</v>
      </c>
      <c r="H24" s="53">
        <v>672452</v>
      </c>
      <c r="I24" s="52">
        <v>505904</v>
      </c>
      <c r="K24" s="53">
        <v>744045</v>
      </c>
      <c r="L24" s="52">
        <v>938040</v>
      </c>
      <c r="M24" s="53">
        <v>1015796</v>
      </c>
      <c r="N24" s="52">
        <v>605312</v>
      </c>
      <c r="P24" s="53">
        <v>723890</v>
      </c>
      <c r="Q24" s="52">
        <v>767870</v>
      </c>
      <c r="Y24" s="53">
        <v>820461</v>
      </c>
      <c r="Z24" s="110">
        <v>679391</v>
      </c>
    </row>
    <row r="25" spans="1:26" x14ac:dyDescent="0.25">
      <c r="A25" t="s">
        <v>126</v>
      </c>
      <c r="B25" s="77">
        <v>2019</v>
      </c>
      <c r="D25" s="53">
        <v>765189</v>
      </c>
      <c r="E25" s="52">
        <v>1188231</v>
      </c>
      <c r="F25" s="53">
        <v>856421</v>
      </c>
      <c r="G25" s="52">
        <v>917332</v>
      </c>
      <c r="H25" s="53">
        <v>693178</v>
      </c>
      <c r="I25" s="52">
        <v>508733</v>
      </c>
      <c r="K25" s="53">
        <v>803132</v>
      </c>
      <c r="L25" s="52">
        <v>937969</v>
      </c>
      <c r="M25" s="53">
        <v>1057769</v>
      </c>
      <c r="N25" s="52">
        <v>642962</v>
      </c>
      <c r="P25" s="53">
        <v>795127</v>
      </c>
      <c r="Q25" s="52">
        <v>771801</v>
      </c>
      <c r="Y25" s="53">
        <v>836777</v>
      </c>
      <c r="Z25" s="110">
        <v>705033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D29C-82FE-4487-B3E2-72F3A99CB215}">
  <dimension ref="A1:I26"/>
  <sheetViews>
    <sheetView workbookViewId="0">
      <selection activeCell="A2" sqref="A2:I26"/>
    </sheetView>
  </sheetViews>
  <sheetFormatPr defaultColWidth="11.42578125" defaultRowHeight="15" x14ac:dyDescent="0.25"/>
  <sheetData>
    <row r="1" spans="1:9" x14ac:dyDescent="0.25">
      <c r="A1" s="54" t="s">
        <v>0</v>
      </c>
      <c r="B1" s="126" t="s">
        <v>1</v>
      </c>
      <c r="C1" s="115"/>
      <c r="D1" s="115"/>
      <c r="E1" s="115"/>
      <c r="F1" s="115"/>
      <c r="G1" s="115"/>
      <c r="H1" s="115"/>
      <c r="I1" s="115"/>
    </row>
    <row r="2" spans="1:9" x14ac:dyDescent="0.25">
      <c r="A2" s="55"/>
      <c r="B2" s="56">
        <v>2012</v>
      </c>
      <c r="C2" s="56">
        <v>2013</v>
      </c>
      <c r="D2" s="56">
        <v>2014</v>
      </c>
      <c r="E2" s="56">
        <v>2015</v>
      </c>
      <c r="F2" s="56">
        <v>2016</v>
      </c>
      <c r="G2" s="56">
        <v>2017</v>
      </c>
      <c r="H2" s="56">
        <v>2018</v>
      </c>
      <c r="I2" s="56">
        <v>2019</v>
      </c>
    </row>
    <row r="3" spans="1:9" x14ac:dyDescent="0.25">
      <c r="A3" s="57" t="s">
        <v>49</v>
      </c>
      <c r="B3" s="64">
        <v>290383</v>
      </c>
      <c r="C3" s="65">
        <v>292430</v>
      </c>
      <c r="D3" s="65">
        <v>302624</v>
      </c>
      <c r="E3" s="65">
        <v>321821</v>
      </c>
      <c r="F3" s="65">
        <v>353165</v>
      </c>
      <c r="G3" s="66">
        <v>365887</v>
      </c>
      <c r="H3" s="66">
        <v>374822</v>
      </c>
      <c r="I3" s="66">
        <v>390068</v>
      </c>
    </row>
    <row r="4" spans="1:9" x14ac:dyDescent="0.25">
      <c r="A4" s="58" t="s">
        <v>2</v>
      </c>
      <c r="B4" s="67">
        <v>242989</v>
      </c>
      <c r="C4" s="62">
        <v>245466</v>
      </c>
      <c r="D4" s="62">
        <v>255003</v>
      </c>
      <c r="E4" s="62">
        <v>274082</v>
      </c>
      <c r="F4" s="62">
        <v>297453</v>
      </c>
      <c r="G4" s="62">
        <v>305590</v>
      </c>
      <c r="H4" s="62">
        <v>314679</v>
      </c>
      <c r="I4" s="62">
        <v>327169</v>
      </c>
    </row>
    <row r="5" spans="1:9" x14ac:dyDescent="0.25">
      <c r="A5" s="57" t="s">
        <v>3</v>
      </c>
      <c r="B5" s="68">
        <v>338793</v>
      </c>
      <c r="C5" s="63">
        <v>346501</v>
      </c>
      <c r="D5" s="63">
        <v>357458</v>
      </c>
      <c r="E5" s="63">
        <v>377866</v>
      </c>
      <c r="F5" s="63">
        <v>407889</v>
      </c>
      <c r="G5" s="63">
        <v>423188</v>
      </c>
      <c r="H5" s="63">
        <v>434629</v>
      </c>
      <c r="I5" s="63">
        <v>448749</v>
      </c>
    </row>
    <row r="6" spans="1:9" x14ac:dyDescent="0.25">
      <c r="A6" s="58" t="s">
        <v>4</v>
      </c>
      <c r="B6" s="67">
        <v>332093</v>
      </c>
      <c r="C6" s="62">
        <v>340237</v>
      </c>
      <c r="D6" s="62">
        <v>355106</v>
      </c>
      <c r="E6" s="62">
        <v>376537</v>
      </c>
      <c r="F6" s="62">
        <v>405931</v>
      </c>
      <c r="G6" s="62">
        <v>420272</v>
      </c>
      <c r="H6" s="62">
        <v>432641</v>
      </c>
      <c r="I6" s="62">
        <v>447151</v>
      </c>
    </row>
    <row r="7" spans="1:9" x14ac:dyDescent="0.25">
      <c r="A7" s="57" t="s">
        <v>5</v>
      </c>
      <c r="B7" s="69">
        <v>258558</v>
      </c>
      <c r="C7" s="70">
        <v>262966</v>
      </c>
      <c r="D7" s="70">
        <v>272886</v>
      </c>
      <c r="E7" s="70">
        <v>288472</v>
      </c>
      <c r="F7" s="70">
        <v>313421</v>
      </c>
      <c r="G7" s="71">
        <v>323145</v>
      </c>
      <c r="H7" s="71">
        <v>331672</v>
      </c>
      <c r="I7" s="71">
        <v>346293</v>
      </c>
    </row>
    <row r="8" spans="1:9" x14ac:dyDescent="0.25">
      <c r="A8" s="58" t="s">
        <v>6</v>
      </c>
      <c r="B8" s="67">
        <v>266997</v>
      </c>
      <c r="C8" s="62">
        <v>270446</v>
      </c>
      <c r="D8" s="62">
        <v>281129</v>
      </c>
      <c r="E8" s="62">
        <v>301409</v>
      </c>
      <c r="F8" s="62">
        <v>325122</v>
      </c>
      <c r="G8" s="62">
        <v>331074</v>
      </c>
      <c r="H8" s="62">
        <v>341698</v>
      </c>
      <c r="I8" s="62">
        <v>355004</v>
      </c>
    </row>
    <row r="9" spans="1:9" x14ac:dyDescent="0.25">
      <c r="A9" s="57" t="s">
        <v>7</v>
      </c>
      <c r="B9" s="68">
        <v>248737</v>
      </c>
      <c r="C9" s="63">
        <v>247453</v>
      </c>
      <c r="D9" s="63">
        <v>252803</v>
      </c>
      <c r="E9" s="63">
        <v>266960</v>
      </c>
      <c r="F9" s="63">
        <v>291621</v>
      </c>
      <c r="G9" s="63">
        <v>294781</v>
      </c>
      <c r="H9" s="63">
        <v>302175</v>
      </c>
      <c r="I9" s="63">
        <v>315686</v>
      </c>
    </row>
    <row r="10" spans="1:9" x14ac:dyDescent="0.25">
      <c r="A10" s="58" t="s">
        <v>50</v>
      </c>
      <c r="B10" s="67">
        <v>272300</v>
      </c>
      <c r="C10" s="62">
        <v>274682</v>
      </c>
      <c r="D10" s="62">
        <v>284223</v>
      </c>
      <c r="E10" s="62">
        <v>302183</v>
      </c>
      <c r="F10" s="62">
        <v>331027</v>
      </c>
      <c r="G10" s="62">
        <v>340515</v>
      </c>
      <c r="H10" s="62">
        <v>345500</v>
      </c>
      <c r="I10" s="62">
        <v>358623</v>
      </c>
    </row>
    <row r="11" spans="1:9" x14ac:dyDescent="0.25">
      <c r="A11" s="57" t="s">
        <v>8</v>
      </c>
      <c r="B11" s="69">
        <v>290216</v>
      </c>
      <c r="C11" s="70">
        <v>294965</v>
      </c>
      <c r="D11" s="70">
        <v>307665</v>
      </c>
      <c r="E11" s="70">
        <v>325695</v>
      </c>
      <c r="F11" s="70">
        <v>353017</v>
      </c>
      <c r="G11" s="71">
        <v>360357</v>
      </c>
      <c r="H11" s="71">
        <v>368138</v>
      </c>
      <c r="I11" s="71">
        <v>380511</v>
      </c>
    </row>
    <row r="12" spans="1:9" x14ac:dyDescent="0.25">
      <c r="A12" s="58" t="s">
        <v>9</v>
      </c>
      <c r="B12" s="67">
        <v>278089</v>
      </c>
      <c r="C12" s="62">
        <v>282386</v>
      </c>
      <c r="D12" s="62">
        <v>292386</v>
      </c>
      <c r="E12" s="62">
        <v>311783</v>
      </c>
      <c r="F12" s="62">
        <v>340499</v>
      </c>
      <c r="G12" s="62">
        <v>355782</v>
      </c>
      <c r="H12" s="62">
        <v>364674</v>
      </c>
      <c r="I12" s="62">
        <v>377753</v>
      </c>
    </row>
    <row r="13" spans="1:9" x14ac:dyDescent="0.25">
      <c r="A13" s="57" t="s">
        <v>10</v>
      </c>
      <c r="B13" s="68">
        <v>300320</v>
      </c>
      <c r="C13" s="63">
        <v>305912</v>
      </c>
      <c r="D13" s="63">
        <v>316674</v>
      </c>
      <c r="E13" s="63">
        <v>334758</v>
      </c>
      <c r="F13" s="63">
        <v>362206</v>
      </c>
      <c r="G13" s="63">
        <v>377890</v>
      </c>
      <c r="H13" s="63">
        <v>389983</v>
      </c>
      <c r="I13" s="63">
        <v>405768</v>
      </c>
    </row>
    <row r="14" spans="1:9" x14ac:dyDescent="0.25">
      <c r="A14" s="58" t="s">
        <v>51</v>
      </c>
      <c r="B14" s="67">
        <v>241190</v>
      </c>
      <c r="C14" s="62">
        <v>244480</v>
      </c>
      <c r="D14" s="62">
        <v>253422</v>
      </c>
      <c r="E14" s="62">
        <v>273335</v>
      </c>
      <c r="F14" s="62">
        <v>298036</v>
      </c>
      <c r="G14" s="62">
        <v>301398</v>
      </c>
      <c r="H14" s="62">
        <v>308714</v>
      </c>
      <c r="I14" s="62">
        <v>325739</v>
      </c>
    </row>
    <row r="15" spans="1:9" x14ac:dyDescent="0.25">
      <c r="A15" s="57" t="s">
        <v>52</v>
      </c>
      <c r="B15" s="69">
        <v>316849</v>
      </c>
      <c r="C15" s="70">
        <v>322187</v>
      </c>
      <c r="D15" s="70">
        <v>335022</v>
      </c>
      <c r="E15" s="70">
        <v>355904</v>
      </c>
      <c r="F15" s="70">
        <v>381194</v>
      </c>
      <c r="G15" s="71">
        <v>389342</v>
      </c>
      <c r="H15" s="71">
        <v>396054</v>
      </c>
      <c r="I15" s="71">
        <v>406248</v>
      </c>
    </row>
    <row r="16" spans="1:9" x14ac:dyDescent="0.25">
      <c r="A16" s="58" t="s">
        <v>12</v>
      </c>
      <c r="B16" s="67">
        <v>294590</v>
      </c>
      <c r="C16" s="62">
        <v>296435</v>
      </c>
      <c r="D16" s="62">
        <v>309624</v>
      </c>
      <c r="E16" s="62">
        <v>329856</v>
      </c>
      <c r="F16" s="62">
        <v>357374</v>
      </c>
      <c r="G16" s="62">
        <v>367928</v>
      </c>
      <c r="H16" s="62">
        <v>379675</v>
      </c>
      <c r="I16" s="62">
        <v>394562</v>
      </c>
    </row>
    <row r="17" spans="1:9" x14ac:dyDescent="0.25">
      <c r="A17" s="57" t="s">
        <v>13</v>
      </c>
      <c r="B17" s="68">
        <v>293782</v>
      </c>
      <c r="C17" s="63">
        <v>299402</v>
      </c>
      <c r="D17" s="63">
        <v>310063</v>
      </c>
      <c r="E17" s="63">
        <v>328321</v>
      </c>
      <c r="F17" s="63">
        <v>354272</v>
      </c>
      <c r="G17" s="63">
        <v>369015</v>
      </c>
      <c r="H17" s="63">
        <v>379098</v>
      </c>
      <c r="I17" s="63">
        <v>393281</v>
      </c>
    </row>
    <row r="18" spans="1:9" x14ac:dyDescent="0.25">
      <c r="A18" s="59" t="s">
        <v>53</v>
      </c>
      <c r="B18" s="67">
        <v>313865</v>
      </c>
      <c r="C18" s="62">
        <v>317643</v>
      </c>
      <c r="D18" s="62">
        <v>329140</v>
      </c>
      <c r="E18" s="62">
        <v>348110</v>
      </c>
      <c r="F18" s="62">
        <v>377657</v>
      </c>
      <c r="G18" s="62">
        <v>390694</v>
      </c>
      <c r="H18" s="62">
        <v>398635</v>
      </c>
      <c r="I18" s="62">
        <v>413430</v>
      </c>
    </row>
    <row r="19" spans="1:9" x14ac:dyDescent="0.25">
      <c r="A19" s="60" t="s">
        <v>54</v>
      </c>
      <c r="B19" s="69">
        <v>304955</v>
      </c>
      <c r="C19" s="70">
        <v>310211</v>
      </c>
      <c r="D19" s="70">
        <v>321261</v>
      </c>
      <c r="E19" s="70">
        <v>340452</v>
      </c>
      <c r="F19" s="70">
        <v>367769</v>
      </c>
      <c r="G19" s="71">
        <v>376887</v>
      </c>
      <c r="H19" s="71">
        <v>385748</v>
      </c>
      <c r="I19" s="71">
        <v>396024</v>
      </c>
    </row>
    <row r="20" spans="1:9" x14ac:dyDescent="0.25">
      <c r="A20" s="59" t="s">
        <v>55</v>
      </c>
      <c r="B20" s="67">
        <v>212253</v>
      </c>
      <c r="C20" s="62">
        <v>218683</v>
      </c>
      <c r="D20" s="62">
        <v>225693</v>
      </c>
      <c r="E20" s="62">
        <v>239100</v>
      </c>
      <c r="F20" s="62">
        <v>260184</v>
      </c>
      <c r="G20" s="62">
        <v>259975</v>
      </c>
      <c r="H20" s="62">
        <v>263841</v>
      </c>
      <c r="I20" s="62">
        <v>278796</v>
      </c>
    </row>
    <row r="21" spans="1:9" x14ac:dyDescent="0.25">
      <c r="A21" s="57" t="s">
        <v>56</v>
      </c>
      <c r="B21" s="68">
        <v>254346</v>
      </c>
      <c r="C21" s="63">
        <v>257561</v>
      </c>
      <c r="D21" s="63">
        <v>267150</v>
      </c>
      <c r="E21" s="63">
        <v>283883</v>
      </c>
      <c r="F21" s="63">
        <v>304575</v>
      </c>
      <c r="G21" s="63">
        <v>311310</v>
      </c>
      <c r="H21" s="63">
        <v>317094</v>
      </c>
      <c r="I21" s="63">
        <v>330269</v>
      </c>
    </row>
    <row r="22" spans="1:9" x14ac:dyDescent="0.25">
      <c r="A22" s="58" t="s">
        <v>57</v>
      </c>
      <c r="B22" s="67">
        <v>227650</v>
      </c>
      <c r="C22" s="62">
        <v>229836</v>
      </c>
      <c r="D22" s="62">
        <v>237515</v>
      </c>
      <c r="E22" s="62">
        <v>256837</v>
      </c>
      <c r="F22" s="62">
        <v>281399</v>
      </c>
      <c r="G22" s="62">
        <v>284974</v>
      </c>
      <c r="H22" s="62">
        <v>293337</v>
      </c>
      <c r="I22" s="62">
        <v>306914</v>
      </c>
    </row>
    <row r="23" spans="1:9" x14ac:dyDescent="0.25">
      <c r="A23" s="57" t="s">
        <v>58</v>
      </c>
      <c r="B23" s="69">
        <v>331761</v>
      </c>
      <c r="C23" s="70">
        <v>337386</v>
      </c>
      <c r="D23" s="70">
        <v>350435</v>
      </c>
      <c r="E23" s="70">
        <v>368880</v>
      </c>
      <c r="F23" s="70">
        <v>397599</v>
      </c>
      <c r="G23" s="71">
        <v>405840</v>
      </c>
      <c r="H23" s="71">
        <v>415609</v>
      </c>
      <c r="I23" s="71">
        <v>431872</v>
      </c>
    </row>
    <row r="24" spans="1:9" x14ac:dyDescent="0.25">
      <c r="A24" s="58" t="s">
        <v>59</v>
      </c>
      <c r="B24" s="67">
        <v>257321</v>
      </c>
      <c r="C24" s="62">
        <v>259312</v>
      </c>
      <c r="D24" s="62">
        <v>268751</v>
      </c>
      <c r="E24" s="62">
        <v>286359</v>
      </c>
      <c r="F24" s="62">
        <v>306567</v>
      </c>
      <c r="G24" s="62">
        <v>311055</v>
      </c>
      <c r="H24" s="62">
        <v>315200</v>
      </c>
      <c r="I24" s="62">
        <v>326905</v>
      </c>
    </row>
    <row r="25" spans="1:9" x14ac:dyDescent="0.25">
      <c r="A25" s="61" t="s">
        <v>14</v>
      </c>
      <c r="B25" s="72">
        <v>294524</v>
      </c>
      <c r="C25" s="73">
        <v>302316</v>
      </c>
      <c r="D25" s="73">
        <v>312094</v>
      </c>
      <c r="E25" s="73">
        <v>328947</v>
      </c>
      <c r="F25" s="73">
        <v>351905</v>
      </c>
      <c r="G25" s="74">
        <v>354622</v>
      </c>
      <c r="H25" s="74">
        <v>360988</v>
      </c>
      <c r="I25" s="74">
        <v>371457</v>
      </c>
    </row>
    <row r="26" spans="1:9" x14ac:dyDescent="0.25">
      <c r="A26" s="111" t="s">
        <v>15</v>
      </c>
      <c r="B26" s="112">
        <v>247715</v>
      </c>
      <c r="C26" s="112">
        <v>252222</v>
      </c>
      <c r="D26" s="112">
        <v>261323</v>
      </c>
      <c r="E26" s="112">
        <v>277173</v>
      </c>
      <c r="F26" s="112">
        <v>299864</v>
      </c>
      <c r="G26" s="112">
        <v>308889</v>
      </c>
      <c r="H26" s="112">
        <v>316815</v>
      </c>
      <c r="I26" s="112">
        <v>327674</v>
      </c>
    </row>
  </sheetData>
  <mergeCells count="1">
    <mergeCell ref="B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6CBF9-993E-4689-ABE6-06CC240B56E5}">
  <dimension ref="A1:Y9"/>
  <sheetViews>
    <sheetView topLeftCell="J1" workbookViewId="0">
      <selection sqref="A1:Y9"/>
    </sheetView>
  </sheetViews>
  <sheetFormatPr defaultColWidth="11.42578125" defaultRowHeight="15" x14ac:dyDescent="0.25"/>
  <sheetData>
    <row r="1" spans="1:25" x14ac:dyDescent="0.25">
      <c r="A1" s="76" t="s">
        <v>1</v>
      </c>
      <c r="B1" s="78" t="s">
        <v>49</v>
      </c>
      <c r="C1" s="79" t="s">
        <v>2</v>
      </c>
      <c r="D1" s="78" t="s">
        <v>3</v>
      </c>
      <c r="E1" s="79" t="s">
        <v>4</v>
      </c>
      <c r="F1" s="78" t="s">
        <v>5</v>
      </c>
      <c r="G1" s="79" t="s">
        <v>6</v>
      </c>
      <c r="H1" s="78" t="s">
        <v>7</v>
      </c>
      <c r="I1" s="79" t="s">
        <v>50</v>
      </c>
      <c r="J1" s="78" t="s">
        <v>8</v>
      </c>
      <c r="K1" s="79" t="s">
        <v>9</v>
      </c>
      <c r="L1" s="78" t="s">
        <v>10</v>
      </c>
      <c r="M1" s="79" t="s">
        <v>51</v>
      </c>
      <c r="N1" s="78" t="s">
        <v>52</v>
      </c>
      <c r="O1" s="79" t="s">
        <v>12</v>
      </c>
      <c r="P1" s="78" t="s">
        <v>13</v>
      </c>
      <c r="Q1" s="80" t="s">
        <v>53</v>
      </c>
      <c r="R1" s="81" t="s">
        <v>54</v>
      </c>
      <c r="S1" s="80" t="s">
        <v>55</v>
      </c>
      <c r="T1" s="78" t="s">
        <v>56</v>
      </c>
      <c r="U1" s="79" t="s">
        <v>57</v>
      </c>
      <c r="V1" s="78" t="s">
        <v>58</v>
      </c>
      <c r="W1" s="79" t="s">
        <v>59</v>
      </c>
      <c r="X1" s="82" t="s">
        <v>14</v>
      </c>
      <c r="Y1" s="111" t="s">
        <v>15</v>
      </c>
    </row>
    <row r="2" spans="1:25" x14ac:dyDescent="0.25">
      <c r="A2" s="77">
        <v>2012</v>
      </c>
      <c r="B2" s="85">
        <v>290383</v>
      </c>
      <c r="C2" s="88">
        <v>242989</v>
      </c>
      <c r="D2" s="89">
        <v>338793</v>
      </c>
      <c r="E2" s="88">
        <v>332093</v>
      </c>
      <c r="F2" s="90">
        <v>258558</v>
      </c>
      <c r="G2" s="88">
        <v>266997</v>
      </c>
      <c r="H2" s="89">
        <v>248737</v>
      </c>
      <c r="I2" s="88">
        <v>272300</v>
      </c>
      <c r="J2" s="90">
        <v>290216</v>
      </c>
      <c r="K2" s="88">
        <v>278089</v>
      </c>
      <c r="L2" s="89">
        <v>300320</v>
      </c>
      <c r="M2" s="88">
        <v>241190</v>
      </c>
      <c r="N2" s="90">
        <v>316849</v>
      </c>
      <c r="O2" s="88">
        <v>294590</v>
      </c>
      <c r="P2" s="89">
        <v>293782</v>
      </c>
      <c r="Q2" s="88">
        <v>313865</v>
      </c>
      <c r="R2" s="90">
        <v>304955</v>
      </c>
      <c r="S2" s="88">
        <v>212253</v>
      </c>
      <c r="T2" s="89">
        <v>254346</v>
      </c>
      <c r="U2" s="88">
        <v>227650</v>
      </c>
      <c r="V2" s="90">
        <v>331761</v>
      </c>
      <c r="W2" s="88">
        <v>257321</v>
      </c>
      <c r="X2" s="93">
        <v>294524</v>
      </c>
      <c r="Y2" s="112">
        <v>247715</v>
      </c>
    </row>
    <row r="3" spans="1:25" x14ac:dyDescent="0.25">
      <c r="A3" s="77">
        <v>2013</v>
      </c>
      <c r="B3" s="86">
        <v>292430</v>
      </c>
      <c r="C3" s="83">
        <v>245466</v>
      </c>
      <c r="D3" s="84">
        <v>346501</v>
      </c>
      <c r="E3" s="83">
        <v>340237</v>
      </c>
      <c r="F3" s="91">
        <v>262966</v>
      </c>
      <c r="G3" s="83">
        <v>270446</v>
      </c>
      <c r="H3" s="84">
        <v>247453</v>
      </c>
      <c r="I3" s="83">
        <v>274682</v>
      </c>
      <c r="J3" s="91">
        <v>294965</v>
      </c>
      <c r="K3" s="83">
        <v>282386</v>
      </c>
      <c r="L3" s="84">
        <v>305912</v>
      </c>
      <c r="M3" s="83">
        <v>244480</v>
      </c>
      <c r="N3" s="91">
        <v>322187</v>
      </c>
      <c r="O3" s="83">
        <v>296435</v>
      </c>
      <c r="P3" s="84">
        <v>299402</v>
      </c>
      <c r="Q3" s="83">
        <v>317643</v>
      </c>
      <c r="R3" s="91">
        <v>310211</v>
      </c>
      <c r="S3" s="83">
        <v>218683</v>
      </c>
      <c r="T3" s="84">
        <v>257561</v>
      </c>
      <c r="U3" s="83">
        <v>229836</v>
      </c>
      <c r="V3" s="91">
        <v>337386</v>
      </c>
      <c r="W3" s="83">
        <v>259312</v>
      </c>
      <c r="X3" s="94">
        <v>302316</v>
      </c>
      <c r="Y3" s="112">
        <v>252222</v>
      </c>
    </row>
    <row r="4" spans="1:25" x14ac:dyDescent="0.25">
      <c r="A4" s="77">
        <v>2014</v>
      </c>
      <c r="B4" s="86">
        <v>302624</v>
      </c>
      <c r="C4" s="83">
        <v>255003</v>
      </c>
      <c r="D4" s="84">
        <v>357458</v>
      </c>
      <c r="E4" s="83">
        <v>355106</v>
      </c>
      <c r="F4" s="91">
        <v>272886</v>
      </c>
      <c r="G4" s="83">
        <v>281129</v>
      </c>
      <c r="H4" s="84">
        <v>252803</v>
      </c>
      <c r="I4" s="83">
        <v>284223</v>
      </c>
      <c r="J4" s="91">
        <v>307665</v>
      </c>
      <c r="K4" s="83">
        <v>292386</v>
      </c>
      <c r="L4" s="84">
        <v>316674</v>
      </c>
      <c r="M4" s="83">
        <v>253422</v>
      </c>
      <c r="N4" s="91">
        <v>335022</v>
      </c>
      <c r="O4" s="83">
        <v>309624</v>
      </c>
      <c r="P4" s="84">
        <v>310063</v>
      </c>
      <c r="Q4" s="83">
        <v>329140</v>
      </c>
      <c r="R4" s="91">
        <v>321261</v>
      </c>
      <c r="S4" s="83">
        <v>225693</v>
      </c>
      <c r="T4" s="84">
        <v>267150</v>
      </c>
      <c r="U4" s="83">
        <v>237515</v>
      </c>
      <c r="V4" s="91">
        <v>350435</v>
      </c>
      <c r="W4" s="83">
        <v>268751</v>
      </c>
      <c r="X4" s="94">
        <v>312094</v>
      </c>
      <c r="Y4" s="112">
        <v>261323</v>
      </c>
    </row>
    <row r="5" spans="1:25" x14ac:dyDescent="0.25">
      <c r="A5" s="77">
        <v>2015</v>
      </c>
      <c r="B5" s="86">
        <v>321821</v>
      </c>
      <c r="C5" s="83">
        <v>274082</v>
      </c>
      <c r="D5" s="84">
        <v>377866</v>
      </c>
      <c r="E5" s="83">
        <v>376537</v>
      </c>
      <c r="F5" s="91">
        <v>288472</v>
      </c>
      <c r="G5" s="83">
        <v>301409</v>
      </c>
      <c r="H5" s="84">
        <v>266960</v>
      </c>
      <c r="I5" s="83">
        <v>302183</v>
      </c>
      <c r="J5" s="91">
        <v>325695</v>
      </c>
      <c r="K5" s="83">
        <v>311783</v>
      </c>
      <c r="L5" s="84">
        <v>334758</v>
      </c>
      <c r="M5" s="83">
        <v>273335</v>
      </c>
      <c r="N5" s="91">
        <v>355904</v>
      </c>
      <c r="O5" s="83">
        <v>329856</v>
      </c>
      <c r="P5" s="84">
        <v>328321</v>
      </c>
      <c r="Q5" s="83">
        <v>348110</v>
      </c>
      <c r="R5" s="91">
        <v>340452</v>
      </c>
      <c r="S5" s="83">
        <v>239100</v>
      </c>
      <c r="T5" s="84">
        <v>283883</v>
      </c>
      <c r="U5" s="83">
        <v>256837</v>
      </c>
      <c r="V5" s="91">
        <v>368880</v>
      </c>
      <c r="W5" s="83">
        <v>286359</v>
      </c>
      <c r="X5" s="94">
        <v>328947</v>
      </c>
      <c r="Y5" s="112">
        <v>277173</v>
      </c>
    </row>
    <row r="6" spans="1:25" x14ac:dyDescent="0.25">
      <c r="A6" s="77">
        <v>2016</v>
      </c>
      <c r="B6" s="86">
        <v>353165</v>
      </c>
      <c r="C6" s="83">
        <v>297453</v>
      </c>
      <c r="D6" s="84">
        <v>407889</v>
      </c>
      <c r="E6" s="83">
        <v>405931</v>
      </c>
      <c r="F6" s="91">
        <v>313421</v>
      </c>
      <c r="G6" s="83">
        <v>325122</v>
      </c>
      <c r="H6" s="84">
        <v>291621</v>
      </c>
      <c r="I6" s="83">
        <v>331027</v>
      </c>
      <c r="J6" s="91">
        <v>353017</v>
      </c>
      <c r="K6" s="83">
        <v>340499</v>
      </c>
      <c r="L6" s="84">
        <v>362206</v>
      </c>
      <c r="M6" s="83">
        <v>298036</v>
      </c>
      <c r="N6" s="91">
        <v>381194</v>
      </c>
      <c r="O6" s="83">
        <v>357374</v>
      </c>
      <c r="P6" s="84">
        <v>354272</v>
      </c>
      <c r="Q6" s="83">
        <v>377657</v>
      </c>
      <c r="R6" s="91">
        <v>367769</v>
      </c>
      <c r="S6" s="83">
        <v>260184</v>
      </c>
      <c r="T6" s="84">
        <v>304575</v>
      </c>
      <c r="U6" s="83">
        <v>281399</v>
      </c>
      <c r="V6" s="91">
        <v>397599</v>
      </c>
      <c r="W6" s="83">
        <v>306567</v>
      </c>
      <c r="X6" s="94">
        <v>351905</v>
      </c>
      <c r="Y6" s="112">
        <v>299864</v>
      </c>
    </row>
    <row r="7" spans="1:25" x14ac:dyDescent="0.25">
      <c r="A7" s="77">
        <v>2017</v>
      </c>
      <c r="B7" s="87">
        <v>365887</v>
      </c>
      <c r="C7" s="83">
        <v>305590</v>
      </c>
      <c r="D7" s="84">
        <v>423188</v>
      </c>
      <c r="E7" s="83">
        <v>420272</v>
      </c>
      <c r="F7" s="92">
        <v>323145</v>
      </c>
      <c r="G7" s="83">
        <v>331074</v>
      </c>
      <c r="H7" s="84">
        <v>294781</v>
      </c>
      <c r="I7" s="83">
        <v>340515</v>
      </c>
      <c r="J7" s="92">
        <v>360357</v>
      </c>
      <c r="K7" s="83">
        <v>355782</v>
      </c>
      <c r="L7" s="84">
        <v>377890</v>
      </c>
      <c r="M7" s="83">
        <v>301398</v>
      </c>
      <c r="N7" s="92">
        <v>389342</v>
      </c>
      <c r="O7" s="83">
        <v>367928</v>
      </c>
      <c r="P7" s="84">
        <v>369015</v>
      </c>
      <c r="Q7" s="83">
        <v>390694</v>
      </c>
      <c r="R7" s="92">
        <v>376887</v>
      </c>
      <c r="S7" s="83">
        <v>259975</v>
      </c>
      <c r="T7" s="84">
        <v>311310</v>
      </c>
      <c r="U7" s="83">
        <v>284974</v>
      </c>
      <c r="V7" s="92">
        <v>405840</v>
      </c>
      <c r="W7" s="83">
        <v>311055</v>
      </c>
      <c r="X7" s="95">
        <v>354622</v>
      </c>
      <c r="Y7" s="112">
        <v>308889</v>
      </c>
    </row>
    <row r="8" spans="1:25" x14ac:dyDescent="0.25">
      <c r="A8" s="77">
        <v>2018</v>
      </c>
      <c r="B8" s="87">
        <v>374822</v>
      </c>
      <c r="C8" s="83">
        <v>314679</v>
      </c>
      <c r="D8" s="84">
        <v>434629</v>
      </c>
      <c r="E8" s="83">
        <v>432641</v>
      </c>
      <c r="F8" s="92">
        <v>331672</v>
      </c>
      <c r="G8" s="83">
        <v>341698</v>
      </c>
      <c r="H8" s="84">
        <v>302175</v>
      </c>
      <c r="I8" s="83">
        <v>345500</v>
      </c>
      <c r="J8" s="92">
        <v>368138</v>
      </c>
      <c r="K8" s="83">
        <v>364674</v>
      </c>
      <c r="L8" s="84">
        <v>389983</v>
      </c>
      <c r="M8" s="83">
        <v>308714</v>
      </c>
      <c r="N8" s="92">
        <v>396054</v>
      </c>
      <c r="O8" s="83">
        <v>379675</v>
      </c>
      <c r="P8" s="84">
        <v>379098</v>
      </c>
      <c r="Q8" s="83">
        <v>398635</v>
      </c>
      <c r="R8" s="92">
        <v>385748</v>
      </c>
      <c r="S8" s="83">
        <v>263841</v>
      </c>
      <c r="T8" s="84">
        <v>317094</v>
      </c>
      <c r="U8" s="83">
        <v>293337</v>
      </c>
      <c r="V8" s="92">
        <v>415609</v>
      </c>
      <c r="W8" s="83">
        <v>315200</v>
      </c>
      <c r="X8" s="95">
        <v>360988</v>
      </c>
      <c r="Y8" s="112">
        <v>316815</v>
      </c>
    </row>
    <row r="9" spans="1:25" x14ac:dyDescent="0.25">
      <c r="A9" s="77">
        <v>2019</v>
      </c>
      <c r="B9" s="87">
        <v>390068</v>
      </c>
      <c r="C9" s="83">
        <v>327169</v>
      </c>
      <c r="D9" s="84">
        <v>448749</v>
      </c>
      <c r="E9" s="83">
        <v>447151</v>
      </c>
      <c r="F9" s="92">
        <v>346293</v>
      </c>
      <c r="G9" s="83">
        <v>355004</v>
      </c>
      <c r="H9" s="84">
        <v>315686</v>
      </c>
      <c r="I9" s="83">
        <v>358623</v>
      </c>
      <c r="J9" s="92">
        <v>380511</v>
      </c>
      <c r="K9" s="83">
        <v>377753</v>
      </c>
      <c r="L9" s="84">
        <v>405768</v>
      </c>
      <c r="M9" s="83">
        <v>325739</v>
      </c>
      <c r="N9" s="92">
        <v>406248</v>
      </c>
      <c r="O9" s="83">
        <v>394562</v>
      </c>
      <c r="P9" s="84">
        <v>393281</v>
      </c>
      <c r="Q9" s="83">
        <v>413430</v>
      </c>
      <c r="R9" s="92">
        <v>396024</v>
      </c>
      <c r="S9" s="83">
        <v>278796</v>
      </c>
      <c r="T9" s="84">
        <v>330269</v>
      </c>
      <c r="U9" s="83">
        <v>306914</v>
      </c>
      <c r="V9" s="92">
        <v>431872</v>
      </c>
      <c r="W9" s="83">
        <v>326905</v>
      </c>
      <c r="X9" s="95">
        <v>371457</v>
      </c>
      <c r="Y9" s="112">
        <v>327674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3D5AD-E05C-4FA2-BFF7-179FC0DB3488}">
  <dimension ref="A1:I25"/>
  <sheetViews>
    <sheetView workbookViewId="0">
      <selection activeCell="A2" sqref="A2:I25"/>
    </sheetView>
  </sheetViews>
  <sheetFormatPr defaultColWidth="11.42578125" defaultRowHeight="15" x14ac:dyDescent="0.25"/>
  <sheetData>
    <row r="1" spans="1:9" x14ac:dyDescent="0.25">
      <c r="A1" s="75" t="s">
        <v>0</v>
      </c>
      <c r="B1" s="127" t="s">
        <v>1</v>
      </c>
      <c r="C1" s="128"/>
      <c r="D1" s="128"/>
      <c r="E1" s="128"/>
      <c r="F1" s="128"/>
      <c r="G1" s="128"/>
      <c r="H1" s="128"/>
      <c r="I1" s="128"/>
    </row>
    <row r="2" spans="1:9" x14ac:dyDescent="0.25">
      <c r="A2" s="76"/>
      <c r="B2" s="77">
        <v>2012</v>
      </c>
      <c r="C2" s="77">
        <v>2013</v>
      </c>
      <c r="D2" s="77">
        <v>2014</v>
      </c>
      <c r="E2" s="77">
        <v>2015</v>
      </c>
      <c r="F2" s="77">
        <v>2016</v>
      </c>
      <c r="G2" s="77">
        <v>2017</v>
      </c>
      <c r="H2" s="77">
        <v>2018</v>
      </c>
      <c r="I2" s="77">
        <v>2019</v>
      </c>
    </row>
    <row r="3" spans="1:9" x14ac:dyDescent="0.25">
      <c r="A3" s="78" t="s">
        <v>49</v>
      </c>
      <c r="B3" s="85">
        <v>112411</v>
      </c>
      <c r="C3" s="86">
        <v>110064</v>
      </c>
      <c r="D3" s="86">
        <v>114763</v>
      </c>
      <c r="E3" s="86">
        <v>124865</v>
      </c>
      <c r="F3" s="86">
        <v>143174</v>
      </c>
      <c r="G3" s="87">
        <v>144541</v>
      </c>
      <c r="H3" s="87">
        <v>144872</v>
      </c>
      <c r="I3" s="87">
        <v>151421</v>
      </c>
    </row>
    <row r="4" spans="1:9" x14ac:dyDescent="0.25">
      <c r="A4" s="79" t="s">
        <v>2</v>
      </c>
      <c r="B4" s="88">
        <v>108091</v>
      </c>
      <c r="C4" s="83">
        <v>107153</v>
      </c>
      <c r="D4" s="83">
        <v>112373</v>
      </c>
      <c r="E4" s="83">
        <v>123308</v>
      </c>
      <c r="F4" s="83">
        <v>137168</v>
      </c>
      <c r="G4" s="83">
        <v>137051</v>
      </c>
      <c r="H4" s="83">
        <v>138844</v>
      </c>
      <c r="I4" s="83">
        <v>144828</v>
      </c>
    </row>
    <row r="5" spans="1:9" x14ac:dyDescent="0.25">
      <c r="A5" s="78" t="s">
        <v>3</v>
      </c>
      <c r="B5" s="89">
        <v>128834</v>
      </c>
      <c r="C5" s="84">
        <v>130331</v>
      </c>
      <c r="D5" s="84">
        <v>134722</v>
      </c>
      <c r="E5" s="84">
        <v>144935</v>
      </c>
      <c r="F5" s="84">
        <v>160484</v>
      </c>
      <c r="G5" s="84">
        <v>162120</v>
      </c>
      <c r="H5" s="84">
        <v>163173</v>
      </c>
      <c r="I5" s="84">
        <v>170382</v>
      </c>
    </row>
    <row r="6" spans="1:9" x14ac:dyDescent="0.25">
      <c r="A6" s="79" t="s">
        <v>4</v>
      </c>
      <c r="B6" s="88">
        <v>132219</v>
      </c>
      <c r="C6" s="83">
        <v>133051</v>
      </c>
      <c r="D6" s="83">
        <v>138699</v>
      </c>
      <c r="E6" s="83">
        <v>149871</v>
      </c>
      <c r="F6" s="83">
        <v>166445</v>
      </c>
      <c r="G6" s="83">
        <v>167041</v>
      </c>
      <c r="H6" s="83">
        <v>170086</v>
      </c>
      <c r="I6" s="83">
        <v>178758</v>
      </c>
    </row>
    <row r="7" spans="1:9" x14ac:dyDescent="0.25">
      <c r="A7" s="78" t="s">
        <v>5</v>
      </c>
      <c r="B7" s="90">
        <v>100771</v>
      </c>
      <c r="C7" s="91">
        <v>100990</v>
      </c>
      <c r="D7" s="91">
        <v>106308</v>
      </c>
      <c r="E7" s="91">
        <v>115896</v>
      </c>
      <c r="F7" s="91">
        <v>130630</v>
      </c>
      <c r="G7" s="92">
        <v>131915</v>
      </c>
      <c r="H7" s="92">
        <v>134073</v>
      </c>
      <c r="I7" s="92">
        <v>143913</v>
      </c>
    </row>
    <row r="8" spans="1:9" x14ac:dyDescent="0.25">
      <c r="A8" s="79" t="s">
        <v>6</v>
      </c>
      <c r="B8" s="88">
        <v>110237</v>
      </c>
      <c r="C8" s="83">
        <v>108456</v>
      </c>
      <c r="D8" s="83">
        <v>113194</v>
      </c>
      <c r="E8" s="83">
        <v>124298</v>
      </c>
      <c r="F8" s="83">
        <v>135230</v>
      </c>
      <c r="G8" s="83">
        <v>132287</v>
      </c>
      <c r="H8" s="83">
        <v>135147</v>
      </c>
      <c r="I8" s="83">
        <v>141843</v>
      </c>
    </row>
    <row r="9" spans="1:9" x14ac:dyDescent="0.25">
      <c r="A9" s="78" t="s">
        <v>7</v>
      </c>
      <c r="B9" s="89">
        <v>101158</v>
      </c>
      <c r="C9" s="84">
        <v>97474</v>
      </c>
      <c r="D9" s="84">
        <v>100023</v>
      </c>
      <c r="E9" s="84">
        <v>108669</v>
      </c>
      <c r="F9" s="84">
        <v>123916</v>
      </c>
      <c r="G9" s="84">
        <v>119517</v>
      </c>
      <c r="H9" s="84">
        <v>121745</v>
      </c>
      <c r="I9" s="84">
        <v>130947</v>
      </c>
    </row>
    <row r="10" spans="1:9" x14ac:dyDescent="0.25">
      <c r="A10" s="79" t="s">
        <v>50</v>
      </c>
      <c r="B10" s="88">
        <v>98918</v>
      </c>
      <c r="C10" s="83">
        <v>97864</v>
      </c>
      <c r="D10" s="83">
        <v>101944</v>
      </c>
      <c r="E10" s="83">
        <v>111159</v>
      </c>
      <c r="F10" s="83">
        <v>126499</v>
      </c>
      <c r="G10" s="83">
        <v>127320</v>
      </c>
      <c r="H10" s="83">
        <v>127250</v>
      </c>
      <c r="I10" s="83">
        <v>133889</v>
      </c>
    </row>
    <row r="11" spans="1:9" x14ac:dyDescent="0.25">
      <c r="A11" s="78" t="s">
        <v>8</v>
      </c>
      <c r="B11" s="90">
        <v>107900</v>
      </c>
      <c r="C11" s="91">
        <v>107284</v>
      </c>
      <c r="D11" s="91">
        <v>111634</v>
      </c>
      <c r="E11" s="91">
        <v>120490</v>
      </c>
      <c r="F11" s="91">
        <v>135549</v>
      </c>
      <c r="G11" s="92">
        <v>132625</v>
      </c>
      <c r="H11" s="92">
        <v>131994</v>
      </c>
      <c r="I11" s="92">
        <v>138333</v>
      </c>
    </row>
    <row r="12" spans="1:9" x14ac:dyDescent="0.25">
      <c r="A12" s="79" t="s">
        <v>9</v>
      </c>
      <c r="B12" s="88">
        <v>99034</v>
      </c>
      <c r="C12" s="83">
        <v>97630</v>
      </c>
      <c r="D12" s="83">
        <v>101292</v>
      </c>
      <c r="E12" s="83">
        <v>110017</v>
      </c>
      <c r="F12" s="83">
        <v>126047</v>
      </c>
      <c r="G12" s="83">
        <v>126205</v>
      </c>
      <c r="H12" s="83">
        <v>125844</v>
      </c>
      <c r="I12" s="83">
        <v>130800</v>
      </c>
    </row>
    <row r="13" spans="1:9" x14ac:dyDescent="0.25">
      <c r="A13" s="78" t="s">
        <v>10</v>
      </c>
      <c r="B13" s="89">
        <v>106581</v>
      </c>
      <c r="C13" s="84">
        <v>106060</v>
      </c>
      <c r="D13" s="84">
        <v>110496</v>
      </c>
      <c r="E13" s="84">
        <v>118035</v>
      </c>
      <c r="F13" s="84">
        <v>132489</v>
      </c>
      <c r="G13" s="84">
        <v>134005</v>
      </c>
      <c r="H13" s="84">
        <v>134293</v>
      </c>
      <c r="I13" s="84">
        <v>141372</v>
      </c>
    </row>
    <row r="14" spans="1:9" x14ac:dyDescent="0.25">
      <c r="A14" s="79" t="s">
        <v>51</v>
      </c>
      <c r="B14" s="88">
        <v>105125</v>
      </c>
      <c r="C14" s="83">
        <v>103862</v>
      </c>
      <c r="D14" s="83">
        <v>108663</v>
      </c>
      <c r="E14" s="83">
        <v>120084</v>
      </c>
      <c r="F14" s="83">
        <v>132871</v>
      </c>
      <c r="G14" s="83">
        <v>128394</v>
      </c>
      <c r="H14" s="83">
        <v>129147</v>
      </c>
      <c r="I14" s="83">
        <v>138717</v>
      </c>
    </row>
    <row r="15" spans="1:9" x14ac:dyDescent="0.25">
      <c r="A15" s="78" t="s">
        <v>52</v>
      </c>
      <c r="B15" s="90">
        <v>111936</v>
      </c>
      <c r="C15" s="91">
        <v>111226</v>
      </c>
      <c r="D15" s="91">
        <v>116994</v>
      </c>
      <c r="E15" s="91">
        <v>127059</v>
      </c>
      <c r="F15" s="91">
        <v>142510</v>
      </c>
      <c r="G15" s="92">
        <v>140589</v>
      </c>
      <c r="H15" s="92">
        <v>140735</v>
      </c>
      <c r="I15" s="92">
        <v>148790</v>
      </c>
    </row>
    <row r="16" spans="1:9" x14ac:dyDescent="0.25">
      <c r="A16" s="79" t="s">
        <v>12</v>
      </c>
      <c r="B16" s="88">
        <v>112734</v>
      </c>
      <c r="C16" s="83">
        <v>110864</v>
      </c>
      <c r="D16" s="83">
        <v>117791</v>
      </c>
      <c r="E16" s="83">
        <v>130410</v>
      </c>
      <c r="F16" s="83">
        <v>145801</v>
      </c>
      <c r="G16" s="83">
        <v>144944</v>
      </c>
      <c r="H16" s="83">
        <v>145350</v>
      </c>
      <c r="I16" s="83">
        <v>153261</v>
      </c>
    </row>
    <row r="17" spans="1:9" x14ac:dyDescent="0.25">
      <c r="A17" s="78" t="s">
        <v>13</v>
      </c>
      <c r="B17" s="89">
        <v>107715</v>
      </c>
      <c r="C17" s="84">
        <v>107124</v>
      </c>
      <c r="D17" s="84">
        <v>111535</v>
      </c>
      <c r="E17" s="84">
        <v>119834</v>
      </c>
      <c r="F17" s="84">
        <v>136467</v>
      </c>
      <c r="G17" s="84">
        <v>138640</v>
      </c>
      <c r="H17" s="84">
        <v>138520</v>
      </c>
      <c r="I17" s="84">
        <v>144559</v>
      </c>
    </row>
    <row r="18" spans="1:9" x14ac:dyDescent="0.25">
      <c r="A18" s="80" t="s">
        <v>53</v>
      </c>
      <c r="B18" s="88">
        <v>123274</v>
      </c>
      <c r="C18" s="83">
        <v>121804</v>
      </c>
      <c r="D18" s="83">
        <v>128816</v>
      </c>
      <c r="E18" s="83">
        <v>140133</v>
      </c>
      <c r="F18" s="83">
        <v>156622</v>
      </c>
      <c r="G18" s="83">
        <v>157814</v>
      </c>
      <c r="H18" s="83">
        <v>157381</v>
      </c>
      <c r="I18" s="83">
        <v>166471</v>
      </c>
    </row>
    <row r="19" spans="1:9" x14ac:dyDescent="0.25">
      <c r="A19" s="81" t="s">
        <v>54</v>
      </c>
      <c r="B19" s="90">
        <v>121051</v>
      </c>
      <c r="C19" s="91">
        <v>120292</v>
      </c>
      <c r="D19" s="91">
        <v>125757</v>
      </c>
      <c r="E19" s="91">
        <v>136314</v>
      </c>
      <c r="F19" s="91">
        <v>154259</v>
      </c>
      <c r="G19" s="92">
        <v>153328</v>
      </c>
      <c r="H19" s="92">
        <v>153744</v>
      </c>
      <c r="I19" s="92">
        <v>160862</v>
      </c>
    </row>
    <row r="20" spans="1:9" x14ac:dyDescent="0.25">
      <c r="A20" s="80" t="s">
        <v>55</v>
      </c>
      <c r="B20" s="88">
        <v>95708</v>
      </c>
      <c r="C20" s="83">
        <v>98148</v>
      </c>
      <c r="D20" s="83">
        <v>102386</v>
      </c>
      <c r="E20" s="83">
        <v>111877</v>
      </c>
      <c r="F20" s="83">
        <v>125428</v>
      </c>
      <c r="G20" s="83">
        <v>120350</v>
      </c>
      <c r="H20" s="83">
        <v>120747</v>
      </c>
      <c r="I20" s="83">
        <v>129331</v>
      </c>
    </row>
    <row r="21" spans="1:9" x14ac:dyDescent="0.25">
      <c r="A21" s="78" t="s">
        <v>56</v>
      </c>
      <c r="B21" s="89">
        <v>117590</v>
      </c>
      <c r="C21" s="84">
        <v>116629</v>
      </c>
      <c r="D21" s="84">
        <v>120899</v>
      </c>
      <c r="E21" s="84">
        <v>130664</v>
      </c>
      <c r="F21" s="84">
        <v>144121</v>
      </c>
      <c r="G21" s="84">
        <v>143829</v>
      </c>
      <c r="H21" s="84">
        <v>144702</v>
      </c>
      <c r="I21" s="84">
        <v>152978</v>
      </c>
    </row>
    <row r="22" spans="1:9" x14ac:dyDescent="0.25">
      <c r="A22" s="79" t="s">
        <v>57</v>
      </c>
      <c r="B22" s="88">
        <v>94863</v>
      </c>
      <c r="C22" s="83">
        <v>94043</v>
      </c>
      <c r="D22" s="83">
        <v>97897</v>
      </c>
      <c r="E22" s="83">
        <v>109048</v>
      </c>
      <c r="F22" s="83">
        <v>120353</v>
      </c>
      <c r="G22" s="83">
        <v>115416</v>
      </c>
      <c r="H22" s="83">
        <v>117958</v>
      </c>
      <c r="I22" s="83">
        <v>125460</v>
      </c>
    </row>
    <row r="23" spans="1:9" x14ac:dyDescent="0.25">
      <c r="A23" s="78" t="s">
        <v>58</v>
      </c>
      <c r="B23" s="90">
        <v>131326</v>
      </c>
      <c r="C23" s="91">
        <v>130560</v>
      </c>
      <c r="D23" s="91">
        <v>135557</v>
      </c>
      <c r="E23" s="91">
        <v>144849</v>
      </c>
      <c r="F23" s="91">
        <v>164188</v>
      </c>
      <c r="G23" s="92">
        <v>163028</v>
      </c>
      <c r="H23" s="92">
        <v>162221</v>
      </c>
      <c r="I23" s="92">
        <v>169026</v>
      </c>
    </row>
    <row r="24" spans="1:9" x14ac:dyDescent="0.25">
      <c r="A24" s="79" t="s">
        <v>59</v>
      </c>
      <c r="B24" s="88">
        <v>102936</v>
      </c>
      <c r="C24" s="83">
        <v>101052</v>
      </c>
      <c r="D24" s="83">
        <v>104646</v>
      </c>
      <c r="E24" s="83">
        <v>114970</v>
      </c>
      <c r="F24" s="83">
        <v>126899</v>
      </c>
      <c r="G24" s="83">
        <v>123336</v>
      </c>
      <c r="H24" s="83">
        <v>123701</v>
      </c>
      <c r="I24" s="83">
        <v>130778</v>
      </c>
    </row>
    <row r="25" spans="1:9" x14ac:dyDescent="0.25">
      <c r="A25" s="82" t="s">
        <v>14</v>
      </c>
      <c r="B25" s="93">
        <v>124765</v>
      </c>
      <c r="C25" s="94">
        <v>125167</v>
      </c>
      <c r="D25" s="94">
        <v>130088</v>
      </c>
      <c r="E25" s="94">
        <v>139910</v>
      </c>
      <c r="F25" s="94">
        <v>155556</v>
      </c>
      <c r="G25" s="95">
        <v>152945</v>
      </c>
      <c r="H25" s="95">
        <v>153841</v>
      </c>
      <c r="I25" s="95">
        <v>160696</v>
      </c>
    </row>
  </sheetData>
  <mergeCells count="1">
    <mergeCell ref="B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360B7-737B-46C1-A28B-B0F2EE4FD6EB}">
  <dimension ref="A1:Y9"/>
  <sheetViews>
    <sheetView topLeftCell="J1" workbookViewId="0">
      <selection activeCell="A2" sqref="A2:Y9"/>
    </sheetView>
  </sheetViews>
  <sheetFormatPr defaultColWidth="11.42578125" defaultRowHeight="15" x14ac:dyDescent="0.25"/>
  <sheetData>
    <row r="1" spans="1:25" x14ac:dyDescent="0.25">
      <c r="A1" s="76" t="s">
        <v>1</v>
      </c>
      <c r="B1" s="78" t="s">
        <v>49</v>
      </c>
      <c r="C1" s="79" t="s">
        <v>2</v>
      </c>
      <c r="D1" s="78" t="s">
        <v>3</v>
      </c>
      <c r="E1" s="79" t="s">
        <v>4</v>
      </c>
      <c r="F1" s="78" t="s">
        <v>5</v>
      </c>
      <c r="G1" s="79" t="s">
        <v>6</v>
      </c>
      <c r="H1" s="78" t="s">
        <v>7</v>
      </c>
      <c r="I1" s="79" t="s">
        <v>50</v>
      </c>
      <c r="J1" s="78" t="s">
        <v>8</v>
      </c>
      <c r="K1" s="79" t="s">
        <v>9</v>
      </c>
      <c r="L1" s="78" t="s">
        <v>10</v>
      </c>
      <c r="M1" s="79" t="s">
        <v>51</v>
      </c>
      <c r="N1" s="78" t="s">
        <v>52</v>
      </c>
      <c r="O1" s="79" t="s">
        <v>12</v>
      </c>
      <c r="P1" s="78" t="s">
        <v>13</v>
      </c>
      <c r="Q1" s="80" t="s">
        <v>53</v>
      </c>
      <c r="R1" s="81" t="s">
        <v>54</v>
      </c>
      <c r="S1" s="80" t="s">
        <v>55</v>
      </c>
      <c r="T1" s="78" t="s">
        <v>56</v>
      </c>
      <c r="U1" s="79" t="s">
        <v>57</v>
      </c>
      <c r="V1" s="78" t="s">
        <v>58</v>
      </c>
      <c r="W1" s="79" t="s">
        <v>59</v>
      </c>
      <c r="X1" s="82" t="s">
        <v>14</v>
      </c>
      <c r="Y1" s="113" t="s">
        <v>15</v>
      </c>
    </row>
    <row r="2" spans="1:25" x14ac:dyDescent="0.25">
      <c r="A2" s="77">
        <v>2012</v>
      </c>
      <c r="B2" s="85">
        <v>112411</v>
      </c>
      <c r="C2" s="88">
        <v>108091</v>
      </c>
      <c r="D2" s="89">
        <v>128834</v>
      </c>
      <c r="E2" s="88">
        <v>132219</v>
      </c>
      <c r="F2" s="90">
        <v>100771</v>
      </c>
      <c r="G2" s="88">
        <v>110237</v>
      </c>
      <c r="H2" s="89">
        <v>101158</v>
      </c>
      <c r="I2" s="88">
        <v>98918</v>
      </c>
      <c r="J2" s="90">
        <v>107900</v>
      </c>
      <c r="K2" s="88">
        <v>99034</v>
      </c>
      <c r="L2" s="89">
        <v>106581</v>
      </c>
      <c r="M2" s="88">
        <v>105125</v>
      </c>
      <c r="N2" s="90">
        <v>111936</v>
      </c>
      <c r="O2" s="88">
        <v>112734</v>
      </c>
      <c r="P2" s="89">
        <v>107715</v>
      </c>
      <c r="Q2" s="88">
        <v>123274</v>
      </c>
      <c r="R2" s="90">
        <v>121051</v>
      </c>
      <c r="S2" s="88">
        <v>95708</v>
      </c>
      <c r="T2" s="89">
        <v>117590</v>
      </c>
      <c r="U2" s="88">
        <v>94863</v>
      </c>
      <c r="V2" s="90">
        <v>131326</v>
      </c>
      <c r="W2" s="88">
        <v>102936</v>
      </c>
      <c r="X2" s="93">
        <v>124765</v>
      </c>
      <c r="Y2" s="114">
        <v>103010</v>
      </c>
    </row>
    <row r="3" spans="1:25" x14ac:dyDescent="0.25">
      <c r="A3" s="77">
        <v>2013</v>
      </c>
      <c r="B3" s="86">
        <v>110064</v>
      </c>
      <c r="C3" s="83">
        <v>107153</v>
      </c>
      <c r="D3" s="84">
        <v>130331</v>
      </c>
      <c r="E3" s="83">
        <v>133051</v>
      </c>
      <c r="F3" s="91">
        <v>100990</v>
      </c>
      <c r="G3" s="83">
        <v>108456</v>
      </c>
      <c r="H3" s="84">
        <v>97474</v>
      </c>
      <c r="I3" s="83">
        <v>97864</v>
      </c>
      <c r="J3" s="91">
        <v>107284</v>
      </c>
      <c r="K3" s="83">
        <v>97630</v>
      </c>
      <c r="L3" s="84">
        <v>106060</v>
      </c>
      <c r="M3" s="83">
        <v>103862</v>
      </c>
      <c r="N3" s="91">
        <v>111226</v>
      </c>
      <c r="O3" s="83">
        <v>110864</v>
      </c>
      <c r="P3" s="84">
        <v>107124</v>
      </c>
      <c r="Q3" s="83">
        <v>121804</v>
      </c>
      <c r="R3" s="91">
        <v>120292</v>
      </c>
      <c r="S3" s="83">
        <v>98148</v>
      </c>
      <c r="T3" s="84">
        <v>116629</v>
      </c>
      <c r="U3" s="83">
        <v>94043</v>
      </c>
      <c r="V3" s="91">
        <v>130560</v>
      </c>
      <c r="W3" s="83">
        <v>101052</v>
      </c>
      <c r="X3" s="94">
        <v>125167</v>
      </c>
      <c r="Y3" s="114">
        <v>102713</v>
      </c>
    </row>
    <row r="4" spans="1:25" x14ac:dyDescent="0.25">
      <c r="A4" s="77">
        <v>2014</v>
      </c>
      <c r="B4" s="86">
        <v>114763</v>
      </c>
      <c r="C4" s="83">
        <v>112373</v>
      </c>
      <c r="D4" s="84">
        <v>134722</v>
      </c>
      <c r="E4" s="83">
        <v>138699</v>
      </c>
      <c r="F4" s="91">
        <v>106308</v>
      </c>
      <c r="G4" s="83">
        <v>113194</v>
      </c>
      <c r="H4" s="84">
        <v>100023</v>
      </c>
      <c r="I4" s="83">
        <v>101944</v>
      </c>
      <c r="J4" s="91">
        <v>111634</v>
      </c>
      <c r="K4" s="83">
        <v>101292</v>
      </c>
      <c r="L4" s="84">
        <v>110496</v>
      </c>
      <c r="M4" s="83">
        <v>108663</v>
      </c>
      <c r="N4" s="91">
        <v>116994</v>
      </c>
      <c r="O4" s="83">
        <v>117791</v>
      </c>
      <c r="P4" s="84">
        <v>111535</v>
      </c>
      <c r="Q4" s="83">
        <v>128816</v>
      </c>
      <c r="R4" s="91">
        <v>125757</v>
      </c>
      <c r="S4" s="83">
        <v>102386</v>
      </c>
      <c r="T4" s="84">
        <v>120899</v>
      </c>
      <c r="U4" s="83">
        <v>97897</v>
      </c>
      <c r="V4" s="91">
        <v>135557</v>
      </c>
      <c r="W4" s="83">
        <v>104646</v>
      </c>
      <c r="X4" s="94">
        <v>130088</v>
      </c>
      <c r="Y4" s="114">
        <v>107146</v>
      </c>
    </row>
    <row r="5" spans="1:25" x14ac:dyDescent="0.25">
      <c r="A5" s="77">
        <v>2015</v>
      </c>
      <c r="B5" s="86">
        <v>124865</v>
      </c>
      <c r="C5" s="83">
        <v>123308</v>
      </c>
      <c r="D5" s="84">
        <v>144935</v>
      </c>
      <c r="E5" s="83">
        <v>149871</v>
      </c>
      <c r="F5" s="91">
        <v>115896</v>
      </c>
      <c r="G5" s="83">
        <v>124298</v>
      </c>
      <c r="H5" s="84">
        <v>108669</v>
      </c>
      <c r="I5" s="83">
        <v>111159</v>
      </c>
      <c r="J5" s="91">
        <v>120490</v>
      </c>
      <c r="K5" s="83">
        <v>110017</v>
      </c>
      <c r="L5" s="84">
        <v>118035</v>
      </c>
      <c r="M5" s="83">
        <v>120084</v>
      </c>
      <c r="N5" s="91">
        <v>127059</v>
      </c>
      <c r="O5" s="83">
        <v>130410</v>
      </c>
      <c r="P5" s="84">
        <v>119834</v>
      </c>
      <c r="Q5" s="83">
        <v>140133</v>
      </c>
      <c r="R5" s="91">
        <v>136314</v>
      </c>
      <c r="S5" s="83">
        <v>111877</v>
      </c>
      <c r="T5" s="84">
        <v>130664</v>
      </c>
      <c r="U5" s="83">
        <v>109048</v>
      </c>
      <c r="V5" s="91">
        <v>144849</v>
      </c>
      <c r="W5" s="83">
        <v>114970</v>
      </c>
      <c r="X5" s="94">
        <v>139910</v>
      </c>
      <c r="Y5" s="114">
        <v>116186</v>
      </c>
    </row>
    <row r="6" spans="1:25" x14ac:dyDescent="0.25">
      <c r="A6" s="77">
        <v>2016</v>
      </c>
      <c r="B6" s="86">
        <v>143174</v>
      </c>
      <c r="C6" s="83">
        <v>137168</v>
      </c>
      <c r="D6" s="84">
        <v>160484</v>
      </c>
      <c r="E6" s="83">
        <v>166445</v>
      </c>
      <c r="F6" s="91">
        <v>130630</v>
      </c>
      <c r="G6" s="83">
        <v>135230</v>
      </c>
      <c r="H6" s="84">
        <v>123916</v>
      </c>
      <c r="I6" s="83">
        <v>126499</v>
      </c>
      <c r="J6" s="91">
        <v>135549</v>
      </c>
      <c r="K6" s="83">
        <v>126047</v>
      </c>
      <c r="L6" s="84">
        <v>132489</v>
      </c>
      <c r="M6" s="83">
        <v>132871</v>
      </c>
      <c r="N6" s="91">
        <v>142510</v>
      </c>
      <c r="O6" s="83">
        <v>145801</v>
      </c>
      <c r="P6" s="84">
        <v>136467</v>
      </c>
      <c r="Q6" s="83">
        <v>156622</v>
      </c>
      <c r="R6" s="91">
        <v>154259</v>
      </c>
      <c r="S6" s="83">
        <v>125428</v>
      </c>
      <c r="T6" s="84">
        <v>144121</v>
      </c>
      <c r="U6" s="83">
        <v>120353</v>
      </c>
      <c r="V6" s="91">
        <v>164188</v>
      </c>
      <c r="W6" s="83">
        <v>126899</v>
      </c>
      <c r="X6" s="94">
        <v>155556</v>
      </c>
      <c r="Y6" s="114">
        <v>130406</v>
      </c>
    </row>
    <row r="7" spans="1:25" x14ac:dyDescent="0.25">
      <c r="A7" s="77">
        <v>2017</v>
      </c>
      <c r="B7" s="87">
        <v>144541</v>
      </c>
      <c r="C7" s="83">
        <v>137051</v>
      </c>
      <c r="D7" s="84">
        <v>162120</v>
      </c>
      <c r="E7" s="83">
        <v>167041</v>
      </c>
      <c r="F7" s="92">
        <v>131915</v>
      </c>
      <c r="G7" s="83">
        <v>132287</v>
      </c>
      <c r="H7" s="84">
        <v>119517</v>
      </c>
      <c r="I7" s="83">
        <v>127320</v>
      </c>
      <c r="J7" s="92">
        <v>132625</v>
      </c>
      <c r="K7" s="83">
        <v>126205</v>
      </c>
      <c r="L7" s="84">
        <v>134005</v>
      </c>
      <c r="M7" s="83">
        <v>128394</v>
      </c>
      <c r="N7" s="92">
        <v>140589</v>
      </c>
      <c r="O7" s="83">
        <v>144944</v>
      </c>
      <c r="P7" s="84">
        <v>138640</v>
      </c>
      <c r="Q7" s="83">
        <v>157814</v>
      </c>
      <c r="R7" s="92">
        <v>153328</v>
      </c>
      <c r="S7" s="83">
        <v>120350</v>
      </c>
      <c r="T7" s="84">
        <v>143829</v>
      </c>
      <c r="U7" s="83">
        <v>115416</v>
      </c>
      <c r="V7" s="92">
        <v>163028</v>
      </c>
      <c r="W7" s="83">
        <v>123336</v>
      </c>
      <c r="X7" s="95">
        <v>152945</v>
      </c>
      <c r="Y7" s="114">
        <v>130242</v>
      </c>
    </row>
    <row r="8" spans="1:25" x14ac:dyDescent="0.25">
      <c r="A8" s="77">
        <v>2018</v>
      </c>
      <c r="B8" s="87">
        <v>144872</v>
      </c>
      <c r="C8" s="83">
        <v>138844</v>
      </c>
      <c r="D8" s="84">
        <v>163173</v>
      </c>
      <c r="E8" s="83">
        <v>170086</v>
      </c>
      <c r="F8" s="92">
        <v>134073</v>
      </c>
      <c r="G8" s="83">
        <v>135147</v>
      </c>
      <c r="H8" s="84">
        <v>121745</v>
      </c>
      <c r="I8" s="83">
        <v>127250</v>
      </c>
      <c r="J8" s="92">
        <v>131994</v>
      </c>
      <c r="K8" s="83">
        <v>125844</v>
      </c>
      <c r="L8" s="84">
        <v>134293</v>
      </c>
      <c r="M8" s="83">
        <v>129147</v>
      </c>
      <c r="N8" s="92">
        <v>140735</v>
      </c>
      <c r="O8" s="83">
        <v>145350</v>
      </c>
      <c r="P8" s="84">
        <v>138520</v>
      </c>
      <c r="Q8" s="83">
        <v>157381</v>
      </c>
      <c r="R8" s="92">
        <v>153744</v>
      </c>
      <c r="S8" s="83">
        <v>120747</v>
      </c>
      <c r="T8" s="84">
        <v>144702</v>
      </c>
      <c r="U8" s="83">
        <v>117958</v>
      </c>
      <c r="V8" s="92">
        <v>162221</v>
      </c>
      <c r="W8" s="83">
        <v>123701</v>
      </c>
      <c r="X8" s="95">
        <v>153841</v>
      </c>
      <c r="Y8" s="112">
        <v>130987</v>
      </c>
    </row>
    <row r="9" spans="1:25" x14ac:dyDescent="0.25">
      <c r="A9" s="77">
        <v>2019</v>
      </c>
      <c r="B9" s="87">
        <v>151421</v>
      </c>
      <c r="C9" s="83">
        <v>144828</v>
      </c>
      <c r="D9" s="84">
        <v>170382</v>
      </c>
      <c r="E9" s="83">
        <v>178758</v>
      </c>
      <c r="F9" s="92">
        <v>143913</v>
      </c>
      <c r="G9" s="83">
        <v>141843</v>
      </c>
      <c r="H9" s="84">
        <v>130947</v>
      </c>
      <c r="I9" s="83">
        <v>133889</v>
      </c>
      <c r="J9" s="92">
        <v>138333</v>
      </c>
      <c r="K9" s="83">
        <v>130800</v>
      </c>
      <c r="L9" s="84">
        <v>141372</v>
      </c>
      <c r="M9" s="83">
        <v>138717</v>
      </c>
      <c r="N9" s="92">
        <v>148790</v>
      </c>
      <c r="O9" s="83">
        <v>153261</v>
      </c>
      <c r="P9" s="84">
        <v>144559</v>
      </c>
      <c r="Q9" s="83">
        <v>166471</v>
      </c>
      <c r="R9" s="92">
        <v>160862</v>
      </c>
      <c r="S9" s="83">
        <v>129331</v>
      </c>
      <c r="T9" s="84">
        <v>152978</v>
      </c>
      <c r="U9" s="83">
        <v>125460</v>
      </c>
      <c r="V9" s="92">
        <v>169026</v>
      </c>
      <c r="W9" s="83">
        <v>130778</v>
      </c>
      <c r="X9" s="95">
        <v>160696</v>
      </c>
      <c r="Y9" s="112">
        <v>137350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DED59-C8F5-4A6E-B4D3-5649DF0DD187}">
  <dimension ref="B2:G39"/>
  <sheetViews>
    <sheetView showGridLines="0" workbookViewId="0">
      <selection activeCell="E7" sqref="E7"/>
    </sheetView>
  </sheetViews>
  <sheetFormatPr defaultColWidth="11.42578125" defaultRowHeight="15" x14ac:dyDescent="0.25"/>
  <cols>
    <col min="2" max="2" width="3.85546875" customWidth="1"/>
    <col min="3" max="3" width="18.7109375" customWidth="1"/>
    <col min="4" max="4" width="20.140625" bestFit="1" customWidth="1"/>
    <col min="5" max="5" width="20" customWidth="1"/>
    <col min="6" max="6" width="18.7109375" customWidth="1"/>
    <col min="7" max="7" width="20.28515625" customWidth="1"/>
  </cols>
  <sheetData>
    <row r="2" spans="2:7" ht="15.75" x14ac:dyDescent="0.25">
      <c r="B2" s="104" t="s">
        <v>111</v>
      </c>
    </row>
    <row r="3" spans="2:7" x14ac:dyDescent="0.25">
      <c r="B3" s="105" t="s">
        <v>112</v>
      </c>
    </row>
    <row r="4" spans="2:7" x14ac:dyDescent="0.25">
      <c r="B4" s="105" t="s">
        <v>113</v>
      </c>
    </row>
    <row r="6" spans="2:7" x14ac:dyDescent="0.25">
      <c r="C6" s="106" t="s">
        <v>60</v>
      </c>
      <c r="D6" s="106" t="s">
        <v>61</v>
      </c>
      <c r="E6" s="106" t="s">
        <v>25</v>
      </c>
      <c r="F6" s="106" t="s">
        <v>26</v>
      </c>
      <c r="G6" s="106" t="s">
        <v>27</v>
      </c>
    </row>
    <row r="7" spans="2:7" x14ac:dyDescent="0.25">
      <c r="C7" s="106">
        <v>5001</v>
      </c>
      <c r="D7" s="106" t="s">
        <v>63</v>
      </c>
      <c r="E7" s="107">
        <v>2.0247447490692099</v>
      </c>
      <c r="F7" s="107">
        <v>12.979388236999499</v>
      </c>
      <c r="G7" s="107">
        <v>15.004132986068701</v>
      </c>
    </row>
    <row r="8" spans="2:7" x14ac:dyDescent="0.25">
      <c r="C8" s="106">
        <v>8001</v>
      </c>
      <c r="D8" s="106" t="s">
        <v>65</v>
      </c>
      <c r="E8" s="107">
        <v>5.131591796875</v>
      </c>
      <c r="F8" s="107">
        <v>20.903564453125</v>
      </c>
      <c r="G8" s="107">
        <v>26.03515625</v>
      </c>
    </row>
    <row r="9" spans="2:7" x14ac:dyDescent="0.25">
      <c r="C9" s="106">
        <v>11001</v>
      </c>
      <c r="D9" s="106" t="s">
        <v>67</v>
      </c>
      <c r="E9" s="107">
        <v>3.8560655117034899</v>
      </c>
      <c r="F9" s="107">
        <v>10.207573890686</v>
      </c>
      <c r="G9" s="107">
        <v>14.0636394023895</v>
      </c>
    </row>
    <row r="10" spans="2:7" x14ac:dyDescent="0.25">
      <c r="C10" s="106">
        <v>13001</v>
      </c>
      <c r="D10" s="106" t="s">
        <v>48</v>
      </c>
      <c r="E10" s="107">
        <v>10.3005151748657</v>
      </c>
      <c r="F10" s="107">
        <v>28.4317111968994</v>
      </c>
      <c r="G10" s="107">
        <v>38.732226371765101</v>
      </c>
    </row>
    <row r="11" spans="2:7" x14ac:dyDescent="0.25">
      <c r="C11" s="106">
        <v>15001</v>
      </c>
      <c r="D11" s="106" t="s">
        <v>58</v>
      </c>
      <c r="E11" s="107">
        <v>1.4585429430007899</v>
      </c>
      <c r="F11" s="107">
        <v>12.492815017700201</v>
      </c>
      <c r="G11" s="107">
        <v>13.951357960700999</v>
      </c>
    </row>
    <row r="12" spans="2:7" x14ac:dyDescent="0.25">
      <c r="C12" s="106">
        <v>17001</v>
      </c>
      <c r="D12" s="106" t="s">
        <v>70</v>
      </c>
      <c r="E12" s="107">
        <v>3.78546810150146</v>
      </c>
      <c r="F12" s="107">
        <v>12.506049156189</v>
      </c>
      <c r="G12" s="107">
        <v>16.291517257690401</v>
      </c>
    </row>
    <row r="13" spans="2:7" x14ac:dyDescent="0.25">
      <c r="C13" s="106">
        <v>18001</v>
      </c>
      <c r="D13" s="106" t="s">
        <v>50</v>
      </c>
      <c r="E13" s="107">
        <v>14.8373670578003</v>
      </c>
      <c r="F13" s="107">
        <v>20.694887161254901</v>
      </c>
      <c r="G13" s="107">
        <v>35.532254219055197</v>
      </c>
    </row>
    <row r="14" spans="2:7" x14ac:dyDescent="0.25">
      <c r="C14" s="106">
        <v>19001</v>
      </c>
      <c r="D14" s="106" t="s">
        <v>53</v>
      </c>
      <c r="E14" s="107">
        <v>12.9910488128662</v>
      </c>
      <c r="F14" s="107">
        <v>17.9813117980957</v>
      </c>
      <c r="G14" s="107">
        <v>30.9723606109619</v>
      </c>
    </row>
    <row r="15" spans="2:7" x14ac:dyDescent="0.25">
      <c r="C15" s="106">
        <v>20001</v>
      </c>
      <c r="D15" s="106" t="s">
        <v>59</v>
      </c>
      <c r="E15" s="107">
        <v>10.5983829498291</v>
      </c>
      <c r="F15" s="107">
        <v>31.751262664794901</v>
      </c>
      <c r="G15" s="107">
        <v>42.349645614624002</v>
      </c>
    </row>
    <row r="16" spans="2:7" x14ac:dyDescent="0.25">
      <c r="C16" s="106">
        <v>23001</v>
      </c>
      <c r="D16" s="106" t="s">
        <v>51</v>
      </c>
      <c r="E16" s="107">
        <v>17.528337478637699</v>
      </c>
      <c r="F16" s="107">
        <v>32.9205932617188</v>
      </c>
      <c r="G16" s="107">
        <v>50.448930740356403</v>
      </c>
    </row>
    <row r="17" spans="3:7" x14ac:dyDescent="0.25">
      <c r="C17" s="106">
        <v>27001</v>
      </c>
      <c r="D17" s="106" t="s">
        <v>54</v>
      </c>
      <c r="E17" s="107">
        <v>26.4706707000732</v>
      </c>
      <c r="F17" s="107">
        <v>63.231159210205099</v>
      </c>
      <c r="G17" s="107">
        <v>89.701829910278306</v>
      </c>
    </row>
    <row r="18" spans="3:7" x14ac:dyDescent="0.25">
      <c r="C18" s="106">
        <v>41001</v>
      </c>
      <c r="D18" s="106" t="s">
        <v>52</v>
      </c>
      <c r="E18" s="107">
        <v>5.6345930099487296</v>
      </c>
      <c r="F18" s="107">
        <v>16.6153049468994</v>
      </c>
      <c r="G18" s="107">
        <v>22.249897956848098</v>
      </c>
    </row>
    <row r="19" spans="3:7" x14ac:dyDescent="0.25">
      <c r="C19" s="106">
        <v>44001</v>
      </c>
      <c r="D19" s="106" t="s">
        <v>55</v>
      </c>
      <c r="E19" s="107">
        <v>14.659960746765099</v>
      </c>
      <c r="F19" s="107">
        <v>42.094348907470703</v>
      </c>
      <c r="G19" s="107">
        <v>56.754309654235797</v>
      </c>
    </row>
    <row r="20" spans="3:7" x14ac:dyDescent="0.25">
      <c r="C20" s="106">
        <v>47001</v>
      </c>
      <c r="D20" s="106" t="s">
        <v>56</v>
      </c>
      <c r="E20" s="107">
        <v>7.3655505180358896</v>
      </c>
      <c r="F20" s="107">
        <v>40.746978759765597</v>
      </c>
      <c r="G20" s="107">
        <v>48.112529277801499</v>
      </c>
    </row>
    <row r="21" spans="3:7" x14ac:dyDescent="0.25">
      <c r="C21" s="106">
        <v>50001</v>
      </c>
      <c r="D21" s="106" t="s">
        <v>14</v>
      </c>
      <c r="E21" s="107">
        <v>3.6541078090667698</v>
      </c>
      <c r="F21" s="107">
        <v>20.026556015014599</v>
      </c>
      <c r="G21" s="107">
        <v>23.6806638240814</v>
      </c>
    </row>
    <row r="22" spans="3:7" x14ac:dyDescent="0.25">
      <c r="C22" s="106">
        <v>52001</v>
      </c>
      <c r="D22" s="106" t="s">
        <v>12</v>
      </c>
      <c r="E22" s="107">
        <v>3.9400498867034899</v>
      </c>
      <c r="F22" s="107">
        <v>27.399936676025401</v>
      </c>
      <c r="G22" s="107">
        <v>31.3399865627289</v>
      </c>
    </row>
    <row r="23" spans="3:7" x14ac:dyDescent="0.25">
      <c r="C23" s="106">
        <v>54001</v>
      </c>
      <c r="D23" s="106" t="s">
        <v>82</v>
      </c>
      <c r="E23" s="107">
        <v>9.5328760147094709</v>
      </c>
      <c r="F23" s="107">
        <v>24.735317230224599</v>
      </c>
      <c r="G23" s="107">
        <v>34.268193244934103</v>
      </c>
    </row>
    <row r="24" spans="3:7" x14ac:dyDescent="0.25">
      <c r="C24" s="106">
        <v>63001</v>
      </c>
      <c r="D24" s="106" t="s">
        <v>49</v>
      </c>
      <c r="E24" s="107">
        <v>3.8149766921997101</v>
      </c>
      <c r="F24" s="107">
        <v>9.8111391067504901</v>
      </c>
      <c r="G24" s="107">
        <v>13.626115798950201</v>
      </c>
    </row>
    <row r="25" spans="3:7" x14ac:dyDescent="0.25">
      <c r="C25" s="106">
        <v>66001</v>
      </c>
      <c r="D25" s="106" t="s">
        <v>85</v>
      </c>
      <c r="E25" s="107">
        <v>4.0348415374755904</v>
      </c>
      <c r="F25" s="107">
        <v>17.280351638793899</v>
      </c>
      <c r="G25" s="107">
        <v>21.315193176269499</v>
      </c>
    </row>
    <row r="26" spans="3:7" x14ac:dyDescent="0.25">
      <c r="C26" s="106">
        <v>68001</v>
      </c>
      <c r="D26" s="106" t="s">
        <v>87</v>
      </c>
      <c r="E26" s="107">
        <v>5.5949368476867702</v>
      </c>
      <c r="F26" s="107">
        <v>14.4994258880615</v>
      </c>
      <c r="G26" s="107">
        <v>20.094362735748302</v>
      </c>
    </row>
    <row r="27" spans="3:7" x14ac:dyDescent="0.25">
      <c r="C27" s="106">
        <v>70001</v>
      </c>
      <c r="D27" s="106" t="s">
        <v>57</v>
      </c>
      <c r="E27" s="107">
        <v>8.5598993301391602</v>
      </c>
      <c r="F27" s="107">
        <v>33.550514221191399</v>
      </c>
      <c r="G27" s="107">
        <v>42.110413551330602</v>
      </c>
    </row>
    <row r="28" spans="3:7" x14ac:dyDescent="0.25">
      <c r="C28" s="106">
        <v>73001</v>
      </c>
      <c r="D28" s="106" t="s">
        <v>8</v>
      </c>
      <c r="E28" s="107">
        <v>3.1457865238189702</v>
      </c>
      <c r="F28" s="107">
        <v>15.2696228027344</v>
      </c>
      <c r="G28" s="107">
        <v>18.415409326553299</v>
      </c>
    </row>
    <row r="29" spans="3:7" x14ac:dyDescent="0.25">
      <c r="C29" s="106">
        <v>76001</v>
      </c>
      <c r="D29" s="106" t="s">
        <v>91</v>
      </c>
      <c r="E29" s="107">
        <v>1.8849141597747801</v>
      </c>
      <c r="F29" s="107">
        <v>12.1331844329834</v>
      </c>
      <c r="G29" s="107">
        <v>14.0180985927582</v>
      </c>
    </row>
    <row r="30" spans="3:7" x14ac:dyDescent="0.25">
      <c r="C30" s="106">
        <v>81001</v>
      </c>
      <c r="D30" s="106" t="s">
        <v>93</v>
      </c>
      <c r="E30" s="107">
        <v>23.4874973297119</v>
      </c>
      <c r="F30" s="107">
        <v>24.350519180297901</v>
      </c>
      <c r="G30" s="107">
        <v>47.838016510009801</v>
      </c>
    </row>
    <row r="31" spans="3:7" x14ac:dyDescent="0.25">
      <c r="C31" s="106">
        <v>85001</v>
      </c>
      <c r="D31" s="106" t="s">
        <v>95</v>
      </c>
      <c r="E31" s="107">
        <v>6.6274819374084499</v>
      </c>
      <c r="F31" s="107">
        <v>25.897666931152301</v>
      </c>
      <c r="G31" s="107">
        <v>32.525148868560798</v>
      </c>
    </row>
    <row r="32" spans="3:7" x14ac:dyDescent="0.25">
      <c r="C32" s="106">
        <v>86001</v>
      </c>
      <c r="D32" s="106" t="s">
        <v>97</v>
      </c>
      <c r="E32" s="107">
        <v>19.860589981079102</v>
      </c>
      <c r="F32" s="107">
        <v>25.420682907104499</v>
      </c>
      <c r="G32" s="107">
        <v>45.281272888183601</v>
      </c>
    </row>
    <row r="33" spans="3:7" x14ac:dyDescent="0.25">
      <c r="C33" s="106">
        <v>88001</v>
      </c>
      <c r="D33" s="106" t="s">
        <v>99</v>
      </c>
      <c r="E33" s="107">
        <v>10.7507019042969</v>
      </c>
      <c r="F33" s="107">
        <v>81.352218627929702</v>
      </c>
      <c r="G33" s="107">
        <v>92.102920532226605</v>
      </c>
    </row>
    <row r="34" spans="3:7" x14ac:dyDescent="0.25">
      <c r="C34" s="106">
        <v>91001</v>
      </c>
      <c r="D34" s="106" t="s">
        <v>101</v>
      </c>
      <c r="E34" s="107">
        <v>45.394500732421903</v>
      </c>
      <c r="F34" s="107">
        <v>35.290966033935497</v>
      </c>
      <c r="G34" s="107">
        <v>80.685466766357393</v>
      </c>
    </row>
    <row r="35" spans="3:7" x14ac:dyDescent="0.25">
      <c r="C35" s="106">
        <v>94001</v>
      </c>
      <c r="D35" s="106" t="s">
        <v>103</v>
      </c>
      <c r="E35" s="107">
        <v>43.636634826660199</v>
      </c>
      <c r="F35" s="107">
        <v>42.224205017089801</v>
      </c>
      <c r="G35" s="107">
        <v>85.86083984375</v>
      </c>
    </row>
    <row r="36" spans="3:7" x14ac:dyDescent="0.25">
      <c r="C36" s="106">
        <v>95001</v>
      </c>
      <c r="D36" s="106" t="s">
        <v>105</v>
      </c>
      <c r="E36" s="107">
        <v>29.8973903656006</v>
      </c>
      <c r="F36" s="107">
        <v>36.771511077880902</v>
      </c>
      <c r="G36" s="107">
        <v>66.668901443481403</v>
      </c>
    </row>
    <row r="37" spans="3:7" x14ac:dyDescent="0.25">
      <c r="C37" s="106">
        <v>97001</v>
      </c>
      <c r="D37" s="106" t="s">
        <v>107</v>
      </c>
      <c r="E37" s="107">
        <v>78.360588073730497</v>
      </c>
      <c r="F37" s="107">
        <v>8.4962110519409197</v>
      </c>
      <c r="G37" s="107">
        <v>86.856799125671401</v>
      </c>
    </row>
    <row r="38" spans="3:7" x14ac:dyDescent="0.25">
      <c r="C38" s="106">
        <v>99001</v>
      </c>
      <c r="D38" s="106" t="s">
        <v>109</v>
      </c>
      <c r="E38" s="107">
        <v>21.7332553863525</v>
      </c>
      <c r="F38" s="107">
        <v>71.144569396972699</v>
      </c>
      <c r="G38" s="107">
        <v>92.877824783325195</v>
      </c>
    </row>
    <row r="39" spans="3:7" x14ac:dyDescent="0.25">
      <c r="C39" s="106"/>
      <c r="D39" s="106" t="s">
        <v>110</v>
      </c>
      <c r="E39" s="107">
        <v>9.8062997821223696</v>
      </c>
      <c r="F39" s="107">
        <v>26.7812465217634</v>
      </c>
      <c r="G39" s="107">
        <v>36.587546303885802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94CB3-BFD6-4C82-A570-7C9E8A65B0B7}">
  <dimension ref="A2:B36"/>
  <sheetViews>
    <sheetView workbookViewId="0">
      <selection activeCell="B2" sqref="B2"/>
    </sheetView>
  </sheetViews>
  <sheetFormatPr defaultColWidth="11.42578125" defaultRowHeight="15" x14ac:dyDescent="0.25"/>
  <cols>
    <col min="1" max="1" width="20.140625" bestFit="1" customWidth="1"/>
    <col min="2" max="2" width="26.140625" bestFit="1" customWidth="1"/>
  </cols>
  <sheetData>
    <row r="2" spans="1:2" x14ac:dyDescent="0.25">
      <c r="A2" s="108" t="s">
        <v>115</v>
      </c>
      <c r="B2" t="s">
        <v>114</v>
      </c>
    </row>
    <row r="3" spans="1:2" x14ac:dyDescent="0.25">
      <c r="A3" s="103" t="s">
        <v>107</v>
      </c>
      <c r="B3" s="107">
        <v>78.360588073730497</v>
      </c>
    </row>
    <row r="4" spans="1:2" x14ac:dyDescent="0.25">
      <c r="A4" s="103" t="s">
        <v>101</v>
      </c>
      <c r="B4" s="107">
        <v>45.394500732421903</v>
      </c>
    </row>
    <row r="5" spans="1:2" x14ac:dyDescent="0.25">
      <c r="A5" s="103" t="s">
        <v>103</v>
      </c>
      <c r="B5" s="107">
        <v>43.636634826660199</v>
      </c>
    </row>
    <row r="6" spans="1:2" x14ac:dyDescent="0.25">
      <c r="A6" s="103" t="s">
        <v>105</v>
      </c>
      <c r="B6" s="107">
        <v>29.8973903656006</v>
      </c>
    </row>
    <row r="7" spans="1:2" x14ac:dyDescent="0.25">
      <c r="A7" s="103" t="s">
        <v>54</v>
      </c>
      <c r="B7" s="107">
        <v>26.4706707000732</v>
      </c>
    </row>
    <row r="8" spans="1:2" x14ac:dyDescent="0.25">
      <c r="A8" s="103" t="s">
        <v>93</v>
      </c>
      <c r="B8" s="107">
        <v>23.4874973297119</v>
      </c>
    </row>
    <row r="9" spans="1:2" x14ac:dyDescent="0.25">
      <c r="A9" s="103" t="s">
        <v>109</v>
      </c>
      <c r="B9" s="107">
        <v>21.7332553863525</v>
      </c>
    </row>
    <row r="10" spans="1:2" x14ac:dyDescent="0.25">
      <c r="A10" s="103" t="s">
        <v>97</v>
      </c>
      <c r="B10" s="107">
        <v>19.860589981079102</v>
      </c>
    </row>
    <row r="11" spans="1:2" x14ac:dyDescent="0.25">
      <c r="A11" s="103" t="s">
        <v>51</v>
      </c>
      <c r="B11" s="107">
        <v>17.528337478637699</v>
      </c>
    </row>
    <row r="12" spans="1:2" x14ac:dyDescent="0.25">
      <c r="A12" s="103" t="s">
        <v>50</v>
      </c>
      <c r="B12" s="107">
        <v>14.8373670578003</v>
      </c>
    </row>
    <row r="13" spans="1:2" x14ac:dyDescent="0.25">
      <c r="A13" s="103" t="s">
        <v>55</v>
      </c>
      <c r="B13" s="107">
        <v>14.659960746765099</v>
      </c>
    </row>
    <row r="14" spans="1:2" x14ac:dyDescent="0.25">
      <c r="A14" s="103" t="s">
        <v>53</v>
      </c>
      <c r="B14" s="107">
        <v>12.9910488128662</v>
      </c>
    </row>
    <row r="15" spans="1:2" x14ac:dyDescent="0.25">
      <c r="A15" s="103" t="s">
        <v>99</v>
      </c>
      <c r="B15" s="107">
        <v>10.7507019042969</v>
      </c>
    </row>
    <row r="16" spans="1:2" x14ac:dyDescent="0.25">
      <c r="A16" s="103" t="s">
        <v>59</v>
      </c>
      <c r="B16" s="107">
        <v>10.5983829498291</v>
      </c>
    </row>
    <row r="17" spans="1:2" x14ac:dyDescent="0.25">
      <c r="A17" s="103" t="s">
        <v>48</v>
      </c>
      <c r="B17" s="107">
        <v>10.3005151748657</v>
      </c>
    </row>
    <row r="18" spans="1:2" x14ac:dyDescent="0.25">
      <c r="A18" s="103" t="s">
        <v>110</v>
      </c>
      <c r="B18" s="107">
        <v>9.8062997821223696</v>
      </c>
    </row>
    <row r="19" spans="1:2" x14ac:dyDescent="0.25">
      <c r="A19" s="103" t="s">
        <v>82</v>
      </c>
      <c r="B19" s="107">
        <v>9.5328760147094709</v>
      </c>
    </row>
    <row r="20" spans="1:2" x14ac:dyDescent="0.25">
      <c r="A20" s="103" t="s">
        <v>57</v>
      </c>
      <c r="B20" s="107">
        <v>8.5598993301391602</v>
      </c>
    </row>
    <row r="21" spans="1:2" x14ac:dyDescent="0.25">
      <c r="A21" s="103" t="s">
        <v>56</v>
      </c>
      <c r="B21" s="107">
        <v>7.3655505180358896</v>
      </c>
    </row>
    <row r="22" spans="1:2" x14ac:dyDescent="0.25">
      <c r="A22" s="103" t="s">
        <v>95</v>
      </c>
      <c r="B22" s="107">
        <v>6.6274819374084499</v>
      </c>
    </row>
    <row r="23" spans="1:2" x14ac:dyDescent="0.25">
      <c r="A23" s="103" t="s">
        <v>52</v>
      </c>
      <c r="B23" s="107">
        <v>5.6345930099487296</v>
      </c>
    </row>
    <row r="24" spans="1:2" x14ac:dyDescent="0.25">
      <c r="A24" s="103" t="s">
        <v>87</v>
      </c>
      <c r="B24" s="107">
        <v>5.5949368476867702</v>
      </c>
    </row>
    <row r="25" spans="1:2" x14ac:dyDescent="0.25">
      <c r="A25" s="103" t="s">
        <v>65</v>
      </c>
      <c r="B25" s="107">
        <v>5.131591796875</v>
      </c>
    </row>
    <row r="26" spans="1:2" x14ac:dyDescent="0.25">
      <c r="A26" s="103" t="s">
        <v>85</v>
      </c>
      <c r="B26" s="107">
        <v>4.0348415374755904</v>
      </c>
    </row>
    <row r="27" spans="1:2" x14ac:dyDescent="0.25">
      <c r="A27" s="103" t="s">
        <v>12</v>
      </c>
      <c r="B27" s="107">
        <v>3.9400498867034899</v>
      </c>
    </row>
    <row r="28" spans="1:2" x14ac:dyDescent="0.25">
      <c r="A28" s="103" t="s">
        <v>67</v>
      </c>
      <c r="B28" s="107">
        <v>3.8560655117034899</v>
      </c>
    </row>
    <row r="29" spans="1:2" x14ac:dyDescent="0.25">
      <c r="A29" s="103" t="s">
        <v>49</v>
      </c>
      <c r="B29" s="107">
        <v>3.8149766921997101</v>
      </c>
    </row>
    <row r="30" spans="1:2" x14ac:dyDescent="0.25">
      <c r="A30" s="103" t="s">
        <v>70</v>
      </c>
      <c r="B30" s="107">
        <v>3.78546810150146</v>
      </c>
    </row>
    <row r="31" spans="1:2" x14ac:dyDescent="0.25">
      <c r="A31" s="103" t="s">
        <v>14</v>
      </c>
      <c r="B31" s="107">
        <v>3.6541078090667698</v>
      </c>
    </row>
    <row r="32" spans="1:2" x14ac:dyDescent="0.25">
      <c r="A32" s="103" t="s">
        <v>8</v>
      </c>
      <c r="B32" s="107">
        <v>3.1457865238189702</v>
      </c>
    </row>
    <row r="33" spans="1:2" x14ac:dyDescent="0.25">
      <c r="A33" s="103" t="s">
        <v>63</v>
      </c>
      <c r="B33" s="107">
        <v>2.0247447490692099</v>
      </c>
    </row>
    <row r="34" spans="1:2" x14ac:dyDescent="0.25">
      <c r="A34" s="103" t="s">
        <v>91</v>
      </c>
      <c r="B34" s="107">
        <v>1.8849141597747801</v>
      </c>
    </row>
    <row r="35" spans="1:2" x14ac:dyDescent="0.25">
      <c r="A35" s="103" t="s">
        <v>58</v>
      </c>
      <c r="B35" s="107">
        <v>1.4585429430007899</v>
      </c>
    </row>
    <row r="36" spans="1:2" x14ac:dyDescent="0.25">
      <c r="A36" s="103" t="s">
        <v>116</v>
      </c>
      <c r="B36" s="107">
        <v>470.36016867193098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2061C-CCB6-459F-8C1E-1F2FC471C3F0}">
  <dimension ref="A1:P33"/>
  <sheetViews>
    <sheetView workbookViewId="0">
      <selection activeCell="G35" sqref="G35"/>
    </sheetView>
  </sheetViews>
  <sheetFormatPr defaultRowHeight="15" x14ac:dyDescent="0.25"/>
  <sheetData>
    <row r="1" spans="1:16" x14ac:dyDescent="0.25">
      <c r="A1" t="s">
        <v>122</v>
      </c>
      <c r="B1" s="76" t="s">
        <v>1</v>
      </c>
      <c r="C1" s="78" t="s">
        <v>2</v>
      </c>
      <c r="D1" s="79" t="s">
        <v>3</v>
      </c>
      <c r="E1" s="78" t="s">
        <v>4</v>
      </c>
      <c r="F1" s="79" t="s">
        <v>5</v>
      </c>
      <c r="G1" s="78" t="s">
        <v>6</v>
      </c>
      <c r="H1" s="79" t="s">
        <v>7</v>
      </c>
      <c r="I1" s="78" t="s">
        <v>8</v>
      </c>
      <c r="J1" s="79" t="s">
        <v>9</v>
      </c>
      <c r="K1" s="78" t="s">
        <v>10</v>
      </c>
      <c r="L1" s="79" t="s">
        <v>11</v>
      </c>
      <c r="M1" s="78" t="s">
        <v>12</v>
      </c>
      <c r="N1" s="79" t="s">
        <v>13</v>
      </c>
      <c r="O1" s="78" t="s">
        <v>14</v>
      </c>
      <c r="P1" s="24" t="s">
        <v>15</v>
      </c>
    </row>
    <row r="2" spans="1:16" x14ac:dyDescent="0.25">
      <c r="A2" t="s">
        <v>123</v>
      </c>
      <c r="B2" s="77">
        <v>2012</v>
      </c>
      <c r="C2" s="25">
        <v>34.799999999999997</v>
      </c>
      <c r="D2" s="26">
        <v>26.9</v>
      </c>
      <c r="E2" s="25">
        <v>23.4</v>
      </c>
      <c r="F2" s="26">
        <v>30.5</v>
      </c>
      <c r="G2" s="25">
        <v>40.9</v>
      </c>
      <c r="H2" s="26">
        <v>35.5</v>
      </c>
      <c r="I2" s="25">
        <v>32.5</v>
      </c>
      <c r="J2" s="26">
        <v>26.7</v>
      </c>
      <c r="K2" s="25">
        <v>28.7</v>
      </c>
      <c r="L2" s="26">
        <v>41.7</v>
      </c>
      <c r="M2" s="25">
        <v>50.9</v>
      </c>
      <c r="N2" s="26">
        <v>33.9</v>
      </c>
      <c r="O2" s="25">
        <v>33.200000000000003</v>
      </c>
      <c r="P2" s="27">
        <v>40.799999999999997</v>
      </c>
    </row>
    <row r="3" spans="1:16" x14ac:dyDescent="0.25">
      <c r="A3" t="s">
        <v>123</v>
      </c>
      <c r="B3" s="77">
        <v>2013</v>
      </c>
      <c r="C3" s="25">
        <v>32.799999999999997</v>
      </c>
      <c r="D3" s="26">
        <v>24.3</v>
      </c>
      <c r="E3" s="25">
        <v>22.8</v>
      </c>
      <c r="F3" s="26">
        <v>28.7</v>
      </c>
      <c r="G3" s="25">
        <v>36.9</v>
      </c>
      <c r="H3" s="26">
        <v>34.5</v>
      </c>
      <c r="I3" s="25">
        <v>29.6</v>
      </c>
      <c r="J3" s="26">
        <v>25.1</v>
      </c>
      <c r="K3" s="25">
        <v>26</v>
      </c>
      <c r="L3" s="26">
        <v>38.700000000000003</v>
      </c>
      <c r="M3" s="25">
        <v>43.9</v>
      </c>
      <c r="N3" s="26">
        <v>37.1</v>
      </c>
      <c r="O3" s="25">
        <v>32.5</v>
      </c>
      <c r="P3" s="27">
        <v>38.299999999999997</v>
      </c>
    </row>
    <row r="4" spans="1:16" x14ac:dyDescent="0.25">
      <c r="A4" t="s">
        <v>123</v>
      </c>
      <c r="B4" s="77">
        <v>2014</v>
      </c>
      <c r="C4" s="25">
        <v>29.9</v>
      </c>
      <c r="D4" s="26">
        <v>23.3</v>
      </c>
      <c r="E4" s="25">
        <v>20</v>
      </c>
      <c r="F4" s="26">
        <v>26.1</v>
      </c>
      <c r="G4" s="25">
        <v>34.9</v>
      </c>
      <c r="H4" s="26">
        <v>37.1</v>
      </c>
      <c r="I4" s="25">
        <v>27.1</v>
      </c>
      <c r="J4" s="26">
        <v>24.9</v>
      </c>
      <c r="K4" s="25">
        <v>24.5</v>
      </c>
      <c r="L4" s="26">
        <v>25.9</v>
      </c>
      <c r="M4" s="25">
        <v>43.1</v>
      </c>
      <c r="N4" s="26">
        <v>32.5</v>
      </c>
      <c r="O4" s="25">
        <v>29</v>
      </c>
      <c r="P4" s="27">
        <v>36.299999999999997</v>
      </c>
    </row>
    <row r="5" spans="1:16" x14ac:dyDescent="0.25">
      <c r="A5" t="s">
        <v>123</v>
      </c>
      <c r="B5" s="77">
        <v>2015</v>
      </c>
      <c r="C5" s="25">
        <v>26.7</v>
      </c>
      <c r="D5" s="26">
        <v>25.1</v>
      </c>
      <c r="E5" s="25">
        <v>20.6</v>
      </c>
      <c r="F5" s="26">
        <v>23.6</v>
      </c>
      <c r="G5" s="25">
        <v>34.9</v>
      </c>
      <c r="H5" s="26">
        <v>37.4</v>
      </c>
      <c r="I5" s="25">
        <v>27.7</v>
      </c>
      <c r="J5" s="26">
        <v>22.6</v>
      </c>
      <c r="K5" s="25">
        <v>23.8</v>
      </c>
      <c r="L5" s="26">
        <v>31.4</v>
      </c>
      <c r="M5" s="25">
        <v>40.6</v>
      </c>
      <c r="N5" s="26">
        <v>30.7</v>
      </c>
      <c r="O5" s="25">
        <v>28.8</v>
      </c>
      <c r="P5" s="27">
        <v>36.1</v>
      </c>
    </row>
    <row r="6" spans="1:16" x14ac:dyDescent="0.25">
      <c r="A6" t="s">
        <v>123</v>
      </c>
      <c r="B6" s="77">
        <v>2016</v>
      </c>
      <c r="C6" s="25">
        <v>26.2</v>
      </c>
      <c r="D6" s="26">
        <v>25.9</v>
      </c>
      <c r="E6" s="25">
        <v>25.9</v>
      </c>
      <c r="F6" s="26">
        <v>22.3</v>
      </c>
      <c r="G6" s="25">
        <v>38.5</v>
      </c>
      <c r="H6" s="26">
        <v>38.200000000000003</v>
      </c>
      <c r="I6" s="25">
        <v>30.6</v>
      </c>
      <c r="J6" s="26">
        <v>24.2</v>
      </c>
      <c r="K6" s="25">
        <v>24.2</v>
      </c>
      <c r="L6" s="26">
        <v>35.9</v>
      </c>
      <c r="M6" s="25">
        <v>37.1</v>
      </c>
      <c r="N6" s="26">
        <v>30.2</v>
      </c>
      <c r="O6" s="25">
        <v>32.1</v>
      </c>
      <c r="P6" s="27">
        <v>36.200000000000003</v>
      </c>
    </row>
    <row r="7" spans="1:16" x14ac:dyDescent="0.25">
      <c r="A7" t="s">
        <v>123</v>
      </c>
      <c r="B7" s="77">
        <v>2017</v>
      </c>
      <c r="C7" s="25">
        <v>24.8</v>
      </c>
      <c r="D7" s="26">
        <v>28.4</v>
      </c>
      <c r="E7" s="25">
        <v>27.5</v>
      </c>
      <c r="F7" s="26">
        <v>22.2</v>
      </c>
      <c r="G7" s="25">
        <v>35</v>
      </c>
      <c r="H7" s="26">
        <v>37.299999999999997</v>
      </c>
      <c r="I7" s="25">
        <v>29.6</v>
      </c>
      <c r="J7" s="26">
        <v>22.4</v>
      </c>
      <c r="K7" s="25">
        <v>23.3</v>
      </c>
      <c r="L7" s="26">
        <v>32.9</v>
      </c>
      <c r="M7" s="25">
        <v>35.6</v>
      </c>
      <c r="N7" s="26">
        <v>26.8</v>
      </c>
      <c r="O7" s="25">
        <v>30.1</v>
      </c>
      <c r="P7" s="27">
        <v>35.200000000000003</v>
      </c>
    </row>
    <row r="8" spans="1:16" x14ac:dyDescent="0.25">
      <c r="A8" t="s">
        <v>123</v>
      </c>
      <c r="B8" s="77">
        <v>2018</v>
      </c>
      <c r="C8" s="25">
        <v>24.9</v>
      </c>
      <c r="D8" s="26">
        <v>26.4</v>
      </c>
      <c r="E8" s="25">
        <v>29.8</v>
      </c>
      <c r="F8" s="26">
        <v>21.6</v>
      </c>
      <c r="G8" s="25">
        <v>34.9</v>
      </c>
      <c r="H8" s="26">
        <v>41</v>
      </c>
      <c r="I8" s="25">
        <v>29.8</v>
      </c>
      <c r="J8" s="26">
        <v>20.3</v>
      </c>
      <c r="K8" s="25">
        <v>23.2</v>
      </c>
      <c r="L8" s="26">
        <v>32.6</v>
      </c>
      <c r="M8" s="25">
        <v>40.299999999999997</v>
      </c>
      <c r="N8" s="26">
        <v>27.9</v>
      </c>
      <c r="O8" s="25">
        <v>29.8</v>
      </c>
      <c r="P8" s="27">
        <v>34.700000000000003</v>
      </c>
    </row>
    <row r="9" spans="1:16" x14ac:dyDescent="0.25">
      <c r="A9" t="s">
        <v>123</v>
      </c>
      <c r="B9" s="77">
        <v>2019</v>
      </c>
      <c r="C9" s="25">
        <v>25.6</v>
      </c>
      <c r="D9" s="26">
        <v>27.2</v>
      </c>
      <c r="E9" s="25">
        <v>31.4</v>
      </c>
      <c r="F9" s="26">
        <v>21.9</v>
      </c>
      <c r="G9" s="25">
        <v>34.299999999999997</v>
      </c>
      <c r="H9" s="26">
        <v>45.5</v>
      </c>
      <c r="I9" s="25">
        <v>30.9</v>
      </c>
      <c r="J9" s="26">
        <v>20.6</v>
      </c>
      <c r="K9" s="25">
        <v>24.4</v>
      </c>
      <c r="L9" s="26">
        <v>35.700000000000003</v>
      </c>
      <c r="M9" s="25">
        <v>36.5</v>
      </c>
      <c r="N9" s="26">
        <v>28.7</v>
      </c>
      <c r="O9" s="25">
        <v>30.3</v>
      </c>
      <c r="P9" s="27">
        <v>35.700000000000003</v>
      </c>
    </row>
    <row r="10" spans="1:16" x14ac:dyDescent="0.25">
      <c r="A10" t="s">
        <v>124</v>
      </c>
      <c r="B10" s="77">
        <v>2012</v>
      </c>
      <c r="C10" s="25">
        <v>4.9000000000000004</v>
      </c>
      <c r="D10" s="26">
        <v>3.7</v>
      </c>
      <c r="E10" s="25">
        <v>2.1</v>
      </c>
      <c r="F10" s="26">
        <v>6.7</v>
      </c>
      <c r="G10" s="25">
        <v>7.2</v>
      </c>
      <c r="H10" s="26">
        <v>6</v>
      </c>
      <c r="I10" s="25">
        <v>3.7</v>
      </c>
      <c r="J10" s="26">
        <v>2.9</v>
      </c>
      <c r="K10" s="25">
        <v>4.4000000000000004</v>
      </c>
      <c r="L10" s="26">
        <v>8.5</v>
      </c>
      <c r="M10" s="25">
        <v>12.1</v>
      </c>
      <c r="N10" s="26">
        <v>4.3</v>
      </c>
      <c r="O10" s="25">
        <v>7.1</v>
      </c>
      <c r="P10" s="27">
        <v>11.7</v>
      </c>
    </row>
    <row r="11" spans="1:16" x14ac:dyDescent="0.25">
      <c r="A11" t="s">
        <v>124</v>
      </c>
      <c r="B11" s="77">
        <v>2013</v>
      </c>
      <c r="C11" s="25">
        <v>5.3</v>
      </c>
      <c r="D11" s="26">
        <v>3</v>
      </c>
      <c r="E11" s="25">
        <v>1.9</v>
      </c>
      <c r="F11" s="26">
        <v>5.2</v>
      </c>
      <c r="G11" s="25">
        <v>6.7</v>
      </c>
      <c r="H11" s="26">
        <v>6.2</v>
      </c>
      <c r="I11" s="25">
        <v>3.2</v>
      </c>
      <c r="J11" s="26">
        <v>3</v>
      </c>
      <c r="K11" s="25">
        <v>3.8</v>
      </c>
      <c r="L11" s="26">
        <v>8</v>
      </c>
      <c r="M11" s="25">
        <v>7.2</v>
      </c>
      <c r="N11" s="26">
        <v>6.5</v>
      </c>
      <c r="O11" s="25">
        <v>5.2</v>
      </c>
      <c r="P11" s="27">
        <v>10</v>
      </c>
    </row>
    <row r="12" spans="1:16" x14ac:dyDescent="0.25">
      <c r="A12" t="s">
        <v>124</v>
      </c>
      <c r="B12" s="77">
        <v>2014</v>
      </c>
      <c r="C12" s="25">
        <v>4.4000000000000004</v>
      </c>
      <c r="D12" s="26">
        <v>3.4</v>
      </c>
      <c r="E12" s="25">
        <v>1.6</v>
      </c>
      <c r="F12" s="26">
        <v>4</v>
      </c>
      <c r="G12" s="25">
        <v>5.0999999999999996</v>
      </c>
      <c r="H12" s="26">
        <v>6.4</v>
      </c>
      <c r="I12" s="25">
        <v>3.1</v>
      </c>
      <c r="J12" s="26">
        <v>2.9</v>
      </c>
      <c r="K12" s="25">
        <v>3.4</v>
      </c>
      <c r="L12" s="26">
        <v>1.9</v>
      </c>
      <c r="M12" s="25">
        <v>6.6</v>
      </c>
      <c r="N12" s="26">
        <v>3.3</v>
      </c>
      <c r="O12" s="25">
        <v>5</v>
      </c>
      <c r="P12" s="27">
        <v>9.4</v>
      </c>
    </row>
    <row r="13" spans="1:16" x14ac:dyDescent="0.25">
      <c r="A13" t="s">
        <v>124</v>
      </c>
      <c r="B13" s="77">
        <v>2015</v>
      </c>
      <c r="C13" s="25">
        <v>3.3</v>
      </c>
      <c r="D13" s="26">
        <v>3.6</v>
      </c>
      <c r="E13" s="25">
        <v>2.2000000000000002</v>
      </c>
      <c r="F13" s="26">
        <v>3.8</v>
      </c>
      <c r="G13" s="25">
        <v>5</v>
      </c>
      <c r="H13" s="26">
        <v>7.4</v>
      </c>
      <c r="I13" s="25">
        <v>3.4</v>
      </c>
      <c r="J13" s="26">
        <v>2.1</v>
      </c>
      <c r="K13" s="25">
        <v>3.8</v>
      </c>
      <c r="L13" s="26">
        <v>3</v>
      </c>
      <c r="M13" s="25">
        <v>6.7</v>
      </c>
      <c r="N13" s="26">
        <v>3</v>
      </c>
      <c r="O13" s="25">
        <v>5</v>
      </c>
      <c r="P13" s="27">
        <v>9.1</v>
      </c>
    </row>
    <row r="14" spans="1:16" x14ac:dyDescent="0.25">
      <c r="A14" t="s">
        <v>124</v>
      </c>
      <c r="B14" s="77">
        <v>2016</v>
      </c>
      <c r="C14" s="25">
        <v>3.4</v>
      </c>
      <c r="D14" s="26">
        <v>4</v>
      </c>
      <c r="E14" s="25">
        <v>2.2000000000000002</v>
      </c>
      <c r="F14" s="26">
        <v>3.7</v>
      </c>
      <c r="G14" s="25">
        <v>6.6</v>
      </c>
      <c r="H14" s="26">
        <v>8</v>
      </c>
      <c r="I14" s="25">
        <v>3.1</v>
      </c>
      <c r="J14" s="26">
        <v>3.1</v>
      </c>
      <c r="K14" s="25">
        <v>3.5</v>
      </c>
      <c r="L14" s="26">
        <v>5.9</v>
      </c>
      <c r="M14" s="25">
        <v>5.7</v>
      </c>
      <c r="N14" s="26">
        <v>2.6</v>
      </c>
      <c r="O14" s="25">
        <v>7.3</v>
      </c>
      <c r="P14" s="27">
        <v>9.9</v>
      </c>
    </row>
    <row r="15" spans="1:16" x14ac:dyDescent="0.25">
      <c r="A15" t="s">
        <v>124</v>
      </c>
      <c r="B15" s="77">
        <v>2017</v>
      </c>
      <c r="C15" s="25">
        <v>2.9</v>
      </c>
      <c r="D15" s="26">
        <v>4.2</v>
      </c>
      <c r="E15" s="25">
        <v>2.6</v>
      </c>
      <c r="F15" s="26">
        <v>3.9</v>
      </c>
      <c r="G15" s="25">
        <v>4.9000000000000004</v>
      </c>
      <c r="H15" s="26">
        <v>5.6</v>
      </c>
      <c r="I15" s="25">
        <v>3.3</v>
      </c>
      <c r="J15" s="26">
        <v>2.4</v>
      </c>
      <c r="K15" s="25">
        <v>2.8</v>
      </c>
      <c r="L15" s="26">
        <v>4.5999999999999996</v>
      </c>
      <c r="M15" s="25">
        <v>4.3</v>
      </c>
      <c r="N15" s="26">
        <v>1.3</v>
      </c>
      <c r="O15" s="25">
        <v>7</v>
      </c>
      <c r="P15" s="27">
        <v>8.4</v>
      </c>
    </row>
    <row r="16" spans="1:16" x14ac:dyDescent="0.25">
      <c r="A16" t="s">
        <v>124</v>
      </c>
      <c r="B16" s="77">
        <v>2018</v>
      </c>
      <c r="C16" s="25">
        <v>2.7</v>
      </c>
      <c r="D16" s="26">
        <v>4</v>
      </c>
      <c r="E16" s="25">
        <v>3.1</v>
      </c>
      <c r="F16" s="26">
        <v>3.9</v>
      </c>
      <c r="G16" s="25">
        <v>4.4000000000000004</v>
      </c>
      <c r="H16" s="26">
        <v>7.6</v>
      </c>
      <c r="I16" s="25">
        <v>3.6</v>
      </c>
      <c r="J16" s="26">
        <v>2.2999999999999998</v>
      </c>
      <c r="K16" s="25">
        <v>3.2</v>
      </c>
      <c r="L16" s="26">
        <v>5.3</v>
      </c>
      <c r="M16" s="25">
        <v>6</v>
      </c>
      <c r="N16" s="26">
        <v>2.1</v>
      </c>
      <c r="O16" s="25">
        <v>5.9</v>
      </c>
      <c r="P16" s="27">
        <v>8.1999999999999993</v>
      </c>
    </row>
    <row r="17" spans="1:16" x14ac:dyDescent="0.25">
      <c r="A17" t="s">
        <v>124</v>
      </c>
      <c r="B17" s="77">
        <v>2019</v>
      </c>
      <c r="C17" s="25">
        <v>3.6</v>
      </c>
      <c r="D17" s="26">
        <v>4.2</v>
      </c>
      <c r="E17" s="25">
        <v>4.5999999999999996</v>
      </c>
      <c r="F17" s="26">
        <v>4.7</v>
      </c>
      <c r="G17" s="25">
        <v>3</v>
      </c>
      <c r="H17" s="26">
        <v>10</v>
      </c>
      <c r="I17" s="25">
        <v>3.2</v>
      </c>
      <c r="J17" s="26">
        <v>1.9</v>
      </c>
      <c r="K17" s="25">
        <v>3.7</v>
      </c>
      <c r="L17" s="26">
        <v>5.5</v>
      </c>
      <c r="M17" s="25">
        <v>4.7</v>
      </c>
      <c r="N17" s="26">
        <v>2.6</v>
      </c>
      <c r="O17" s="25">
        <v>7.1</v>
      </c>
      <c r="P17" s="27">
        <v>9.6</v>
      </c>
    </row>
    <row r="18" spans="1:16" x14ac:dyDescent="0.25">
      <c r="A18" t="s">
        <v>125</v>
      </c>
      <c r="B18" s="2">
        <v>2002</v>
      </c>
      <c r="C18" s="4">
        <v>0.52800000000000002</v>
      </c>
      <c r="D18" s="6">
        <v>0.57099999999999995</v>
      </c>
      <c r="E18" s="4">
        <v>0.48399999999999999</v>
      </c>
      <c r="F18" s="6">
        <v>0.53400000000000003</v>
      </c>
      <c r="G18" s="4">
        <v>0.48199999999999998</v>
      </c>
      <c r="H18" s="6">
        <v>0.48</v>
      </c>
      <c r="I18" s="4">
        <v>0.47699999999999998</v>
      </c>
      <c r="J18" s="6">
        <v>0.49</v>
      </c>
      <c r="K18" s="4">
        <v>0.54700000000000004</v>
      </c>
      <c r="L18" s="6">
        <v>0.52</v>
      </c>
      <c r="M18" s="4">
        <v>0.51</v>
      </c>
      <c r="N18" s="6">
        <v>0.48299999999999998</v>
      </c>
      <c r="O18" s="4">
        <v>0.47199999999999998</v>
      </c>
      <c r="P18" s="8">
        <v>0.57199999999999995</v>
      </c>
    </row>
    <row r="19" spans="1:16" x14ac:dyDescent="0.25">
      <c r="A19" t="s">
        <v>125</v>
      </c>
      <c r="B19" s="2">
        <v>2003</v>
      </c>
      <c r="C19" s="4">
        <v>0.53900000000000003</v>
      </c>
      <c r="D19" s="6">
        <v>0.54600000000000004</v>
      </c>
      <c r="E19" s="4">
        <v>0.48</v>
      </c>
      <c r="F19" s="6">
        <v>0.51</v>
      </c>
      <c r="G19" s="4">
        <v>0.47099999999999997</v>
      </c>
      <c r="H19" s="6">
        <v>0.502</v>
      </c>
      <c r="I19" s="4">
        <v>0.48499999999999999</v>
      </c>
      <c r="J19" s="6">
        <v>0.50600000000000001</v>
      </c>
      <c r="K19" s="4">
        <v>0.55700000000000005</v>
      </c>
      <c r="L19" s="6">
        <v>0.51800000000000002</v>
      </c>
      <c r="M19" s="4">
        <v>0.50900000000000001</v>
      </c>
      <c r="N19" s="6">
        <v>0.48199999999999998</v>
      </c>
      <c r="O19" s="4">
        <v>0.45700000000000002</v>
      </c>
      <c r="P19" s="8">
        <v>0.55400000000000005</v>
      </c>
    </row>
    <row r="20" spans="1:16" x14ac:dyDescent="0.25">
      <c r="A20" t="s">
        <v>125</v>
      </c>
      <c r="B20" s="2">
        <v>2004</v>
      </c>
      <c r="C20" s="4">
        <v>0.53300000000000003</v>
      </c>
      <c r="D20" s="6">
        <v>0.55800000000000005</v>
      </c>
      <c r="E20" s="4">
        <v>0.45400000000000001</v>
      </c>
      <c r="F20" s="6">
        <v>0.51400000000000001</v>
      </c>
      <c r="G20" s="4">
        <v>0.47099999999999997</v>
      </c>
      <c r="H20" s="6">
        <v>0.50700000000000001</v>
      </c>
      <c r="I20" s="4">
        <v>0.497</v>
      </c>
      <c r="J20" s="6">
        <v>0.51</v>
      </c>
      <c r="K20" s="4">
        <v>0.54100000000000004</v>
      </c>
      <c r="L20" s="6">
        <v>0.49099999999999999</v>
      </c>
      <c r="M20" s="4">
        <v>0.499</v>
      </c>
      <c r="N20" s="6">
        <v>0.47499999999999998</v>
      </c>
      <c r="O20" s="4">
        <v>0.46</v>
      </c>
      <c r="P20" s="8">
        <v>0.55800000000000005</v>
      </c>
    </row>
    <row r="21" spans="1:16" x14ac:dyDescent="0.25">
      <c r="A21" t="s">
        <v>125</v>
      </c>
      <c r="B21" s="2">
        <v>2005</v>
      </c>
      <c r="C21" s="4">
        <v>0.51300000000000001</v>
      </c>
      <c r="D21" s="6">
        <v>0.55700000000000005</v>
      </c>
      <c r="E21" s="4">
        <v>0.47799999999999998</v>
      </c>
      <c r="F21" s="6">
        <v>0.54</v>
      </c>
      <c r="G21" s="4">
        <v>0.45100000000000001</v>
      </c>
      <c r="H21" s="6">
        <v>0.45700000000000002</v>
      </c>
      <c r="I21" s="4">
        <v>0.48599999999999999</v>
      </c>
      <c r="J21" s="6">
        <v>0.49199999999999999</v>
      </c>
      <c r="K21" s="4">
        <v>0.52200000000000002</v>
      </c>
      <c r="L21" s="6">
        <v>0.50900000000000001</v>
      </c>
      <c r="M21" s="4">
        <v>0.50700000000000001</v>
      </c>
      <c r="N21" s="6">
        <v>0.46800000000000003</v>
      </c>
      <c r="O21" s="4">
        <v>0.47</v>
      </c>
      <c r="P21" s="8">
        <v>0.55700000000000005</v>
      </c>
    </row>
    <row r="22" spans="1:16" x14ac:dyDescent="0.25">
      <c r="A22" t="s">
        <v>125</v>
      </c>
      <c r="B22" s="2">
        <v>2008</v>
      </c>
      <c r="C22" s="4">
        <v>0.5</v>
      </c>
      <c r="D22" s="6">
        <v>0.53100000000000003</v>
      </c>
      <c r="E22" s="4">
        <v>0.432</v>
      </c>
      <c r="F22" s="6">
        <v>0.51800000000000002</v>
      </c>
      <c r="G22" s="4">
        <v>0.46700000000000003</v>
      </c>
      <c r="H22" s="6">
        <v>0.45700000000000002</v>
      </c>
      <c r="I22" s="4">
        <v>0.47</v>
      </c>
      <c r="J22" s="6">
        <v>0.503</v>
      </c>
      <c r="K22" s="4">
        <v>0.54300000000000004</v>
      </c>
      <c r="L22" s="6">
        <v>0.49199999999999999</v>
      </c>
      <c r="M22" s="4">
        <v>0.53400000000000003</v>
      </c>
      <c r="N22" s="6">
        <v>0.47599999999999998</v>
      </c>
      <c r="O22" s="4">
        <v>0.47899999999999998</v>
      </c>
      <c r="P22" s="8">
        <v>0.56699999999999995</v>
      </c>
    </row>
    <row r="23" spans="1:16" x14ac:dyDescent="0.25">
      <c r="A23" t="s">
        <v>125</v>
      </c>
      <c r="B23" s="2">
        <v>2009</v>
      </c>
      <c r="C23" s="4">
        <v>0.48599999999999999</v>
      </c>
      <c r="D23" s="6">
        <v>0.52600000000000002</v>
      </c>
      <c r="E23" s="4">
        <v>0.45</v>
      </c>
      <c r="F23" s="6">
        <v>0.503</v>
      </c>
      <c r="G23" s="4">
        <v>0.49099999999999999</v>
      </c>
      <c r="H23" s="6">
        <v>0.496</v>
      </c>
      <c r="I23" s="4">
        <v>0.48799999999999999</v>
      </c>
      <c r="J23" s="6">
        <v>0.51100000000000001</v>
      </c>
      <c r="K23" s="4">
        <v>0.53500000000000003</v>
      </c>
      <c r="L23" s="6">
        <v>0.52700000000000002</v>
      </c>
      <c r="M23" s="4">
        <v>0.51600000000000001</v>
      </c>
      <c r="N23" s="6">
        <v>0.46500000000000002</v>
      </c>
      <c r="O23" s="4">
        <v>0.46899999999999997</v>
      </c>
      <c r="P23" s="8">
        <v>0.55700000000000005</v>
      </c>
    </row>
    <row r="24" spans="1:16" x14ac:dyDescent="0.25">
      <c r="A24" t="s">
        <v>125</v>
      </c>
      <c r="B24" s="2">
        <v>2010</v>
      </c>
      <c r="C24" s="4">
        <v>0.497</v>
      </c>
      <c r="D24" s="6">
        <v>0.52600000000000002</v>
      </c>
      <c r="E24" s="4">
        <v>0.45</v>
      </c>
      <c r="F24" s="6">
        <v>0.52900000000000003</v>
      </c>
      <c r="G24" s="4">
        <v>0.48899999999999999</v>
      </c>
      <c r="H24" s="6">
        <v>0.47899999999999998</v>
      </c>
      <c r="I24" s="4">
        <v>0.495</v>
      </c>
      <c r="J24" s="6">
        <v>0.495</v>
      </c>
      <c r="K24" s="4">
        <v>0.53800000000000003</v>
      </c>
      <c r="L24" s="6">
        <v>0.52500000000000002</v>
      </c>
      <c r="M24" s="4">
        <v>0.52300000000000002</v>
      </c>
      <c r="N24" s="6">
        <v>0.45600000000000002</v>
      </c>
      <c r="O24" s="4">
        <v>0.46700000000000003</v>
      </c>
      <c r="P24" s="8">
        <v>0.56000000000000005</v>
      </c>
    </row>
    <row r="25" spans="1:16" x14ac:dyDescent="0.25">
      <c r="A25" t="s">
        <v>125</v>
      </c>
      <c r="B25" s="2">
        <v>2011</v>
      </c>
      <c r="C25" s="4">
        <v>0.47199999999999998</v>
      </c>
      <c r="D25" s="6">
        <v>0.52200000000000002</v>
      </c>
      <c r="E25" s="4">
        <v>0.44900000000000001</v>
      </c>
      <c r="F25" s="6">
        <v>0.504</v>
      </c>
      <c r="G25" s="4">
        <v>0.48799999999999999</v>
      </c>
      <c r="H25" s="6">
        <v>0.47099999999999997</v>
      </c>
      <c r="I25" s="4">
        <v>0.44900000000000001</v>
      </c>
      <c r="J25" s="6">
        <v>0.47099999999999997</v>
      </c>
      <c r="K25" s="4">
        <v>0.50700000000000001</v>
      </c>
      <c r="L25" s="6">
        <v>0.53</v>
      </c>
      <c r="M25" s="4">
        <v>0.52200000000000002</v>
      </c>
      <c r="N25" s="6">
        <v>0.45100000000000001</v>
      </c>
      <c r="O25" s="4">
        <v>0.46700000000000003</v>
      </c>
      <c r="P25" s="8">
        <v>0.54800000000000004</v>
      </c>
    </row>
    <row r="26" spans="1:16" x14ac:dyDescent="0.25">
      <c r="A26" t="s">
        <v>125</v>
      </c>
      <c r="B26" s="2">
        <v>2012</v>
      </c>
      <c r="C26" s="4">
        <v>0.46400000000000002</v>
      </c>
      <c r="D26" s="6">
        <v>0.497</v>
      </c>
      <c r="E26" s="4">
        <v>0.432</v>
      </c>
      <c r="F26" s="6">
        <v>0.51500000000000001</v>
      </c>
      <c r="G26" s="4">
        <v>0.48199999999999998</v>
      </c>
      <c r="H26" s="6">
        <v>0.44600000000000001</v>
      </c>
      <c r="I26" s="4">
        <v>0.45100000000000001</v>
      </c>
      <c r="J26" s="6">
        <v>0.45500000000000002</v>
      </c>
      <c r="K26" s="4">
        <v>0.5</v>
      </c>
      <c r="L26" s="6">
        <v>0.501</v>
      </c>
      <c r="M26" s="4">
        <v>0.502</v>
      </c>
      <c r="N26" s="6">
        <v>0.45600000000000002</v>
      </c>
      <c r="O26" s="4">
        <v>0.46899999999999997</v>
      </c>
      <c r="P26" s="8">
        <v>0.53900000000000003</v>
      </c>
    </row>
    <row r="27" spans="1:16" x14ac:dyDescent="0.25">
      <c r="A27" t="s">
        <v>125</v>
      </c>
      <c r="B27" s="2">
        <v>2013</v>
      </c>
      <c r="C27" s="4">
        <v>0.45800000000000002</v>
      </c>
      <c r="D27" s="6">
        <v>0.504</v>
      </c>
      <c r="E27" s="4">
        <v>0.437</v>
      </c>
      <c r="F27" s="6">
        <v>0.505</v>
      </c>
      <c r="G27" s="4">
        <v>0.47499999999999998</v>
      </c>
      <c r="H27" s="6">
        <v>0.443</v>
      </c>
      <c r="I27" s="4">
        <v>0.45100000000000001</v>
      </c>
      <c r="J27" s="6">
        <v>0.47199999999999998</v>
      </c>
      <c r="K27" s="4">
        <v>0.50600000000000001</v>
      </c>
      <c r="L27" s="6">
        <v>0.52500000000000002</v>
      </c>
      <c r="M27" s="4">
        <v>0.51100000000000001</v>
      </c>
      <c r="N27" s="6">
        <v>0.48099999999999998</v>
      </c>
      <c r="O27" s="4">
        <v>0.441</v>
      </c>
      <c r="P27" s="8">
        <v>0.53900000000000003</v>
      </c>
    </row>
    <row r="28" spans="1:16" x14ac:dyDescent="0.25">
      <c r="A28" t="s">
        <v>125</v>
      </c>
      <c r="B28" s="2">
        <v>2014</v>
      </c>
      <c r="C28" s="4">
        <v>0.44500000000000001</v>
      </c>
      <c r="D28" s="6">
        <v>0.502</v>
      </c>
      <c r="E28" s="4">
        <v>0.42799999999999999</v>
      </c>
      <c r="F28" s="6">
        <v>0.48699999999999999</v>
      </c>
      <c r="G28" s="4">
        <v>0.48299999999999998</v>
      </c>
      <c r="H28" s="6">
        <v>0.44800000000000001</v>
      </c>
      <c r="I28" s="4">
        <v>0.442</v>
      </c>
      <c r="J28" s="6">
        <v>0.46800000000000003</v>
      </c>
      <c r="K28" s="4">
        <v>0.52600000000000002</v>
      </c>
      <c r="L28" s="6">
        <v>0.45800000000000002</v>
      </c>
      <c r="M28" s="4">
        <v>0.497</v>
      </c>
      <c r="N28" s="6">
        <v>0.47199999999999998</v>
      </c>
      <c r="O28" s="4">
        <v>0.44900000000000001</v>
      </c>
      <c r="P28" s="8">
        <v>0.53800000000000003</v>
      </c>
    </row>
    <row r="29" spans="1:16" x14ac:dyDescent="0.25">
      <c r="A29" t="s">
        <v>125</v>
      </c>
      <c r="B29" s="2">
        <v>2015</v>
      </c>
      <c r="C29" s="4">
        <v>0.439</v>
      </c>
      <c r="D29" s="6">
        <v>0.498</v>
      </c>
      <c r="E29" s="4">
        <v>0.40699999999999997</v>
      </c>
      <c r="F29" s="6">
        <v>0.47799999999999998</v>
      </c>
      <c r="G29" s="4">
        <v>0.46700000000000003</v>
      </c>
      <c r="H29" s="6">
        <v>0.442</v>
      </c>
      <c r="I29" s="4">
        <v>0.44400000000000001</v>
      </c>
      <c r="J29" s="6">
        <v>0.45500000000000002</v>
      </c>
      <c r="K29" s="4">
        <v>0.48899999999999999</v>
      </c>
      <c r="L29" s="6">
        <v>0.44900000000000001</v>
      </c>
      <c r="M29" s="4">
        <v>0.48899999999999999</v>
      </c>
      <c r="N29" s="6">
        <v>0.439</v>
      </c>
      <c r="O29" s="4">
        <v>0.44600000000000001</v>
      </c>
      <c r="P29" s="8">
        <v>0.52200000000000002</v>
      </c>
    </row>
    <row r="30" spans="1:16" x14ac:dyDescent="0.25">
      <c r="A30" t="s">
        <v>125</v>
      </c>
      <c r="B30" s="2">
        <v>2016</v>
      </c>
      <c r="C30" s="4">
        <v>0.433</v>
      </c>
      <c r="D30" s="6">
        <v>0.499</v>
      </c>
      <c r="E30" s="4">
        <v>0.39900000000000002</v>
      </c>
      <c r="F30" s="6">
        <v>0.47599999999999998</v>
      </c>
      <c r="G30" s="4">
        <v>0.46</v>
      </c>
      <c r="H30" s="6">
        <v>0.42699999999999999</v>
      </c>
      <c r="I30" s="4">
        <v>0.43</v>
      </c>
      <c r="J30" s="6">
        <v>0.47799999999999998</v>
      </c>
      <c r="K30" s="4">
        <v>0.47799999999999998</v>
      </c>
      <c r="L30" s="6">
        <v>0.46300000000000002</v>
      </c>
      <c r="M30" s="4">
        <v>0.46899999999999997</v>
      </c>
      <c r="N30" s="6">
        <v>0.41099999999999998</v>
      </c>
      <c r="O30" s="4">
        <v>0.45200000000000001</v>
      </c>
      <c r="P30" s="8">
        <v>0.51700000000000002</v>
      </c>
    </row>
    <row r="31" spans="1:16" x14ac:dyDescent="0.25">
      <c r="A31" t="s">
        <v>125</v>
      </c>
      <c r="B31" s="2">
        <v>2017</v>
      </c>
      <c r="C31" s="4">
        <v>0.44</v>
      </c>
      <c r="D31" s="6">
        <v>0.498</v>
      </c>
      <c r="E31" s="4">
        <v>0.40600000000000003</v>
      </c>
      <c r="F31" s="6">
        <v>0.46</v>
      </c>
      <c r="G31" s="4">
        <v>0.44900000000000001</v>
      </c>
      <c r="H31" s="6">
        <v>0.42599999999999999</v>
      </c>
      <c r="I31" s="4">
        <v>0.42899999999999999</v>
      </c>
      <c r="J31" s="6">
        <v>0.45500000000000002</v>
      </c>
      <c r="K31" s="4">
        <v>0.46400000000000002</v>
      </c>
      <c r="L31" s="6">
        <v>0.46300000000000002</v>
      </c>
      <c r="M31" s="4">
        <v>0.47</v>
      </c>
      <c r="N31" s="6">
        <v>0.40100000000000002</v>
      </c>
      <c r="O31" s="4">
        <v>0.45200000000000001</v>
      </c>
      <c r="P31" s="8">
        <v>0.50800000000000001</v>
      </c>
    </row>
    <row r="32" spans="1:16" x14ac:dyDescent="0.25">
      <c r="A32" t="s">
        <v>125</v>
      </c>
      <c r="B32" s="2">
        <v>2018</v>
      </c>
      <c r="C32" s="4">
        <v>0.443</v>
      </c>
      <c r="D32" s="6">
        <v>0.504</v>
      </c>
      <c r="E32" s="4">
        <v>0.432</v>
      </c>
      <c r="F32" s="6">
        <v>0.46300000000000002</v>
      </c>
      <c r="G32" s="4">
        <v>0.45200000000000001</v>
      </c>
      <c r="H32" s="6">
        <v>0.44</v>
      </c>
      <c r="I32" s="4">
        <v>0.435</v>
      </c>
      <c r="J32" s="6">
        <v>0.44600000000000001</v>
      </c>
      <c r="K32" s="4">
        <v>0.47399999999999998</v>
      </c>
      <c r="L32" s="6">
        <v>0.45100000000000001</v>
      </c>
      <c r="M32" s="4">
        <v>0.47899999999999998</v>
      </c>
      <c r="N32" s="6">
        <v>0.41599999999999998</v>
      </c>
      <c r="O32" s="4">
        <v>0.47699999999999998</v>
      </c>
      <c r="P32" s="8">
        <v>0.51700000000000002</v>
      </c>
    </row>
    <row r="33" spans="1:16" x14ac:dyDescent="0.25">
      <c r="A33" t="s">
        <v>125</v>
      </c>
      <c r="B33" s="2">
        <v>2019</v>
      </c>
      <c r="C33" s="4">
        <v>0.46300000000000002</v>
      </c>
      <c r="D33" s="6">
        <v>0.51300000000000001</v>
      </c>
      <c r="E33" s="4">
        <v>0.42699999999999999</v>
      </c>
      <c r="F33" s="6">
        <v>0.46500000000000002</v>
      </c>
      <c r="G33" s="4">
        <v>0.44800000000000001</v>
      </c>
      <c r="H33" s="6">
        <v>0.46400000000000002</v>
      </c>
      <c r="I33" s="4">
        <v>0.45</v>
      </c>
      <c r="J33" s="6">
        <v>0.43</v>
      </c>
      <c r="K33" s="4">
        <v>0.48399999999999999</v>
      </c>
      <c r="L33" s="6">
        <v>0.46200000000000002</v>
      </c>
      <c r="M33" s="4">
        <v>0.47599999999999998</v>
      </c>
      <c r="N33" s="6">
        <v>0.41099999999999998</v>
      </c>
      <c r="O33" s="4">
        <v>0.47799999999999998</v>
      </c>
      <c r="P33" s="8">
        <v>0.52600000000000002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A749-5058-446B-8EAA-4608C5C3D75D}">
  <dimension ref="A1:I16"/>
  <sheetViews>
    <sheetView workbookViewId="0">
      <selection activeCell="K14" sqref="K14"/>
    </sheetView>
  </sheetViews>
  <sheetFormatPr defaultColWidth="11.42578125" defaultRowHeight="15" x14ac:dyDescent="0.25"/>
  <sheetData>
    <row r="1" spans="1:9" x14ac:dyDescent="0.25">
      <c r="A1" s="9" t="s">
        <v>0</v>
      </c>
      <c r="B1" s="115"/>
      <c r="C1" s="115"/>
      <c r="D1" s="115"/>
      <c r="E1" s="115"/>
      <c r="F1" s="115"/>
      <c r="G1" s="115"/>
      <c r="H1" s="15"/>
      <c r="I1" s="16"/>
    </row>
    <row r="2" spans="1:9" x14ac:dyDescent="0.25">
      <c r="A2" s="10" t="s">
        <v>0</v>
      </c>
      <c r="B2" s="11">
        <v>2012</v>
      </c>
      <c r="C2" s="11">
        <v>2013</v>
      </c>
      <c r="D2" s="11">
        <v>2014</v>
      </c>
      <c r="E2" s="11">
        <v>2015</v>
      </c>
      <c r="F2" s="11">
        <v>2016</v>
      </c>
      <c r="G2" s="11">
        <v>2017</v>
      </c>
      <c r="H2" s="11">
        <v>2018</v>
      </c>
      <c r="I2" s="11">
        <v>2019</v>
      </c>
    </row>
    <row r="3" spans="1:9" x14ac:dyDescent="0.25">
      <c r="A3" s="12" t="s">
        <v>2</v>
      </c>
      <c r="B3" s="17">
        <v>34.799999999999997</v>
      </c>
      <c r="C3" s="17">
        <v>32.799999999999997</v>
      </c>
      <c r="D3" s="17">
        <v>29.9</v>
      </c>
      <c r="E3" s="17">
        <v>26.7</v>
      </c>
      <c r="F3" s="17">
        <v>26.2</v>
      </c>
      <c r="G3" s="17">
        <v>24.8</v>
      </c>
      <c r="H3" s="17">
        <v>24.9</v>
      </c>
      <c r="I3" s="17">
        <v>25.6</v>
      </c>
    </row>
    <row r="4" spans="1:9" x14ac:dyDescent="0.25">
      <c r="A4" s="13" t="s">
        <v>3</v>
      </c>
      <c r="B4" s="18">
        <v>26.9</v>
      </c>
      <c r="C4" s="18">
        <v>24.3</v>
      </c>
      <c r="D4" s="18">
        <v>23.3</v>
      </c>
      <c r="E4" s="18">
        <v>25.1</v>
      </c>
      <c r="F4" s="18">
        <v>25.9</v>
      </c>
      <c r="G4" s="18">
        <v>28.4</v>
      </c>
      <c r="H4" s="18">
        <v>26.4</v>
      </c>
      <c r="I4" s="18">
        <v>27.2</v>
      </c>
    </row>
    <row r="5" spans="1:9" x14ac:dyDescent="0.25">
      <c r="A5" s="12" t="s">
        <v>4</v>
      </c>
      <c r="B5" s="17">
        <v>23.4</v>
      </c>
      <c r="C5" s="17">
        <v>22.8</v>
      </c>
      <c r="D5" s="17">
        <v>20</v>
      </c>
      <c r="E5" s="17">
        <v>20.6</v>
      </c>
      <c r="F5" s="17">
        <v>25.9</v>
      </c>
      <c r="G5" s="17">
        <v>27.5</v>
      </c>
      <c r="H5" s="17">
        <v>29.8</v>
      </c>
      <c r="I5" s="17">
        <v>31.4</v>
      </c>
    </row>
    <row r="6" spans="1:9" x14ac:dyDescent="0.25">
      <c r="A6" s="13" t="s">
        <v>5</v>
      </c>
      <c r="B6" s="18">
        <v>30.5</v>
      </c>
      <c r="C6" s="18">
        <v>28.7</v>
      </c>
      <c r="D6" s="18">
        <v>26.1</v>
      </c>
      <c r="E6" s="18">
        <v>23.6</v>
      </c>
      <c r="F6" s="18">
        <v>22.3</v>
      </c>
      <c r="G6" s="18">
        <v>22.2</v>
      </c>
      <c r="H6" s="18">
        <v>21.6</v>
      </c>
      <c r="I6" s="18">
        <v>21.9</v>
      </c>
    </row>
    <row r="7" spans="1:9" x14ac:dyDescent="0.25">
      <c r="A7" s="12" t="s">
        <v>6</v>
      </c>
      <c r="B7" s="17">
        <v>40.9</v>
      </c>
      <c r="C7" s="17">
        <v>36.9</v>
      </c>
      <c r="D7" s="17">
        <v>34.9</v>
      </c>
      <c r="E7" s="17">
        <v>34.9</v>
      </c>
      <c r="F7" s="17">
        <v>38.5</v>
      </c>
      <c r="G7" s="17">
        <v>35</v>
      </c>
      <c r="H7" s="17">
        <v>34.9</v>
      </c>
      <c r="I7" s="17">
        <v>34.299999999999997</v>
      </c>
    </row>
    <row r="8" spans="1:9" x14ac:dyDescent="0.25">
      <c r="A8" s="13" t="s">
        <v>7</v>
      </c>
      <c r="B8" s="18">
        <v>35.5</v>
      </c>
      <c r="C8" s="18">
        <v>34.5</v>
      </c>
      <c r="D8" s="18">
        <v>37.1</v>
      </c>
      <c r="E8" s="18">
        <v>37.4</v>
      </c>
      <c r="F8" s="18">
        <v>38.200000000000003</v>
      </c>
      <c r="G8" s="18">
        <v>37.299999999999997</v>
      </c>
      <c r="H8" s="18">
        <v>41</v>
      </c>
      <c r="I8" s="18">
        <v>45.5</v>
      </c>
    </row>
    <row r="9" spans="1:9" x14ac:dyDescent="0.25">
      <c r="A9" s="12" t="s">
        <v>8</v>
      </c>
      <c r="B9" s="17">
        <v>32.5</v>
      </c>
      <c r="C9" s="17">
        <v>29.6</v>
      </c>
      <c r="D9" s="17">
        <v>27.1</v>
      </c>
      <c r="E9" s="17">
        <v>27.7</v>
      </c>
      <c r="F9" s="17">
        <v>30.6</v>
      </c>
      <c r="G9" s="17">
        <v>29.6</v>
      </c>
      <c r="H9" s="17">
        <v>29.8</v>
      </c>
      <c r="I9" s="17">
        <v>30.9</v>
      </c>
    </row>
    <row r="10" spans="1:9" x14ac:dyDescent="0.25">
      <c r="A10" s="13" t="s">
        <v>9</v>
      </c>
      <c r="B10" s="18">
        <v>26.7</v>
      </c>
      <c r="C10" s="18">
        <v>25.1</v>
      </c>
      <c r="D10" s="18">
        <v>24.9</v>
      </c>
      <c r="E10" s="18">
        <v>22.6</v>
      </c>
      <c r="F10" s="18">
        <v>24.2</v>
      </c>
      <c r="G10" s="18">
        <v>22.4</v>
      </c>
      <c r="H10" s="18">
        <v>20.3</v>
      </c>
      <c r="I10" s="18">
        <v>20.6</v>
      </c>
    </row>
    <row r="11" spans="1:9" x14ac:dyDescent="0.25">
      <c r="A11" s="12" t="s">
        <v>10</v>
      </c>
      <c r="B11" s="17">
        <v>28.7</v>
      </c>
      <c r="C11" s="17">
        <v>26</v>
      </c>
      <c r="D11" s="17">
        <v>24.5</v>
      </c>
      <c r="E11" s="17">
        <v>23.8</v>
      </c>
      <c r="F11" s="17">
        <v>24.2</v>
      </c>
      <c r="G11" s="17">
        <v>23.3</v>
      </c>
      <c r="H11" s="17">
        <v>23.2</v>
      </c>
      <c r="I11" s="17">
        <v>24.4</v>
      </c>
    </row>
    <row r="12" spans="1:9" x14ac:dyDescent="0.25">
      <c r="A12" s="13" t="s">
        <v>11</v>
      </c>
      <c r="B12" s="18">
        <v>41.7</v>
      </c>
      <c r="C12" s="18">
        <v>38.700000000000003</v>
      </c>
      <c r="D12" s="18">
        <v>25.9</v>
      </c>
      <c r="E12" s="18">
        <v>31.4</v>
      </c>
      <c r="F12" s="18">
        <v>35.9</v>
      </c>
      <c r="G12" s="18">
        <v>32.9</v>
      </c>
      <c r="H12" s="18">
        <v>32.6</v>
      </c>
      <c r="I12" s="18">
        <v>35.700000000000003</v>
      </c>
    </row>
    <row r="13" spans="1:9" x14ac:dyDescent="0.25">
      <c r="A13" s="12" t="s">
        <v>12</v>
      </c>
      <c r="B13" s="17">
        <v>50.9</v>
      </c>
      <c r="C13" s="17">
        <v>43.9</v>
      </c>
      <c r="D13" s="17">
        <v>43.1</v>
      </c>
      <c r="E13" s="17">
        <v>40.6</v>
      </c>
      <c r="F13" s="17">
        <v>37.1</v>
      </c>
      <c r="G13" s="17">
        <v>35.6</v>
      </c>
      <c r="H13" s="17">
        <v>40.299999999999997</v>
      </c>
      <c r="I13" s="17">
        <v>36.5</v>
      </c>
    </row>
    <row r="14" spans="1:9" x14ac:dyDescent="0.25">
      <c r="A14" s="13" t="s">
        <v>13</v>
      </c>
      <c r="B14" s="18">
        <v>33.9</v>
      </c>
      <c r="C14" s="18">
        <v>37.1</v>
      </c>
      <c r="D14" s="18">
        <v>32.5</v>
      </c>
      <c r="E14" s="18">
        <v>30.7</v>
      </c>
      <c r="F14" s="18">
        <v>30.2</v>
      </c>
      <c r="G14" s="18">
        <v>26.8</v>
      </c>
      <c r="H14" s="18">
        <v>27.9</v>
      </c>
      <c r="I14" s="18">
        <v>28.7</v>
      </c>
    </row>
    <row r="15" spans="1:9" x14ac:dyDescent="0.25">
      <c r="A15" s="12" t="s">
        <v>14</v>
      </c>
      <c r="B15" s="17">
        <v>33.200000000000003</v>
      </c>
      <c r="C15" s="17">
        <v>32.5</v>
      </c>
      <c r="D15" s="17">
        <v>29</v>
      </c>
      <c r="E15" s="17">
        <v>28.8</v>
      </c>
      <c r="F15" s="17">
        <v>32.1</v>
      </c>
      <c r="G15" s="17">
        <v>30.1</v>
      </c>
      <c r="H15" s="17">
        <v>29.8</v>
      </c>
      <c r="I15" s="17">
        <v>30.3</v>
      </c>
    </row>
    <row r="16" spans="1:9" x14ac:dyDescent="0.25">
      <c r="A16" s="14" t="s">
        <v>15</v>
      </c>
      <c r="B16" s="19">
        <v>40.799999999999997</v>
      </c>
      <c r="C16" s="19">
        <v>38.299999999999997</v>
      </c>
      <c r="D16" s="19">
        <v>36.299999999999997</v>
      </c>
      <c r="E16" s="19">
        <v>36.1</v>
      </c>
      <c r="F16" s="19">
        <v>36.200000000000003</v>
      </c>
      <c r="G16" s="19">
        <v>35.200000000000003</v>
      </c>
      <c r="H16" s="19">
        <v>34.700000000000003</v>
      </c>
      <c r="I16" s="19">
        <v>35.700000000000003</v>
      </c>
    </row>
  </sheetData>
  <mergeCells count="1">
    <mergeCell ref="B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BA5DC-A2CE-4B37-BFCF-4605CABA80C3}">
  <dimension ref="A1:J15"/>
  <sheetViews>
    <sheetView workbookViewId="0">
      <selection activeCell="L14" sqref="L14"/>
    </sheetView>
  </sheetViews>
  <sheetFormatPr defaultColWidth="11.42578125" defaultRowHeight="15" x14ac:dyDescent="0.25"/>
  <sheetData>
    <row r="1" spans="1:10" x14ac:dyDescent="0.25">
      <c r="A1" s="20"/>
      <c r="B1" s="21">
        <v>2012</v>
      </c>
      <c r="C1" s="21">
        <v>2013</v>
      </c>
      <c r="D1" s="21">
        <v>2014</v>
      </c>
      <c r="E1" s="21">
        <v>2015</v>
      </c>
      <c r="F1" s="21">
        <v>2016</v>
      </c>
      <c r="G1" s="21">
        <v>2017</v>
      </c>
      <c r="H1" s="21">
        <v>2018</v>
      </c>
      <c r="I1" s="21">
        <v>2019</v>
      </c>
      <c r="J1" t="s">
        <v>17</v>
      </c>
    </row>
    <row r="2" spans="1:10" x14ac:dyDescent="0.25">
      <c r="A2" s="22" t="s">
        <v>2</v>
      </c>
      <c r="B2" s="25">
        <v>4.9000000000000004</v>
      </c>
      <c r="C2" s="25">
        <v>5.3</v>
      </c>
      <c r="D2" s="25">
        <v>4.4000000000000004</v>
      </c>
      <c r="E2" s="25">
        <v>3.3</v>
      </c>
      <c r="F2" s="25">
        <v>3.4</v>
      </c>
      <c r="G2" s="25">
        <v>2.9</v>
      </c>
      <c r="H2" s="25">
        <v>2.7</v>
      </c>
      <c r="I2" s="25">
        <v>3.6</v>
      </c>
      <c r="J2" s="28">
        <f>100-I2</f>
        <v>96.4</v>
      </c>
    </row>
    <row r="3" spans="1:10" x14ac:dyDescent="0.25">
      <c r="A3" s="23" t="s">
        <v>3</v>
      </c>
      <c r="B3" s="26">
        <v>3.7</v>
      </c>
      <c r="C3" s="26">
        <v>3</v>
      </c>
      <c r="D3" s="26">
        <v>3.4</v>
      </c>
      <c r="E3" s="26">
        <v>3.6</v>
      </c>
      <c r="F3" s="26">
        <v>4</v>
      </c>
      <c r="G3" s="26">
        <v>4.2</v>
      </c>
      <c r="H3" s="26">
        <v>4</v>
      </c>
      <c r="I3" s="26">
        <v>4.2</v>
      </c>
      <c r="J3" s="28">
        <f t="shared" ref="J3:J15" si="0">100-I3</f>
        <v>95.8</v>
      </c>
    </row>
    <row r="4" spans="1:10" x14ac:dyDescent="0.25">
      <c r="A4" s="22" t="s">
        <v>4</v>
      </c>
      <c r="B4" s="25">
        <v>2.1</v>
      </c>
      <c r="C4" s="25">
        <v>1.9</v>
      </c>
      <c r="D4" s="25">
        <v>1.6</v>
      </c>
      <c r="E4" s="25">
        <v>2.2000000000000002</v>
      </c>
      <c r="F4" s="25">
        <v>2.2000000000000002</v>
      </c>
      <c r="G4" s="25">
        <v>2.6</v>
      </c>
      <c r="H4" s="25">
        <v>3.1</v>
      </c>
      <c r="I4" s="25">
        <v>4.5999999999999996</v>
      </c>
      <c r="J4" s="28">
        <f t="shared" si="0"/>
        <v>95.4</v>
      </c>
    </row>
    <row r="5" spans="1:10" x14ac:dyDescent="0.25">
      <c r="A5" s="23" t="s">
        <v>5</v>
      </c>
      <c r="B5" s="26">
        <v>6.7</v>
      </c>
      <c r="C5" s="26">
        <v>5.2</v>
      </c>
      <c r="D5" s="26">
        <v>4</v>
      </c>
      <c r="E5" s="26">
        <v>3.8</v>
      </c>
      <c r="F5" s="26">
        <v>3.7</v>
      </c>
      <c r="G5" s="26">
        <v>3.9</v>
      </c>
      <c r="H5" s="26">
        <v>3.9</v>
      </c>
      <c r="I5" s="26">
        <v>4.7</v>
      </c>
      <c r="J5" s="28">
        <f t="shared" si="0"/>
        <v>95.3</v>
      </c>
    </row>
    <row r="6" spans="1:10" x14ac:dyDescent="0.25">
      <c r="A6" s="22" t="s">
        <v>6</v>
      </c>
      <c r="B6" s="25">
        <v>7.2</v>
      </c>
      <c r="C6" s="25">
        <v>6.7</v>
      </c>
      <c r="D6" s="25">
        <v>5.0999999999999996</v>
      </c>
      <c r="E6" s="25">
        <v>5</v>
      </c>
      <c r="F6" s="25">
        <v>6.6</v>
      </c>
      <c r="G6" s="25">
        <v>4.9000000000000004</v>
      </c>
      <c r="H6" s="25">
        <v>4.4000000000000004</v>
      </c>
      <c r="I6" s="25">
        <v>3</v>
      </c>
      <c r="J6" s="28">
        <f t="shared" si="0"/>
        <v>97</v>
      </c>
    </row>
    <row r="7" spans="1:10" x14ac:dyDescent="0.25">
      <c r="A7" s="23" t="s">
        <v>7</v>
      </c>
      <c r="B7" s="26">
        <v>6</v>
      </c>
      <c r="C7" s="26">
        <v>6.2</v>
      </c>
      <c r="D7" s="26">
        <v>6.4</v>
      </c>
      <c r="E7" s="26">
        <v>7.4</v>
      </c>
      <c r="F7" s="26">
        <v>8</v>
      </c>
      <c r="G7" s="26">
        <v>5.6</v>
      </c>
      <c r="H7" s="26">
        <v>7.6</v>
      </c>
      <c r="I7" s="26">
        <v>10</v>
      </c>
      <c r="J7" s="28">
        <f t="shared" si="0"/>
        <v>90</v>
      </c>
    </row>
    <row r="8" spans="1:10" x14ac:dyDescent="0.25">
      <c r="A8" s="22" t="s">
        <v>8</v>
      </c>
      <c r="B8" s="25">
        <v>3.7</v>
      </c>
      <c r="C8" s="25">
        <v>3.2</v>
      </c>
      <c r="D8" s="25">
        <v>3.1</v>
      </c>
      <c r="E8" s="25">
        <v>3.4</v>
      </c>
      <c r="F8" s="25">
        <v>3.1</v>
      </c>
      <c r="G8" s="25">
        <v>3.3</v>
      </c>
      <c r="H8" s="25">
        <v>3.6</v>
      </c>
      <c r="I8" s="25">
        <v>3.2</v>
      </c>
      <c r="J8" s="28">
        <f t="shared" si="0"/>
        <v>96.8</v>
      </c>
    </row>
    <row r="9" spans="1:10" x14ac:dyDescent="0.25">
      <c r="A9" s="23" t="s">
        <v>9</v>
      </c>
      <c r="B9" s="26">
        <v>2.9</v>
      </c>
      <c r="C9" s="26">
        <v>3</v>
      </c>
      <c r="D9" s="26">
        <v>2.9</v>
      </c>
      <c r="E9" s="26">
        <v>2.1</v>
      </c>
      <c r="F9" s="26">
        <v>3.1</v>
      </c>
      <c r="G9" s="26">
        <v>2.4</v>
      </c>
      <c r="H9" s="26">
        <v>2.2999999999999998</v>
      </c>
      <c r="I9" s="26">
        <v>1.9</v>
      </c>
      <c r="J9" s="28">
        <f t="shared" si="0"/>
        <v>98.1</v>
      </c>
    </row>
    <row r="10" spans="1:10" x14ac:dyDescent="0.25">
      <c r="A10" s="22" t="s">
        <v>10</v>
      </c>
      <c r="B10" s="25">
        <v>4.4000000000000004</v>
      </c>
      <c r="C10" s="25">
        <v>3.8</v>
      </c>
      <c r="D10" s="25">
        <v>3.4</v>
      </c>
      <c r="E10" s="25">
        <v>3.8</v>
      </c>
      <c r="F10" s="25">
        <v>3.5</v>
      </c>
      <c r="G10" s="25">
        <v>2.8</v>
      </c>
      <c r="H10" s="25">
        <v>3.2</v>
      </c>
      <c r="I10" s="25">
        <v>3.7</v>
      </c>
      <c r="J10" s="28">
        <f t="shared" si="0"/>
        <v>96.3</v>
      </c>
    </row>
    <row r="11" spans="1:10" x14ac:dyDescent="0.25">
      <c r="A11" s="23" t="s">
        <v>11</v>
      </c>
      <c r="B11" s="26">
        <v>8.5</v>
      </c>
      <c r="C11" s="26">
        <v>8</v>
      </c>
      <c r="D11" s="26">
        <v>1.9</v>
      </c>
      <c r="E11" s="26">
        <v>3</v>
      </c>
      <c r="F11" s="26">
        <v>5.9</v>
      </c>
      <c r="G11" s="26">
        <v>4.5999999999999996</v>
      </c>
      <c r="H11" s="26">
        <v>5.3</v>
      </c>
      <c r="I11" s="26">
        <v>5.5</v>
      </c>
      <c r="J11" s="28">
        <f t="shared" si="0"/>
        <v>94.5</v>
      </c>
    </row>
    <row r="12" spans="1:10" x14ac:dyDescent="0.25">
      <c r="A12" s="22" t="s">
        <v>12</v>
      </c>
      <c r="B12" s="25">
        <v>12.1</v>
      </c>
      <c r="C12" s="25">
        <v>7.2</v>
      </c>
      <c r="D12" s="25">
        <v>6.6</v>
      </c>
      <c r="E12" s="25">
        <v>6.7</v>
      </c>
      <c r="F12" s="25">
        <v>5.7</v>
      </c>
      <c r="G12" s="25">
        <v>4.3</v>
      </c>
      <c r="H12" s="25">
        <v>6</v>
      </c>
      <c r="I12" s="25">
        <v>4.7</v>
      </c>
      <c r="J12" s="28">
        <f t="shared" si="0"/>
        <v>95.3</v>
      </c>
    </row>
    <row r="13" spans="1:10" x14ac:dyDescent="0.25">
      <c r="A13" s="23" t="s">
        <v>13</v>
      </c>
      <c r="B13" s="26">
        <v>4.3</v>
      </c>
      <c r="C13" s="26">
        <v>6.5</v>
      </c>
      <c r="D13" s="26">
        <v>3.3</v>
      </c>
      <c r="E13" s="26">
        <v>3</v>
      </c>
      <c r="F13" s="26">
        <v>2.6</v>
      </c>
      <c r="G13" s="26">
        <v>1.3</v>
      </c>
      <c r="H13" s="26">
        <v>2.1</v>
      </c>
      <c r="I13" s="26">
        <v>2.6</v>
      </c>
      <c r="J13" s="28">
        <f t="shared" si="0"/>
        <v>97.4</v>
      </c>
    </row>
    <row r="14" spans="1:10" x14ac:dyDescent="0.25">
      <c r="A14" s="22" t="s">
        <v>14</v>
      </c>
      <c r="B14" s="25">
        <v>7.1</v>
      </c>
      <c r="C14" s="25">
        <v>5.2</v>
      </c>
      <c r="D14" s="25">
        <v>5</v>
      </c>
      <c r="E14" s="25">
        <v>5</v>
      </c>
      <c r="F14" s="25">
        <v>7.3</v>
      </c>
      <c r="G14" s="25">
        <v>7</v>
      </c>
      <c r="H14" s="25">
        <v>5.9</v>
      </c>
      <c r="I14" s="25">
        <v>7.1</v>
      </c>
      <c r="J14" s="28">
        <f t="shared" si="0"/>
        <v>92.9</v>
      </c>
    </row>
    <row r="15" spans="1:10" x14ac:dyDescent="0.25">
      <c r="A15" s="24" t="s">
        <v>15</v>
      </c>
      <c r="B15" s="27">
        <v>11.7</v>
      </c>
      <c r="C15" s="27">
        <v>10</v>
      </c>
      <c r="D15" s="27">
        <v>9.4</v>
      </c>
      <c r="E15" s="27">
        <v>9.1</v>
      </c>
      <c r="F15" s="27">
        <v>9.9</v>
      </c>
      <c r="G15" s="27">
        <v>8.4</v>
      </c>
      <c r="H15" s="27">
        <v>8.1999999999999993</v>
      </c>
      <c r="I15" s="27">
        <v>9.6</v>
      </c>
      <c r="J15" s="28">
        <f t="shared" si="0"/>
        <v>90.4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A9E64-DFD0-4D80-B48D-E5834F64F4CC}">
  <dimension ref="A1:O9"/>
  <sheetViews>
    <sheetView workbookViewId="0">
      <selection activeCell="C19" sqref="C19"/>
    </sheetView>
  </sheetViews>
  <sheetFormatPr defaultColWidth="11.42578125" defaultRowHeight="15" x14ac:dyDescent="0.25"/>
  <sheetData>
    <row r="1" spans="1:15" x14ac:dyDescent="0.25">
      <c r="A1" s="20" t="s">
        <v>1</v>
      </c>
      <c r="B1" s="22" t="s">
        <v>2</v>
      </c>
      <c r="C1" s="23" t="s">
        <v>3</v>
      </c>
      <c r="D1" s="22" t="s">
        <v>4</v>
      </c>
      <c r="E1" s="23" t="s">
        <v>5</v>
      </c>
      <c r="F1" s="22" t="s">
        <v>6</v>
      </c>
      <c r="G1" s="23" t="s">
        <v>7</v>
      </c>
      <c r="H1" s="22" t="s">
        <v>8</v>
      </c>
      <c r="I1" s="23" t="s">
        <v>9</v>
      </c>
      <c r="J1" s="22" t="s">
        <v>10</v>
      </c>
      <c r="K1" s="23" t="s">
        <v>11</v>
      </c>
      <c r="L1" s="22" t="s">
        <v>12</v>
      </c>
      <c r="M1" s="23" t="s">
        <v>13</v>
      </c>
      <c r="N1" s="22" t="s">
        <v>14</v>
      </c>
      <c r="O1" s="24" t="s">
        <v>15</v>
      </c>
    </row>
    <row r="2" spans="1:15" x14ac:dyDescent="0.25">
      <c r="A2" s="21">
        <v>2012</v>
      </c>
      <c r="B2" s="25">
        <v>34.799999999999997</v>
      </c>
      <c r="C2" s="26">
        <v>26.9</v>
      </c>
      <c r="D2" s="25">
        <v>23.4</v>
      </c>
      <c r="E2" s="26">
        <v>30.5</v>
      </c>
      <c r="F2" s="25">
        <v>40.9</v>
      </c>
      <c r="G2" s="26">
        <v>35.5</v>
      </c>
      <c r="H2" s="25">
        <v>32.5</v>
      </c>
      <c r="I2" s="26">
        <v>26.7</v>
      </c>
      <c r="J2" s="25">
        <v>28.7</v>
      </c>
      <c r="K2" s="26">
        <v>41.7</v>
      </c>
      <c r="L2" s="25">
        <v>50.9</v>
      </c>
      <c r="M2" s="26">
        <v>33.9</v>
      </c>
      <c r="N2" s="25">
        <v>33.200000000000003</v>
      </c>
      <c r="O2" s="27">
        <v>40.799999999999997</v>
      </c>
    </row>
    <row r="3" spans="1:15" x14ac:dyDescent="0.25">
      <c r="A3" s="21">
        <v>2013</v>
      </c>
      <c r="B3" s="25">
        <v>32.799999999999997</v>
      </c>
      <c r="C3" s="26">
        <v>24.3</v>
      </c>
      <c r="D3" s="25">
        <v>22.8</v>
      </c>
      <c r="E3" s="26">
        <v>28.7</v>
      </c>
      <c r="F3" s="25">
        <v>36.9</v>
      </c>
      <c r="G3" s="26">
        <v>34.5</v>
      </c>
      <c r="H3" s="25">
        <v>29.6</v>
      </c>
      <c r="I3" s="26">
        <v>25.1</v>
      </c>
      <c r="J3" s="25">
        <v>26</v>
      </c>
      <c r="K3" s="26">
        <v>38.700000000000003</v>
      </c>
      <c r="L3" s="25">
        <v>43.9</v>
      </c>
      <c r="M3" s="26">
        <v>37.1</v>
      </c>
      <c r="N3" s="25">
        <v>32.5</v>
      </c>
      <c r="O3" s="27">
        <v>38.299999999999997</v>
      </c>
    </row>
    <row r="4" spans="1:15" x14ac:dyDescent="0.25">
      <c r="A4" s="21">
        <v>2014</v>
      </c>
      <c r="B4" s="25">
        <v>29.9</v>
      </c>
      <c r="C4" s="26">
        <v>23.3</v>
      </c>
      <c r="D4" s="25">
        <v>20</v>
      </c>
      <c r="E4" s="26">
        <v>26.1</v>
      </c>
      <c r="F4" s="25">
        <v>34.9</v>
      </c>
      <c r="G4" s="26">
        <v>37.1</v>
      </c>
      <c r="H4" s="25">
        <v>27.1</v>
      </c>
      <c r="I4" s="26">
        <v>24.9</v>
      </c>
      <c r="J4" s="25">
        <v>24.5</v>
      </c>
      <c r="K4" s="26">
        <v>25.9</v>
      </c>
      <c r="L4" s="25">
        <v>43.1</v>
      </c>
      <c r="M4" s="26">
        <v>32.5</v>
      </c>
      <c r="N4" s="25">
        <v>29</v>
      </c>
      <c r="O4" s="27">
        <v>36.299999999999997</v>
      </c>
    </row>
    <row r="5" spans="1:15" x14ac:dyDescent="0.25">
      <c r="A5" s="21">
        <v>2015</v>
      </c>
      <c r="B5" s="25">
        <v>26.7</v>
      </c>
      <c r="C5" s="26">
        <v>25.1</v>
      </c>
      <c r="D5" s="25">
        <v>20.6</v>
      </c>
      <c r="E5" s="26">
        <v>23.6</v>
      </c>
      <c r="F5" s="25">
        <v>34.9</v>
      </c>
      <c r="G5" s="26">
        <v>37.4</v>
      </c>
      <c r="H5" s="25">
        <v>27.7</v>
      </c>
      <c r="I5" s="26">
        <v>22.6</v>
      </c>
      <c r="J5" s="25">
        <v>23.8</v>
      </c>
      <c r="K5" s="26">
        <v>31.4</v>
      </c>
      <c r="L5" s="25">
        <v>40.6</v>
      </c>
      <c r="M5" s="26">
        <v>30.7</v>
      </c>
      <c r="N5" s="25">
        <v>28.8</v>
      </c>
      <c r="O5" s="27">
        <v>36.1</v>
      </c>
    </row>
    <row r="6" spans="1:15" x14ac:dyDescent="0.25">
      <c r="A6" s="21">
        <v>2016</v>
      </c>
      <c r="B6" s="25">
        <v>26.2</v>
      </c>
      <c r="C6" s="26">
        <v>25.9</v>
      </c>
      <c r="D6" s="25">
        <v>25.9</v>
      </c>
      <c r="E6" s="26">
        <v>22.3</v>
      </c>
      <c r="F6" s="25">
        <v>38.5</v>
      </c>
      <c r="G6" s="26">
        <v>38.200000000000003</v>
      </c>
      <c r="H6" s="25">
        <v>30.6</v>
      </c>
      <c r="I6" s="26">
        <v>24.2</v>
      </c>
      <c r="J6" s="25">
        <v>24.2</v>
      </c>
      <c r="K6" s="26">
        <v>35.9</v>
      </c>
      <c r="L6" s="25">
        <v>37.1</v>
      </c>
      <c r="M6" s="26">
        <v>30.2</v>
      </c>
      <c r="N6" s="25">
        <v>32.1</v>
      </c>
      <c r="O6" s="27">
        <v>36.200000000000003</v>
      </c>
    </row>
    <row r="7" spans="1:15" x14ac:dyDescent="0.25">
      <c r="A7" s="21">
        <v>2017</v>
      </c>
      <c r="B7" s="25">
        <v>24.8</v>
      </c>
      <c r="C7" s="26">
        <v>28.4</v>
      </c>
      <c r="D7" s="25">
        <v>27.5</v>
      </c>
      <c r="E7" s="26">
        <v>22.2</v>
      </c>
      <c r="F7" s="25">
        <v>35</v>
      </c>
      <c r="G7" s="26">
        <v>37.299999999999997</v>
      </c>
      <c r="H7" s="25">
        <v>29.6</v>
      </c>
      <c r="I7" s="26">
        <v>22.4</v>
      </c>
      <c r="J7" s="25">
        <v>23.3</v>
      </c>
      <c r="K7" s="26">
        <v>32.9</v>
      </c>
      <c r="L7" s="25">
        <v>35.6</v>
      </c>
      <c r="M7" s="26">
        <v>26.8</v>
      </c>
      <c r="N7" s="25">
        <v>30.1</v>
      </c>
      <c r="O7" s="27">
        <v>35.200000000000003</v>
      </c>
    </row>
    <row r="8" spans="1:15" x14ac:dyDescent="0.25">
      <c r="A8" s="21">
        <v>2018</v>
      </c>
      <c r="B8" s="25">
        <v>24.9</v>
      </c>
      <c r="C8" s="26">
        <v>26.4</v>
      </c>
      <c r="D8" s="25">
        <v>29.8</v>
      </c>
      <c r="E8" s="26">
        <v>21.6</v>
      </c>
      <c r="F8" s="25">
        <v>34.9</v>
      </c>
      <c r="G8" s="26">
        <v>41</v>
      </c>
      <c r="H8" s="25">
        <v>29.8</v>
      </c>
      <c r="I8" s="26">
        <v>20.3</v>
      </c>
      <c r="J8" s="25">
        <v>23.2</v>
      </c>
      <c r="K8" s="26">
        <v>32.6</v>
      </c>
      <c r="L8" s="25">
        <v>40.299999999999997</v>
      </c>
      <c r="M8" s="26">
        <v>27.9</v>
      </c>
      <c r="N8" s="25">
        <v>29.8</v>
      </c>
      <c r="O8" s="27">
        <v>34.700000000000003</v>
      </c>
    </row>
    <row r="9" spans="1:15" x14ac:dyDescent="0.25">
      <c r="A9" s="21">
        <v>2019</v>
      </c>
      <c r="B9" s="25">
        <v>25.6</v>
      </c>
      <c r="C9" s="26">
        <v>27.2</v>
      </c>
      <c r="D9" s="25">
        <v>31.4</v>
      </c>
      <c r="E9" s="26">
        <v>21.9</v>
      </c>
      <c r="F9" s="25">
        <v>34.299999999999997</v>
      </c>
      <c r="G9" s="26">
        <v>45.5</v>
      </c>
      <c r="H9" s="25">
        <v>30.9</v>
      </c>
      <c r="I9" s="26">
        <v>20.6</v>
      </c>
      <c r="J9" s="25">
        <v>24.4</v>
      </c>
      <c r="K9" s="26">
        <v>35.700000000000003</v>
      </c>
      <c r="L9" s="25">
        <v>36.5</v>
      </c>
      <c r="M9" s="26">
        <v>28.7</v>
      </c>
      <c r="N9" s="25">
        <v>30.3</v>
      </c>
      <c r="O9" s="27">
        <v>35.700000000000003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7FF4-F467-4597-9E31-C4B36E76AAC4}">
  <dimension ref="A1:O9"/>
  <sheetViews>
    <sheetView workbookViewId="0"/>
  </sheetViews>
  <sheetFormatPr defaultColWidth="11.42578125" defaultRowHeight="15" x14ac:dyDescent="0.25"/>
  <sheetData>
    <row r="1" spans="1:15" x14ac:dyDescent="0.25">
      <c r="A1" s="20" t="s">
        <v>16</v>
      </c>
      <c r="B1" s="22" t="s">
        <v>2</v>
      </c>
      <c r="C1" s="23" t="s">
        <v>3</v>
      </c>
      <c r="D1" s="22" t="s">
        <v>4</v>
      </c>
      <c r="E1" s="23" t="s">
        <v>5</v>
      </c>
      <c r="F1" s="22" t="s">
        <v>6</v>
      </c>
      <c r="G1" s="23" t="s">
        <v>7</v>
      </c>
      <c r="H1" s="22" t="s">
        <v>8</v>
      </c>
      <c r="I1" s="23" t="s">
        <v>9</v>
      </c>
      <c r="J1" s="22" t="s">
        <v>10</v>
      </c>
      <c r="K1" s="23" t="s">
        <v>11</v>
      </c>
      <c r="L1" s="22" t="s">
        <v>12</v>
      </c>
      <c r="M1" s="23" t="s">
        <v>13</v>
      </c>
      <c r="N1" s="22" t="s">
        <v>14</v>
      </c>
      <c r="O1" s="24" t="s">
        <v>15</v>
      </c>
    </row>
    <row r="2" spans="1:15" x14ac:dyDescent="0.25">
      <c r="A2" s="21">
        <v>2012</v>
      </c>
      <c r="B2" s="25">
        <v>4.9000000000000004</v>
      </c>
      <c r="C2" s="26">
        <v>3.7</v>
      </c>
      <c r="D2" s="25">
        <v>2.1</v>
      </c>
      <c r="E2" s="26">
        <v>6.7</v>
      </c>
      <c r="F2" s="25">
        <v>7.2</v>
      </c>
      <c r="G2" s="26">
        <v>6</v>
      </c>
      <c r="H2" s="25">
        <v>3.7</v>
      </c>
      <c r="I2" s="26">
        <v>2.9</v>
      </c>
      <c r="J2" s="25">
        <v>4.4000000000000004</v>
      </c>
      <c r="K2" s="26">
        <v>8.5</v>
      </c>
      <c r="L2" s="25">
        <v>12.1</v>
      </c>
      <c r="M2" s="26">
        <v>4.3</v>
      </c>
      <c r="N2" s="25">
        <v>7.1</v>
      </c>
      <c r="O2" s="27">
        <v>11.7</v>
      </c>
    </row>
    <row r="3" spans="1:15" x14ac:dyDescent="0.25">
      <c r="A3" s="21">
        <v>2013</v>
      </c>
      <c r="B3" s="25">
        <v>5.3</v>
      </c>
      <c r="C3" s="26">
        <v>3</v>
      </c>
      <c r="D3" s="25">
        <v>1.9</v>
      </c>
      <c r="E3" s="26">
        <v>5.2</v>
      </c>
      <c r="F3" s="25">
        <v>6.7</v>
      </c>
      <c r="G3" s="26">
        <v>6.2</v>
      </c>
      <c r="H3" s="25">
        <v>3.2</v>
      </c>
      <c r="I3" s="26">
        <v>3</v>
      </c>
      <c r="J3" s="25">
        <v>3.8</v>
      </c>
      <c r="K3" s="26">
        <v>8</v>
      </c>
      <c r="L3" s="25">
        <v>7.2</v>
      </c>
      <c r="M3" s="26">
        <v>6.5</v>
      </c>
      <c r="N3" s="25">
        <v>5.2</v>
      </c>
      <c r="O3" s="27">
        <v>10</v>
      </c>
    </row>
    <row r="4" spans="1:15" x14ac:dyDescent="0.25">
      <c r="A4" s="21">
        <v>2014</v>
      </c>
      <c r="B4" s="25">
        <v>4.4000000000000004</v>
      </c>
      <c r="C4" s="26">
        <v>3.4</v>
      </c>
      <c r="D4" s="25">
        <v>1.6</v>
      </c>
      <c r="E4" s="26">
        <v>4</v>
      </c>
      <c r="F4" s="25">
        <v>5.0999999999999996</v>
      </c>
      <c r="G4" s="26">
        <v>6.4</v>
      </c>
      <c r="H4" s="25">
        <v>3.1</v>
      </c>
      <c r="I4" s="26">
        <v>2.9</v>
      </c>
      <c r="J4" s="25">
        <v>3.4</v>
      </c>
      <c r="K4" s="26">
        <v>1.9</v>
      </c>
      <c r="L4" s="25">
        <v>6.6</v>
      </c>
      <c r="M4" s="26">
        <v>3.3</v>
      </c>
      <c r="N4" s="25">
        <v>5</v>
      </c>
      <c r="O4" s="27">
        <v>9.4</v>
      </c>
    </row>
    <row r="5" spans="1:15" x14ac:dyDescent="0.25">
      <c r="A5" s="21">
        <v>2015</v>
      </c>
      <c r="B5" s="25">
        <v>3.3</v>
      </c>
      <c r="C5" s="26">
        <v>3.6</v>
      </c>
      <c r="D5" s="25">
        <v>2.2000000000000002</v>
      </c>
      <c r="E5" s="26">
        <v>3.8</v>
      </c>
      <c r="F5" s="25">
        <v>5</v>
      </c>
      <c r="G5" s="26">
        <v>7.4</v>
      </c>
      <c r="H5" s="25">
        <v>3.4</v>
      </c>
      <c r="I5" s="26">
        <v>2.1</v>
      </c>
      <c r="J5" s="25">
        <v>3.8</v>
      </c>
      <c r="K5" s="26">
        <v>3</v>
      </c>
      <c r="L5" s="25">
        <v>6.7</v>
      </c>
      <c r="M5" s="26">
        <v>3</v>
      </c>
      <c r="N5" s="25">
        <v>5</v>
      </c>
      <c r="O5" s="27">
        <v>9.1</v>
      </c>
    </row>
    <row r="6" spans="1:15" x14ac:dyDescent="0.25">
      <c r="A6" s="21">
        <v>2016</v>
      </c>
      <c r="B6" s="25">
        <v>3.4</v>
      </c>
      <c r="C6" s="26">
        <v>4</v>
      </c>
      <c r="D6" s="25">
        <v>2.2000000000000002</v>
      </c>
      <c r="E6" s="26">
        <v>3.7</v>
      </c>
      <c r="F6" s="25">
        <v>6.6</v>
      </c>
      <c r="G6" s="26">
        <v>8</v>
      </c>
      <c r="H6" s="25">
        <v>3.1</v>
      </c>
      <c r="I6" s="26">
        <v>3.1</v>
      </c>
      <c r="J6" s="25">
        <v>3.5</v>
      </c>
      <c r="K6" s="26">
        <v>5.9</v>
      </c>
      <c r="L6" s="25">
        <v>5.7</v>
      </c>
      <c r="M6" s="26">
        <v>2.6</v>
      </c>
      <c r="N6" s="25">
        <v>7.3</v>
      </c>
      <c r="O6" s="27">
        <v>9.9</v>
      </c>
    </row>
    <row r="7" spans="1:15" x14ac:dyDescent="0.25">
      <c r="A7" s="21">
        <v>2017</v>
      </c>
      <c r="B7" s="25">
        <v>2.9</v>
      </c>
      <c r="C7" s="26">
        <v>4.2</v>
      </c>
      <c r="D7" s="25">
        <v>2.6</v>
      </c>
      <c r="E7" s="26">
        <v>3.9</v>
      </c>
      <c r="F7" s="25">
        <v>4.9000000000000004</v>
      </c>
      <c r="G7" s="26">
        <v>5.6</v>
      </c>
      <c r="H7" s="25">
        <v>3.3</v>
      </c>
      <c r="I7" s="26">
        <v>2.4</v>
      </c>
      <c r="J7" s="25">
        <v>2.8</v>
      </c>
      <c r="K7" s="26">
        <v>4.5999999999999996</v>
      </c>
      <c r="L7" s="25">
        <v>4.3</v>
      </c>
      <c r="M7" s="26">
        <v>1.3</v>
      </c>
      <c r="N7" s="25">
        <v>7</v>
      </c>
      <c r="O7" s="27">
        <v>8.4</v>
      </c>
    </row>
    <row r="8" spans="1:15" x14ac:dyDescent="0.25">
      <c r="A8" s="21">
        <v>2018</v>
      </c>
      <c r="B8" s="25">
        <v>2.7</v>
      </c>
      <c r="C8" s="26">
        <v>4</v>
      </c>
      <c r="D8" s="25">
        <v>3.1</v>
      </c>
      <c r="E8" s="26">
        <v>3.9</v>
      </c>
      <c r="F8" s="25">
        <v>4.4000000000000004</v>
      </c>
      <c r="G8" s="26">
        <v>7.6</v>
      </c>
      <c r="H8" s="25">
        <v>3.6</v>
      </c>
      <c r="I8" s="26">
        <v>2.2999999999999998</v>
      </c>
      <c r="J8" s="25">
        <v>3.2</v>
      </c>
      <c r="K8" s="26">
        <v>5.3</v>
      </c>
      <c r="L8" s="25">
        <v>6</v>
      </c>
      <c r="M8" s="26">
        <v>2.1</v>
      </c>
      <c r="N8" s="25">
        <v>5.9</v>
      </c>
      <c r="O8" s="27">
        <v>8.1999999999999993</v>
      </c>
    </row>
    <row r="9" spans="1:15" x14ac:dyDescent="0.25">
      <c r="A9" s="21">
        <v>2019</v>
      </c>
      <c r="B9" s="25">
        <v>3.6</v>
      </c>
      <c r="C9" s="26">
        <v>4.2</v>
      </c>
      <c r="D9" s="25">
        <v>4.5999999999999996</v>
      </c>
      <c r="E9" s="26">
        <v>4.7</v>
      </c>
      <c r="F9" s="25">
        <v>3</v>
      </c>
      <c r="G9" s="26">
        <v>10</v>
      </c>
      <c r="H9" s="25">
        <v>3.2</v>
      </c>
      <c r="I9" s="26">
        <v>1.9</v>
      </c>
      <c r="J9" s="25">
        <v>3.7</v>
      </c>
      <c r="K9" s="26">
        <v>5.5</v>
      </c>
      <c r="L9" s="25">
        <v>4.7</v>
      </c>
      <c r="M9" s="26">
        <v>2.6</v>
      </c>
      <c r="N9" s="25">
        <v>7.1</v>
      </c>
      <c r="O9" s="27">
        <v>9.6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71EBA-7A6D-4276-B7AA-841F86F21FBB}">
  <dimension ref="A1:AB2"/>
  <sheetViews>
    <sheetView tabSelected="1" workbookViewId="0">
      <selection activeCell="L4" sqref="L4"/>
    </sheetView>
  </sheetViews>
  <sheetFormatPr defaultColWidth="11.42578125" defaultRowHeight="15" x14ac:dyDescent="0.25"/>
  <sheetData>
    <row r="1" spans="1:28" ht="82.5" x14ac:dyDescent="0.25">
      <c r="A1" s="29" t="s">
        <v>18</v>
      </c>
      <c r="B1" s="29" t="s">
        <v>19</v>
      </c>
      <c r="C1" s="30" t="s">
        <v>20</v>
      </c>
      <c r="D1" s="31" t="s">
        <v>21</v>
      </c>
      <c r="E1" s="32" t="s">
        <v>22</v>
      </c>
      <c r="F1" s="32" t="s">
        <v>23</v>
      </c>
      <c r="G1" s="33" t="s">
        <v>24</v>
      </c>
      <c r="H1" s="34" t="s">
        <v>25</v>
      </c>
      <c r="I1" s="35" t="s">
        <v>26</v>
      </c>
      <c r="J1" s="30" t="s">
        <v>27</v>
      </c>
      <c r="K1" s="36" t="s">
        <v>28</v>
      </c>
      <c r="L1" s="37" t="s">
        <v>29</v>
      </c>
      <c r="M1" s="37" t="s">
        <v>30</v>
      </c>
      <c r="N1" s="37" t="s">
        <v>31</v>
      </c>
      <c r="O1" s="37" t="s">
        <v>32</v>
      </c>
      <c r="P1" s="37" t="s">
        <v>33</v>
      </c>
      <c r="Q1" s="37" t="s">
        <v>34</v>
      </c>
      <c r="R1" s="37" t="s">
        <v>35</v>
      </c>
      <c r="S1" s="37" t="s">
        <v>36</v>
      </c>
      <c r="T1" s="37" t="s">
        <v>37</v>
      </c>
      <c r="U1" s="37" t="s">
        <v>38</v>
      </c>
      <c r="V1" s="37" t="s">
        <v>39</v>
      </c>
      <c r="W1" s="37" t="s">
        <v>40</v>
      </c>
      <c r="X1" s="37" t="s">
        <v>41</v>
      </c>
      <c r="Y1" s="37" t="s">
        <v>42</v>
      </c>
      <c r="Z1" s="37" t="s">
        <v>43</v>
      </c>
      <c r="AA1" s="37" t="s">
        <v>44</v>
      </c>
      <c r="AB1" s="38" t="s">
        <v>45</v>
      </c>
    </row>
    <row r="2" spans="1:28" ht="16.5" x14ac:dyDescent="0.3">
      <c r="A2" s="39" t="s">
        <v>46</v>
      </c>
      <c r="B2" s="39" t="s">
        <v>47</v>
      </c>
      <c r="C2" s="40" t="s">
        <v>48</v>
      </c>
      <c r="D2" s="41">
        <v>260220</v>
      </c>
      <c r="E2" s="42">
        <v>26804</v>
      </c>
      <c r="F2" s="42">
        <v>73985</v>
      </c>
      <c r="G2" s="43">
        <v>100789</v>
      </c>
      <c r="H2" s="44">
        <v>10.300515174865723</v>
      </c>
      <c r="I2" s="45">
        <v>28.431711196899414</v>
      </c>
      <c r="J2" s="46">
        <v>38.732226371765137</v>
      </c>
      <c r="K2" s="41">
        <v>323</v>
      </c>
      <c r="L2" s="42">
        <v>16303</v>
      </c>
      <c r="M2" s="42">
        <v>6283</v>
      </c>
      <c r="N2" s="42">
        <v>5985</v>
      </c>
      <c r="O2" s="42">
        <v>53090</v>
      </c>
      <c r="P2" s="42">
        <v>45171</v>
      </c>
      <c r="Q2" s="42">
        <v>12945</v>
      </c>
      <c r="R2" s="42">
        <v>3075</v>
      </c>
      <c r="S2" s="42">
        <v>16745</v>
      </c>
      <c r="T2" s="42">
        <v>10197</v>
      </c>
      <c r="U2" s="42">
        <v>13983</v>
      </c>
      <c r="V2" s="42">
        <v>7795</v>
      </c>
      <c r="W2" s="42">
        <v>22696</v>
      </c>
      <c r="X2" s="42">
        <v>13032</v>
      </c>
      <c r="Y2" s="42">
        <v>3306</v>
      </c>
      <c r="Z2" s="42">
        <v>1494</v>
      </c>
      <c r="AA2" s="42">
        <v>30981</v>
      </c>
      <c r="AB2" s="43">
        <v>21525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D63AE-A9E1-4E7C-9F4D-CAACE8FF4E0D}">
  <dimension ref="A1:C19"/>
  <sheetViews>
    <sheetView workbookViewId="0">
      <selection activeCell="C1" sqref="C1"/>
    </sheetView>
  </sheetViews>
  <sheetFormatPr defaultColWidth="11.42578125" defaultRowHeight="15" x14ac:dyDescent="0.25"/>
  <sheetData>
    <row r="1" spans="1:3" x14ac:dyDescent="0.25">
      <c r="A1" t="s">
        <v>117</v>
      </c>
      <c r="B1" t="s">
        <v>118</v>
      </c>
      <c r="C1" t="s">
        <v>119</v>
      </c>
    </row>
    <row r="2" spans="1:3" ht="33" x14ac:dyDescent="0.3">
      <c r="A2" s="36" t="s">
        <v>28</v>
      </c>
      <c r="B2" s="41">
        <v>323</v>
      </c>
      <c r="C2" t="s">
        <v>120</v>
      </c>
    </row>
    <row r="3" spans="1:3" ht="49.5" x14ac:dyDescent="0.3">
      <c r="A3" s="37" t="s">
        <v>29</v>
      </c>
      <c r="B3" s="42">
        <v>16303</v>
      </c>
      <c r="C3" t="s">
        <v>120</v>
      </c>
    </row>
    <row r="4" spans="1:3" ht="33" x14ac:dyDescent="0.3">
      <c r="A4" s="37" t="s">
        <v>30</v>
      </c>
      <c r="B4" s="42">
        <v>6283</v>
      </c>
      <c r="C4" t="s">
        <v>120</v>
      </c>
    </row>
    <row r="5" spans="1:3" ht="49.5" x14ac:dyDescent="0.3">
      <c r="A5" s="37" t="s">
        <v>31</v>
      </c>
      <c r="B5" s="42">
        <v>5985</v>
      </c>
      <c r="C5" t="s">
        <v>120</v>
      </c>
    </row>
    <row r="6" spans="1:3" ht="49.5" x14ac:dyDescent="0.3">
      <c r="A6" s="37" t="s">
        <v>32</v>
      </c>
      <c r="B6" s="42">
        <v>53090</v>
      </c>
      <c r="C6" t="s">
        <v>121</v>
      </c>
    </row>
    <row r="7" spans="1:3" ht="82.5" x14ac:dyDescent="0.3">
      <c r="A7" s="37" t="s">
        <v>33</v>
      </c>
      <c r="B7" s="42">
        <v>45171</v>
      </c>
      <c r="C7" t="s">
        <v>121</v>
      </c>
    </row>
    <row r="8" spans="1:3" ht="33" x14ac:dyDescent="0.3">
      <c r="A8" s="37" t="s">
        <v>34</v>
      </c>
      <c r="B8" s="42">
        <v>12945</v>
      </c>
      <c r="C8" t="s">
        <v>121</v>
      </c>
    </row>
    <row r="9" spans="1:3" ht="66" x14ac:dyDescent="0.3">
      <c r="A9" s="37" t="s">
        <v>35</v>
      </c>
      <c r="B9" s="42">
        <v>3075</v>
      </c>
      <c r="C9" t="s">
        <v>121</v>
      </c>
    </row>
    <row r="10" spans="1:3" ht="16.5" x14ac:dyDescent="0.3">
      <c r="A10" s="37" t="s">
        <v>36</v>
      </c>
      <c r="B10" s="42">
        <v>16745</v>
      </c>
      <c r="C10" t="s">
        <v>121</v>
      </c>
    </row>
    <row r="11" spans="1:3" ht="49.5" x14ac:dyDescent="0.3">
      <c r="A11" s="37" t="s">
        <v>37</v>
      </c>
      <c r="B11" s="42">
        <v>10197</v>
      </c>
      <c r="C11" t="s">
        <v>121</v>
      </c>
    </row>
    <row r="12" spans="1:3" ht="49.5" x14ac:dyDescent="0.3">
      <c r="A12" s="37" t="s">
        <v>38</v>
      </c>
      <c r="B12" s="42">
        <v>13983</v>
      </c>
      <c r="C12" t="s">
        <v>121</v>
      </c>
    </row>
    <row r="13" spans="1:3" ht="82.5" x14ac:dyDescent="0.3">
      <c r="A13" s="37" t="s">
        <v>39</v>
      </c>
      <c r="B13" s="42">
        <v>7795</v>
      </c>
      <c r="C13" t="s">
        <v>121</v>
      </c>
    </row>
    <row r="14" spans="1:3" ht="33" x14ac:dyDescent="0.3">
      <c r="A14" s="37" t="s">
        <v>40</v>
      </c>
      <c r="B14" s="42">
        <v>22696</v>
      </c>
      <c r="C14" t="s">
        <v>121</v>
      </c>
    </row>
    <row r="15" spans="1:3" ht="66" x14ac:dyDescent="0.3">
      <c r="A15" s="37" t="s">
        <v>41</v>
      </c>
      <c r="B15" s="42">
        <v>13032</v>
      </c>
      <c r="C15" t="s">
        <v>121</v>
      </c>
    </row>
    <row r="16" spans="1:3" ht="16.5" x14ac:dyDescent="0.3">
      <c r="A16" s="37" t="s">
        <v>42</v>
      </c>
      <c r="B16" s="42">
        <v>3306</v>
      </c>
      <c r="C16" t="s">
        <v>121</v>
      </c>
    </row>
    <row r="17" spans="1:3" ht="49.5" x14ac:dyDescent="0.3">
      <c r="A17" s="37" t="s">
        <v>43</v>
      </c>
      <c r="B17" s="42">
        <v>1494</v>
      </c>
      <c r="C17" t="s">
        <v>121</v>
      </c>
    </row>
    <row r="18" spans="1:3" ht="49.5" x14ac:dyDescent="0.3">
      <c r="A18" s="37" t="s">
        <v>44</v>
      </c>
      <c r="B18" s="42">
        <v>30981</v>
      </c>
      <c r="C18" t="s">
        <v>121</v>
      </c>
    </row>
    <row r="19" spans="1:3" ht="82.5" x14ac:dyDescent="0.3">
      <c r="A19" s="38" t="s">
        <v>45</v>
      </c>
      <c r="B19" s="43">
        <v>21525</v>
      </c>
      <c r="C19" t="s">
        <v>121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F6B01-0950-44A9-BB4E-B412C299E0FE}">
  <dimension ref="A1:G35"/>
  <sheetViews>
    <sheetView workbookViewId="0">
      <selection activeCell="C20" sqref="C20"/>
    </sheetView>
  </sheetViews>
  <sheetFormatPr defaultColWidth="11.42578125" defaultRowHeight="15" x14ac:dyDescent="0.25"/>
  <sheetData>
    <row r="1" spans="1:5" x14ac:dyDescent="0.25">
      <c r="A1" s="116" t="s">
        <v>60</v>
      </c>
      <c r="B1" s="118" t="s">
        <v>61</v>
      </c>
      <c r="C1" s="120" t="s">
        <v>25</v>
      </c>
      <c r="D1" s="122" t="s">
        <v>26</v>
      </c>
      <c r="E1" s="124" t="s">
        <v>27</v>
      </c>
    </row>
    <row r="2" spans="1:5" x14ac:dyDescent="0.25">
      <c r="A2" s="117"/>
      <c r="B2" s="119"/>
      <c r="C2" s="121"/>
      <c r="D2" s="123"/>
      <c r="E2" s="125"/>
    </row>
    <row r="3" spans="1:5" ht="16.5" x14ac:dyDescent="0.3">
      <c r="A3" s="96" t="s">
        <v>62</v>
      </c>
      <c r="B3" s="39" t="s">
        <v>63</v>
      </c>
      <c r="C3" s="44">
        <v>2.0247447490692139</v>
      </c>
      <c r="D3" s="45">
        <v>12.979388236999512</v>
      </c>
      <c r="E3" s="46">
        <v>15.004132986068726</v>
      </c>
    </row>
    <row r="4" spans="1:5" ht="16.5" x14ac:dyDescent="0.3">
      <c r="A4" s="96" t="s">
        <v>64</v>
      </c>
      <c r="B4" s="39" t="s">
        <v>65</v>
      </c>
      <c r="C4" s="44">
        <v>5.131591796875</v>
      </c>
      <c r="D4" s="45">
        <v>20.903564453125</v>
      </c>
      <c r="E4" s="46">
        <v>26.03515625</v>
      </c>
    </row>
    <row r="5" spans="1:5" ht="16.5" x14ac:dyDescent="0.3">
      <c r="A5" s="96" t="s">
        <v>66</v>
      </c>
      <c r="B5" s="39" t="s">
        <v>67</v>
      </c>
      <c r="C5" s="44">
        <v>3.8560655117034912</v>
      </c>
      <c r="D5" s="45">
        <v>10.207573890686035</v>
      </c>
      <c r="E5" s="46">
        <v>14.063639402389526</v>
      </c>
    </row>
    <row r="6" spans="1:5" ht="16.5" x14ac:dyDescent="0.3">
      <c r="A6" s="96" t="s">
        <v>47</v>
      </c>
      <c r="B6" s="39" t="s">
        <v>48</v>
      </c>
      <c r="C6" s="44">
        <v>10.300515174865723</v>
      </c>
      <c r="D6" s="45">
        <v>28.431711196899414</v>
      </c>
      <c r="E6" s="46">
        <v>38.732226371765137</v>
      </c>
    </row>
    <row r="7" spans="1:5" ht="16.5" x14ac:dyDescent="0.3">
      <c r="A7" s="96" t="s">
        <v>68</v>
      </c>
      <c r="B7" s="39" t="s">
        <v>58</v>
      </c>
      <c r="C7" s="44">
        <v>1.4585429430007935</v>
      </c>
      <c r="D7" s="45">
        <v>12.492815017700195</v>
      </c>
      <c r="E7" s="46">
        <v>13.951357960700989</v>
      </c>
    </row>
    <row r="8" spans="1:5" ht="16.5" x14ac:dyDescent="0.3">
      <c r="A8" s="96" t="s">
        <v>69</v>
      </c>
      <c r="B8" s="39" t="s">
        <v>70</v>
      </c>
      <c r="C8" s="44">
        <v>3.7854681015014648</v>
      </c>
      <c r="D8" s="45">
        <v>12.506049156188965</v>
      </c>
      <c r="E8" s="46">
        <v>16.29151725769043</v>
      </c>
    </row>
    <row r="9" spans="1:5" ht="16.5" x14ac:dyDescent="0.3">
      <c r="A9" s="96" t="s">
        <v>71</v>
      </c>
      <c r="B9" s="39" t="s">
        <v>50</v>
      </c>
      <c r="C9" s="44">
        <v>14.837367057800293</v>
      </c>
      <c r="D9" s="45">
        <v>20.694887161254883</v>
      </c>
      <c r="E9" s="46">
        <v>35.532254219055176</v>
      </c>
    </row>
    <row r="10" spans="1:5" ht="16.5" x14ac:dyDescent="0.3">
      <c r="A10" s="96" t="s">
        <v>72</v>
      </c>
      <c r="B10" s="39" t="s">
        <v>53</v>
      </c>
      <c r="C10" s="44">
        <v>12.991048812866211</v>
      </c>
      <c r="D10" s="45">
        <v>17.981311798095703</v>
      </c>
      <c r="E10" s="46">
        <v>30.972360610961914</v>
      </c>
    </row>
    <row r="11" spans="1:5" ht="16.5" x14ac:dyDescent="0.3">
      <c r="A11" s="96" t="s">
        <v>73</v>
      </c>
      <c r="B11" s="39" t="s">
        <v>59</v>
      </c>
      <c r="C11" s="44">
        <v>10.598382949829102</v>
      </c>
      <c r="D11" s="45">
        <v>31.751262664794922</v>
      </c>
      <c r="E11" s="46">
        <v>42.349645614624023</v>
      </c>
    </row>
    <row r="12" spans="1:5" ht="16.5" x14ac:dyDescent="0.3">
      <c r="A12" s="96" t="s">
        <v>74</v>
      </c>
      <c r="B12" s="39" t="s">
        <v>51</v>
      </c>
      <c r="C12" s="44">
        <v>17.528337478637695</v>
      </c>
      <c r="D12" s="45">
        <v>32.92059326171875</v>
      </c>
      <c r="E12" s="46">
        <v>50.448930740356445</v>
      </c>
    </row>
    <row r="13" spans="1:5" ht="16.5" x14ac:dyDescent="0.3">
      <c r="A13" s="96" t="s">
        <v>75</v>
      </c>
      <c r="B13" s="39" t="s">
        <v>54</v>
      </c>
      <c r="C13" s="44">
        <v>26.470670700073242</v>
      </c>
      <c r="D13" s="45">
        <v>63.231159210205078</v>
      </c>
      <c r="E13" s="46">
        <v>89.70182991027832</v>
      </c>
    </row>
    <row r="14" spans="1:5" ht="16.5" x14ac:dyDescent="0.3">
      <c r="A14" s="96" t="s">
        <v>76</v>
      </c>
      <c r="B14" s="39" t="s">
        <v>52</v>
      </c>
      <c r="C14" s="44">
        <v>5.6345930099487305</v>
      </c>
      <c r="D14" s="45">
        <v>16.615304946899414</v>
      </c>
      <c r="E14" s="46">
        <v>22.249897956848145</v>
      </c>
    </row>
    <row r="15" spans="1:5" ht="16.5" x14ac:dyDescent="0.3">
      <c r="A15" s="96" t="s">
        <v>77</v>
      </c>
      <c r="B15" s="39" t="s">
        <v>55</v>
      </c>
      <c r="C15" s="44">
        <v>14.659960746765137</v>
      </c>
      <c r="D15" s="45">
        <v>42.094348907470703</v>
      </c>
      <c r="E15" s="46">
        <v>56.75430965423584</v>
      </c>
    </row>
    <row r="16" spans="1:5" ht="16.5" x14ac:dyDescent="0.3">
      <c r="A16" s="96" t="s">
        <v>78</v>
      </c>
      <c r="B16" s="39" t="s">
        <v>56</v>
      </c>
      <c r="C16" s="44">
        <v>7.3655505180358887</v>
      </c>
      <c r="D16" s="45">
        <v>40.746978759765625</v>
      </c>
      <c r="E16" s="46">
        <v>48.112529277801514</v>
      </c>
    </row>
    <row r="17" spans="1:7" ht="16.5" x14ac:dyDescent="0.3">
      <c r="A17" s="96" t="s">
        <v>79</v>
      </c>
      <c r="B17" s="39" t="s">
        <v>14</v>
      </c>
      <c r="C17" s="44">
        <v>3.6541078090667725</v>
      </c>
      <c r="D17" s="45">
        <v>20.026556015014648</v>
      </c>
      <c r="E17" s="46">
        <v>23.680663824081421</v>
      </c>
    </row>
    <row r="18" spans="1:7" ht="16.5" x14ac:dyDescent="0.3">
      <c r="A18" s="96" t="s">
        <v>80</v>
      </c>
      <c r="B18" s="39" t="s">
        <v>12</v>
      </c>
      <c r="C18" s="44">
        <v>3.9400498867034912</v>
      </c>
      <c r="D18" s="45">
        <v>27.399936676025391</v>
      </c>
      <c r="E18" s="46">
        <v>31.339986562728882</v>
      </c>
      <c r="G18" s="102"/>
    </row>
    <row r="19" spans="1:7" ht="16.5" x14ac:dyDescent="0.3">
      <c r="A19" s="96" t="s">
        <v>81</v>
      </c>
      <c r="B19" s="39" t="s">
        <v>82</v>
      </c>
      <c r="C19" s="44">
        <v>9.5328760147094727</v>
      </c>
      <c r="D19" s="45">
        <v>24.735317230224609</v>
      </c>
      <c r="E19" s="46">
        <v>34.268193244934082</v>
      </c>
    </row>
    <row r="20" spans="1:7" ht="16.5" x14ac:dyDescent="0.3">
      <c r="A20" s="96" t="s">
        <v>83</v>
      </c>
      <c r="B20" s="39" t="s">
        <v>49</v>
      </c>
      <c r="C20" s="44">
        <v>3.814976692199707</v>
      </c>
      <c r="D20" s="45">
        <v>9.8111391067504883</v>
      </c>
      <c r="E20" s="46">
        <v>13.626115798950195</v>
      </c>
    </row>
    <row r="21" spans="1:7" ht="16.5" x14ac:dyDescent="0.3">
      <c r="A21" s="96" t="s">
        <v>84</v>
      </c>
      <c r="B21" s="39" t="s">
        <v>85</v>
      </c>
      <c r="C21" s="44">
        <v>4.0348415374755859</v>
      </c>
      <c r="D21" s="45">
        <v>17.280351638793945</v>
      </c>
      <c r="E21" s="46">
        <v>21.315193176269531</v>
      </c>
    </row>
    <row r="22" spans="1:7" ht="16.5" x14ac:dyDescent="0.3">
      <c r="A22" s="96" t="s">
        <v>86</v>
      </c>
      <c r="B22" s="39" t="s">
        <v>87</v>
      </c>
      <c r="C22" s="44">
        <v>5.5949368476867676</v>
      </c>
      <c r="D22" s="45">
        <v>14.499425888061523</v>
      </c>
      <c r="E22" s="46">
        <v>20.094362735748291</v>
      </c>
    </row>
    <row r="23" spans="1:7" ht="16.5" x14ac:dyDescent="0.3">
      <c r="A23" s="96" t="s">
        <v>88</v>
      </c>
      <c r="B23" s="39" t="s">
        <v>57</v>
      </c>
      <c r="C23" s="44">
        <v>8.5598993301391602</v>
      </c>
      <c r="D23" s="45">
        <v>33.550514221191406</v>
      </c>
      <c r="E23" s="46">
        <v>42.110413551330566</v>
      </c>
    </row>
    <row r="24" spans="1:7" ht="16.5" x14ac:dyDescent="0.3">
      <c r="A24" s="96" t="s">
        <v>89</v>
      </c>
      <c r="B24" s="39" t="s">
        <v>8</v>
      </c>
      <c r="C24" s="44">
        <v>3.1457865238189697</v>
      </c>
      <c r="D24" s="45">
        <v>15.269622802734375</v>
      </c>
      <c r="E24" s="46">
        <v>18.415409326553345</v>
      </c>
    </row>
    <row r="25" spans="1:7" ht="16.5" x14ac:dyDescent="0.3">
      <c r="A25" s="96" t="s">
        <v>90</v>
      </c>
      <c r="B25" s="39" t="s">
        <v>91</v>
      </c>
      <c r="C25" s="44">
        <v>1.8849141597747803</v>
      </c>
      <c r="D25" s="45">
        <v>12.133184432983398</v>
      </c>
      <c r="E25" s="46">
        <v>14.018098592758179</v>
      </c>
    </row>
    <row r="26" spans="1:7" ht="16.5" x14ac:dyDescent="0.3">
      <c r="A26" s="96" t="s">
        <v>92</v>
      </c>
      <c r="B26" s="39" t="s">
        <v>93</v>
      </c>
      <c r="C26" s="44">
        <v>23.487497329711914</v>
      </c>
      <c r="D26" s="45">
        <v>24.350519180297852</v>
      </c>
      <c r="E26" s="46">
        <v>47.838016510009766</v>
      </c>
    </row>
    <row r="27" spans="1:7" ht="16.5" x14ac:dyDescent="0.3">
      <c r="A27" s="96" t="s">
        <v>94</v>
      </c>
      <c r="B27" s="39" t="s">
        <v>95</v>
      </c>
      <c r="C27" s="44">
        <v>6.6274819374084473</v>
      </c>
      <c r="D27" s="45">
        <v>25.897666931152344</v>
      </c>
      <c r="E27" s="46">
        <v>32.525148868560791</v>
      </c>
    </row>
    <row r="28" spans="1:7" ht="16.5" x14ac:dyDescent="0.3">
      <c r="A28" s="96" t="s">
        <v>96</v>
      </c>
      <c r="B28" s="39" t="s">
        <v>97</v>
      </c>
      <c r="C28" s="44">
        <v>19.860589981079102</v>
      </c>
      <c r="D28" s="45">
        <v>25.420682907104492</v>
      </c>
      <c r="E28" s="46">
        <v>45.281272888183594</v>
      </c>
    </row>
    <row r="29" spans="1:7" ht="16.5" x14ac:dyDescent="0.3">
      <c r="A29" s="96" t="s">
        <v>98</v>
      </c>
      <c r="B29" s="39" t="s">
        <v>99</v>
      </c>
      <c r="C29" s="44">
        <v>10.750701904296875</v>
      </c>
      <c r="D29" s="45">
        <v>81.352218627929688</v>
      </c>
      <c r="E29" s="46">
        <v>92.102920532226563</v>
      </c>
    </row>
    <row r="30" spans="1:7" ht="16.5" x14ac:dyDescent="0.3">
      <c r="A30" s="96" t="s">
        <v>100</v>
      </c>
      <c r="B30" s="39" t="s">
        <v>101</v>
      </c>
      <c r="C30" s="44">
        <v>45.394500732421875</v>
      </c>
      <c r="D30" s="45">
        <v>35.290966033935547</v>
      </c>
      <c r="E30" s="46">
        <v>80.685466766357422</v>
      </c>
    </row>
    <row r="31" spans="1:7" ht="16.5" x14ac:dyDescent="0.3">
      <c r="A31" s="96" t="s">
        <v>102</v>
      </c>
      <c r="B31" s="39" t="s">
        <v>103</v>
      </c>
      <c r="C31" s="44">
        <v>43.636634826660156</v>
      </c>
      <c r="D31" s="45">
        <v>42.224205017089844</v>
      </c>
      <c r="E31" s="46">
        <v>85.86083984375</v>
      </c>
    </row>
    <row r="32" spans="1:7" ht="16.5" x14ac:dyDescent="0.3">
      <c r="A32" s="96" t="s">
        <v>104</v>
      </c>
      <c r="B32" s="39" t="s">
        <v>105</v>
      </c>
      <c r="C32" s="44">
        <v>29.897390365600586</v>
      </c>
      <c r="D32" s="45">
        <v>36.771511077880859</v>
      </c>
      <c r="E32" s="46">
        <v>66.668901443481445</v>
      </c>
    </row>
    <row r="33" spans="1:5" ht="16.5" x14ac:dyDescent="0.3">
      <c r="A33" s="96" t="s">
        <v>106</v>
      </c>
      <c r="B33" s="39" t="s">
        <v>107</v>
      </c>
      <c r="C33" s="44">
        <v>78.360588073730469</v>
      </c>
      <c r="D33" s="45">
        <v>8.496211051940918</v>
      </c>
      <c r="E33" s="46">
        <v>86.856799125671387</v>
      </c>
    </row>
    <row r="34" spans="1:5" ht="16.5" x14ac:dyDescent="0.3">
      <c r="A34" s="96" t="s">
        <v>108</v>
      </c>
      <c r="B34" s="39" t="s">
        <v>109</v>
      </c>
      <c r="C34" s="44">
        <v>21.733255386352539</v>
      </c>
      <c r="D34" s="45">
        <v>71.144569396972656</v>
      </c>
      <c r="E34" s="46">
        <v>92.877824783325195</v>
      </c>
    </row>
    <row r="35" spans="1:5" ht="16.5" x14ac:dyDescent="0.3">
      <c r="A35" s="97"/>
      <c r="B35" s="98" t="s">
        <v>110</v>
      </c>
      <c r="C35" s="99">
        <v>9.8062997821223714</v>
      </c>
      <c r="D35" s="100">
        <v>26.781246521763403</v>
      </c>
      <c r="E35" s="101">
        <v>36.587546303885773</v>
      </c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GINI</vt:lpstr>
      <vt:lpstr>Lineas</vt:lpstr>
      <vt:lpstr>Pobreza</vt:lpstr>
      <vt:lpstr>Pobreza Extrema</vt:lpstr>
      <vt:lpstr>Pobreza T</vt:lpstr>
      <vt:lpstr>Pobreza E. T</vt:lpstr>
      <vt:lpstr>deficit cartagena</vt:lpstr>
      <vt:lpstr>deficit por</vt:lpstr>
      <vt:lpstr>deficit ciudades</vt:lpstr>
      <vt:lpstr>Ing_per_ca</vt:lpstr>
      <vt:lpstr>Ingresos</vt:lpstr>
      <vt:lpstr>Pesos</vt:lpstr>
      <vt:lpstr>pobreza monetaria</vt:lpstr>
      <vt:lpstr>Pobreza pesos</vt:lpstr>
      <vt:lpstr>pobreza monetaria Ext.</vt:lpstr>
      <vt:lpstr>Pobreza ex. Pesos</vt:lpstr>
      <vt:lpstr>Datos transformados</vt:lpstr>
      <vt:lpstr>Sugerencia1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Andres Sossa Valencia</dc:creator>
  <cp:lastModifiedBy>HP</cp:lastModifiedBy>
  <dcterms:created xsi:type="dcterms:W3CDTF">2021-04-19T01:06:49Z</dcterms:created>
  <dcterms:modified xsi:type="dcterms:W3CDTF">2021-08-30T20:35:17Z</dcterms:modified>
</cp:coreProperties>
</file>