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studio\proyecto camara de comercio-20210502T212657Z-001\proyecto camara de comercio\dashboards\Graficas R y Python\Data\"/>
    </mc:Choice>
  </mc:AlternateContent>
  <xr:revisionPtr revIDLastSave="0" documentId="13_ncr:1_{A6B4493E-C399-466E-BB64-E33A025F72FE}" xr6:coauthVersionLast="47" xr6:coauthVersionMax="47" xr10:uidLastSave="{00000000-0000-0000-0000-000000000000}"/>
  <bookViews>
    <workbookView xWindow="-120" yWindow="-120" windowWidth="20730" windowHeight="11160" firstSheet="1" activeTab="6" xr2:uid="{C3F40FA0-23DF-4D13-8853-4A3266F7DA81}"/>
  </bookViews>
  <sheets>
    <sheet name="Historico jurisdicción" sheetId="1" r:id="rId1"/>
    <sheet name="Tamaño_1" sheetId="36" r:id="rId2"/>
    <sheet name="Tamaño_2" sheetId="37" r:id="rId3"/>
    <sheet name="estructura" sheetId="26" r:id="rId4"/>
    <sheet name="Actividades_1" sheetId="27" r:id="rId5"/>
    <sheet name="Actividades" sheetId="31" r:id="rId6"/>
    <sheet name="Acti_tamaño" sheetId="38" r:id="rId7"/>
    <sheet name="Apuestas" sheetId="3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</calcChain>
</file>

<file path=xl/sharedStrings.xml><?xml version="1.0" encoding="utf-8"?>
<sst xmlns="http://schemas.openxmlformats.org/spreadsheetml/2006/main" count="556" uniqueCount="77">
  <si>
    <t>Año</t>
  </si>
  <si>
    <t>Var. Emp. Totales</t>
  </si>
  <si>
    <t>Var. Emp. Nuevas</t>
  </si>
  <si>
    <t>Var. Emp. Renovadas</t>
  </si>
  <si>
    <t>Participacion nuevas</t>
  </si>
  <si>
    <t>Participacion renovadas</t>
  </si>
  <si>
    <t>crecimiento anual</t>
  </si>
  <si>
    <t>Microempresa</t>
  </si>
  <si>
    <t>Pequeña</t>
  </si>
  <si>
    <t>Mediana</t>
  </si>
  <si>
    <t>Grande</t>
  </si>
  <si>
    <t>Activos</t>
  </si>
  <si>
    <t>Ingresos</t>
  </si>
  <si>
    <t>Anómima</t>
  </si>
  <si>
    <t>Colectiva</t>
  </si>
  <si>
    <t>Comandita por acciones</t>
  </si>
  <si>
    <t>Comandita Simple</t>
  </si>
  <si>
    <t>Empresa Asociativa de Trabajo</t>
  </si>
  <si>
    <t>Limitada</t>
  </si>
  <si>
    <t>Persona Natural</t>
  </si>
  <si>
    <t>Por Acciones Simplificadas</t>
  </si>
  <si>
    <t>Unipersonal</t>
  </si>
  <si>
    <t>Actividad</t>
  </si>
  <si>
    <t>crecimiento 7 años</t>
  </si>
  <si>
    <t>Actividades Artísticas, de Entretenimiento y Recreación</t>
  </si>
  <si>
    <t>Actividades de Atención de la Salud Humana y de Asistencia Social</t>
  </si>
  <si>
    <t>Actividades de los Hogares Individuales en Calidad de Empleadores; Actividades No Diferenciadas de los Hogares Individuales como Productores de Bienes y Servicios para uso Propio.</t>
  </si>
  <si>
    <t>Actividades de Organizaciones y Entidades Extraterritoriales</t>
  </si>
  <si>
    <t>Actividades de Servicios Administrativos y de Apoyo</t>
  </si>
  <si>
    <t>Actividades Financieras y de Seguros</t>
  </si>
  <si>
    <t>Actividades Inmobiliarias</t>
  </si>
  <si>
    <t>Actividades Profesionales, Científicas y Técnicas</t>
  </si>
  <si>
    <t>Administración Pública y Defensa; Planes de Seguridad Social de Afiliación Obligatoria</t>
  </si>
  <si>
    <t>Agricultura, ganadería, caza, silvicultura y pesca</t>
  </si>
  <si>
    <t>Alojamiento y servicios de comida</t>
  </si>
  <si>
    <t>Comercio al por mayor y al por menor; Reparación de vehículos Automotores y Motocicletas</t>
  </si>
  <si>
    <t>Construcción</t>
  </si>
  <si>
    <t>Distribución de Agua; Evacuación y Tratamiento de Aguas Residuales, Gestión de Desechos y Actividades de Saneamiento Ambiental</t>
  </si>
  <si>
    <t>Educación</t>
  </si>
  <si>
    <t>Explotación de Minas y Canteras</t>
  </si>
  <si>
    <t>Industrias Manufactureras</t>
  </si>
  <si>
    <t>Información y Comunicaciones</t>
  </si>
  <si>
    <t>Otras Actividades de Servicios</t>
  </si>
  <si>
    <t>Suministro de Electricidad, Gas, Vapor y Aire acondicionado</t>
  </si>
  <si>
    <t>Transporte y Almacenamiento</t>
  </si>
  <si>
    <t>Empresas</t>
  </si>
  <si>
    <t>par</t>
  </si>
  <si>
    <t>crec 6 años</t>
  </si>
  <si>
    <t>Agroindustria</t>
  </si>
  <si>
    <t>Construcción y reparación de embarcaciones navales</t>
  </si>
  <si>
    <t>Logístico portuario</t>
  </si>
  <si>
    <t>Petroquímico plástico</t>
  </si>
  <si>
    <t>Turismo</t>
  </si>
  <si>
    <t>Otros</t>
  </si>
  <si>
    <t>2014</t>
  </si>
  <si>
    <t>2015</t>
  </si>
  <si>
    <t>2016</t>
  </si>
  <si>
    <t>2017</t>
  </si>
  <si>
    <t>2018</t>
  </si>
  <si>
    <t>2019</t>
  </si>
  <si>
    <t>2020</t>
  </si>
  <si>
    <t>Empleados</t>
  </si>
  <si>
    <t>emp_nuevas</t>
  </si>
  <si>
    <t>emp_renovadas</t>
  </si>
  <si>
    <t>emp_activas</t>
  </si>
  <si>
    <t>Ingresos_Car</t>
  </si>
  <si>
    <t>Activos_Car</t>
  </si>
  <si>
    <t>Empleos_Car</t>
  </si>
  <si>
    <t>Empresas_Car</t>
  </si>
  <si>
    <t>Categoria</t>
  </si>
  <si>
    <t>Jurisdiccion</t>
  </si>
  <si>
    <t>Empleos</t>
  </si>
  <si>
    <t>empleos</t>
  </si>
  <si>
    <t>Ventas</t>
  </si>
  <si>
    <t>Tamaño</t>
  </si>
  <si>
    <t>Organizacion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</si>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</sst>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\ * #,##0_);_(&quot;$&quot;\ * \(#,##0\);_(&quot;$&quot;\ * &quot;-&quot;_);_(@_)"/>
    <numFmt numFmtId="165" formatCode="_(&quot;$&quot;\ * #,##0.00_);_(&quot;$&quot;\ * \(#,##0.00\);_(&quot;$&quot;\ * &quot;-&quot;??_);_(@_)"/>
    <numFmt numFmtId="166" formatCode="_-* #,##0.00\ _€_-;\-* #,##0.00\ _€_-;_-* &quot;-&quot;??\ _€_-;_-@_-"/>
    <numFmt numFmtId="167" formatCode="0.0%"/>
    <numFmt numFmtId="168" formatCode="_(* #,##0_);_(* \(#,##0\);_(* &quot;-&quot;??_);_(@_)"/>
    <numFmt numFmtId="169" formatCode="_ * #,##0.00_ ;_ * \-#,##0.00_ ;_ * &quot;-&quot;??_ ;_ @_ "/>
    <numFmt numFmtId="170" formatCode="_-* #,##0_-;\-* #,##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3"/>
      </top>
      <bottom style="thin">
        <color theme="4" tint="0.59999389629810485"/>
      </bottom>
      <diagonal/>
    </border>
    <border>
      <left/>
      <right style="thin">
        <color theme="3"/>
      </right>
      <top style="thin">
        <color theme="3"/>
      </top>
      <bottom style="thin">
        <color theme="4" tint="0.59999389629810485"/>
      </bottom>
      <diagonal/>
    </border>
    <border>
      <left style="thin">
        <color theme="3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3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/>
      <right/>
      <top/>
      <bottom style="thin">
        <color theme="4" tint="0.59999389629810485"/>
      </bottom>
      <diagonal/>
    </border>
    <border>
      <left/>
      <right style="thin">
        <color indexed="64"/>
      </right>
      <top/>
      <bottom/>
      <diagonal/>
    </border>
    <border>
      <left style="thin">
        <color theme="3"/>
      </left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59999389629810485"/>
      </top>
      <bottom/>
      <diagonal/>
    </border>
  </borders>
  <cellStyleXfs count="11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5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2" borderId="0" applyNumberFormat="0" applyBorder="0" applyAlignment="0" applyProtection="0"/>
    <xf numFmtId="0" fontId="10" fillId="8" borderId="1" applyNumberFormat="0" applyAlignment="0" applyProtection="0"/>
    <xf numFmtId="169" fontId="11" fillId="0" borderId="0" applyFont="0" applyFill="0" applyBorder="0" applyAlignment="0" applyProtection="0"/>
    <xf numFmtId="0" fontId="12" fillId="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" fillId="23" borderId="0" applyNumberFormat="0" applyBorder="0" applyAlignment="0" applyProtection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169" fontId="11" fillId="0" borderId="0" applyFont="0" applyFill="0" applyBorder="0" applyAlignment="0" applyProtection="0"/>
    <xf numFmtId="0" fontId="11" fillId="0" borderId="0"/>
    <xf numFmtId="0" fontId="11" fillId="0" borderId="0" applyFont="0" applyFill="0" applyBorder="0" applyAlignment="0" applyProtection="0"/>
    <xf numFmtId="0" fontId="14" fillId="0" borderId="0"/>
    <xf numFmtId="169" fontId="11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24" borderId="4" applyNumberFormat="0" applyFon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5" fillId="17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89">
    <xf numFmtId="0" fontId="0" fillId="0" borderId="0" xfId="0"/>
    <xf numFmtId="167" fontId="0" fillId="0" borderId="0" xfId="3" applyNumberFormat="1" applyFont="1"/>
    <xf numFmtId="0" fontId="2" fillId="2" borderId="10" xfId="0" applyFont="1" applyFill="1" applyBorder="1"/>
    <xf numFmtId="167" fontId="0" fillId="0" borderId="10" xfId="3" applyNumberFormat="1" applyFont="1" applyBorder="1"/>
    <xf numFmtId="0" fontId="2" fillId="2" borderId="10" xfId="0" applyFont="1" applyFill="1" applyBorder="1" applyAlignment="1">
      <alignment wrapText="1"/>
    </xf>
    <xf numFmtId="0" fontId="2" fillId="0" borderId="10" xfId="0" applyFont="1" applyFill="1" applyBorder="1" applyAlignment="1">
      <alignment horizontal="center" vertical="center"/>
    </xf>
    <xf numFmtId="3" fontId="2" fillId="0" borderId="10" xfId="0" applyNumberFormat="1" applyFont="1" applyFill="1" applyBorder="1"/>
    <xf numFmtId="167" fontId="0" fillId="27" borderId="0" xfId="3" applyNumberFormat="1" applyFont="1" applyFill="1"/>
    <xf numFmtId="167" fontId="0" fillId="27" borderId="10" xfId="3" applyNumberFormat="1" applyFont="1" applyFill="1" applyBorder="1"/>
    <xf numFmtId="167" fontId="0" fillId="28" borderId="0" xfId="3" applyNumberFormat="1" applyFont="1" applyFill="1"/>
    <xf numFmtId="167" fontId="0" fillId="28" borderId="10" xfId="3" applyNumberFormat="1" applyFont="1" applyFill="1" applyBorder="1"/>
    <xf numFmtId="167" fontId="0" fillId="27" borderId="0" xfId="3" applyNumberFormat="1" applyFont="1" applyFill="1" applyBorder="1"/>
    <xf numFmtId="167" fontId="0" fillId="0" borderId="13" xfId="3" applyNumberFormat="1" applyFont="1" applyBorder="1" applyAlignment="1"/>
    <xf numFmtId="0" fontId="0" fillId="0" borderId="0" xfId="0" applyAlignment="1"/>
    <xf numFmtId="3" fontId="0" fillId="25" borderId="10" xfId="0" applyNumberFormat="1" applyFont="1" applyFill="1" applyBorder="1"/>
    <xf numFmtId="170" fontId="0" fillId="0" borderId="10" xfId="0" applyNumberFormat="1" applyFont="1" applyBorder="1"/>
    <xf numFmtId="3" fontId="0" fillId="0" borderId="10" xfId="0" applyNumberFormat="1" applyFont="1" applyBorder="1"/>
    <xf numFmtId="0" fontId="23" fillId="25" borderId="10" xfId="0" applyFont="1" applyFill="1" applyBorder="1"/>
    <xf numFmtId="168" fontId="23" fillId="25" borderId="10" xfId="1" applyNumberFormat="1" applyFont="1" applyFill="1" applyBorder="1"/>
    <xf numFmtId="168" fontId="0" fillId="0" borderId="10" xfId="1" applyNumberFormat="1" applyFont="1" applyBorder="1"/>
    <xf numFmtId="0" fontId="0" fillId="25" borderId="10" xfId="0" applyFont="1" applyFill="1" applyBorder="1"/>
    <xf numFmtId="168" fontId="0" fillId="25" borderId="10" xfId="1" applyNumberFormat="1" applyFont="1" applyFill="1" applyBorder="1"/>
    <xf numFmtId="168" fontId="0" fillId="0" borderId="11" xfId="1" applyNumberFormat="1" applyFont="1" applyBorder="1"/>
    <xf numFmtId="0" fontId="0" fillId="0" borderId="0" xfId="0" applyFont="1"/>
    <xf numFmtId="0" fontId="2" fillId="2" borderId="14" xfId="0" applyFont="1" applyFill="1" applyBorder="1" applyAlignment="1">
      <alignment horizontal="center" vertical="center"/>
    </xf>
    <xf numFmtId="170" fontId="0" fillId="0" borderId="0" xfId="0" applyNumberFormat="1" applyFont="1"/>
    <xf numFmtId="0" fontId="2" fillId="2" borderId="14" xfId="0" applyFont="1" applyFill="1" applyBorder="1" applyAlignment="1">
      <alignment horizontal="center" vertical="center" wrapText="1"/>
    </xf>
    <xf numFmtId="3" fontId="0" fillId="0" borderId="14" xfId="0" applyNumberFormat="1" applyFont="1" applyBorder="1"/>
    <xf numFmtId="0" fontId="2" fillId="2" borderId="15" xfId="0" applyFont="1" applyFill="1" applyBorder="1" applyAlignment="1">
      <alignment horizontal="center"/>
    </xf>
    <xf numFmtId="170" fontId="0" fillId="0" borderId="14" xfId="0" applyNumberFormat="1" applyFont="1" applyBorder="1"/>
    <xf numFmtId="0" fontId="0" fillId="0" borderId="0" xfId="0"/>
    <xf numFmtId="0" fontId="2" fillId="2" borderId="15" xfId="0" applyFont="1" applyFill="1" applyBorder="1"/>
    <xf numFmtId="168" fontId="0" fillId="0" borderId="0" xfId="0" applyNumberFormat="1"/>
    <xf numFmtId="0" fontId="0" fillId="0" borderId="0" xfId="0" applyFont="1" applyAlignment="1">
      <alignment vertical="center"/>
    </xf>
    <xf numFmtId="0" fontId="24" fillId="26" borderId="21" xfId="0" applyFont="1" applyFill="1" applyBorder="1" applyAlignment="1">
      <alignment horizontal="center" vertical="center" wrapText="1"/>
    </xf>
    <xf numFmtId="0" fontId="24" fillId="26" borderId="23" xfId="0" applyFont="1" applyFill="1" applyBorder="1" applyAlignment="1">
      <alignment horizontal="center"/>
    </xf>
    <xf numFmtId="3" fontId="23" fillId="0" borderId="19" xfId="0" applyNumberFormat="1" applyFont="1" applyBorder="1"/>
    <xf numFmtId="3" fontId="23" fillId="0" borderId="16" xfId="0" applyNumberFormat="1" applyFont="1" applyBorder="1"/>
    <xf numFmtId="167" fontId="23" fillId="0" borderId="0" xfId="3" applyNumberFormat="1" applyFont="1" applyAlignment="1">
      <alignment vertical="center"/>
    </xf>
    <xf numFmtId="167" fontId="23" fillId="0" borderId="0" xfId="3" applyNumberFormat="1" applyFont="1"/>
    <xf numFmtId="3" fontId="0" fillId="0" borderId="19" xfId="0" applyNumberFormat="1" applyFont="1" applyBorder="1"/>
    <xf numFmtId="3" fontId="0" fillId="0" borderId="16" xfId="0" applyNumberFormat="1" applyFont="1" applyBorder="1"/>
    <xf numFmtId="0" fontId="24" fillId="26" borderId="0" xfId="0" applyFont="1" applyFill="1" applyBorder="1" applyAlignment="1">
      <alignment horizontal="center"/>
    </xf>
    <xf numFmtId="168" fontId="23" fillId="0" borderId="0" xfId="1" applyNumberFormat="1" applyFont="1" applyBorder="1"/>
    <xf numFmtId="168" fontId="0" fillId="0" borderId="0" xfId="1" applyNumberFormat="1" applyFont="1" applyBorder="1"/>
    <xf numFmtId="168" fontId="0" fillId="0" borderId="26" xfId="0" applyNumberFormat="1" applyBorder="1"/>
    <xf numFmtId="168" fontId="0" fillId="0" borderId="24" xfId="0" applyNumberFormat="1" applyBorder="1"/>
    <xf numFmtId="168" fontId="0" fillId="0" borderId="0" xfId="0" applyNumberFormat="1" applyBorder="1"/>
    <xf numFmtId="0" fontId="0" fillId="0" borderId="0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3" fontId="23" fillId="0" borderId="21" xfId="0" applyNumberFormat="1" applyFont="1" applyBorder="1"/>
    <xf numFmtId="3" fontId="23" fillId="0" borderId="0" xfId="0" applyNumberFormat="1" applyFont="1" applyBorder="1"/>
    <xf numFmtId="168" fontId="23" fillId="0" borderId="22" xfId="1" applyNumberFormat="1" applyFont="1" applyBorder="1"/>
    <xf numFmtId="168" fontId="0" fillId="0" borderId="25" xfId="0" applyNumberFormat="1" applyBorder="1"/>
    <xf numFmtId="3" fontId="0" fillId="0" borderId="0" xfId="0" applyNumberFormat="1" applyFont="1"/>
    <xf numFmtId="168" fontId="0" fillId="0" borderId="0" xfId="1" applyNumberFormat="1" applyFont="1"/>
    <xf numFmtId="168" fontId="23" fillId="0" borderId="20" xfId="1" applyNumberFormat="1" applyFont="1" applyBorder="1"/>
    <xf numFmtId="3" fontId="23" fillId="0" borderId="16" xfId="0" applyNumberFormat="1" applyFont="1" applyBorder="1"/>
    <xf numFmtId="168" fontId="0" fillId="0" borderId="20" xfId="1" applyNumberFormat="1" applyFont="1" applyBorder="1"/>
    <xf numFmtId="3" fontId="0" fillId="0" borderId="16" xfId="0" applyNumberFormat="1" applyFont="1" applyBorder="1"/>
    <xf numFmtId="168" fontId="0" fillId="0" borderId="22" xfId="1" applyNumberFormat="1" applyFont="1" applyBorder="1"/>
    <xf numFmtId="168" fontId="23" fillId="0" borderId="16" xfId="1" applyNumberFormat="1" applyFont="1" applyBorder="1"/>
    <xf numFmtId="168" fontId="0" fillId="0" borderId="16" xfId="1" applyNumberFormat="1" applyFont="1" applyBorder="1"/>
    <xf numFmtId="0" fontId="24" fillId="26" borderId="18" xfId="0" applyFont="1" applyFill="1" applyBorder="1" applyAlignment="1">
      <alignment horizontal="center"/>
    </xf>
    <xf numFmtId="3" fontId="23" fillId="0" borderId="19" xfId="0" applyNumberFormat="1" applyFont="1" applyBorder="1"/>
    <xf numFmtId="3" fontId="0" fillId="0" borderId="19" xfId="0" applyNumberFormat="1" applyFont="1" applyBorder="1"/>
    <xf numFmtId="0" fontId="24" fillId="26" borderId="17" xfId="0" applyFont="1" applyFill="1" applyBorder="1" applyAlignment="1">
      <alignment horizontal="center"/>
    </xf>
    <xf numFmtId="168" fontId="0" fillId="0" borderId="0" xfId="1" applyNumberFormat="1" applyFont="1" applyAlignment="1">
      <alignment vertical="center"/>
    </xf>
    <xf numFmtId="168" fontId="0" fillId="0" borderId="0" xfId="0" applyNumberFormat="1" applyFont="1" applyAlignment="1">
      <alignment vertical="center"/>
    </xf>
    <xf numFmtId="168" fontId="23" fillId="0" borderId="0" xfId="1" applyNumberFormat="1" applyFont="1" applyAlignment="1">
      <alignment vertical="center"/>
    </xf>
    <xf numFmtId="168" fontId="23" fillId="0" borderId="0" xfId="0" applyNumberFormat="1" applyFont="1" applyAlignment="1">
      <alignment vertical="center"/>
    </xf>
    <xf numFmtId="0" fontId="25" fillId="2" borderId="12" xfId="0" applyFont="1" applyFill="1" applyBorder="1" applyAlignment="1">
      <alignment horizontal="center"/>
    </xf>
    <xf numFmtId="0" fontId="0" fillId="0" borderId="0" xfId="0"/>
    <xf numFmtId="167" fontId="0" fillId="0" borderId="0" xfId="3" applyNumberFormat="1" applyFont="1"/>
    <xf numFmtId="9" fontId="0" fillId="0" borderId="0" xfId="3" applyFont="1"/>
    <xf numFmtId="0" fontId="0" fillId="0" borderId="10" xfId="0" applyFont="1" applyBorder="1" applyAlignment="1">
      <alignment horizontal="left"/>
    </xf>
    <xf numFmtId="0" fontId="25" fillId="2" borderId="10" xfId="0" applyFont="1" applyFill="1" applyBorder="1" applyAlignment="1">
      <alignment horizontal="center"/>
    </xf>
    <xf numFmtId="41" fontId="0" fillId="0" borderId="10" xfId="2" applyFont="1" applyBorder="1"/>
    <xf numFmtId="3" fontId="0" fillId="0" borderId="10" xfId="0" applyNumberFormat="1" applyBorder="1"/>
    <xf numFmtId="41" fontId="0" fillId="0" borderId="12" xfId="2" applyFont="1" applyBorder="1"/>
    <xf numFmtId="0" fontId="0" fillId="0" borderId="0" xfId="0"/>
    <xf numFmtId="167" fontId="0" fillId="0" borderId="0" xfId="3" applyNumberFormat="1" applyFont="1"/>
    <xf numFmtId="9" fontId="0" fillId="0" borderId="0" xfId="3" applyFont="1"/>
    <xf numFmtId="3" fontId="0" fillId="0" borderId="10" xfId="0" applyNumberFormat="1" applyBorder="1"/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41" fontId="0" fillId="0" borderId="10" xfId="2" applyFont="1" applyBorder="1"/>
    <xf numFmtId="49" fontId="2" fillId="2" borderId="14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/>
    </xf>
  </cellXfs>
  <cellStyles count="116">
    <cellStyle name="20% - Énfasis1 2" xfId="5" xr:uid="{78C067E0-B825-449C-9BF3-84BF0A9E4BA5}"/>
    <cellStyle name="20% - Énfasis2 2" xfId="6" xr:uid="{96BD66AF-A2C5-49B7-977A-697D2360A905}"/>
    <cellStyle name="20% - Énfasis3 2" xfId="7" xr:uid="{9D4A02B3-996A-4F64-8DC9-64AD4B5E3CBF}"/>
    <cellStyle name="20% - Énfasis4 2" xfId="8" xr:uid="{AE0E8EA6-0109-4564-A9BC-F8B4932EE1CD}"/>
    <cellStyle name="20% - Énfasis5 2" xfId="9" xr:uid="{2407CD9C-9F40-4395-9BB8-F72B0B16527A}"/>
    <cellStyle name="20% - Énfasis6 2" xfId="10" xr:uid="{5530B73E-8186-4944-9B45-CFE5C446DA68}"/>
    <cellStyle name="40% - Énfasis1 2" xfId="11" xr:uid="{D9FCA36C-2EA4-4C82-8844-B06C2F885AB1}"/>
    <cellStyle name="40% - Énfasis2 2" xfId="12" xr:uid="{88B2973E-7F9F-4416-B9FE-2F439A604420}"/>
    <cellStyle name="40% - Énfasis3 2" xfId="13" xr:uid="{D5868E9B-9452-45DC-9351-CBF7BB67AF5F}"/>
    <cellStyle name="40% - Énfasis4 2" xfId="14" xr:uid="{E4FF8A3E-0C23-4AF7-8FBC-1CEA22B3ABE7}"/>
    <cellStyle name="40% - Énfasis5 2" xfId="15" xr:uid="{C018AD4E-82AC-41E8-A0C6-8C55270511E5}"/>
    <cellStyle name="40% - Énfasis6 2" xfId="16" xr:uid="{7779E186-D148-4FDD-B9F9-BF9089CE660E}"/>
    <cellStyle name="60% - Énfasis1 2" xfId="17" xr:uid="{CD08CE4C-9A82-4F64-9B3B-1D8CB71F3507}"/>
    <cellStyle name="60% - Énfasis2 2" xfId="18" xr:uid="{ADB9547C-9E52-4EE1-9BE4-9D2AA85E1375}"/>
    <cellStyle name="60% - Énfasis3 2" xfId="19" xr:uid="{F400EB5E-BE61-439D-BC2D-4379D6B66130}"/>
    <cellStyle name="60% - Énfasis4 2" xfId="20" xr:uid="{7006119F-42F4-43B3-9CB6-3F09F4F35884}"/>
    <cellStyle name="60% - Énfasis5 2" xfId="21" xr:uid="{D51F7EB4-D12B-4E81-805A-B1CFFBFAAE72}"/>
    <cellStyle name="60% - Énfasis6 2" xfId="22" xr:uid="{42417D69-F4B8-47BF-B90F-D77DE2D3CD67}"/>
    <cellStyle name="Buena 2" xfId="23" xr:uid="{FE99B5B4-A6FE-4033-AFD5-145DA84AC2C9}"/>
    <cellStyle name="Cálculo 2" xfId="24" xr:uid="{57D14635-7D77-445D-8731-CDD60D0B4DA3}"/>
    <cellStyle name="Celda de comprobación 2" xfId="25" xr:uid="{3732C115-8405-45C9-9AD5-E64D919EFC5F}"/>
    <cellStyle name="Celda vinculada 2" xfId="26" xr:uid="{4E05246F-DDF9-4E01-A708-0C53A919A2BC}"/>
    <cellStyle name="Comma" xfId="1" builtinId="3"/>
    <cellStyle name="Comma [0]" xfId="2" builtinId="6"/>
    <cellStyle name="Encabezado 4 2" xfId="27" xr:uid="{0E1BAAF6-6ED1-4EA4-B995-3F4319E97C9A}"/>
    <cellStyle name="Énfasis1 2" xfId="28" xr:uid="{E0D380B7-3694-4115-A361-B7871D41B91C}"/>
    <cellStyle name="Énfasis2 2" xfId="29" xr:uid="{B58E4FB7-FE68-4593-9BBA-B65F2417BBCD}"/>
    <cellStyle name="Énfasis3 2" xfId="30" xr:uid="{FF2D496D-D5EA-45F4-9939-059B1D3B0584}"/>
    <cellStyle name="Énfasis4 2" xfId="31" xr:uid="{BE73210E-7903-4FEC-8452-6EE775AAB5C1}"/>
    <cellStyle name="Énfasis5 2" xfId="32" xr:uid="{A2D0669C-83C3-4377-9682-69800980925B}"/>
    <cellStyle name="Énfasis6 2" xfId="33" xr:uid="{7C67C71E-2399-4E0D-BE0A-EA3761FE0806}"/>
    <cellStyle name="Entrada 2" xfId="34" xr:uid="{50367F2E-E812-4E21-B7CF-D0B21F1339BB}"/>
    <cellStyle name="Estilo 1" xfId="35" xr:uid="{CC9D701C-E03E-4759-A84D-CD89BFC58EB4}"/>
    <cellStyle name="Hipervínculo 2" xfId="88" xr:uid="{B8471985-9B27-4624-9E8F-4A7FC04D6FEE}"/>
    <cellStyle name="Incorrecto 2" xfId="36" xr:uid="{A49AA322-3F81-4691-A557-367DD9A12CA2}"/>
    <cellStyle name="Millares 15" xfId="37" xr:uid="{D08F2312-9E80-416D-96CC-DD8699757BE3}"/>
    <cellStyle name="Millares 15 2" xfId="82" xr:uid="{8EF9A8C0-3F09-4EBC-9280-FD142EFC9F5F}"/>
    <cellStyle name="Millares 16" xfId="38" xr:uid="{CEF6BB9A-9CBE-4ED4-8CDB-0C5F6924CF98}"/>
    <cellStyle name="Millares 16 2" xfId="83" xr:uid="{CB49CCE7-8308-4D14-B9B2-CB973E2F405B}"/>
    <cellStyle name="Millares 2" xfId="39" xr:uid="{B43FD0A9-7B5C-4C09-95F5-C2C7E8DD7C4B}"/>
    <cellStyle name="Millares 2 2" xfId="40" xr:uid="{067E28FC-DBFC-433D-B4BE-A8A393429FF7}"/>
    <cellStyle name="Millares 2 3" xfId="41" xr:uid="{BB2C04AC-DFAA-4E0D-AC6B-58C7122A756D}"/>
    <cellStyle name="Millares 2 4" xfId="84" xr:uid="{6480CE35-80C0-4E05-A553-10BFEB98A7E5}"/>
    <cellStyle name="Millares 3" xfId="79" xr:uid="{1639CFA7-09FF-488A-B8B0-901C5425544E}"/>
    <cellStyle name="Millares 3 2" xfId="109" xr:uid="{A559D0E5-C1D9-4B41-ABCB-CAA318B4EDE4}"/>
    <cellStyle name="Millares 3 3" xfId="114" xr:uid="{6149047A-329E-4004-8762-69FA83E108E2}"/>
    <cellStyle name="Millares 4" xfId="87" xr:uid="{C68BD8FF-F9F7-4C07-A510-9538E0151894}"/>
    <cellStyle name="Millares 5" xfId="89" xr:uid="{DACA8E26-A441-4911-B443-679F430C3025}"/>
    <cellStyle name="Millares 6" xfId="42" xr:uid="{80BCB322-A028-42AD-BD57-E0FF5A812F6B}"/>
    <cellStyle name="Millares 6 2" xfId="85" xr:uid="{2A5E27AB-111F-462D-AB95-FD8E860A61F3}"/>
    <cellStyle name="Millares 7" xfId="43" xr:uid="{EFF1968B-6AE5-42C4-8E09-909ED2A8B4B1}"/>
    <cellStyle name="Millares 7 2" xfId="86" xr:uid="{FCB6E995-B309-4242-8607-C3C6A01B31E0}"/>
    <cellStyle name="Moneda [0] 2" xfId="90" xr:uid="{0CADEBBD-7712-4D19-9407-DA215AD25AE1}"/>
    <cellStyle name="Moneda 10" xfId="108" xr:uid="{BD19C394-A216-43C7-9260-9C791071323C}"/>
    <cellStyle name="Moneda 11" xfId="98" xr:uid="{9625E56C-F796-4348-A4F1-5CF2C75926B7}"/>
    <cellStyle name="Moneda 12" xfId="104" xr:uid="{0C99E60A-EC85-4754-B73C-E2DAE79CD17F}"/>
    <cellStyle name="Moneda 13" xfId="101" xr:uid="{48869D88-95A9-40DE-8647-308B80E9EF94}"/>
    <cellStyle name="Moneda 14" xfId="99" xr:uid="{8BBE6348-DA04-4F80-9686-2FDB351633B8}"/>
    <cellStyle name="Moneda 15" xfId="103" xr:uid="{562009DE-1B5D-4C67-A2C5-285CEA946E6F}"/>
    <cellStyle name="Moneda 16" xfId="106" xr:uid="{71BD3867-88F4-471F-B2A7-AF6F7319A9EE}"/>
    <cellStyle name="Moneda 17" xfId="97" xr:uid="{874BE8DA-3533-4567-93FC-EE8C7D739588}"/>
    <cellStyle name="Moneda 18" xfId="96" xr:uid="{D2450C1A-296B-485F-8038-A002B282323B}"/>
    <cellStyle name="Moneda 19" xfId="105" xr:uid="{DB28E86C-0B8B-43D5-9575-7D0ACD90AC79}"/>
    <cellStyle name="Moneda 2" xfId="4" xr:uid="{5CF104DE-E1AE-4D06-83BE-82F23E6F302C}"/>
    <cellStyle name="Moneda 2 2" xfId="80" xr:uid="{20C6B17D-177F-4B89-A7D6-F8D15D5AF0B3}"/>
    <cellStyle name="Moneda 2 3" xfId="81" xr:uid="{24B4EE4E-662F-4467-A32B-DFCACC9CAE6D}"/>
    <cellStyle name="Moneda 20" xfId="100" xr:uid="{F4AAB8AE-D50F-411C-B1E0-BAF37076C984}"/>
    <cellStyle name="Moneda 21" xfId="102" xr:uid="{A73C623E-D495-44AB-9AAC-EE8D611C2AC7}"/>
    <cellStyle name="Moneda 22" xfId="113" xr:uid="{14DE539A-084C-4827-B520-0131C2C4EDD0}"/>
    <cellStyle name="Moneda 23" xfId="115" xr:uid="{01E87C0B-DCB2-4E73-AFC0-CB0D17399BCD}"/>
    <cellStyle name="Moneda 24" xfId="110" xr:uid="{A602F6E8-584B-4FC8-902F-367A05B9A955}"/>
    <cellStyle name="Moneda 25" xfId="111" xr:uid="{05E0F68E-1AFC-4EBF-8B37-79A42E5599BE}"/>
    <cellStyle name="Moneda 3" xfId="76" xr:uid="{EFD41921-A886-44F2-932B-F503732E35B5}"/>
    <cellStyle name="Moneda 3 2" xfId="107" xr:uid="{7ED73C18-1D54-4423-93AA-7CB0DB52B3E5}"/>
    <cellStyle name="Moneda 3 3" xfId="112" xr:uid="{4EC95816-76E4-4CFC-87A0-969460CE0E20}"/>
    <cellStyle name="Moneda 4" xfId="78" xr:uid="{95FC6B45-815E-4B58-A41E-B8B1ACF3A7C2}"/>
    <cellStyle name="Moneda 5" xfId="77" xr:uid="{F3A59031-DE53-446E-B5C2-2B63783DE3EE}"/>
    <cellStyle name="Moneda 6" xfId="95" xr:uid="{4D6FC28A-C2CE-4777-8DAA-EA204B0BBF9F}"/>
    <cellStyle name="Moneda 7" xfId="92" xr:uid="{6675FE25-AAED-487D-A98E-7DFBDE5F8F36}"/>
    <cellStyle name="Moneda 8" xfId="93" xr:uid="{E9D86455-636B-4E84-9DEE-0D8AA4B02310}"/>
    <cellStyle name="Moneda 9" xfId="94" xr:uid="{6FFD5717-8FA2-498A-AC17-A8824033565D}"/>
    <cellStyle name="Neutral 2" xfId="44" xr:uid="{CC79FEBA-E5B2-4B4F-9A1E-90C40E9B33AF}"/>
    <cellStyle name="Normal" xfId="0" builtinId="0"/>
    <cellStyle name="Normal 10" xfId="45" xr:uid="{614AB300-2EAA-4720-9146-5325F8DA2B0D}"/>
    <cellStyle name="Normal 11" xfId="46" xr:uid="{084047DA-5E25-4BEC-B9E1-70BC85D6FCAF}"/>
    <cellStyle name="Normal 12" xfId="47" xr:uid="{A534BF80-E9DC-4DBB-A2EE-95DDABFBC8D3}"/>
    <cellStyle name="Normal 15" xfId="48" xr:uid="{03AAE71B-3502-4510-AB36-3E491D760FAE}"/>
    <cellStyle name="Normal 16" xfId="49" xr:uid="{FB7C12A7-0CE1-40CB-A769-540A65FEC116}"/>
    <cellStyle name="Normal 2" xfId="50" xr:uid="{47572EAD-DC77-4B01-97E5-3F92860479EE}"/>
    <cellStyle name="Normal 2 2" xfId="51" xr:uid="{68D834EE-2F34-4EE7-9E7D-A1ADFB6B1A7E}"/>
    <cellStyle name="Normal 2 3" xfId="52" xr:uid="{2CCF9B85-5A66-420D-A0BA-47B0960C8B47}"/>
    <cellStyle name="Normal 2 4" xfId="53" xr:uid="{042671C6-E6ED-4369-AB22-E1022E921D43}"/>
    <cellStyle name="Normal 3" xfId="54" xr:uid="{44B2178E-FAE6-4143-ABA9-F28E99851D5D}"/>
    <cellStyle name="Normal 3 2" xfId="55" xr:uid="{FD046851-5413-4473-94B2-B640B4645DBE}"/>
    <cellStyle name="Normal 3 3" xfId="56" xr:uid="{B755C052-C522-4FF1-8A0E-028B72ADFA81}"/>
    <cellStyle name="Normal 4" xfId="57" xr:uid="{2B24B33E-A1B1-485D-80BA-A70DF0F834AA}"/>
    <cellStyle name="Normal 4 2" xfId="58" xr:uid="{8540C440-78E3-4FF3-817C-B64D8E0FC6B8}"/>
    <cellStyle name="Normal 5" xfId="59" xr:uid="{F89AC5BC-2279-40A5-871D-F4B38A49E801}"/>
    <cellStyle name="Normal 6" xfId="60" xr:uid="{9C81059F-B4CB-4D2C-8678-786B0118998E}"/>
    <cellStyle name="Normal 7" xfId="61" xr:uid="{4DD24C9B-8802-48EA-BE06-B8143B58893C}"/>
    <cellStyle name="Normal 8" xfId="62" xr:uid="{57654541-FA28-4ED6-9B3B-DD891691A769}"/>
    <cellStyle name="Normal 9" xfId="63" xr:uid="{54733C61-0B1F-4C35-954B-6769499618F4}"/>
    <cellStyle name="Notas 2" xfId="64" xr:uid="{EE23B634-4333-4C84-A9A2-9142F39D2C96}"/>
    <cellStyle name="Percent" xfId="3" builtinId="5"/>
    <cellStyle name="Porcentaje 4" xfId="91" xr:uid="{9E425F05-8621-4BF5-85D4-2E406AE73745}"/>
    <cellStyle name="Porcentual 2" xfId="65" xr:uid="{A2D05570-5FFD-4A3D-89A1-573EA9CC64CD}"/>
    <cellStyle name="Porcentual 2 2" xfId="66" xr:uid="{BC23CA14-D03C-4537-89E1-B3673F7B6E94}"/>
    <cellStyle name="Porcentual 2 3" xfId="67" xr:uid="{12036C50-EA6D-4E2F-ADC6-BEE94EE4D093}"/>
    <cellStyle name="Salida 2" xfId="68" xr:uid="{4127072C-5BDE-4325-8743-B883B40D5C0E}"/>
    <cellStyle name="Texto de advertencia 2" xfId="69" xr:uid="{F903C0D0-4F3E-468E-98FA-6C63985F16D4}"/>
    <cellStyle name="Texto explicativo 2" xfId="70" xr:uid="{EF6326F4-1E98-4192-9781-C9242D7D6E85}"/>
    <cellStyle name="Título 1 2" xfId="71" xr:uid="{EA69BC11-6035-414F-A2DB-710FCF4177F7}"/>
    <cellStyle name="Título 2 2" xfId="72" xr:uid="{6B005BC8-B8AD-4556-94C3-1DA25BEA2BF7}"/>
    <cellStyle name="Título 3 2" xfId="73" xr:uid="{E76997E6-1AC2-48F6-BAEF-35943F296C5E}"/>
    <cellStyle name="Título 4" xfId="74" xr:uid="{17D2887E-D48A-41BF-923E-A6044465AED2}"/>
    <cellStyle name="Total 2" xfId="75" xr:uid="{0F5F86A9-F6B1-4D2B-B385-4965BFEAC1E4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BB868-3AF3-444D-A350-47FD68A6BCBE}" name="Tabla1" displayName="Tabla1" ref="C1:K7" totalsRowShown="0" headerRowDxfId="10" tableBorderDxfId="9">
  <autoFilter ref="C1:K7" xr:uid="{8C3C5FC1-66E6-4F2D-A77F-D10519AC3920}"/>
  <tableColumns count="9">
    <tableColumn id="1" xr3:uid="{2F44598D-553B-4A73-B04B-773675605AE9}" name="2014" dataDxfId="8"/>
    <tableColumn id="2" xr3:uid="{6BAFDB1E-B39D-4929-A112-E003B435E9A7}" name="2015" dataDxfId="7"/>
    <tableColumn id="3" xr3:uid="{CDA558B4-4EFE-490D-AE4D-A4DBD1E567ED}" name="2016" dataDxfId="6"/>
    <tableColumn id="4" xr3:uid="{A5BF24D0-EC76-4833-9614-AFB5F270A674}" name="2017" dataDxfId="5"/>
    <tableColumn id="5" xr3:uid="{66A11D38-0BD1-41DF-BD6C-157A12D8D296}" name="2018" dataDxfId="4"/>
    <tableColumn id="6" xr3:uid="{4958A605-E885-438D-A132-25D9978F7FD6}" name="2019" dataDxfId="3"/>
    <tableColumn id="7" xr3:uid="{6B5E68A6-6D85-4D48-BF48-E9B109A99076}" name="2020" dataDxfId="2"/>
    <tableColumn id="8" xr3:uid="{6D804969-6FD6-4317-A043-8840D7B7E92F}" name="par" dataDxfId="1"/>
    <tableColumn id="9" xr3:uid="{356C1E78-BEB9-4B89-B7A5-F6B5B3322B7F}" name="crec 6 añ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CCB8-34B9-444F-8077-5D5E8155E222}">
  <dimension ref="A1:M9"/>
  <sheetViews>
    <sheetView workbookViewId="0">
      <selection activeCell="I15" sqref="I15"/>
    </sheetView>
  </sheetViews>
  <sheetFormatPr defaultColWidth="11.42578125" defaultRowHeight="15" x14ac:dyDescent="0.25"/>
  <cols>
    <col min="10" max="10" width="26.28515625" customWidth="1"/>
    <col min="11" max="11" width="18.7109375" customWidth="1"/>
  </cols>
  <sheetData>
    <row r="1" spans="1:13" ht="30" x14ac:dyDescent="0.25">
      <c r="A1" s="2" t="s">
        <v>0</v>
      </c>
      <c r="B1" s="4" t="s">
        <v>64</v>
      </c>
      <c r="C1" s="4" t="s">
        <v>62</v>
      </c>
      <c r="D1" s="4" t="s">
        <v>63</v>
      </c>
      <c r="E1" s="13" t="s">
        <v>4</v>
      </c>
      <c r="F1" s="13" t="s">
        <v>5</v>
      </c>
      <c r="G1" s="12" t="s">
        <v>1</v>
      </c>
      <c r="H1" s="12" t="s">
        <v>2</v>
      </c>
      <c r="I1" s="12" t="s">
        <v>3</v>
      </c>
      <c r="J1" s="20" t="s">
        <v>65</v>
      </c>
      <c r="K1" s="20" t="s">
        <v>66</v>
      </c>
      <c r="L1" s="17" t="s">
        <v>67</v>
      </c>
      <c r="M1" s="17" t="s">
        <v>68</v>
      </c>
    </row>
    <row r="2" spans="1:13" x14ac:dyDescent="0.25">
      <c r="A2" s="5">
        <v>2013</v>
      </c>
      <c r="B2" s="6">
        <v>25235</v>
      </c>
      <c r="C2" s="6">
        <v>6886</v>
      </c>
      <c r="D2" s="6">
        <v>18349</v>
      </c>
      <c r="E2" s="1">
        <v>0.27287497523281157</v>
      </c>
      <c r="F2" s="1">
        <v>0.72712502476718843</v>
      </c>
      <c r="J2" s="21">
        <v>28834493266514.199</v>
      </c>
      <c r="K2" s="21">
        <v>22541719443955</v>
      </c>
      <c r="L2" s="18">
        <v>115051</v>
      </c>
      <c r="M2" s="14">
        <v>21850</v>
      </c>
    </row>
    <row r="3" spans="1:13" x14ac:dyDescent="0.25">
      <c r="A3" s="5">
        <v>2014</v>
      </c>
      <c r="B3" s="6">
        <v>28133</v>
      </c>
      <c r="C3" s="6">
        <v>7713</v>
      </c>
      <c r="D3" s="6">
        <v>20420</v>
      </c>
      <c r="E3" s="7">
        <v>0.27416201613763197</v>
      </c>
      <c r="F3" s="9">
        <v>0.72583798386236809</v>
      </c>
      <c r="G3" s="81">
        <v>0.11484049930651863</v>
      </c>
      <c r="H3" s="7">
        <v>0.12009875108916646</v>
      </c>
      <c r="I3" s="9">
        <v>0.11286718622268244</v>
      </c>
      <c r="J3" s="21">
        <v>37154794855063</v>
      </c>
      <c r="K3" s="21">
        <v>24124198430408</v>
      </c>
      <c r="L3" s="21">
        <v>127932</v>
      </c>
      <c r="M3" s="14">
        <v>24074</v>
      </c>
    </row>
    <row r="4" spans="1:13" x14ac:dyDescent="0.25">
      <c r="A4" s="5">
        <v>2015</v>
      </c>
      <c r="B4" s="6">
        <v>30492</v>
      </c>
      <c r="C4" s="6">
        <v>7575</v>
      </c>
      <c r="D4" s="6">
        <v>22917</v>
      </c>
      <c r="E4" s="7">
        <v>0.2484258166076348</v>
      </c>
      <c r="F4" s="9">
        <v>0.75157418339236526</v>
      </c>
      <c r="G4" s="81">
        <v>8.3851704404080518E-2</v>
      </c>
      <c r="H4" s="7">
        <v>-1.7891870867366766E-2</v>
      </c>
      <c r="I4" s="9">
        <v>0.12228207639569044</v>
      </c>
      <c r="J4" s="21">
        <v>43635145432512.047</v>
      </c>
      <c r="K4" s="21">
        <v>25333151807829.109</v>
      </c>
      <c r="L4" s="21">
        <v>120621</v>
      </c>
      <c r="M4" s="14">
        <v>26397</v>
      </c>
    </row>
    <row r="5" spans="1:13" x14ac:dyDescent="0.25">
      <c r="A5" s="5">
        <v>2016</v>
      </c>
      <c r="B5" s="6">
        <v>31677</v>
      </c>
      <c r="C5" s="6">
        <v>7790</v>
      </c>
      <c r="D5" s="6">
        <v>23887</v>
      </c>
      <c r="E5" s="7">
        <v>0.24591975250181519</v>
      </c>
      <c r="F5" s="9">
        <v>0.75408024749818481</v>
      </c>
      <c r="G5" s="81">
        <v>3.8862652499016104E-2</v>
      </c>
      <c r="H5" s="7">
        <v>2.8382838283828482E-2</v>
      </c>
      <c r="I5" s="9">
        <v>4.2326657066806384E-2</v>
      </c>
      <c r="J5" s="19">
        <v>56364048851219.828</v>
      </c>
      <c r="K5" s="19">
        <v>24156759423115</v>
      </c>
      <c r="L5" s="19">
        <v>121824</v>
      </c>
      <c r="M5" s="15">
        <v>27247</v>
      </c>
    </row>
    <row r="6" spans="1:13" x14ac:dyDescent="0.25">
      <c r="A6" s="5">
        <v>2017</v>
      </c>
      <c r="B6" s="6">
        <v>33119</v>
      </c>
      <c r="C6" s="6">
        <v>7816</v>
      </c>
      <c r="D6" s="6">
        <v>25303</v>
      </c>
      <c r="E6" s="7">
        <v>0.23599746369153657</v>
      </c>
      <c r="F6" s="9">
        <v>0.76400253630846338</v>
      </c>
      <c r="G6" s="81">
        <v>4.552198756195347E-2</v>
      </c>
      <c r="H6" s="7">
        <v>3.3376123234916122E-3</v>
      </c>
      <c r="I6" s="9">
        <v>5.9279105789760145E-2</v>
      </c>
      <c r="J6" s="22">
        <v>60072695798913</v>
      </c>
      <c r="K6" s="22">
        <v>27784001325778</v>
      </c>
      <c r="L6" s="19">
        <v>132754</v>
      </c>
      <c r="M6" s="16">
        <v>28351</v>
      </c>
    </row>
    <row r="7" spans="1:13" x14ac:dyDescent="0.25">
      <c r="A7" s="5">
        <v>2018</v>
      </c>
      <c r="B7" s="6">
        <v>34699</v>
      </c>
      <c r="C7" s="6">
        <v>8734</v>
      </c>
      <c r="D7" s="6">
        <v>25965</v>
      </c>
      <c r="E7" s="7">
        <v>0.25170754200409234</v>
      </c>
      <c r="F7" s="9">
        <v>0.74829245799590771</v>
      </c>
      <c r="G7" s="81">
        <v>4.7706754430991261E-2</v>
      </c>
      <c r="H7" s="7">
        <v>0.11745138178096215</v>
      </c>
      <c r="I7" s="9">
        <v>2.6162905584317997E-2</v>
      </c>
      <c r="J7" s="22">
        <v>63376706413990</v>
      </c>
      <c r="K7" s="22">
        <v>28541668527702</v>
      </c>
      <c r="L7" s="19">
        <v>150401</v>
      </c>
      <c r="M7" s="16">
        <v>29531</v>
      </c>
    </row>
    <row r="8" spans="1:13" x14ac:dyDescent="0.25">
      <c r="A8" s="5">
        <v>2019</v>
      </c>
      <c r="B8" s="6">
        <v>36683</v>
      </c>
      <c r="C8" s="6">
        <v>8468</v>
      </c>
      <c r="D8" s="6">
        <v>28215</v>
      </c>
      <c r="E8" s="8">
        <v>0.23084262464901997</v>
      </c>
      <c r="F8" s="10">
        <v>0.76915737535098005</v>
      </c>
      <c r="G8" s="3">
        <v>5.7177440272053959E-2</v>
      </c>
      <c r="H8" s="8">
        <v>-3.0455690405312597E-2</v>
      </c>
      <c r="I8" s="10">
        <v>8.6655112651646382E-2</v>
      </c>
      <c r="J8" s="19">
        <v>71936878995644</v>
      </c>
      <c r="K8" s="22">
        <v>38294054096336</v>
      </c>
      <c r="L8" s="19">
        <v>149684</v>
      </c>
      <c r="M8" s="86">
        <v>31401</v>
      </c>
    </row>
    <row r="9" spans="1:13" x14ac:dyDescent="0.25">
      <c r="A9" s="5">
        <v>2020</v>
      </c>
      <c r="B9" s="6">
        <v>29834</v>
      </c>
      <c r="C9" s="6">
        <v>6902</v>
      </c>
      <c r="D9" s="6">
        <v>22932</v>
      </c>
      <c r="E9" s="11">
        <v>0.23134678554669169</v>
      </c>
      <c r="F9" s="1">
        <f>D9/B9</f>
        <v>0.76865321445330825</v>
      </c>
      <c r="G9" s="3">
        <v>-0.18670773927977535</v>
      </c>
      <c r="H9" s="8">
        <v>-0.18493150684931503</v>
      </c>
      <c r="I9" s="10">
        <v>-0.18724082934609254</v>
      </c>
      <c r="J9" s="19">
        <v>74926916919322</v>
      </c>
      <c r="K9" s="22">
        <v>41633314901023</v>
      </c>
      <c r="L9" s="80">
        <v>177101</v>
      </c>
      <c r="M9" s="80">
        <v>25666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326C-EF96-4657-803A-0B349A35DFCD}">
  <dimension ref="A1:J21"/>
  <sheetViews>
    <sheetView workbookViewId="0">
      <selection activeCell="K10" sqref="K10"/>
    </sheetView>
  </sheetViews>
  <sheetFormatPr defaultRowHeight="15" x14ac:dyDescent="0.25"/>
  <cols>
    <col min="1" max="1" width="9.140625" style="80"/>
  </cols>
  <sheetData>
    <row r="1" spans="1:10" x14ac:dyDescent="0.25">
      <c r="A1" s="24" t="s">
        <v>69</v>
      </c>
      <c r="B1" s="24" t="s">
        <v>74</v>
      </c>
      <c r="C1" s="88">
        <v>2013</v>
      </c>
      <c r="D1" s="87">
        <v>2014</v>
      </c>
      <c r="E1" s="87">
        <v>2015</v>
      </c>
      <c r="F1" s="87">
        <v>2016</v>
      </c>
      <c r="G1" s="87">
        <v>2017</v>
      </c>
      <c r="H1" s="87">
        <v>2018</v>
      </c>
      <c r="I1" s="87">
        <v>2019</v>
      </c>
      <c r="J1" s="88">
        <v>2020</v>
      </c>
    </row>
    <row r="2" spans="1:10" x14ac:dyDescent="0.25">
      <c r="A2" s="80" t="s">
        <v>45</v>
      </c>
      <c r="B2" s="23" t="s">
        <v>7</v>
      </c>
      <c r="C2" s="54">
        <v>19824</v>
      </c>
      <c r="D2" s="54">
        <v>21888</v>
      </c>
      <c r="E2" s="54">
        <v>23827</v>
      </c>
      <c r="F2" s="54">
        <v>24517</v>
      </c>
      <c r="G2" s="54">
        <v>25496</v>
      </c>
      <c r="H2" s="54">
        <v>25925</v>
      </c>
      <c r="I2" s="54">
        <v>28424</v>
      </c>
      <c r="J2" s="54">
        <v>22787</v>
      </c>
    </row>
    <row r="3" spans="1:10" x14ac:dyDescent="0.25">
      <c r="A3" s="80" t="s">
        <v>45</v>
      </c>
      <c r="B3" s="23" t="s">
        <v>8</v>
      </c>
      <c r="C3" s="54">
        <v>1494</v>
      </c>
      <c r="D3" s="54">
        <v>1596</v>
      </c>
      <c r="E3" s="54">
        <v>1931</v>
      </c>
      <c r="F3" s="54">
        <v>1996</v>
      </c>
      <c r="G3" s="54">
        <v>2102</v>
      </c>
      <c r="H3" s="54">
        <v>2087</v>
      </c>
      <c r="I3" s="54">
        <v>2179</v>
      </c>
      <c r="J3" s="54">
        <v>2091</v>
      </c>
    </row>
    <row r="4" spans="1:10" x14ac:dyDescent="0.25">
      <c r="A4" s="80" t="s">
        <v>45</v>
      </c>
      <c r="B4" s="23" t="s">
        <v>9</v>
      </c>
      <c r="C4" s="54">
        <v>403</v>
      </c>
      <c r="D4" s="54">
        <v>443</v>
      </c>
      <c r="E4" s="54">
        <v>489</v>
      </c>
      <c r="F4" s="54">
        <v>565</v>
      </c>
      <c r="G4" s="54">
        <v>595</v>
      </c>
      <c r="H4" s="54">
        <v>594</v>
      </c>
      <c r="I4" s="54">
        <v>622</v>
      </c>
      <c r="J4" s="54">
        <v>614</v>
      </c>
    </row>
    <row r="5" spans="1:10" x14ac:dyDescent="0.25">
      <c r="A5" s="80" t="s">
        <v>45</v>
      </c>
      <c r="B5" s="23" t="s">
        <v>10</v>
      </c>
      <c r="C5" s="54">
        <v>129</v>
      </c>
      <c r="D5" s="54">
        <v>147</v>
      </c>
      <c r="E5" s="54">
        <v>150</v>
      </c>
      <c r="F5" s="54">
        <v>169</v>
      </c>
      <c r="G5" s="54">
        <v>158</v>
      </c>
      <c r="H5" s="54">
        <v>171</v>
      </c>
      <c r="I5" s="54">
        <v>176</v>
      </c>
      <c r="J5" s="54">
        <v>174</v>
      </c>
    </row>
    <row r="6" spans="1:10" x14ac:dyDescent="0.25">
      <c r="A6" s="80" t="s">
        <v>70</v>
      </c>
      <c r="B6" s="23" t="s">
        <v>7</v>
      </c>
      <c r="C6" s="54">
        <v>23134</v>
      </c>
      <c r="D6" s="54">
        <v>25856</v>
      </c>
      <c r="E6" s="54">
        <v>27816</v>
      </c>
      <c r="F6" s="54">
        <v>28834</v>
      </c>
      <c r="G6" s="54">
        <v>30130</v>
      </c>
      <c r="H6" s="54">
        <v>31682</v>
      </c>
      <c r="I6" s="54">
        <v>33550</v>
      </c>
      <c r="J6" s="54">
        <v>26791</v>
      </c>
    </row>
    <row r="7" spans="1:10" x14ac:dyDescent="0.25">
      <c r="A7" s="80" t="s">
        <v>70</v>
      </c>
      <c r="B7" s="23" t="s">
        <v>8</v>
      </c>
      <c r="C7" s="54">
        <v>1551</v>
      </c>
      <c r="D7" s="54">
        <v>1665</v>
      </c>
      <c r="E7" s="54">
        <v>2009</v>
      </c>
      <c r="F7" s="54">
        <v>2077</v>
      </c>
      <c r="G7" s="54">
        <v>2193</v>
      </c>
      <c r="H7" s="54">
        <v>2206</v>
      </c>
      <c r="I7" s="54">
        <v>2284</v>
      </c>
      <c r="J7" s="54">
        <v>2199</v>
      </c>
    </row>
    <row r="8" spans="1:10" x14ac:dyDescent="0.25">
      <c r="A8" s="80" t="s">
        <v>70</v>
      </c>
      <c r="B8" s="23" t="s">
        <v>9</v>
      </c>
      <c r="C8" s="54">
        <v>416</v>
      </c>
      <c r="D8" s="54">
        <v>458</v>
      </c>
      <c r="E8" s="54">
        <v>511</v>
      </c>
      <c r="F8" s="54">
        <v>590</v>
      </c>
      <c r="G8" s="54">
        <v>631</v>
      </c>
      <c r="H8" s="54">
        <v>631</v>
      </c>
      <c r="I8" s="54">
        <v>662</v>
      </c>
      <c r="J8" s="54">
        <v>657</v>
      </c>
    </row>
    <row r="9" spans="1:10" x14ac:dyDescent="0.25">
      <c r="A9" s="80" t="s">
        <v>70</v>
      </c>
      <c r="B9" s="23" t="s">
        <v>10</v>
      </c>
      <c r="C9" s="54">
        <v>134</v>
      </c>
      <c r="D9" s="54">
        <v>154</v>
      </c>
      <c r="E9" s="54">
        <v>156</v>
      </c>
      <c r="F9" s="54">
        <v>176</v>
      </c>
      <c r="G9" s="54">
        <v>165</v>
      </c>
      <c r="H9" s="54">
        <v>180</v>
      </c>
      <c r="I9" s="54">
        <v>187</v>
      </c>
      <c r="J9" s="54">
        <v>187</v>
      </c>
    </row>
    <row r="10" spans="1:10" x14ac:dyDescent="0.25">
      <c r="A10" s="80" t="s">
        <v>71</v>
      </c>
      <c r="B10" s="23" t="s">
        <v>7</v>
      </c>
      <c r="C10" s="54">
        <v>37948</v>
      </c>
      <c r="D10" s="54">
        <v>44596</v>
      </c>
      <c r="E10" s="54">
        <v>37726</v>
      </c>
      <c r="F10" s="54">
        <v>40648</v>
      </c>
      <c r="G10" s="54">
        <v>52998</v>
      </c>
      <c r="H10" s="54">
        <v>51471</v>
      </c>
      <c r="I10" s="54">
        <v>51676</v>
      </c>
      <c r="J10" s="54">
        <v>57007</v>
      </c>
    </row>
    <row r="11" spans="1:10" x14ac:dyDescent="0.25">
      <c r="A11" s="80" t="s">
        <v>71</v>
      </c>
      <c r="B11" s="23" t="s">
        <v>8</v>
      </c>
      <c r="C11" s="54">
        <v>20471</v>
      </c>
      <c r="D11" s="54">
        <v>21965</v>
      </c>
      <c r="E11" s="54">
        <v>26488</v>
      </c>
      <c r="F11" s="54">
        <v>25102</v>
      </c>
      <c r="G11" s="54">
        <v>27493</v>
      </c>
      <c r="H11" s="54">
        <v>28368</v>
      </c>
      <c r="I11" s="54">
        <v>30471</v>
      </c>
      <c r="J11" s="54">
        <v>30290</v>
      </c>
    </row>
    <row r="12" spans="1:10" x14ac:dyDescent="0.25">
      <c r="A12" s="80" t="s">
        <v>71</v>
      </c>
      <c r="B12" s="23" t="s">
        <v>9</v>
      </c>
      <c r="C12" s="54">
        <v>32901</v>
      </c>
      <c r="D12" s="54">
        <v>34127</v>
      </c>
      <c r="E12" s="54">
        <v>28209</v>
      </c>
      <c r="F12" s="54">
        <v>34924</v>
      </c>
      <c r="G12" s="54">
        <v>32917</v>
      </c>
      <c r="H12" s="54">
        <v>53799</v>
      </c>
      <c r="I12" s="54">
        <v>45770</v>
      </c>
      <c r="J12" s="54">
        <v>67914</v>
      </c>
    </row>
    <row r="13" spans="1:10" x14ac:dyDescent="0.25">
      <c r="A13" s="80" t="s">
        <v>71</v>
      </c>
      <c r="B13" s="23" t="s">
        <v>10</v>
      </c>
      <c r="C13" s="54">
        <v>31057</v>
      </c>
      <c r="D13" s="54">
        <v>36755</v>
      </c>
      <c r="E13" s="54">
        <v>37453</v>
      </c>
      <c r="F13" s="54">
        <v>31047</v>
      </c>
      <c r="G13" s="54">
        <v>31892</v>
      </c>
      <c r="H13" s="54">
        <v>28948</v>
      </c>
      <c r="I13" s="54">
        <v>32554</v>
      </c>
      <c r="J13" s="54">
        <v>33886</v>
      </c>
    </row>
    <row r="14" spans="1:10" x14ac:dyDescent="0.25">
      <c r="A14" s="80" t="s">
        <v>11</v>
      </c>
      <c r="B14" s="23" t="s">
        <v>7</v>
      </c>
      <c r="C14" s="54">
        <v>375349448363.73303</v>
      </c>
      <c r="D14" s="54">
        <v>429019046555.39764</v>
      </c>
      <c r="E14" s="54">
        <v>469526221209.0603</v>
      </c>
      <c r="F14" s="54">
        <v>511290546038.61707</v>
      </c>
      <c r="G14" s="54">
        <v>552661304420.45532</v>
      </c>
      <c r="H14" s="54">
        <v>568983708923.78882</v>
      </c>
      <c r="I14" s="54">
        <v>610410847795.96301</v>
      </c>
      <c r="J14" s="54">
        <v>569761052633</v>
      </c>
    </row>
    <row r="15" spans="1:10" x14ac:dyDescent="0.25">
      <c r="A15" s="80" t="s">
        <v>11</v>
      </c>
      <c r="B15" s="23" t="s">
        <v>8</v>
      </c>
      <c r="C15" s="54">
        <v>2114062414813.7854</v>
      </c>
      <c r="D15" s="54">
        <v>2331015896064.9912</v>
      </c>
      <c r="E15" s="54">
        <v>2733430888575.0635</v>
      </c>
      <c r="F15" s="54">
        <v>2805717359161.8867</v>
      </c>
      <c r="G15" s="54">
        <v>3051377609017.127</v>
      </c>
      <c r="H15" s="54">
        <v>3107075109383.8799</v>
      </c>
      <c r="I15" s="54">
        <v>3283871440634.1958</v>
      </c>
      <c r="J15" s="54">
        <v>3332272527831</v>
      </c>
    </row>
    <row r="16" spans="1:10" x14ac:dyDescent="0.25">
      <c r="A16" s="80" t="s">
        <v>11</v>
      </c>
      <c r="B16" s="23" t="s">
        <v>9</v>
      </c>
      <c r="C16" s="54">
        <v>3776447664206.2715</v>
      </c>
      <c r="D16" s="54">
        <v>4266193383313.9995</v>
      </c>
      <c r="E16" s="54">
        <v>4756421833236.6807</v>
      </c>
      <c r="F16" s="54">
        <v>5268237384375.1963</v>
      </c>
      <c r="G16" s="54">
        <v>6029013483413.0605</v>
      </c>
      <c r="H16" s="54">
        <v>6298421900957.1436</v>
      </c>
      <c r="I16" s="54">
        <v>6639555431658.0146</v>
      </c>
      <c r="J16" s="54">
        <v>6858806314720</v>
      </c>
    </row>
    <row r="17" spans="1:10" x14ac:dyDescent="0.25">
      <c r="A17" s="80" t="s">
        <v>11</v>
      </c>
      <c r="B17" s="23" t="s">
        <v>10</v>
      </c>
      <c r="C17" s="27">
        <v>33009084877859.336</v>
      </c>
      <c r="D17" s="27">
        <v>41725669945979.445</v>
      </c>
      <c r="E17" s="27">
        <v>45985042083122.07</v>
      </c>
      <c r="F17" s="27">
        <v>57450991008125.438</v>
      </c>
      <c r="G17" s="27">
        <v>57865025046920.531</v>
      </c>
      <c r="H17" s="27">
        <v>59156484303559.484</v>
      </c>
      <c r="I17" s="27">
        <v>65213018236098.922</v>
      </c>
      <c r="J17" s="27">
        <v>66845795291004</v>
      </c>
    </row>
    <row r="18" spans="1:10" x14ac:dyDescent="0.25">
      <c r="A18" s="80" t="s">
        <v>73</v>
      </c>
      <c r="B18" s="23" t="s">
        <v>7</v>
      </c>
      <c r="C18" s="54">
        <v>645975204431.85974</v>
      </c>
      <c r="D18" s="54">
        <v>712138278903.29578</v>
      </c>
      <c r="E18" s="54">
        <v>790676467546.82666</v>
      </c>
      <c r="F18" s="25">
        <v>922864593750.28296</v>
      </c>
      <c r="G18" s="54">
        <v>939209402840.2262</v>
      </c>
      <c r="H18" s="54">
        <v>876789541189.20239</v>
      </c>
      <c r="I18" s="54">
        <v>1760033978906.4766</v>
      </c>
      <c r="J18" s="54">
        <v>3053077204613</v>
      </c>
    </row>
    <row r="19" spans="1:10" x14ac:dyDescent="0.25">
      <c r="A19" s="80" t="s">
        <v>73</v>
      </c>
      <c r="B19" s="23" t="s">
        <v>8</v>
      </c>
      <c r="C19" s="54">
        <v>2577802618605.9141</v>
      </c>
      <c r="D19" s="54">
        <v>2686379525122.2148</v>
      </c>
      <c r="E19" s="54">
        <v>4374731360401.3823</v>
      </c>
      <c r="F19" s="25">
        <v>3632019038625.3042</v>
      </c>
      <c r="G19" s="54">
        <v>4023042997801.7476</v>
      </c>
      <c r="H19" s="54">
        <v>3060839240020.3823</v>
      </c>
      <c r="I19" s="54">
        <v>3330805507452.3472</v>
      </c>
      <c r="J19" s="54">
        <v>3566936957988</v>
      </c>
    </row>
    <row r="20" spans="1:10" x14ac:dyDescent="0.25">
      <c r="A20" s="80" t="s">
        <v>73</v>
      </c>
      <c r="B20" s="23" t="s">
        <v>9</v>
      </c>
      <c r="C20" s="54">
        <v>4437069311801.0908</v>
      </c>
      <c r="D20" s="54">
        <v>4267361376910.2324</v>
      </c>
      <c r="E20" s="54">
        <v>7677894021698.7773</v>
      </c>
      <c r="F20" s="25">
        <v>5616635496438.0537</v>
      </c>
      <c r="G20" s="54">
        <v>5697320189147.0723</v>
      </c>
      <c r="H20" s="54">
        <v>4762351555027.999</v>
      </c>
      <c r="I20" s="54">
        <v>4659125400889.7939</v>
      </c>
      <c r="J20" s="54">
        <v>5274116972822</v>
      </c>
    </row>
    <row r="21" spans="1:10" x14ac:dyDescent="0.25">
      <c r="A21" s="80" t="s">
        <v>73</v>
      </c>
      <c r="B21" s="23" t="s">
        <v>10</v>
      </c>
      <c r="C21" s="27">
        <v>23318115180525.605</v>
      </c>
      <c r="D21" s="27">
        <v>24226222331423.434</v>
      </c>
      <c r="E21" s="27">
        <v>18521982414232.219</v>
      </c>
      <c r="F21" s="29">
        <v>18483463571183.926</v>
      </c>
      <c r="G21" s="27">
        <v>20328598894825.758</v>
      </c>
      <c r="H21" s="27">
        <v>22599628915199.914</v>
      </c>
      <c r="I21" s="27">
        <v>30812269677333.598</v>
      </c>
      <c r="J21" s="27">
        <v>31726247094798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81B8-8B7B-42F9-879F-98621100F69D}">
  <dimension ref="A1:F41"/>
  <sheetViews>
    <sheetView workbookViewId="0">
      <selection activeCell="C5" sqref="C5"/>
    </sheetView>
  </sheetViews>
  <sheetFormatPr defaultRowHeight="15" x14ac:dyDescent="0.25"/>
  <sheetData>
    <row r="1" spans="1:6" x14ac:dyDescent="0.25">
      <c r="A1" s="24" t="s">
        <v>69</v>
      </c>
      <c r="B1" s="24" t="s">
        <v>0</v>
      </c>
      <c r="C1" s="23" t="s">
        <v>7</v>
      </c>
      <c r="D1" s="23" t="s">
        <v>8</v>
      </c>
      <c r="E1" s="23" t="s">
        <v>9</v>
      </c>
      <c r="F1" s="23" t="s">
        <v>10</v>
      </c>
    </row>
    <row r="2" spans="1:6" x14ac:dyDescent="0.25">
      <c r="A2" t="s">
        <v>45</v>
      </c>
      <c r="B2" s="24">
        <v>2013</v>
      </c>
      <c r="C2" s="54">
        <v>19824</v>
      </c>
      <c r="D2" s="54">
        <v>1494</v>
      </c>
      <c r="E2" s="54">
        <v>403</v>
      </c>
      <c r="F2" s="54">
        <v>129</v>
      </c>
    </row>
    <row r="3" spans="1:6" x14ac:dyDescent="0.25">
      <c r="A3" s="80" t="s">
        <v>45</v>
      </c>
      <c r="B3" s="24">
        <v>2014</v>
      </c>
      <c r="C3" s="54">
        <v>21888</v>
      </c>
      <c r="D3" s="54">
        <v>1596</v>
      </c>
      <c r="E3" s="54">
        <v>443</v>
      </c>
      <c r="F3" s="54">
        <v>147</v>
      </c>
    </row>
    <row r="4" spans="1:6" x14ac:dyDescent="0.25">
      <c r="A4" s="80" t="s">
        <v>45</v>
      </c>
      <c r="B4" s="24">
        <v>2015</v>
      </c>
      <c r="C4" s="54">
        <v>23827</v>
      </c>
      <c r="D4" s="54">
        <v>1931</v>
      </c>
      <c r="E4" s="54">
        <v>489</v>
      </c>
      <c r="F4" s="54">
        <v>150</v>
      </c>
    </row>
    <row r="5" spans="1:6" x14ac:dyDescent="0.25">
      <c r="A5" s="80" t="s">
        <v>45</v>
      </c>
      <c r="B5" s="24">
        <v>2016</v>
      </c>
      <c r="C5" s="54">
        <v>24517</v>
      </c>
      <c r="D5" s="54">
        <v>1996</v>
      </c>
      <c r="E5" s="54">
        <v>565</v>
      </c>
      <c r="F5" s="54">
        <v>169</v>
      </c>
    </row>
    <row r="6" spans="1:6" x14ac:dyDescent="0.25">
      <c r="A6" s="80" t="s">
        <v>45</v>
      </c>
      <c r="B6" s="24">
        <v>2017</v>
      </c>
      <c r="C6" s="54">
        <v>25496</v>
      </c>
      <c r="D6" s="54">
        <v>2102</v>
      </c>
      <c r="E6" s="54">
        <v>595</v>
      </c>
      <c r="F6" s="54">
        <v>158</v>
      </c>
    </row>
    <row r="7" spans="1:6" x14ac:dyDescent="0.25">
      <c r="A7" s="80" t="s">
        <v>45</v>
      </c>
      <c r="B7" s="24">
        <v>2018</v>
      </c>
      <c r="C7" s="54">
        <v>25925</v>
      </c>
      <c r="D7" s="54">
        <v>2087</v>
      </c>
      <c r="E7" s="54">
        <v>594</v>
      </c>
      <c r="F7" s="54">
        <v>171</v>
      </c>
    </row>
    <row r="8" spans="1:6" x14ac:dyDescent="0.25">
      <c r="A8" s="80" t="s">
        <v>45</v>
      </c>
      <c r="B8" s="24">
        <v>2019</v>
      </c>
      <c r="C8" s="54">
        <v>28424</v>
      </c>
      <c r="D8" s="54">
        <v>2179</v>
      </c>
      <c r="E8" s="54">
        <v>622</v>
      </c>
      <c r="F8" s="54">
        <v>176</v>
      </c>
    </row>
    <row r="9" spans="1:6" x14ac:dyDescent="0.25">
      <c r="A9" s="80" t="s">
        <v>45</v>
      </c>
      <c r="B9" s="24">
        <v>2020</v>
      </c>
      <c r="C9" s="54">
        <v>22787</v>
      </c>
      <c r="D9" s="54">
        <v>2091</v>
      </c>
      <c r="E9" s="54">
        <v>614</v>
      </c>
      <c r="F9" s="54">
        <v>174</v>
      </c>
    </row>
    <row r="10" spans="1:6" x14ac:dyDescent="0.25">
      <c r="A10" t="s">
        <v>70</v>
      </c>
      <c r="B10" s="24">
        <v>2013</v>
      </c>
      <c r="C10" s="54">
        <v>23134</v>
      </c>
      <c r="D10" s="54">
        <v>1551</v>
      </c>
      <c r="E10" s="54">
        <v>416</v>
      </c>
      <c r="F10" s="54">
        <v>134</v>
      </c>
    </row>
    <row r="11" spans="1:6" x14ac:dyDescent="0.25">
      <c r="A11" s="80" t="s">
        <v>70</v>
      </c>
      <c r="B11" s="24">
        <v>2014</v>
      </c>
      <c r="C11" s="54">
        <v>25856</v>
      </c>
      <c r="D11" s="54">
        <v>1665</v>
      </c>
      <c r="E11" s="54">
        <v>458</v>
      </c>
      <c r="F11" s="54">
        <v>154</v>
      </c>
    </row>
    <row r="12" spans="1:6" x14ac:dyDescent="0.25">
      <c r="A12" s="80" t="s">
        <v>70</v>
      </c>
      <c r="B12" s="24">
        <v>2015</v>
      </c>
      <c r="C12" s="54">
        <v>27816</v>
      </c>
      <c r="D12" s="54">
        <v>2009</v>
      </c>
      <c r="E12" s="54">
        <v>511</v>
      </c>
      <c r="F12" s="54">
        <v>156</v>
      </c>
    </row>
    <row r="13" spans="1:6" x14ac:dyDescent="0.25">
      <c r="A13" s="80" t="s">
        <v>70</v>
      </c>
      <c r="B13" s="24">
        <v>2016</v>
      </c>
      <c r="C13" s="54">
        <v>28834</v>
      </c>
      <c r="D13" s="54">
        <v>2077</v>
      </c>
      <c r="E13" s="54">
        <v>590</v>
      </c>
      <c r="F13" s="54">
        <v>176</v>
      </c>
    </row>
    <row r="14" spans="1:6" x14ac:dyDescent="0.25">
      <c r="A14" s="80" t="s">
        <v>70</v>
      </c>
      <c r="B14" s="24">
        <v>2017</v>
      </c>
      <c r="C14" s="54">
        <v>30130</v>
      </c>
      <c r="D14" s="54">
        <v>2193</v>
      </c>
      <c r="E14" s="54">
        <v>631</v>
      </c>
      <c r="F14" s="54">
        <v>165</v>
      </c>
    </row>
    <row r="15" spans="1:6" x14ac:dyDescent="0.25">
      <c r="A15" s="80" t="s">
        <v>70</v>
      </c>
      <c r="B15" s="24">
        <v>2018</v>
      </c>
      <c r="C15" s="54">
        <v>31682</v>
      </c>
      <c r="D15" s="54">
        <v>2206</v>
      </c>
      <c r="E15" s="54">
        <v>631</v>
      </c>
      <c r="F15" s="54">
        <v>180</v>
      </c>
    </row>
    <row r="16" spans="1:6" x14ac:dyDescent="0.25">
      <c r="A16" s="80" t="s">
        <v>70</v>
      </c>
      <c r="B16" s="24">
        <v>2019</v>
      </c>
      <c r="C16" s="54">
        <v>33550</v>
      </c>
      <c r="D16" s="54">
        <v>2284</v>
      </c>
      <c r="E16" s="54">
        <v>662</v>
      </c>
      <c r="F16" s="54">
        <v>187</v>
      </c>
    </row>
    <row r="17" spans="1:6" x14ac:dyDescent="0.25">
      <c r="A17" s="80" t="s">
        <v>70</v>
      </c>
      <c r="B17" s="24">
        <v>2020</v>
      </c>
      <c r="C17" s="54">
        <v>26791</v>
      </c>
      <c r="D17" s="54">
        <v>2199</v>
      </c>
      <c r="E17" s="54">
        <v>657</v>
      </c>
      <c r="F17" s="54">
        <v>187</v>
      </c>
    </row>
    <row r="18" spans="1:6" x14ac:dyDescent="0.25">
      <c r="A18" t="s">
        <v>72</v>
      </c>
      <c r="B18" s="26">
        <v>2013</v>
      </c>
      <c r="C18" s="54">
        <v>37948</v>
      </c>
      <c r="D18" s="54">
        <v>20471</v>
      </c>
      <c r="E18" s="54">
        <v>32901</v>
      </c>
      <c r="F18" s="54">
        <v>31057</v>
      </c>
    </row>
    <row r="19" spans="1:6" x14ac:dyDescent="0.25">
      <c r="A19" s="80" t="s">
        <v>72</v>
      </c>
      <c r="B19" s="26">
        <v>2014</v>
      </c>
      <c r="C19" s="54">
        <v>44596</v>
      </c>
      <c r="D19" s="54">
        <v>21965</v>
      </c>
      <c r="E19" s="54">
        <v>34127</v>
      </c>
      <c r="F19" s="54">
        <v>36755</v>
      </c>
    </row>
    <row r="20" spans="1:6" x14ac:dyDescent="0.25">
      <c r="A20" s="80" t="s">
        <v>72</v>
      </c>
      <c r="B20" s="26">
        <v>2015</v>
      </c>
      <c r="C20" s="54">
        <v>37726</v>
      </c>
      <c r="D20" s="54">
        <v>26488</v>
      </c>
      <c r="E20" s="54">
        <v>28209</v>
      </c>
      <c r="F20" s="54">
        <v>37453</v>
      </c>
    </row>
    <row r="21" spans="1:6" x14ac:dyDescent="0.25">
      <c r="A21" s="80" t="s">
        <v>72</v>
      </c>
      <c r="B21" s="26">
        <v>2016</v>
      </c>
      <c r="C21" s="54">
        <v>40648</v>
      </c>
      <c r="D21" s="54">
        <v>25102</v>
      </c>
      <c r="E21" s="54">
        <v>34924</v>
      </c>
      <c r="F21" s="54">
        <v>31047</v>
      </c>
    </row>
    <row r="22" spans="1:6" x14ac:dyDescent="0.25">
      <c r="A22" s="80" t="s">
        <v>72</v>
      </c>
      <c r="B22" s="26">
        <v>2017</v>
      </c>
      <c r="C22" s="54">
        <v>52998</v>
      </c>
      <c r="D22" s="54">
        <v>27493</v>
      </c>
      <c r="E22" s="54">
        <v>32917</v>
      </c>
      <c r="F22" s="54">
        <v>31892</v>
      </c>
    </row>
    <row r="23" spans="1:6" x14ac:dyDescent="0.25">
      <c r="A23" s="80" t="s">
        <v>72</v>
      </c>
      <c r="B23" s="26">
        <v>2018</v>
      </c>
      <c r="C23" s="54">
        <v>51471</v>
      </c>
      <c r="D23" s="54">
        <v>28368</v>
      </c>
      <c r="E23" s="54">
        <v>53799</v>
      </c>
      <c r="F23" s="54">
        <v>28948</v>
      </c>
    </row>
    <row r="24" spans="1:6" x14ac:dyDescent="0.25">
      <c r="A24" s="80" t="s">
        <v>72</v>
      </c>
      <c r="B24" s="24">
        <v>2019</v>
      </c>
      <c r="C24" s="54">
        <v>51676</v>
      </c>
      <c r="D24" s="54">
        <v>30471</v>
      </c>
      <c r="E24" s="54">
        <v>45770</v>
      </c>
      <c r="F24" s="54">
        <v>32554</v>
      </c>
    </row>
    <row r="25" spans="1:6" x14ac:dyDescent="0.25">
      <c r="A25" s="80" t="s">
        <v>72</v>
      </c>
      <c r="B25" s="24">
        <v>2020</v>
      </c>
      <c r="C25" s="54">
        <v>57007</v>
      </c>
      <c r="D25" s="54">
        <v>30290</v>
      </c>
      <c r="E25" s="54">
        <v>67914</v>
      </c>
      <c r="F25" s="54">
        <v>33886</v>
      </c>
    </row>
    <row r="26" spans="1:6" x14ac:dyDescent="0.25">
      <c r="A26" t="s">
        <v>11</v>
      </c>
      <c r="B26" s="24">
        <v>2013</v>
      </c>
      <c r="C26" s="54">
        <v>375349448363.73303</v>
      </c>
      <c r="D26" s="54">
        <v>2114062414813.7854</v>
      </c>
      <c r="E26" s="54">
        <v>3776447664206.2715</v>
      </c>
      <c r="F26" s="27">
        <v>33009084877859.336</v>
      </c>
    </row>
    <row r="27" spans="1:6" x14ac:dyDescent="0.25">
      <c r="A27" s="80" t="s">
        <v>11</v>
      </c>
      <c r="B27" s="24">
        <v>2014</v>
      </c>
      <c r="C27" s="54">
        <v>429019046555.39764</v>
      </c>
      <c r="D27" s="54">
        <v>2331015896064.9912</v>
      </c>
      <c r="E27" s="54">
        <v>4266193383313.9995</v>
      </c>
      <c r="F27" s="27">
        <v>41725669945979.445</v>
      </c>
    </row>
    <row r="28" spans="1:6" x14ac:dyDescent="0.25">
      <c r="A28" s="80" t="s">
        <v>11</v>
      </c>
      <c r="B28" s="24">
        <v>2015</v>
      </c>
      <c r="C28" s="54">
        <v>469526221209.0603</v>
      </c>
      <c r="D28" s="54">
        <v>2733430888575.0635</v>
      </c>
      <c r="E28" s="54">
        <v>4756421833236.6807</v>
      </c>
      <c r="F28" s="27">
        <v>45985042083122.07</v>
      </c>
    </row>
    <row r="29" spans="1:6" x14ac:dyDescent="0.25">
      <c r="A29" s="80" t="s">
        <v>11</v>
      </c>
      <c r="B29" s="24">
        <v>2016</v>
      </c>
      <c r="C29" s="54">
        <v>511290546038.61707</v>
      </c>
      <c r="D29" s="54">
        <v>2805717359161.8867</v>
      </c>
      <c r="E29" s="54">
        <v>5268237384375.1963</v>
      </c>
      <c r="F29" s="27">
        <v>57450991008125.438</v>
      </c>
    </row>
    <row r="30" spans="1:6" x14ac:dyDescent="0.25">
      <c r="A30" s="80" t="s">
        <v>11</v>
      </c>
      <c r="B30" s="24">
        <v>2017</v>
      </c>
      <c r="C30" s="54">
        <v>552661304420.45532</v>
      </c>
      <c r="D30" s="54">
        <v>3051377609017.127</v>
      </c>
      <c r="E30" s="54">
        <v>6029013483413.0605</v>
      </c>
      <c r="F30" s="27">
        <v>57865025046920.531</v>
      </c>
    </row>
    <row r="31" spans="1:6" x14ac:dyDescent="0.25">
      <c r="A31" s="80" t="s">
        <v>11</v>
      </c>
      <c r="B31" s="24">
        <v>2018</v>
      </c>
      <c r="C31" s="54">
        <v>568983708923.78882</v>
      </c>
      <c r="D31" s="54">
        <v>3107075109383.8799</v>
      </c>
      <c r="E31" s="54">
        <v>6298421900957.1436</v>
      </c>
      <c r="F31" s="27">
        <v>59156484303559.484</v>
      </c>
    </row>
    <row r="32" spans="1:6" x14ac:dyDescent="0.25">
      <c r="A32" s="80" t="s">
        <v>11</v>
      </c>
      <c r="B32" s="24">
        <v>2019</v>
      </c>
      <c r="C32" s="54">
        <v>610410847795.96301</v>
      </c>
      <c r="D32" s="54">
        <v>3283871440634.1958</v>
      </c>
      <c r="E32" s="54">
        <v>6639555431658.0146</v>
      </c>
      <c r="F32" s="27">
        <v>65213018236098.922</v>
      </c>
    </row>
    <row r="33" spans="1:6" x14ac:dyDescent="0.25">
      <c r="A33" s="80" t="s">
        <v>11</v>
      </c>
      <c r="B33" s="24">
        <v>2020</v>
      </c>
      <c r="C33" s="54">
        <v>569761052633</v>
      </c>
      <c r="D33" s="54">
        <v>3332272527831</v>
      </c>
      <c r="E33" s="54">
        <v>6858806314720</v>
      </c>
      <c r="F33" s="27">
        <v>66845795291004</v>
      </c>
    </row>
    <row r="34" spans="1:6" x14ac:dyDescent="0.25">
      <c r="A34" t="s">
        <v>73</v>
      </c>
      <c r="B34" s="28">
        <v>2013</v>
      </c>
      <c r="C34" s="54">
        <v>645975204431.85974</v>
      </c>
      <c r="D34" s="54">
        <v>2577802618605.9141</v>
      </c>
      <c r="E34" s="54">
        <v>4437069311801.0908</v>
      </c>
      <c r="F34" s="27">
        <v>23318115180525.605</v>
      </c>
    </row>
    <row r="35" spans="1:6" x14ac:dyDescent="0.25">
      <c r="A35" s="80" t="s">
        <v>73</v>
      </c>
      <c r="B35" s="28">
        <v>2014</v>
      </c>
      <c r="C35" s="54">
        <v>712138278903.29578</v>
      </c>
      <c r="D35" s="54">
        <v>2686379525122.2148</v>
      </c>
      <c r="E35" s="54">
        <v>4267361376910.2324</v>
      </c>
      <c r="F35" s="27">
        <v>24226222331423.434</v>
      </c>
    </row>
    <row r="36" spans="1:6" x14ac:dyDescent="0.25">
      <c r="A36" s="80" t="s">
        <v>73</v>
      </c>
      <c r="B36" s="28">
        <v>2015</v>
      </c>
      <c r="C36" s="54">
        <v>790676467546.82666</v>
      </c>
      <c r="D36" s="54">
        <v>4374731360401.3823</v>
      </c>
      <c r="E36" s="54">
        <v>7677894021698.7773</v>
      </c>
      <c r="F36" s="27">
        <v>18521982414232.219</v>
      </c>
    </row>
    <row r="37" spans="1:6" x14ac:dyDescent="0.25">
      <c r="A37" s="80" t="s">
        <v>73</v>
      </c>
      <c r="B37" s="28">
        <v>2016</v>
      </c>
      <c r="C37" s="25">
        <v>922864593750.28296</v>
      </c>
      <c r="D37" s="25">
        <v>3632019038625.3042</v>
      </c>
      <c r="E37" s="25">
        <v>5616635496438.0537</v>
      </c>
      <c r="F37" s="29">
        <v>18483463571183.926</v>
      </c>
    </row>
    <row r="38" spans="1:6" x14ac:dyDescent="0.25">
      <c r="A38" s="80" t="s">
        <v>73</v>
      </c>
      <c r="B38" s="28">
        <v>2017</v>
      </c>
      <c r="C38" s="54">
        <v>939209402840.2262</v>
      </c>
      <c r="D38" s="54">
        <v>4023042997801.7476</v>
      </c>
      <c r="E38" s="54">
        <v>5697320189147.0723</v>
      </c>
      <c r="F38" s="27">
        <v>20328598894825.758</v>
      </c>
    </row>
    <row r="39" spans="1:6" x14ac:dyDescent="0.25">
      <c r="A39" s="80" t="s">
        <v>73</v>
      </c>
      <c r="B39" s="28">
        <v>2018</v>
      </c>
      <c r="C39" s="54">
        <v>876789541189.20239</v>
      </c>
      <c r="D39" s="54">
        <v>3060839240020.3823</v>
      </c>
      <c r="E39" s="54">
        <v>4762351555027.999</v>
      </c>
      <c r="F39" s="27">
        <v>22599628915199.914</v>
      </c>
    </row>
    <row r="40" spans="1:6" x14ac:dyDescent="0.25">
      <c r="A40" s="80" t="s">
        <v>73</v>
      </c>
      <c r="B40" s="28">
        <v>2019</v>
      </c>
      <c r="C40" s="54">
        <v>1760033978906.4766</v>
      </c>
      <c r="D40" s="54">
        <v>3330805507452.3472</v>
      </c>
      <c r="E40" s="54">
        <v>4659125400889.7939</v>
      </c>
      <c r="F40" s="27">
        <v>30812269677333.598</v>
      </c>
    </row>
    <row r="41" spans="1:6" x14ac:dyDescent="0.25">
      <c r="A41" s="80" t="s">
        <v>73</v>
      </c>
      <c r="B41" s="28">
        <v>2020</v>
      </c>
      <c r="C41" s="54">
        <v>3053077204613</v>
      </c>
      <c r="D41" s="54">
        <v>3566936957988</v>
      </c>
      <c r="E41" s="54">
        <v>5274116972822</v>
      </c>
      <c r="F41" s="27">
        <v>31726247094798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EAB2-B834-4954-B3FA-06F0BA49AABF}">
  <dimension ref="A1:E10"/>
  <sheetViews>
    <sheetView workbookViewId="0">
      <selection activeCell="F18" sqref="F18"/>
    </sheetView>
  </sheetViews>
  <sheetFormatPr defaultColWidth="11.42578125" defaultRowHeight="15" x14ac:dyDescent="0.25"/>
  <sheetData>
    <row r="1" spans="1:5" x14ac:dyDescent="0.25">
      <c r="A1" s="31" t="s">
        <v>75</v>
      </c>
      <c r="B1" s="31" t="s">
        <v>45</v>
      </c>
      <c r="C1" s="31" t="s">
        <v>61</v>
      </c>
      <c r="D1" s="31" t="s">
        <v>11</v>
      </c>
      <c r="E1" s="31" t="s">
        <v>12</v>
      </c>
    </row>
    <row r="2" spans="1:5" x14ac:dyDescent="0.25">
      <c r="A2" s="30" t="s">
        <v>13</v>
      </c>
      <c r="B2" s="32">
        <v>252</v>
      </c>
      <c r="C2" s="32">
        <v>19188</v>
      </c>
      <c r="D2" s="32">
        <v>19977647177980</v>
      </c>
      <c r="E2" s="32">
        <v>11831704546036</v>
      </c>
    </row>
    <row r="3" spans="1:5" x14ac:dyDescent="0.25">
      <c r="A3" s="30" t="s">
        <v>14</v>
      </c>
      <c r="B3" s="32">
        <v>1</v>
      </c>
      <c r="C3" s="32">
        <v>6</v>
      </c>
      <c r="D3" s="32">
        <v>26027244</v>
      </c>
      <c r="E3" s="32">
        <v>117940000</v>
      </c>
    </row>
    <row r="4" spans="1:5" x14ac:dyDescent="0.25">
      <c r="A4" s="30" t="s">
        <v>15</v>
      </c>
      <c r="B4" s="32">
        <v>73</v>
      </c>
      <c r="C4" s="32">
        <v>321</v>
      </c>
      <c r="D4" s="32">
        <v>887776350315</v>
      </c>
      <c r="E4" s="32">
        <v>297518539839</v>
      </c>
    </row>
    <row r="5" spans="1:5" x14ac:dyDescent="0.25">
      <c r="A5" s="30" t="s">
        <v>16</v>
      </c>
      <c r="B5" s="32">
        <v>316</v>
      </c>
      <c r="C5" s="32">
        <v>643</v>
      </c>
      <c r="D5" s="32">
        <v>513043234578</v>
      </c>
      <c r="E5" s="32">
        <v>89600173570</v>
      </c>
    </row>
    <row r="6" spans="1:5" x14ac:dyDescent="0.25">
      <c r="A6" s="30" t="s">
        <v>17</v>
      </c>
      <c r="B6" s="32">
        <v>27</v>
      </c>
      <c r="C6" s="32">
        <v>198</v>
      </c>
      <c r="D6" s="32">
        <v>835565285</v>
      </c>
      <c r="E6" s="32">
        <v>2397123914</v>
      </c>
    </row>
    <row r="7" spans="1:5" x14ac:dyDescent="0.25">
      <c r="A7" s="30" t="s">
        <v>18</v>
      </c>
      <c r="B7" s="32">
        <v>732</v>
      </c>
      <c r="C7" s="32">
        <v>10520</v>
      </c>
      <c r="D7" s="32">
        <v>3356840621630</v>
      </c>
      <c r="E7" s="32">
        <v>2650552021965</v>
      </c>
    </row>
    <row r="8" spans="1:5" x14ac:dyDescent="0.25">
      <c r="A8" s="30" t="s">
        <v>19</v>
      </c>
      <c r="B8" s="32">
        <v>17604</v>
      </c>
      <c r="C8" s="32">
        <v>26505</v>
      </c>
      <c r="D8" s="32">
        <v>372703773329</v>
      </c>
      <c r="E8" s="32">
        <v>2149572605422</v>
      </c>
    </row>
    <row r="9" spans="1:5" x14ac:dyDescent="0.25">
      <c r="A9" s="30" t="s">
        <v>20</v>
      </c>
      <c r="B9" s="32">
        <v>10731</v>
      </c>
      <c r="C9" s="32">
        <v>131014</v>
      </c>
      <c r="D9" s="32">
        <v>52199367436046</v>
      </c>
      <c r="E9" s="32">
        <v>26431312815324</v>
      </c>
    </row>
    <row r="10" spans="1:5" x14ac:dyDescent="0.25">
      <c r="A10" s="30" t="s">
        <v>21</v>
      </c>
      <c r="B10" s="32">
        <v>98</v>
      </c>
      <c r="C10" s="32">
        <v>702</v>
      </c>
      <c r="D10" s="32">
        <v>298394999781</v>
      </c>
      <c r="E10" s="32">
        <v>167602464151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C192-C319-403A-8D46-F1064D9458A3}">
  <dimension ref="A1:L85"/>
  <sheetViews>
    <sheetView workbookViewId="0"/>
  </sheetViews>
  <sheetFormatPr defaultColWidth="11.42578125" defaultRowHeight="15" x14ac:dyDescent="0.25"/>
  <cols>
    <col min="1" max="1" width="11.42578125" style="80"/>
  </cols>
  <sheetData>
    <row r="1" spans="1:12" ht="15.75" x14ac:dyDescent="0.25">
      <c r="A1" s="80" t="s">
        <v>69</v>
      </c>
      <c r="B1" s="34" t="s">
        <v>22</v>
      </c>
      <c r="C1" s="35">
        <v>2013</v>
      </c>
      <c r="D1" s="35">
        <v>2014</v>
      </c>
      <c r="E1" s="35">
        <v>2015</v>
      </c>
      <c r="F1" s="35">
        <v>2016</v>
      </c>
      <c r="G1" s="35">
        <v>2017</v>
      </c>
      <c r="H1" s="42">
        <v>2018</v>
      </c>
      <c r="I1" s="42">
        <v>2019</v>
      </c>
      <c r="J1" s="42">
        <v>2020</v>
      </c>
      <c r="K1" s="33" t="s">
        <v>6</v>
      </c>
      <c r="L1" s="33" t="s">
        <v>23</v>
      </c>
    </row>
    <row r="2" spans="1:12" x14ac:dyDescent="0.25">
      <c r="A2" s="80" t="s">
        <v>45</v>
      </c>
      <c r="B2" s="40" t="s">
        <v>24</v>
      </c>
      <c r="C2" s="41">
        <v>1813</v>
      </c>
      <c r="D2" s="41">
        <v>2285</v>
      </c>
      <c r="E2" s="41">
        <v>1385</v>
      </c>
      <c r="F2" s="41">
        <v>1238</v>
      </c>
      <c r="G2" s="41">
        <v>891</v>
      </c>
      <c r="H2" s="43">
        <v>1526</v>
      </c>
      <c r="I2" s="45">
        <v>2478</v>
      </c>
      <c r="J2" s="47">
        <v>508</v>
      </c>
      <c r="K2" s="38">
        <v>-0.18482647296206622</v>
      </c>
      <c r="L2" s="39">
        <v>-0.16619103879691743</v>
      </c>
    </row>
    <row r="3" spans="1:12" x14ac:dyDescent="0.25">
      <c r="A3" s="80" t="s">
        <v>45</v>
      </c>
      <c r="B3" s="40" t="s">
        <v>25</v>
      </c>
      <c r="C3" s="41">
        <v>420</v>
      </c>
      <c r="D3" s="41">
        <v>453</v>
      </c>
      <c r="E3" s="41">
        <v>487</v>
      </c>
      <c r="F3" s="41">
        <v>512</v>
      </c>
      <c r="G3" s="41">
        <v>541</v>
      </c>
      <c r="H3" s="43">
        <v>547</v>
      </c>
      <c r="I3" s="46">
        <v>743</v>
      </c>
      <c r="J3" s="47">
        <v>675</v>
      </c>
      <c r="K3" s="38">
        <v>-0.31628532974427992</v>
      </c>
      <c r="L3" s="39">
        <v>7.0129545141097038E-2</v>
      </c>
    </row>
    <row r="4" spans="1:12" x14ac:dyDescent="0.25">
      <c r="A4" s="80" t="s">
        <v>45</v>
      </c>
      <c r="B4" s="40" t="s">
        <v>26</v>
      </c>
      <c r="C4" s="41">
        <v>2</v>
      </c>
      <c r="D4" s="41">
        <v>1</v>
      </c>
      <c r="E4" s="41">
        <v>5</v>
      </c>
      <c r="F4" s="41">
        <v>1</v>
      </c>
      <c r="G4" s="41">
        <v>3</v>
      </c>
      <c r="H4" s="44">
        <v>1</v>
      </c>
      <c r="I4" s="46">
        <v>2</v>
      </c>
      <c r="J4" s="47"/>
      <c r="K4" s="38">
        <v>336.5</v>
      </c>
      <c r="L4" s="39">
        <v>-1</v>
      </c>
    </row>
    <row r="5" spans="1:12" x14ac:dyDescent="0.25">
      <c r="A5" s="80" t="s">
        <v>45</v>
      </c>
      <c r="B5" s="40" t="s">
        <v>27</v>
      </c>
      <c r="C5" s="41">
        <v>4</v>
      </c>
      <c r="D5" s="41">
        <v>3</v>
      </c>
      <c r="E5" s="41"/>
      <c r="F5" s="41"/>
      <c r="G5" s="41"/>
      <c r="H5" s="44"/>
      <c r="I5" s="49"/>
      <c r="J5" s="47"/>
      <c r="K5" s="38" t="e">
        <v>#DIV/0!</v>
      </c>
      <c r="L5" s="39">
        <v>-1</v>
      </c>
    </row>
    <row r="6" spans="1:12" x14ac:dyDescent="0.25">
      <c r="A6" s="80" t="s">
        <v>45</v>
      </c>
      <c r="B6" s="40" t="s">
        <v>28</v>
      </c>
      <c r="C6" s="41">
        <v>620</v>
      </c>
      <c r="D6" s="41">
        <v>678</v>
      </c>
      <c r="E6" s="41">
        <v>684</v>
      </c>
      <c r="F6" s="41">
        <v>697</v>
      </c>
      <c r="G6" s="41">
        <v>747</v>
      </c>
      <c r="H6" s="43">
        <v>822</v>
      </c>
      <c r="I6" s="46">
        <v>1713</v>
      </c>
      <c r="J6" s="47">
        <v>1435</v>
      </c>
      <c r="K6" s="38">
        <v>-1</v>
      </c>
      <c r="L6" s="39">
        <v>0.12736810686837496</v>
      </c>
    </row>
    <row r="7" spans="1:12" x14ac:dyDescent="0.25">
      <c r="A7" s="80" t="s">
        <v>45</v>
      </c>
      <c r="B7" s="40" t="s">
        <v>29</v>
      </c>
      <c r="C7" s="41">
        <v>430</v>
      </c>
      <c r="D7" s="41">
        <v>423</v>
      </c>
      <c r="E7" s="41">
        <v>469</v>
      </c>
      <c r="F7" s="41">
        <v>493</v>
      </c>
      <c r="G7" s="41">
        <v>508</v>
      </c>
      <c r="H7" s="43">
        <v>509</v>
      </c>
      <c r="I7" s="46">
        <v>539</v>
      </c>
      <c r="J7" s="47">
        <v>444</v>
      </c>
      <c r="K7" s="38">
        <v>1.6623376623376624</v>
      </c>
      <c r="L7" s="39">
        <v>4.5875412301188412E-3</v>
      </c>
    </row>
    <row r="8" spans="1:12" x14ac:dyDescent="0.25">
      <c r="A8" s="80" t="s">
        <v>45</v>
      </c>
      <c r="B8" s="40" t="s">
        <v>30</v>
      </c>
      <c r="C8" s="41">
        <v>722</v>
      </c>
      <c r="D8" s="41">
        <v>807</v>
      </c>
      <c r="E8" s="41">
        <v>1023</v>
      </c>
      <c r="F8" s="41">
        <v>1085</v>
      </c>
      <c r="G8" s="41">
        <v>1193</v>
      </c>
      <c r="H8" s="43">
        <v>1339</v>
      </c>
      <c r="I8" s="46">
        <v>1802</v>
      </c>
      <c r="J8" s="47">
        <v>1549</v>
      </c>
      <c r="K8" s="38">
        <v>-0.75360710321864599</v>
      </c>
      <c r="L8" s="39">
        <v>0.11521646913316341</v>
      </c>
    </row>
    <row r="9" spans="1:12" x14ac:dyDescent="0.25">
      <c r="A9" s="80" t="s">
        <v>45</v>
      </c>
      <c r="B9" s="40" t="s">
        <v>31</v>
      </c>
      <c r="C9" s="41">
        <v>1001</v>
      </c>
      <c r="D9" s="41">
        <v>1024</v>
      </c>
      <c r="E9" s="41">
        <v>1214</v>
      </c>
      <c r="F9" s="41">
        <v>1330</v>
      </c>
      <c r="G9" s="41">
        <v>1398</v>
      </c>
      <c r="H9" s="44">
        <v>1301</v>
      </c>
      <c r="I9" s="46">
        <v>2339</v>
      </c>
      <c r="J9" s="47">
        <v>2017</v>
      </c>
      <c r="K9" s="38">
        <v>-0.33775117571611801</v>
      </c>
      <c r="L9" s="39">
        <v>0.10526750770436677</v>
      </c>
    </row>
    <row r="10" spans="1:12" x14ac:dyDescent="0.25">
      <c r="A10" s="80" t="s">
        <v>45</v>
      </c>
      <c r="B10" s="40" t="s">
        <v>32</v>
      </c>
      <c r="C10" s="41">
        <v>7</v>
      </c>
      <c r="D10" s="41">
        <v>9</v>
      </c>
      <c r="E10" s="41">
        <v>6</v>
      </c>
      <c r="F10" s="41">
        <v>9</v>
      </c>
      <c r="G10" s="41">
        <v>11</v>
      </c>
      <c r="H10" s="43">
        <v>10</v>
      </c>
      <c r="I10" s="46">
        <v>15</v>
      </c>
      <c r="J10" s="47">
        <v>13</v>
      </c>
      <c r="K10" s="38">
        <v>133.46666666666667</v>
      </c>
      <c r="L10" s="39">
        <v>9.2462336320461747E-2</v>
      </c>
    </row>
    <row r="11" spans="1:12" x14ac:dyDescent="0.25">
      <c r="A11" s="80" t="s">
        <v>45</v>
      </c>
      <c r="B11" s="36" t="s">
        <v>33</v>
      </c>
      <c r="C11" s="37">
        <v>340</v>
      </c>
      <c r="D11" s="37">
        <v>389</v>
      </c>
      <c r="E11" s="37">
        <v>449</v>
      </c>
      <c r="F11" s="37">
        <v>522</v>
      </c>
      <c r="G11" s="37">
        <v>587</v>
      </c>
      <c r="H11" s="43">
        <v>594</v>
      </c>
      <c r="I11" s="46">
        <v>350</v>
      </c>
      <c r="J11" s="47">
        <v>311</v>
      </c>
      <c r="K11" s="38">
        <v>-0.96285714285714286</v>
      </c>
      <c r="L11" s="39">
        <v>-1.2655339867637561E-2</v>
      </c>
    </row>
    <row r="12" spans="1:12" x14ac:dyDescent="0.25">
      <c r="A12" s="80" t="s">
        <v>45</v>
      </c>
      <c r="B12" s="36" t="s">
        <v>34</v>
      </c>
      <c r="C12" s="37">
        <v>2449</v>
      </c>
      <c r="D12" s="37">
        <v>2777</v>
      </c>
      <c r="E12" s="37">
        <v>2883</v>
      </c>
      <c r="F12" s="37">
        <v>3194</v>
      </c>
      <c r="G12" s="37">
        <v>3620</v>
      </c>
      <c r="H12" s="43">
        <v>4088</v>
      </c>
      <c r="I12" s="46">
        <v>4346</v>
      </c>
      <c r="J12" s="47">
        <v>3493</v>
      </c>
      <c r="K12" s="38">
        <v>-0.92843994477680625</v>
      </c>
      <c r="L12" s="39">
        <v>5.2034474251084761E-2</v>
      </c>
    </row>
    <row r="13" spans="1:12" x14ac:dyDescent="0.25">
      <c r="A13" s="80" t="s">
        <v>45</v>
      </c>
      <c r="B13" s="36" t="s">
        <v>35</v>
      </c>
      <c r="C13" s="37">
        <v>10647</v>
      </c>
      <c r="D13" s="37">
        <v>11623</v>
      </c>
      <c r="E13" s="37">
        <v>12421</v>
      </c>
      <c r="F13" s="37">
        <v>12747</v>
      </c>
      <c r="G13" s="37">
        <v>13327</v>
      </c>
      <c r="H13" s="43">
        <v>13572</v>
      </c>
      <c r="I13" s="46">
        <v>13120</v>
      </c>
      <c r="J13" s="47">
        <v>11723</v>
      </c>
      <c r="K13" s="38">
        <v>-0.73376524390243902</v>
      </c>
      <c r="L13" s="39">
        <v>1.3848523419923042E-2</v>
      </c>
    </row>
    <row r="14" spans="1:12" x14ac:dyDescent="0.25">
      <c r="A14" s="80" t="s">
        <v>45</v>
      </c>
      <c r="B14" s="36" t="s">
        <v>36</v>
      </c>
      <c r="C14" s="37">
        <v>1785</v>
      </c>
      <c r="D14" s="37">
        <v>2125</v>
      </c>
      <c r="E14" s="37">
        <v>2604</v>
      </c>
      <c r="F14" s="37">
        <v>2991</v>
      </c>
      <c r="G14" s="37">
        <v>3038</v>
      </c>
      <c r="H14" s="43">
        <v>2934</v>
      </c>
      <c r="I14" s="46">
        <v>2354</v>
      </c>
      <c r="J14" s="47">
        <v>1940</v>
      </c>
      <c r="K14" s="38">
        <v>3.980033984706882</v>
      </c>
      <c r="L14" s="39">
        <v>1.196668576665938E-2</v>
      </c>
    </row>
    <row r="15" spans="1:12" x14ac:dyDescent="0.25">
      <c r="A15" s="80" t="s">
        <v>45</v>
      </c>
      <c r="B15" s="36" t="s">
        <v>37</v>
      </c>
      <c r="C15" s="37">
        <v>193</v>
      </c>
      <c r="D15" s="37">
        <v>235</v>
      </c>
      <c r="E15" s="37">
        <v>267</v>
      </c>
      <c r="F15" s="37">
        <v>293</v>
      </c>
      <c r="G15" s="37">
        <v>314</v>
      </c>
      <c r="H15" s="43">
        <v>334</v>
      </c>
      <c r="I15" s="46">
        <v>246</v>
      </c>
      <c r="J15" s="47">
        <v>196</v>
      </c>
      <c r="K15" s="38">
        <v>6.8861788617886175</v>
      </c>
      <c r="L15" s="39">
        <v>2.2059252417110375E-3</v>
      </c>
    </row>
    <row r="16" spans="1:12" x14ac:dyDescent="0.25">
      <c r="A16" s="80" t="s">
        <v>45</v>
      </c>
      <c r="B16" s="40" t="s">
        <v>38</v>
      </c>
      <c r="C16" s="41">
        <v>106</v>
      </c>
      <c r="D16" s="41">
        <v>92</v>
      </c>
      <c r="E16" s="41">
        <v>115</v>
      </c>
      <c r="F16" s="41">
        <v>137</v>
      </c>
      <c r="G16" s="41">
        <v>136</v>
      </c>
      <c r="H16" s="43">
        <v>146</v>
      </c>
      <c r="I16" s="46">
        <v>204</v>
      </c>
      <c r="J16" s="47">
        <v>146</v>
      </c>
      <c r="K16" s="38">
        <v>-3.9215686274509776E-2</v>
      </c>
      <c r="L16" s="39">
        <v>4.6800341836976456E-2</v>
      </c>
    </row>
    <row r="17" spans="1:12" x14ac:dyDescent="0.25">
      <c r="A17" s="80" t="s">
        <v>45</v>
      </c>
      <c r="B17" s="36" t="s">
        <v>39</v>
      </c>
      <c r="C17" s="37">
        <v>78</v>
      </c>
      <c r="D17" s="37">
        <v>66</v>
      </c>
      <c r="E17" s="37">
        <v>86</v>
      </c>
      <c r="F17" s="37">
        <v>99</v>
      </c>
      <c r="G17" s="37">
        <v>102</v>
      </c>
      <c r="H17" s="43">
        <v>103</v>
      </c>
      <c r="I17" s="46">
        <v>65</v>
      </c>
      <c r="J17" s="47">
        <v>35</v>
      </c>
      <c r="K17" s="38">
        <v>1.2461538461538462</v>
      </c>
      <c r="L17" s="39">
        <v>-0.108170322654495</v>
      </c>
    </row>
    <row r="18" spans="1:12" x14ac:dyDescent="0.25">
      <c r="A18" s="80" t="s">
        <v>45</v>
      </c>
      <c r="B18" s="36" t="s">
        <v>40</v>
      </c>
      <c r="C18" s="37">
        <v>2597</v>
      </c>
      <c r="D18" s="37">
        <v>3005</v>
      </c>
      <c r="E18" s="37">
        <v>3381</v>
      </c>
      <c r="F18" s="37">
        <v>3761</v>
      </c>
      <c r="G18" s="37">
        <v>3982</v>
      </c>
      <c r="H18" s="43">
        <v>4129</v>
      </c>
      <c r="I18" s="46">
        <v>2885</v>
      </c>
      <c r="J18" s="47">
        <v>2406</v>
      </c>
      <c r="K18" s="38">
        <v>-0.98786828422876949</v>
      </c>
      <c r="L18" s="39">
        <v>-1.0853713766859396E-2</v>
      </c>
    </row>
    <row r="19" spans="1:12" x14ac:dyDescent="0.25">
      <c r="A19" s="80" t="s">
        <v>45</v>
      </c>
      <c r="B19" s="40" t="s">
        <v>41</v>
      </c>
      <c r="C19" s="41">
        <v>458</v>
      </c>
      <c r="D19" s="41">
        <v>452</v>
      </c>
      <c r="E19" s="41">
        <v>502</v>
      </c>
      <c r="F19" s="41">
        <v>514</v>
      </c>
      <c r="G19" s="41">
        <v>562</v>
      </c>
      <c r="H19" s="43">
        <v>554</v>
      </c>
      <c r="I19" s="46">
        <v>688</v>
      </c>
      <c r="J19" s="47">
        <v>664</v>
      </c>
      <c r="K19" s="38">
        <v>2.4970930232558142</v>
      </c>
      <c r="L19" s="39">
        <v>5.4491853085799402E-2</v>
      </c>
    </row>
    <row r="20" spans="1:12" x14ac:dyDescent="0.25">
      <c r="A20" s="80" t="s">
        <v>45</v>
      </c>
      <c r="B20" s="40" t="s">
        <v>42</v>
      </c>
      <c r="C20" s="41">
        <v>496</v>
      </c>
      <c r="D20" s="41">
        <v>524</v>
      </c>
      <c r="E20" s="41">
        <v>1234</v>
      </c>
      <c r="F20" s="41">
        <v>633</v>
      </c>
      <c r="G20" s="41">
        <v>683</v>
      </c>
      <c r="H20" s="44">
        <v>746</v>
      </c>
      <c r="I20" s="46">
        <v>1229</v>
      </c>
      <c r="J20" s="47">
        <v>899</v>
      </c>
      <c r="K20" s="38">
        <v>-0.45972335231895856</v>
      </c>
      <c r="L20" s="39">
        <v>8.8671513823571413E-2</v>
      </c>
    </row>
    <row r="21" spans="1:12" x14ac:dyDescent="0.25">
      <c r="A21" s="80" t="s">
        <v>45</v>
      </c>
      <c r="B21" s="36" t="s">
        <v>43</v>
      </c>
      <c r="C21" s="37">
        <v>39</v>
      </c>
      <c r="D21" s="37">
        <v>48</v>
      </c>
      <c r="E21" s="37">
        <v>53</v>
      </c>
      <c r="F21" s="37">
        <v>86</v>
      </c>
      <c r="G21" s="37">
        <v>93</v>
      </c>
      <c r="H21" s="43">
        <v>92</v>
      </c>
      <c r="I21" s="46">
        <v>89</v>
      </c>
      <c r="J21" s="47">
        <v>83</v>
      </c>
      <c r="K21" s="38">
        <v>9.1011235955056176</v>
      </c>
      <c r="L21" s="39">
        <v>0.11393299827789227</v>
      </c>
    </row>
    <row r="22" spans="1:12" x14ac:dyDescent="0.25">
      <c r="A22" s="80" t="s">
        <v>45</v>
      </c>
      <c r="B22" s="50" t="s">
        <v>44</v>
      </c>
      <c r="C22" s="51">
        <v>1028</v>
      </c>
      <c r="D22" s="51">
        <v>1114</v>
      </c>
      <c r="E22" s="51">
        <v>1224</v>
      </c>
      <c r="F22" s="51">
        <v>1335</v>
      </c>
      <c r="G22" s="51">
        <v>1383</v>
      </c>
      <c r="H22" s="52">
        <v>1352</v>
      </c>
      <c r="I22" s="53">
        <v>1476</v>
      </c>
      <c r="J22" s="48">
        <v>1297</v>
      </c>
      <c r="K22" s="38"/>
      <c r="L22" s="39">
        <v>3.3762990894605549E-2</v>
      </c>
    </row>
    <row r="23" spans="1:12" x14ac:dyDescent="0.25">
      <c r="A23" s="80" t="s">
        <v>71</v>
      </c>
      <c r="B23" s="65" t="s">
        <v>24</v>
      </c>
      <c r="C23" s="57">
        <v>1663</v>
      </c>
      <c r="D23" s="57">
        <v>2296</v>
      </c>
      <c r="E23" s="61">
        <v>2330</v>
      </c>
      <c r="F23" s="61">
        <v>2421</v>
      </c>
      <c r="G23" s="56">
        <v>2924</v>
      </c>
      <c r="H23" s="56">
        <v>3033</v>
      </c>
      <c r="I23" s="56">
        <v>2266</v>
      </c>
    </row>
    <row r="24" spans="1:12" x14ac:dyDescent="0.25">
      <c r="A24" s="80" t="s">
        <v>71</v>
      </c>
      <c r="B24" s="65" t="s">
        <v>25</v>
      </c>
      <c r="C24" s="57">
        <v>412</v>
      </c>
      <c r="D24" s="57">
        <v>353</v>
      </c>
      <c r="E24" s="61">
        <v>587</v>
      </c>
      <c r="F24" s="61">
        <v>454</v>
      </c>
      <c r="G24" s="56">
        <v>469</v>
      </c>
      <c r="H24" s="56">
        <v>886</v>
      </c>
      <c r="I24" s="56">
        <v>372</v>
      </c>
    </row>
    <row r="25" spans="1:12" x14ac:dyDescent="0.25">
      <c r="A25" s="80" t="s">
        <v>71</v>
      </c>
      <c r="B25" s="65" t="s">
        <v>26</v>
      </c>
      <c r="C25" s="57">
        <v>13981</v>
      </c>
      <c r="D25" s="57">
        <v>16077</v>
      </c>
      <c r="E25" s="61">
        <v>15889</v>
      </c>
      <c r="F25" s="61">
        <v>17277</v>
      </c>
      <c r="G25" s="56">
        <v>19019</v>
      </c>
      <c r="H25" s="56">
        <v>20046</v>
      </c>
      <c r="I25" s="56">
        <v>14188</v>
      </c>
    </row>
    <row r="26" spans="1:12" x14ac:dyDescent="0.25">
      <c r="A26" s="80" t="s">
        <v>71</v>
      </c>
      <c r="B26" s="65" t="s">
        <v>27</v>
      </c>
      <c r="C26" s="57">
        <v>660</v>
      </c>
      <c r="D26" s="57">
        <v>708</v>
      </c>
      <c r="E26" s="61">
        <v>677</v>
      </c>
      <c r="F26" s="61">
        <v>680</v>
      </c>
      <c r="G26" s="56">
        <v>671</v>
      </c>
      <c r="H26" s="56">
        <v>749</v>
      </c>
      <c r="I26" s="56">
        <v>654</v>
      </c>
    </row>
    <row r="27" spans="1:12" x14ac:dyDescent="0.25">
      <c r="A27" s="80" t="s">
        <v>71</v>
      </c>
      <c r="B27" s="65" t="s">
        <v>28</v>
      </c>
      <c r="C27" s="57">
        <v>1832</v>
      </c>
      <c r="D27" s="57">
        <v>1875</v>
      </c>
      <c r="E27" s="61">
        <v>2948</v>
      </c>
      <c r="F27" s="61">
        <v>3231</v>
      </c>
      <c r="G27" s="56">
        <v>4057</v>
      </c>
      <c r="H27" s="56">
        <v>2721</v>
      </c>
      <c r="I27" s="56">
        <v>2565</v>
      </c>
    </row>
    <row r="28" spans="1:12" x14ac:dyDescent="0.25">
      <c r="A28" s="80" t="s">
        <v>71</v>
      </c>
      <c r="B28" s="65" t="s">
        <v>29</v>
      </c>
      <c r="C28" s="57">
        <v>26746</v>
      </c>
      <c r="D28" s="57">
        <v>27822</v>
      </c>
      <c r="E28" s="61">
        <v>21916</v>
      </c>
      <c r="F28" s="61">
        <v>20660</v>
      </c>
      <c r="G28" s="56">
        <v>16452</v>
      </c>
      <c r="H28" s="56">
        <v>30329</v>
      </c>
      <c r="I28" s="56">
        <v>12776</v>
      </c>
    </row>
    <row r="29" spans="1:12" x14ac:dyDescent="0.25">
      <c r="A29" s="80" t="s">
        <v>71</v>
      </c>
      <c r="B29" s="65" t="s">
        <v>30</v>
      </c>
      <c r="C29" s="57">
        <v>22004</v>
      </c>
      <c r="D29" s="57">
        <v>25855</v>
      </c>
      <c r="E29" s="61">
        <v>25235</v>
      </c>
      <c r="F29" s="61">
        <v>26280</v>
      </c>
      <c r="G29" s="56">
        <v>30067</v>
      </c>
      <c r="H29" s="56">
        <v>27585</v>
      </c>
      <c r="I29" s="56">
        <v>27591</v>
      </c>
    </row>
    <row r="30" spans="1:12" x14ac:dyDescent="0.25">
      <c r="A30" s="80" t="s">
        <v>71</v>
      </c>
      <c r="B30" s="65" t="s">
        <v>31</v>
      </c>
      <c r="C30" s="57">
        <v>11476</v>
      </c>
      <c r="D30" s="57">
        <v>12005</v>
      </c>
      <c r="E30" s="61">
        <v>12455</v>
      </c>
      <c r="F30" s="61">
        <v>13328</v>
      </c>
      <c r="G30" s="56">
        <v>14631</v>
      </c>
      <c r="H30" s="56">
        <v>14599</v>
      </c>
      <c r="I30" s="56">
        <v>14244</v>
      </c>
    </row>
    <row r="31" spans="1:12" x14ac:dyDescent="0.25">
      <c r="A31" s="80" t="s">
        <v>71</v>
      </c>
      <c r="B31" s="65" t="s">
        <v>32</v>
      </c>
      <c r="C31" s="57">
        <v>12003</v>
      </c>
      <c r="D31" s="57">
        <v>12398</v>
      </c>
      <c r="E31" s="61">
        <v>11771</v>
      </c>
      <c r="F31" s="61">
        <v>12958</v>
      </c>
      <c r="G31" s="56">
        <v>15772</v>
      </c>
      <c r="H31" s="56">
        <v>16471</v>
      </c>
      <c r="I31" s="56">
        <v>18138</v>
      </c>
    </row>
    <row r="32" spans="1:12" x14ac:dyDescent="0.25">
      <c r="A32" s="80" t="s">
        <v>71</v>
      </c>
      <c r="B32" s="64" t="s">
        <v>33</v>
      </c>
      <c r="C32" s="57">
        <v>1326</v>
      </c>
      <c r="D32" s="57">
        <v>1395</v>
      </c>
      <c r="E32" s="61">
        <v>1330</v>
      </c>
      <c r="F32" s="61">
        <v>1401</v>
      </c>
      <c r="G32" s="56">
        <v>1754</v>
      </c>
      <c r="H32" s="56">
        <v>2126</v>
      </c>
      <c r="I32" s="56">
        <v>1973</v>
      </c>
    </row>
    <row r="33" spans="1:9" x14ac:dyDescent="0.25">
      <c r="A33" s="80" t="s">
        <v>71</v>
      </c>
      <c r="B33" s="64" t="s">
        <v>34</v>
      </c>
      <c r="C33" s="57">
        <v>509</v>
      </c>
      <c r="D33" s="57">
        <v>546</v>
      </c>
      <c r="E33" s="61">
        <v>464</v>
      </c>
      <c r="F33" s="61">
        <v>493</v>
      </c>
      <c r="G33" s="56">
        <v>575</v>
      </c>
      <c r="H33" s="56">
        <v>1414</v>
      </c>
      <c r="I33" s="56">
        <v>535</v>
      </c>
    </row>
    <row r="34" spans="1:9" x14ac:dyDescent="0.25">
      <c r="A34" s="80" t="s">
        <v>71</v>
      </c>
      <c r="B34" s="64" t="s">
        <v>35</v>
      </c>
      <c r="C34" s="57">
        <v>1090</v>
      </c>
      <c r="D34" s="57">
        <v>1351</v>
      </c>
      <c r="E34" s="61">
        <v>1630</v>
      </c>
      <c r="F34" s="61">
        <v>1851</v>
      </c>
      <c r="G34" s="56">
        <v>2296</v>
      </c>
      <c r="H34" s="56">
        <v>2131</v>
      </c>
      <c r="I34" s="56">
        <v>2862</v>
      </c>
    </row>
    <row r="35" spans="1:9" x14ac:dyDescent="0.25">
      <c r="A35" s="80" t="s">
        <v>71</v>
      </c>
      <c r="B35" s="64" t="s">
        <v>36</v>
      </c>
      <c r="C35" s="57">
        <v>5198</v>
      </c>
      <c r="D35" s="57">
        <v>6536</v>
      </c>
      <c r="E35" s="61">
        <v>3046</v>
      </c>
      <c r="F35" s="61">
        <v>3082</v>
      </c>
      <c r="G35" s="56">
        <v>4018</v>
      </c>
      <c r="H35" s="56">
        <v>10514</v>
      </c>
      <c r="I35" s="56">
        <v>7921</v>
      </c>
    </row>
    <row r="36" spans="1:9" x14ac:dyDescent="0.25">
      <c r="A36" s="80" t="s">
        <v>71</v>
      </c>
      <c r="B36" s="64" t="s">
        <v>37</v>
      </c>
      <c r="C36" s="57">
        <v>17436</v>
      </c>
      <c r="D36" s="57">
        <v>21122</v>
      </c>
      <c r="E36" s="61">
        <v>22611</v>
      </c>
      <c r="F36" s="61">
        <v>19327</v>
      </c>
      <c r="G36" s="56">
        <v>23104</v>
      </c>
      <c r="H36" s="56">
        <v>20147</v>
      </c>
      <c r="I36" s="56">
        <v>40464</v>
      </c>
    </row>
    <row r="37" spans="1:9" x14ac:dyDescent="0.25">
      <c r="A37" s="80" t="s">
        <v>71</v>
      </c>
      <c r="B37" s="65" t="s">
        <v>38</v>
      </c>
      <c r="C37" s="57">
        <v>9</v>
      </c>
      <c r="D37" s="57">
        <v>12</v>
      </c>
      <c r="E37" s="61">
        <v>23</v>
      </c>
      <c r="F37" s="61">
        <v>31</v>
      </c>
      <c r="G37" s="56">
        <v>32</v>
      </c>
      <c r="H37" s="56">
        <v>8</v>
      </c>
      <c r="I37" s="56">
        <v>1040</v>
      </c>
    </row>
    <row r="38" spans="1:9" x14ac:dyDescent="0.25">
      <c r="A38" s="80" t="s">
        <v>71</v>
      </c>
      <c r="B38" s="64" t="s">
        <v>39</v>
      </c>
      <c r="C38" s="57">
        <v>345</v>
      </c>
      <c r="D38" s="57">
        <v>321</v>
      </c>
      <c r="E38" s="61">
        <v>566</v>
      </c>
      <c r="F38" s="61">
        <v>724</v>
      </c>
      <c r="G38" s="56">
        <v>764</v>
      </c>
      <c r="H38" s="56">
        <v>825</v>
      </c>
      <c r="I38" s="56">
        <v>1243</v>
      </c>
    </row>
    <row r="39" spans="1:9" x14ac:dyDescent="0.25">
      <c r="A39" s="80" t="s">
        <v>71</v>
      </c>
      <c r="B39" s="64" t="s">
        <v>40</v>
      </c>
      <c r="C39" s="57">
        <v>3112</v>
      </c>
      <c r="D39" s="57">
        <v>4014</v>
      </c>
      <c r="E39" s="61">
        <v>4960</v>
      </c>
      <c r="F39" s="61">
        <v>5952</v>
      </c>
      <c r="G39" s="56">
        <v>6835</v>
      </c>
      <c r="H39" s="56">
        <v>7078</v>
      </c>
      <c r="I39" s="56">
        <v>7687</v>
      </c>
    </row>
    <row r="40" spans="1:9" x14ac:dyDescent="0.25">
      <c r="A40" s="80" t="s">
        <v>71</v>
      </c>
      <c r="B40" s="65" t="s">
        <v>41</v>
      </c>
      <c r="C40" s="57">
        <v>1606</v>
      </c>
      <c r="D40" s="57">
        <v>1699</v>
      </c>
      <c r="E40" s="61">
        <v>541</v>
      </c>
      <c r="F40" s="61">
        <v>615</v>
      </c>
      <c r="G40" s="56">
        <v>761</v>
      </c>
      <c r="H40" s="56">
        <v>812</v>
      </c>
      <c r="I40" s="56">
        <v>2076</v>
      </c>
    </row>
    <row r="41" spans="1:9" x14ac:dyDescent="0.25">
      <c r="A41" s="80" t="s">
        <v>71</v>
      </c>
      <c r="B41" s="65" t="s">
        <v>42</v>
      </c>
      <c r="C41" s="59">
        <v>964</v>
      </c>
      <c r="D41" s="59">
        <v>1054</v>
      </c>
      <c r="E41" s="62">
        <v>894</v>
      </c>
      <c r="F41" s="62">
        <v>956</v>
      </c>
      <c r="G41" s="58">
        <v>1090</v>
      </c>
      <c r="H41" s="58">
        <v>1112</v>
      </c>
      <c r="I41" s="56">
        <v>1873</v>
      </c>
    </row>
    <row r="42" spans="1:9" x14ac:dyDescent="0.25">
      <c r="A42" s="80" t="s">
        <v>71</v>
      </c>
      <c r="B42" s="64" t="s">
        <v>43</v>
      </c>
      <c r="C42" s="59">
        <v>3</v>
      </c>
      <c r="D42" s="59">
        <v>1</v>
      </c>
      <c r="E42" s="62">
        <v>3</v>
      </c>
      <c r="F42" s="62">
        <v>0</v>
      </c>
      <c r="G42" s="58">
        <v>9</v>
      </c>
      <c r="H42" s="58">
        <v>0</v>
      </c>
      <c r="I42" s="56">
        <v>3</v>
      </c>
    </row>
    <row r="43" spans="1:9" x14ac:dyDescent="0.25">
      <c r="A43" s="80" t="s">
        <v>71</v>
      </c>
      <c r="B43" s="50" t="s">
        <v>44</v>
      </c>
      <c r="C43" s="54">
        <v>2</v>
      </c>
      <c r="D43" s="54">
        <v>3</v>
      </c>
      <c r="E43" s="55"/>
      <c r="F43" s="55"/>
      <c r="G43" s="60"/>
      <c r="H43" s="58"/>
      <c r="I43" s="56"/>
    </row>
    <row r="44" spans="1:9" x14ac:dyDescent="0.25">
      <c r="A44" s="80" t="s">
        <v>11</v>
      </c>
      <c r="B44" s="65" t="s">
        <v>24</v>
      </c>
      <c r="C44" s="67">
        <v>353257989880.81445</v>
      </c>
      <c r="D44" s="67">
        <v>348169794496.85706</v>
      </c>
      <c r="E44" s="68">
        <v>465774886637.12433</v>
      </c>
      <c r="F44" s="68">
        <v>583271800474.51404</v>
      </c>
      <c r="G44" s="68">
        <v>591237937663.33472</v>
      </c>
      <c r="H44" s="68">
        <v>613028360983.00195</v>
      </c>
      <c r="I44" s="68">
        <v>480661561669</v>
      </c>
    </row>
    <row r="45" spans="1:9" x14ac:dyDescent="0.25">
      <c r="A45" s="80" t="s">
        <v>11</v>
      </c>
      <c r="B45" s="65" t="s">
        <v>25</v>
      </c>
      <c r="C45" s="67">
        <v>253201146594.90195</v>
      </c>
      <c r="D45" s="67">
        <v>259986658530.41833</v>
      </c>
      <c r="E45" s="68">
        <v>174144326272.72913</v>
      </c>
      <c r="F45" s="68">
        <v>118325953655.01665</v>
      </c>
      <c r="G45" s="68">
        <v>121735600451.3537</v>
      </c>
      <c r="H45" s="68">
        <v>275319857017.36798</v>
      </c>
      <c r="I45" s="68">
        <v>83006072458</v>
      </c>
    </row>
    <row r="46" spans="1:9" x14ac:dyDescent="0.25">
      <c r="A46" s="80" t="s">
        <v>11</v>
      </c>
      <c r="B46" s="65" t="s">
        <v>26</v>
      </c>
      <c r="C46" s="67">
        <v>21773428492066.184</v>
      </c>
      <c r="D46" s="67">
        <v>26710983265372.188</v>
      </c>
      <c r="E46" s="70">
        <v>31602352633931.672</v>
      </c>
      <c r="F46" s="70">
        <v>39009293168207.273</v>
      </c>
      <c r="G46" s="70">
        <v>36648694869046.211</v>
      </c>
      <c r="H46" s="70">
        <v>36916610158499.328</v>
      </c>
      <c r="I46" s="68">
        <v>38576159545231</v>
      </c>
    </row>
    <row r="47" spans="1:9" x14ac:dyDescent="0.25">
      <c r="A47" s="80" t="s">
        <v>11</v>
      </c>
      <c r="B47" s="65" t="s">
        <v>27</v>
      </c>
      <c r="C47" s="67">
        <v>1071701039858.635</v>
      </c>
      <c r="D47" s="67">
        <v>1158896387753.8376</v>
      </c>
      <c r="E47" s="70">
        <v>1059350716807.5366</v>
      </c>
      <c r="F47" s="70">
        <v>1809777361891.2146</v>
      </c>
      <c r="G47" s="70">
        <v>3244199773661.5889</v>
      </c>
      <c r="H47" s="70">
        <v>3048837562461.4741</v>
      </c>
      <c r="I47" s="68">
        <v>1811987987545</v>
      </c>
    </row>
    <row r="48" spans="1:9" x14ac:dyDescent="0.25">
      <c r="A48" s="80" t="s">
        <v>11</v>
      </c>
      <c r="B48" s="65" t="s">
        <v>28</v>
      </c>
      <c r="C48" s="67">
        <v>387926095663.64252</v>
      </c>
      <c r="D48" s="67">
        <v>401435984837.22083</v>
      </c>
      <c r="E48" s="70">
        <v>484442500273.99658</v>
      </c>
      <c r="F48" s="70">
        <v>603718610986.37097</v>
      </c>
      <c r="G48" s="70">
        <v>692819202545.72632</v>
      </c>
      <c r="H48" s="70">
        <v>761913526529.78406</v>
      </c>
      <c r="I48" s="68">
        <v>542246124240</v>
      </c>
    </row>
    <row r="49" spans="1:9" x14ac:dyDescent="0.25">
      <c r="A49" s="80" t="s">
        <v>11</v>
      </c>
      <c r="B49" s="65" t="s">
        <v>29</v>
      </c>
      <c r="C49" s="67">
        <v>2940445331378.2173</v>
      </c>
      <c r="D49" s="67">
        <v>4323360158235.7222</v>
      </c>
      <c r="E49" s="70">
        <v>4419413409781.3545</v>
      </c>
      <c r="F49" s="70">
        <v>4982747173892.4199</v>
      </c>
      <c r="G49" s="70">
        <v>5664339034319.3564</v>
      </c>
      <c r="H49" s="70">
        <v>6475778839502.832</v>
      </c>
      <c r="I49" s="68">
        <v>5302579792409</v>
      </c>
    </row>
    <row r="50" spans="1:9" x14ac:dyDescent="0.25">
      <c r="A50" s="80" t="s">
        <v>11</v>
      </c>
      <c r="B50" s="65" t="s">
        <v>30</v>
      </c>
      <c r="C50" s="67">
        <v>2734970723560.3018</v>
      </c>
      <c r="D50" s="67">
        <v>3847752959920.8511</v>
      </c>
      <c r="E50" s="70">
        <v>2975499854574.5796</v>
      </c>
      <c r="F50" s="70">
        <v>3136160265751.1475</v>
      </c>
      <c r="G50" s="70">
        <v>3090820140332.7241</v>
      </c>
      <c r="H50" s="70">
        <v>2656646301117.2939</v>
      </c>
      <c r="I50" s="68">
        <v>2803227213840</v>
      </c>
    </row>
    <row r="51" spans="1:9" x14ac:dyDescent="0.25">
      <c r="A51" s="80" t="s">
        <v>11</v>
      </c>
      <c r="B51" s="65" t="s">
        <v>31</v>
      </c>
      <c r="C51" s="67">
        <v>3347265790630.4902</v>
      </c>
      <c r="D51" s="67">
        <v>4408898394630.9277</v>
      </c>
      <c r="E51" s="70">
        <v>5197015421712.209</v>
      </c>
      <c r="F51" s="70">
        <v>6768249861511.7109</v>
      </c>
      <c r="G51" s="70">
        <v>7268833636369.2158</v>
      </c>
      <c r="H51" s="70">
        <v>6886136004457.1523</v>
      </c>
      <c r="I51" s="68">
        <v>8479019353611</v>
      </c>
    </row>
    <row r="52" spans="1:9" x14ac:dyDescent="0.25">
      <c r="A52" s="80" t="s">
        <v>11</v>
      </c>
      <c r="B52" s="65" t="s">
        <v>32</v>
      </c>
      <c r="C52" s="67">
        <v>2023226090034.2307</v>
      </c>
      <c r="D52" s="67">
        <v>2166798108160.0581</v>
      </c>
      <c r="E52" s="70">
        <v>1872601350655.4956</v>
      </c>
      <c r="F52" s="70">
        <v>2470699793325.5781</v>
      </c>
      <c r="G52" s="70">
        <v>2997863601032.1108</v>
      </c>
      <c r="H52" s="70">
        <v>3931821830889.7559</v>
      </c>
      <c r="I52" s="68">
        <v>7437700594771</v>
      </c>
    </row>
    <row r="53" spans="1:9" x14ac:dyDescent="0.25">
      <c r="A53" s="80" t="s">
        <v>11</v>
      </c>
      <c r="B53" s="64" t="s">
        <v>33</v>
      </c>
      <c r="C53" s="67">
        <v>83297615795.158371</v>
      </c>
      <c r="D53" s="67">
        <v>76190123160.4729</v>
      </c>
      <c r="E53" s="70">
        <v>96996272579.706985</v>
      </c>
      <c r="F53" s="70">
        <v>86423763374.105896</v>
      </c>
      <c r="G53" s="70">
        <v>135006194138.20883</v>
      </c>
      <c r="H53" s="70">
        <v>153989386058.22</v>
      </c>
      <c r="I53" s="68">
        <v>178259092545</v>
      </c>
    </row>
    <row r="54" spans="1:9" x14ac:dyDescent="0.25">
      <c r="A54" s="80" t="s">
        <v>11</v>
      </c>
      <c r="B54" s="64" t="s">
        <v>34</v>
      </c>
      <c r="C54" s="67">
        <v>520093409415.89746</v>
      </c>
      <c r="D54" s="67">
        <v>386325786709.18878</v>
      </c>
      <c r="E54" s="70">
        <v>406561142698.35095</v>
      </c>
      <c r="F54" s="70">
        <v>369732045736.83167</v>
      </c>
      <c r="G54" s="70">
        <v>311576733864.06934</v>
      </c>
      <c r="H54" s="70">
        <v>680476368240.70801</v>
      </c>
      <c r="I54" s="68">
        <v>408144437519</v>
      </c>
    </row>
    <row r="55" spans="1:9" x14ac:dyDescent="0.25">
      <c r="A55" s="80" t="s">
        <v>11</v>
      </c>
      <c r="B55" s="64" t="s">
        <v>35</v>
      </c>
      <c r="C55" s="67">
        <v>1088277013422.813</v>
      </c>
      <c r="D55" s="67">
        <v>1782244341661.8989</v>
      </c>
      <c r="E55" s="70">
        <v>2126793439106.2078</v>
      </c>
      <c r="F55" s="70">
        <v>2579877732944.4956</v>
      </c>
      <c r="G55" s="70">
        <v>3052973842376.5146</v>
      </c>
      <c r="H55" s="70">
        <v>3264945830153.4658</v>
      </c>
      <c r="I55" s="68">
        <v>3462240411014</v>
      </c>
    </row>
    <row r="56" spans="1:9" x14ac:dyDescent="0.25">
      <c r="A56" s="80" t="s">
        <v>11</v>
      </c>
      <c r="B56" s="64" t="s">
        <v>36</v>
      </c>
      <c r="C56" s="67">
        <v>952740815120.07544</v>
      </c>
      <c r="D56" s="67">
        <v>782476017154.01233</v>
      </c>
      <c r="E56" s="70">
        <v>810166231996.51111</v>
      </c>
      <c r="F56" s="70">
        <v>993267392080.23621</v>
      </c>
      <c r="G56" s="70">
        <v>1089616027720.2332</v>
      </c>
      <c r="H56" s="70">
        <v>860620685613.38403</v>
      </c>
      <c r="I56" s="68">
        <v>1991482034949</v>
      </c>
    </row>
    <row r="57" spans="1:9" x14ac:dyDescent="0.25">
      <c r="A57" s="80" t="s">
        <v>11</v>
      </c>
      <c r="B57" s="64" t="s">
        <v>37</v>
      </c>
      <c r="C57" s="67">
        <v>597348918874.96228</v>
      </c>
      <c r="D57" s="67">
        <v>654084765716.55872</v>
      </c>
      <c r="E57" s="68">
        <v>730440641371.46167</v>
      </c>
      <c r="F57" s="68">
        <v>618011242237.74243</v>
      </c>
      <c r="G57" s="68">
        <v>426827629554.53363</v>
      </c>
      <c r="H57" s="68">
        <v>389389543831.02002</v>
      </c>
      <c r="I57" s="68">
        <v>1045016783435</v>
      </c>
    </row>
    <row r="58" spans="1:9" x14ac:dyDescent="0.25">
      <c r="A58" s="80" t="s">
        <v>11</v>
      </c>
      <c r="B58" s="65" t="s">
        <v>38</v>
      </c>
      <c r="C58" s="67">
        <v>46707390.648567118</v>
      </c>
      <c r="D58" s="67">
        <v>92887595.489268824</v>
      </c>
      <c r="E58" s="68">
        <v>68610562.180579215</v>
      </c>
      <c r="F58" s="68">
        <v>166887122.75802812</v>
      </c>
      <c r="G58" s="68">
        <v>16683852633.96203</v>
      </c>
      <c r="H58" s="68">
        <v>15705450161.43</v>
      </c>
      <c r="I58" s="68">
        <v>698079797907</v>
      </c>
    </row>
    <row r="59" spans="1:9" x14ac:dyDescent="0.25">
      <c r="A59" s="80" t="s">
        <v>11</v>
      </c>
      <c r="B59" s="64" t="s">
        <v>39</v>
      </c>
      <c r="C59" s="67">
        <v>27263218653.446457</v>
      </c>
      <c r="D59" s="67">
        <v>15294288891.829756</v>
      </c>
      <c r="E59" s="68">
        <v>24585790901.744465</v>
      </c>
      <c r="F59" s="68">
        <v>55143678572.980347</v>
      </c>
      <c r="G59" s="68">
        <v>69557282921.842758</v>
      </c>
      <c r="H59" s="68">
        <v>59075001218.040001</v>
      </c>
      <c r="I59" s="68">
        <v>73565436849</v>
      </c>
    </row>
    <row r="60" spans="1:9" x14ac:dyDescent="0.25">
      <c r="A60" s="80" t="s">
        <v>11</v>
      </c>
      <c r="B60" s="64" t="s">
        <v>40</v>
      </c>
      <c r="C60" s="67">
        <v>427692226411.35748</v>
      </c>
      <c r="D60" s="67">
        <v>588936572784.80896</v>
      </c>
      <c r="E60" s="68">
        <v>581752304277.36292</v>
      </c>
      <c r="F60" s="68">
        <v>739045019312.26501</v>
      </c>
      <c r="G60" s="68">
        <v>938759957647.37927</v>
      </c>
      <c r="H60" s="68">
        <v>942988320071.23206</v>
      </c>
      <c r="I60" s="68">
        <v>1040418169676</v>
      </c>
    </row>
    <row r="61" spans="1:9" x14ac:dyDescent="0.25">
      <c r="A61" s="80" t="s">
        <v>11</v>
      </c>
      <c r="B61" s="65" t="s">
        <v>41</v>
      </c>
      <c r="C61" s="67">
        <v>44434800639.939667</v>
      </c>
      <c r="D61" s="67">
        <v>38852577886.642418</v>
      </c>
      <c r="E61" s="68">
        <v>45400808353.492332</v>
      </c>
      <c r="F61" s="68">
        <v>38593171273.7257</v>
      </c>
      <c r="G61" s="68">
        <v>31802017198.285183</v>
      </c>
      <c r="H61" s="68">
        <v>65957853464.339996</v>
      </c>
      <c r="I61" s="68">
        <v>77398134313</v>
      </c>
    </row>
    <row r="62" spans="1:9" x14ac:dyDescent="0.25">
      <c r="A62" s="80" t="s">
        <v>11</v>
      </c>
      <c r="B62" s="65" t="s">
        <v>42</v>
      </c>
      <c r="C62" s="67">
        <v>22762428742.722473</v>
      </c>
      <c r="D62" s="67">
        <v>24618439963.899601</v>
      </c>
      <c r="E62" s="68">
        <v>10657345705.069847</v>
      </c>
      <c r="F62" s="68">
        <v>21957464082.755878</v>
      </c>
      <c r="G62" s="68">
        <v>29664697116.952126</v>
      </c>
      <c r="H62" s="68">
        <v>30660052539.060001</v>
      </c>
      <c r="I62" s="68">
        <v>49090721351</v>
      </c>
    </row>
    <row r="63" spans="1:9" x14ac:dyDescent="0.25">
      <c r="A63" s="80" t="s">
        <v>11</v>
      </c>
      <c r="B63" s="64" t="s">
        <v>43</v>
      </c>
      <c r="C63" s="67">
        <v>4566365.0075414777</v>
      </c>
      <c r="D63" s="67">
        <v>1258639.5052746453</v>
      </c>
      <c r="E63" s="68">
        <v>1220295434.4122658</v>
      </c>
      <c r="F63" s="68">
        <v>2229620.8785307701</v>
      </c>
      <c r="G63" s="68">
        <v>10709863.805200165</v>
      </c>
      <c r="H63" s="68">
        <v>2076000</v>
      </c>
      <c r="I63" s="68">
        <v>138125000</v>
      </c>
    </row>
    <row r="64" spans="1:9" x14ac:dyDescent="0.25">
      <c r="A64" s="80" t="s">
        <v>11</v>
      </c>
      <c r="B64" s="50" t="s">
        <v>44</v>
      </c>
      <c r="C64" s="67">
        <v>20483408.748114631</v>
      </c>
      <c r="D64" s="67">
        <v>18753728.628592215</v>
      </c>
      <c r="E64" s="68">
        <v>0</v>
      </c>
      <c r="F64" s="68">
        <v>0</v>
      </c>
      <c r="G64" s="68">
        <v>0</v>
      </c>
      <c r="H64" s="68">
        <v>0</v>
      </c>
      <c r="I64" s="68">
        <v>0</v>
      </c>
    </row>
    <row r="65" spans="1:9" x14ac:dyDescent="0.25">
      <c r="A65" s="80" t="s">
        <v>12</v>
      </c>
      <c r="B65" s="65" t="s">
        <v>24</v>
      </c>
      <c r="C65" s="67">
        <v>281880039218.19757</v>
      </c>
      <c r="D65" s="67">
        <v>288904777164.61261</v>
      </c>
      <c r="E65" s="67">
        <v>335108395603.22998</v>
      </c>
      <c r="F65" s="68">
        <v>337401242404.53656</v>
      </c>
      <c r="G65" s="68">
        <v>338429639138.66693</v>
      </c>
      <c r="H65" s="68">
        <v>331881731124.81598</v>
      </c>
      <c r="I65" s="68">
        <v>265526180631</v>
      </c>
    </row>
    <row r="66" spans="1:9" x14ac:dyDescent="0.25">
      <c r="A66" s="80" t="s">
        <v>12</v>
      </c>
      <c r="B66" s="65" t="s">
        <v>25</v>
      </c>
      <c r="C66" s="69">
        <v>88550972100.437408</v>
      </c>
      <c r="D66" s="69">
        <v>67344015130.716621</v>
      </c>
      <c r="E66" s="69">
        <v>49674789476.974449</v>
      </c>
      <c r="F66" s="70">
        <v>64060613935.353882</v>
      </c>
      <c r="G66" s="70">
        <v>50681617030.437477</v>
      </c>
      <c r="H66" s="70">
        <v>125623052590.87199</v>
      </c>
      <c r="I66" s="68">
        <v>52890805593</v>
      </c>
    </row>
    <row r="67" spans="1:9" x14ac:dyDescent="0.25">
      <c r="A67" s="80" t="s">
        <v>12</v>
      </c>
      <c r="B67" s="65" t="s">
        <v>26</v>
      </c>
      <c r="C67" s="69">
        <v>15601545432142.104</v>
      </c>
      <c r="D67" s="69">
        <v>14823992187510.17</v>
      </c>
      <c r="E67" s="69">
        <v>10534678583899.066</v>
      </c>
      <c r="F67" s="70">
        <v>10653533973147.297</v>
      </c>
      <c r="G67" s="70">
        <v>13569246984569.783</v>
      </c>
      <c r="H67" s="70">
        <v>16453675909883.705</v>
      </c>
      <c r="I67" s="68">
        <v>22016835478857</v>
      </c>
    </row>
    <row r="68" spans="1:9" x14ac:dyDescent="0.25">
      <c r="A68" s="80" t="s">
        <v>12</v>
      </c>
      <c r="B68" s="65" t="s">
        <v>27</v>
      </c>
      <c r="C68" s="69">
        <v>1075811623429.0121</v>
      </c>
      <c r="D68" s="69">
        <v>1104235830888.4685</v>
      </c>
      <c r="E68" s="69">
        <v>1026653561904.4565</v>
      </c>
      <c r="F68" s="70">
        <v>1119261810920.0471</v>
      </c>
      <c r="G68" s="70">
        <v>603536391022.56506</v>
      </c>
      <c r="H68" s="70">
        <v>1147437846759.762</v>
      </c>
      <c r="I68" s="68">
        <v>1172840612979</v>
      </c>
    </row>
    <row r="69" spans="1:9" x14ac:dyDescent="0.25">
      <c r="A69" s="80" t="s">
        <v>12</v>
      </c>
      <c r="B69" s="65" t="s">
        <v>28</v>
      </c>
      <c r="C69" s="69">
        <v>409204593167.79034</v>
      </c>
      <c r="D69" s="69">
        <v>411857613932.3172</v>
      </c>
      <c r="E69" s="69">
        <v>474007822547.09369</v>
      </c>
      <c r="F69" s="70">
        <v>561077197639.69922</v>
      </c>
      <c r="G69" s="70">
        <v>588166244280.34045</v>
      </c>
      <c r="H69" s="70">
        <v>610022092058.19604</v>
      </c>
      <c r="I69" s="68">
        <v>527562963375</v>
      </c>
    </row>
    <row r="70" spans="1:9" x14ac:dyDescent="0.25">
      <c r="A70" s="80" t="s">
        <v>12</v>
      </c>
      <c r="B70" s="65" t="s">
        <v>29</v>
      </c>
      <c r="C70" s="69">
        <v>2513972758607.9487</v>
      </c>
      <c r="D70" s="69">
        <v>3073116079308.8252</v>
      </c>
      <c r="E70" s="69">
        <v>7807679834183.9258</v>
      </c>
      <c r="F70" s="70">
        <v>4152559486473.7344</v>
      </c>
      <c r="G70" s="70">
        <v>3295288651035.167</v>
      </c>
      <c r="H70" s="70">
        <v>2129926180450.9441</v>
      </c>
      <c r="I70" s="68">
        <v>1978054707575</v>
      </c>
    </row>
    <row r="71" spans="1:9" x14ac:dyDescent="0.25">
      <c r="A71" s="80" t="s">
        <v>12</v>
      </c>
      <c r="B71" s="65" t="s">
        <v>30</v>
      </c>
      <c r="C71" s="69">
        <v>5952458933613.6045</v>
      </c>
      <c r="D71" s="69">
        <v>7050134050434.3398</v>
      </c>
      <c r="E71" s="69">
        <v>5730929612572.8174</v>
      </c>
      <c r="F71" s="70">
        <v>5781653263450.2324</v>
      </c>
      <c r="G71" s="70">
        <v>5378403501348.9248</v>
      </c>
      <c r="H71" s="70">
        <v>3786190285737.9121</v>
      </c>
      <c r="I71" s="68">
        <v>4373364228296</v>
      </c>
    </row>
    <row r="72" spans="1:9" x14ac:dyDescent="0.25">
      <c r="A72" s="80" t="s">
        <v>12</v>
      </c>
      <c r="B72" s="65" t="s">
        <v>31</v>
      </c>
      <c r="C72" s="69">
        <v>1633291656219.2383</v>
      </c>
      <c r="D72" s="69">
        <v>1623582603567.2607</v>
      </c>
      <c r="E72" s="69">
        <v>1731603021797.1584</v>
      </c>
      <c r="F72" s="70">
        <v>2233349516597.7529</v>
      </c>
      <c r="G72" s="70">
        <v>2482635677449.2593</v>
      </c>
      <c r="H72" s="70">
        <v>2538970555044.54</v>
      </c>
      <c r="I72" s="68">
        <v>2917043716204</v>
      </c>
    </row>
    <row r="73" spans="1:9" x14ac:dyDescent="0.25">
      <c r="A73" s="80" t="s">
        <v>12</v>
      </c>
      <c r="B73" s="65" t="s">
        <v>32</v>
      </c>
      <c r="C73" s="69">
        <v>857365839935.52795</v>
      </c>
      <c r="D73" s="69">
        <v>890175600968.4613</v>
      </c>
      <c r="E73" s="69">
        <v>676426553729.18567</v>
      </c>
      <c r="F73" s="70">
        <v>856853473225.65991</v>
      </c>
      <c r="G73" s="70">
        <v>926299248785.86877</v>
      </c>
      <c r="H73" s="70">
        <v>969499183050.30603</v>
      </c>
      <c r="I73" s="68">
        <v>1307224020501</v>
      </c>
    </row>
    <row r="74" spans="1:9" x14ac:dyDescent="0.25">
      <c r="A74" s="80" t="s">
        <v>12</v>
      </c>
      <c r="B74" s="64" t="s">
        <v>33</v>
      </c>
      <c r="C74" s="69">
        <v>83014436931.591248</v>
      </c>
      <c r="D74" s="69">
        <v>74761548106.336853</v>
      </c>
      <c r="E74" s="69">
        <v>89280879779.856903</v>
      </c>
      <c r="F74" s="70">
        <v>83203086676.000427</v>
      </c>
      <c r="G74" s="70">
        <v>88925340944.869995</v>
      </c>
      <c r="H74" s="70">
        <v>97655482210.835999</v>
      </c>
      <c r="I74" s="68">
        <v>108035807804</v>
      </c>
    </row>
    <row r="75" spans="1:9" x14ac:dyDescent="0.25">
      <c r="A75" s="80" t="s">
        <v>12</v>
      </c>
      <c r="B75" s="64" t="s">
        <v>34</v>
      </c>
      <c r="C75" s="67">
        <v>38999744823.521873</v>
      </c>
      <c r="D75" s="67">
        <v>37037086960.589302</v>
      </c>
      <c r="E75" s="67">
        <v>28272107250.091991</v>
      </c>
      <c r="F75" s="68">
        <v>32022480987.245193</v>
      </c>
      <c r="G75" s="68">
        <v>42442261284.279816</v>
      </c>
      <c r="H75" s="68">
        <v>298694613358.56</v>
      </c>
      <c r="I75" s="68">
        <v>59582295584</v>
      </c>
    </row>
    <row r="76" spans="1:9" x14ac:dyDescent="0.25">
      <c r="A76" s="80" t="s">
        <v>12</v>
      </c>
      <c r="B76" s="64" t="s">
        <v>35</v>
      </c>
      <c r="C76" s="67">
        <v>102822961806.53847</v>
      </c>
      <c r="D76" s="67">
        <v>166146560427.79919</v>
      </c>
      <c r="E76" s="67">
        <v>213468643267.10049</v>
      </c>
      <c r="F76" s="68">
        <v>201633141007.65546</v>
      </c>
      <c r="G76" s="68">
        <v>1185231684346.1763</v>
      </c>
      <c r="H76" s="68">
        <v>295825561602.30603</v>
      </c>
      <c r="I76" s="68">
        <v>445088775261</v>
      </c>
    </row>
    <row r="77" spans="1:9" x14ac:dyDescent="0.25">
      <c r="A77" s="80" t="s">
        <v>12</v>
      </c>
      <c r="B77" s="64" t="s">
        <v>36</v>
      </c>
      <c r="C77" s="67">
        <v>460305321025.17346</v>
      </c>
      <c r="D77" s="67">
        <v>374957665329.10876</v>
      </c>
      <c r="E77" s="67">
        <v>876406693373.09705</v>
      </c>
      <c r="F77" s="68">
        <v>430445379077.27631</v>
      </c>
      <c r="G77" s="68">
        <v>524251131977.56915</v>
      </c>
      <c r="H77" s="68">
        <v>568976433460.70996</v>
      </c>
      <c r="I77" s="68">
        <v>977486404821</v>
      </c>
    </row>
    <row r="78" spans="1:9" x14ac:dyDescent="0.25">
      <c r="A78" s="80" t="s">
        <v>12</v>
      </c>
      <c r="B78" s="64" t="s">
        <v>37</v>
      </c>
      <c r="C78" s="67">
        <v>924400109110.9502</v>
      </c>
      <c r="D78" s="67">
        <v>776166924899.9054</v>
      </c>
      <c r="E78" s="67">
        <v>723665699932.21118</v>
      </c>
      <c r="F78" s="68">
        <v>751739989093.64832</v>
      </c>
      <c r="G78" s="68">
        <v>522471851971.53528</v>
      </c>
      <c r="H78" s="68">
        <v>552853817373.98999</v>
      </c>
      <c r="I78" s="68">
        <v>915645697181</v>
      </c>
    </row>
    <row r="79" spans="1:9" x14ac:dyDescent="0.25">
      <c r="A79" s="80" t="s">
        <v>12</v>
      </c>
      <c r="B79" s="65" t="s">
        <v>38</v>
      </c>
      <c r="C79" s="67">
        <v>13568627.450980391</v>
      </c>
      <c r="D79" s="67">
        <v>0</v>
      </c>
      <c r="E79" s="67">
        <v>3156953512.7768312</v>
      </c>
      <c r="F79" s="68">
        <v>15607346.14971539</v>
      </c>
      <c r="G79" s="68">
        <v>1465199236.0895584</v>
      </c>
      <c r="H79" s="68">
        <v>23275220.357999999</v>
      </c>
      <c r="I79" s="68">
        <v>1739835340174</v>
      </c>
    </row>
    <row r="80" spans="1:9" x14ac:dyDescent="0.25">
      <c r="A80" s="80" t="s">
        <v>12</v>
      </c>
      <c r="B80" s="64" t="s">
        <v>39</v>
      </c>
      <c r="C80" s="67">
        <v>16781783322.081448</v>
      </c>
      <c r="D80" s="67">
        <v>11280874845.747545</v>
      </c>
      <c r="E80" s="67">
        <v>18718515182.255535</v>
      </c>
      <c r="F80" s="68">
        <v>19698241964.811512</v>
      </c>
      <c r="G80" s="68">
        <v>24379346491.57243</v>
      </c>
      <c r="H80" s="68">
        <v>33124526956.877998</v>
      </c>
      <c r="I80" s="68">
        <v>62090238716</v>
      </c>
    </row>
    <row r="81" spans="1:9" x14ac:dyDescent="0.25">
      <c r="A81" s="80" t="s">
        <v>12</v>
      </c>
      <c r="B81" s="64" t="s">
        <v>40</v>
      </c>
      <c r="C81" s="67">
        <v>323622740508.22772</v>
      </c>
      <c r="D81" s="67">
        <v>505805694866.56964</v>
      </c>
      <c r="E81" s="67">
        <v>505518216837.96252</v>
      </c>
      <c r="F81" s="68">
        <v>872315762825.14868</v>
      </c>
      <c r="G81" s="68">
        <v>822616368770.93066</v>
      </c>
      <c r="H81" s="68">
        <v>806321030255.67004</v>
      </c>
      <c r="I81" s="68">
        <v>909332504095</v>
      </c>
    </row>
    <row r="82" spans="1:9" x14ac:dyDescent="0.25">
      <c r="A82" s="80" t="s">
        <v>12</v>
      </c>
      <c r="B82" s="65" t="s">
        <v>41</v>
      </c>
      <c r="C82" s="67">
        <v>80780280558.604828</v>
      </c>
      <c r="D82" s="67">
        <v>85588450126.635132</v>
      </c>
      <c r="E82" s="67">
        <v>22125895657.867123</v>
      </c>
      <c r="F82" s="68">
        <v>28190411993.865318</v>
      </c>
      <c r="G82" s="68">
        <v>31246853172.25753</v>
      </c>
      <c r="H82" s="68">
        <v>33600147913.41</v>
      </c>
      <c r="I82" s="68">
        <v>49239838866</v>
      </c>
    </row>
    <row r="83" spans="1:9" x14ac:dyDescent="0.25">
      <c r="A83" s="80" t="s">
        <v>12</v>
      </c>
      <c r="B83" s="65" t="s">
        <v>42</v>
      </c>
      <c r="C83" s="67">
        <v>40731701769.253395</v>
      </c>
      <c r="D83" s="67">
        <v>18940744235.234631</v>
      </c>
      <c r="E83" s="67">
        <v>18335853097.703579</v>
      </c>
      <c r="F83" s="68">
        <v>19574667647.87241</v>
      </c>
      <c r="G83" s="68">
        <v>18866867531.58894</v>
      </c>
      <c r="H83" s="68">
        <v>20792703266.405998</v>
      </c>
      <c r="I83" s="68">
        <v>38377531796</v>
      </c>
    </row>
    <row r="84" spans="1:9" x14ac:dyDescent="0.25">
      <c r="A84" s="80" t="s">
        <v>12</v>
      </c>
      <c r="B84" s="64" t="s">
        <v>43</v>
      </c>
      <c r="C84" s="67">
        <v>0</v>
      </c>
      <c r="D84" s="67">
        <v>0</v>
      </c>
      <c r="E84" s="67">
        <v>11788756.388415674</v>
      </c>
      <c r="F84" s="68">
        <v>0</v>
      </c>
      <c r="G84" s="68">
        <v>32129591.415600494</v>
      </c>
      <c r="H84" s="68">
        <v>0</v>
      </c>
      <c r="I84" s="68">
        <v>135000000</v>
      </c>
    </row>
    <row r="85" spans="1:9" x14ac:dyDescent="0.25">
      <c r="A85" s="80" t="s">
        <v>12</v>
      </c>
      <c r="B85" s="50" t="s">
        <v>44</v>
      </c>
      <c r="C85" s="67">
        <v>0</v>
      </c>
      <c r="D85" s="67">
        <v>121643732.26627864</v>
      </c>
      <c r="E85" s="67">
        <v>0</v>
      </c>
      <c r="F85" s="68">
        <v>0</v>
      </c>
      <c r="G85" s="68">
        <v>0</v>
      </c>
      <c r="H85" s="68">
        <v>0</v>
      </c>
      <c r="I85" s="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0C94-C9C3-4006-AB61-FF53690A7B6A}">
  <dimension ref="A1:W30"/>
  <sheetViews>
    <sheetView workbookViewId="0">
      <selection activeCell="B24" activeCellId="1" sqref="B1:W1 B24:W30"/>
    </sheetView>
  </sheetViews>
  <sheetFormatPr defaultColWidth="11.42578125" defaultRowHeight="15" x14ac:dyDescent="0.25"/>
  <cols>
    <col min="1" max="1" width="11.42578125" style="80"/>
  </cols>
  <sheetData>
    <row r="1" spans="1:23" ht="15.75" x14ac:dyDescent="0.25">
      <c r="A1" s="80" t="s">
        <v>69</v>
      </c>
      <c r="B1" s="34" t="s">
        <v>0</v>
      </c>
      <c r="C1" s="65" t="s">
        <v>24</v>
      </c>
      <c r="D1" s="65" t="s">
        <v>25</v>
      </c>
      <c r="E1" s="65" t="s">
        <v>26</v>
      </c>
      <c r="F1" s="65" t="s">
        <v>27</v>
      </c>
      <c r="G1" s="65" t="s">
        <v>28</v>
      </c>
      <c r="H1" s="65" t="s">
        <v>29</v>
      </c>
      <c r="I1" s="65" t="s">
        <v>30</v>
      </c>
      <c r="J1" s="65" t="s">
        <v>31</v>
      </c>
      <c r="K1" s="65" t="s">
        <v>32</v>
      </c>
      <c r="L1" s="64" t="s">
        <v>33</v>
      </c>
      <c r="M1" s="64" t="s">
        <v>34</v>
      </c>
      <c r="N1" s="64" t="s">
        <v>35</v>
      </c>
      <c r="O1" s="64" t="s">
        <v>36</v>
      </c>
      <c r="P1" s="64" t="s">
        <v>37</v>
      </c>
      <c r="Q1" s="65" t="s">
        <v>38</v>
      </c>
      <c r="R1" s="64" t="s">
        <v>39</v>
      </c>
      <c r="S1" s="64" t="s">
        <v>40</v>
      </c>
      <c r="T1" s="65" t="s">
        <v>41</v>
      </c>
      <c r="U1" s="65" t="s">
        <v>42</v>
      </c>
      <c r="V1" s="64" t="s">
        <v>43</v>
      </c>
      <c r="W1" s="50" t="s">
        <v>44</v>
      </c>
    </row>
    <row r="2" spans="1:23" ht="15.75" x14ac:dyDescent="0.25">
      <c r="A2" s="80" t="s">
        <v>45</v>
      </c>
      <c r="B2" s="35">
        <v>2013</v>
      </c>
      <c r="C2" s="59">
        <v>1813</v>
      </c>
      <c r="D2" s="59">
        <v>420</v>
      </c>
      <c r="E2" s="59">
        <v>2</v>
      </c>
      <c r="F2" s="59">
        <v>4</v>
      </c>
      <c r="G2" s="59">
        <v>620</v>
      </c>
      <c r="H2" s="59">
        <v>430</v>
      </c>
      <c r="I2" s="59">
        <v>722</v>
      </c>
      <c r="J2" s="59">
        <v>1001</v>
      </c>
      <c r="K2" s="59">
        <v>7</v>
      </c>
      <c r="L2" s="57">
        <v>340</v>
      </c>
      <c r="M2" s="57">
        <v>2449</v>
      </c>
      <c r="N2" s="57">
        <v>10647</v>
      </c>
      <c r="O2" s="57">
        <v>1785</v>
      </c>
      <c r="P2" s="57">
        <v>193</v>
      </c>
      <c r="Q2" s="59">
        <v>106</v>
      </c>
      <c r="R2" s="57">
        <v>78</v>
      </c>
      <c r="S2" s="57">
        <v>2597</v>
      </c>
      <c r="T2" s="59">
        <v>458</v>
      </c>
      <c r="U2" s="59">
        <v>496</v>
      </c>
      <c r="V2" s="57">
        <v>39</v>
      </c>
      <c r="W2" s="51">
        <v>1028</v>
      </c>
    </row>
    <row r="3" spans="1:23" ht="15.75" x14ac:dyDescent="0.25">
      <c r="A3" s="80" t="s">
        <v>45</v>
      </c>
      <c r="B3" s="35">
        <v>2014</v>
      </c>
      <c r="C3" s="59">
        <v>2285</v>
      </c>
      <c r="D3" s="59">
        <v>453</v>
      </c>
      <c r="E3" s="59">
        <v>1</v>
      </c>
      <c r="F3" s="59">
        <v>3</v>
      </c>
      <c r="G3" s="59">
        <v>678</v>
      </c>
      <c r="H3" s="59">
        <v>423</v>
      </c>
      <c r="I3" s="59">
        <v>807</v>
      </c>
      <c r="J3" s="59">
        <v>1024</v>
      </c>
      <c r="K3" s="59">
        <v>9</v>
      </c>
      <c r="L3" s="57">
        <v>389</v>
      </c>
      <c r="M3" s="57">
        <v>2777</v>
      </c>
      <c r="N3" s="57">
        <v>11623</v>
      </c>
      <c r="O3" s="57">
        <v>2125</v>
      </c>
      <c r="P3" s="57">
        <v>235</v>
      </c>
      <c r="Q3" s="59">
        <v>92</v>
      </c>
      <c r="R3" s="57">
        <v>66</v>
      </c>
      <c r="S3" s="57">
        <v>3005</v>
      </c>
      <c r="T3" s="59">
        <v>452</v>
      </c>
      <c r="U3" s="59">
        <v>524</v>
      </c>
      <c r="V3" s="57">
        <v>48</v>
      </c>
      <c r="W3" s="51">
        <v>1114</v>
      </c>
    </row>
    <row r="4" spans="1:23" ht="15.75" x14ac:dyDescent="0.25">
      <c r="A4" s="80" t="s">
        <v>45</v>
      </c>
      <c r="B4" s="35">
        <v>2015</v>
      </c>
      <c r="C4" s="59">
        <v>1385</v>
      </c>
      <c r="D4" s="59">
        <v>487</v>
      </c>
      <c r="E4" s="59">
        <v>5</v>
      </c>
      <c r="F4" s="59"/>
      <c r="G4" s="59">
        <v>684</v>
      </c>
      <c r="H4" s="59">
        <v>469</v>
      </c>
      <c r="I4" s="59">
        <v>1023</v>
      </c>
      <c r="J4" s="59">
        <v>1214</v>
      </c>
      <c r="K4" s="59">
        <v>6</v>
      </c>
      <c r="L4" s="57">
        <v>449</v>
      </c>
      <c r="M4" s="57">
        <v>2883</v>
      </c>
      <c r="N4" s="57">
        <v>12421</v>
      </c>
      <c r="O4" s="57">
        <v>2604</v>
      </c>
      <c r="P4" s="57">
        <v>267</v>
      </c>
      <c r="Q4" s="59">
        <v>115</v>
      </c>
      <c r="R4" s="57">
        <v>86</v>
      </c>
      <c r="S4" s="57">
        <v>3381</v>
      </c>
      <c r="T4" s="59">
        <v>502</v>
      </c>
      <c r="U4" s="59">
        <v>1234</v>
      </c>
      <c r="V4" s="57">
        <v>53</v>
      </c>
      <c r="W4" s="51">
        <v>1224</v>
      </c>
    </row>
    <row r="5" spans="1:23" ht="15.75" x14ac:dyDescent="0.25">
      <c r="A5" s="80" t="s">
        <v>45</v>
      </c>
      <c r="B5" s="35">
        <v>2016</v>
      </c>
      <c r="C5" s="59">
        <v>1238</v>
      </c>
      <c r="D5" s="59">
        <v>512</v>
      </c>
      <c r="E5" s="59">
        <v>1</v>
      </c>
      <c r="F5" s="59"/>
      <c r="G5" s="59">
        <v>697</v>
      </c>
      <c r="H5" s="59">
        <v>493</v>
      </c>
      <c r="I5" s="59">
        <v>1085</v>
      </c>
      <c r="J5" s="59">
        <v>1330</v>
      </c>
      <c r="K5" s="59">
        <v>9</v>
      </c>
      <c r="L5" s="57">
        <v>522</v>
      </c>
      <c r="M5" s="57">
        <v>3194</v>
      </c>
      <c r="N5" s="57">
        <v>12747</v>
      </c>
      <c r="O5" s="57">
        <v>2991</v>
      </c>
      <c r="P5" s="57">
        <v>293</v>
      </c>
      <c r="Q5" s="59">
        <v>137</v>
      </c>
      <c r="R5" s="57">
        <v>99</v>
      </c>
      <c r="S5" s="57">
        <v>3761</v>
      </c>
      <c r="T5" s="59">
        <v>514</v>
      </c>
      <c r="U5" s="59">
        <v>633</v>
      </c>
      <c r="V5" s="57">
        <v>86</v>
      </c>
      <c r="W5" s="51">
        <v>1335</v>
      </c>
    </row>
    <row r="6" spans="1:23" ht="15.75" x14ac:dyDescent="0.25">
      <c r="A6" s="80" t="s">
        <v>45</v>
      </c>
      <c r="B6" s="35">
        <v>2017</v>
      </c>
      <c r="C6" s="59">
        <v>891</v>
      </c>
      <c r="D6" s="59">
        <v>541</v>
      </c>
      <c r="E6" s="59">
        <v>3</v>
      </c>
      <c r="F6" s="59"/>
      <c r="G6" s="59">
        <v>747</v>
      </c>
      <c r="H6" s="59">
        <v>508</v>
      </c>
      <c r="I6" s="59">
        <v>1193</v>
      </c>
      <c r="J6" s="59">
        <v>1398</v>
      </c>
      <c r="K6" s="59">
        <v>11</v>
      </c>
      <c r="L6" s="57">
        <v>587</v>
      </c>
      <c r="M6" s="57">
        <v>3620</v>
      </c>
      <c r="N6" s="57">
        <v>13327</v>
      </c>
      <c r="O6" s="57">
        <v>3038</v>
      </c>
      <c r="P6" s="57">
        <v>314</v>
      </c>
      <c r="Q6" s="59">
        <v>136</v>
      </c>
      <c r="R6" s="57">
        <v>102</v>
      </c>
      <c r="S6" s="57">
        <v>3982</v>
      </c>
      <c r="T6" s="59">
        <v>562</v>
      </c>
      <c r="U6" s="59">
        <v>683</v>
      </c>
      <c r="V6" s="57">
        <v>93</v>
      </c>
      <c r="W6" s="51">
        <v>1383</v>
      </c>
    </row>
    <row r="7" spans="1:23" ht="15.75" x14ac:dyDescent="0.25">
      <c r="A7" s="80" t="s">
        <v>45</v>
      </c>
      <c r="B7" s="42">
        <v>2018</v>
      </c>
      <c r="C7" s="43">
        <v>1526</v>
      </c>
      <c r="D7" s="43">
        <v>547</v>
      </c>
      <c r="E7" s="44">
        <v>1</v>
      </c>
      <c r="F7" s="44"/>
      <c r="G7" s="43">
        <v>822</v>
      </c>
      <c r="H7" s="43">
        <v>509</v>
      </c>
      <c r="I7" s="43">
        <v>1339</v>
      </c>
      <c r="J7" s="44">
        <v>1301</v>
      </c>
      <c r="K7" s="43">
        <v>10</v>
      </c>
      <c r="L7" s="43">
        <v>594</v>
      </c>
      <c r="M7" s="43">
        <v>4088</v>
      </c>
      <c r="N7" s="43">
        <v>13572</v>
      </c>
      <c r="O7" s="43">
        <v>2934</v>
      </c>
      <c r="P7" s="43">
        <v>334</v>
      </c>
      <c r="Q7" s="43">
        <v>146</v>
      </c>
      <c r="R7" s="43">
        <v>103</v>
      </c>
      <c r="S7" s="43">
        <v>4129</v>
      </c>
      <c r="T7" s="43">
        <v>554</v>
      </c>
      <c r="U7" s="44">
        <v>746</v>
      </c>
      <c r="V7" s="43">
        <v>92</v>
      </c>
      <c r="W7" s="52">
        <v>1352</v>
      </c>
    </row>
    <row r="8" spans="1:23" ht="15.75" x14ac:dyDescent="0.25">
      <c r="A8" s="80" t="s">
        <v>45</v>
      </c>
      <c r="B8" s="42">
        <v>2019</v>
      </c>
      <c r="C8" s="45">
        <v>2478</v>
      </c>
      <c r="D8" s="46">
        <v>743</v>
      </c>
      <c r="E8" s="46">
        <v>2</v>
      </c>
      <c r="F8" s="49"/>
      <c r="G8" s="46">
        <v>1713</v>
      </c>
      <c r="H8" s="46">
        <v>539</v>
      </c>
      <c r="I8" s="46">
        <v>1802</v>
      </c>
      <c r="J8" s="46">
        <v>2339</v>
      </c>
      <c r="K8" s="46">
        <v>15</v>
      </c>
      <c r="L8" s="46">
        <v>350</v>
      </c>
      <c r="M8" s="46">
        <v>4346</v>
      </c>
      <c r="N8" s="46">
        <v>13120</v>
      </c>
      <c r="O8" s="46">
        <v>2354</v>
      </c>
      <c r="P8" s="46">
        <v>246</v>
      </c>
      <c r="Q8" s="46">
        <v>204</v>
      </c>
      <c r="R8" s="46">
        <v>65</v>
      </c>
      <c r="S8" s="46">
        <v>2885</v>
      </c>
      <c r="T8" s="46">
        <v>688</v>
      </c>
      <c r="U8" s="46">
        <v>1229</v>
      </c>
      <c r="V8" s="46">
        <v>89</v>
      </c>
      <c r="W8" s="53">
        <v>1476</v>
      </c>
    </row>
    <row r="9" spans="1:23" ht="15.75" x14ac:dyDescent="0.25">
      <c r="A9" s="80" t="s">
        <v>45</v>
      </c>
      <c r="B9" s="42">
        <v>2020</v>
      </c>
      <c r="C9" s="47">
        <v>508</v>
      </c>
      <c r="D9" s="47">
        <v>675</v>
      </c>
      <c r="E9" s="47"/>
      <c r="F9" s="47"/>
      <c r="G9" s="47">
        <v>1435</v>
      </c>
      <c r="H9" s="47">
        <v>444</v>
      </c>
      <c r="I9" s="47">
        <v>1549</v>
      </c>
      <c r="J9" s="47">
        <v>2017</v>
      </c>
      <c r="K9" s="47">
        <v>13</v>
      </c>
      <c r="L9" s="47">
        <v>311</v>
      </c>
      <c r="M9" s="47">
        <v>3493</v>
      </c>
      <c r="N9" s="47">
        <v>11723</v>
      </c>
      <c r="O9" s="47">
        <v>1940</v>
      </c>
      <c r="P9" s="47">
        <v>196</v>
      </c>
      <c r="Q9" s="47">
        <v>146</v>
      </c>
      <c r="R9" s="47">
        <v>35</v>
      </c>
      <c r="S9" s="47">
        <v>2406</v>
      </c>
      <c r="T9" s="47">
        <v>664</v>
      </c>
      <c r="U9" s="47">
        <v>899</v>
      </c>
      <c r="V9" s="47">
        <v>83</v>
      </c>
      <c r="W9" s="48">
        <v>1297</v>
      </c>
    </row>
    <row r="10" spans="1:23" ht="15.75" x14ac:dyDescent="0.25">
      <c r="A10" s="80" t="s">
        <v>71</v>
      </c>
      <c r="B10" s="66">
        <v>2013</v>
      </c>
      <c r="C10" s="57">
        <v>1663</v>
      </c>
      <c r="D10" s="57">
        <v>412</v>
      </c>
      <c r="E10" s="57">
        <v>13981</v>
      </c>
      <c r="F10" s="57">
        <v>660</v>
      </c>
      <c r="G10" s="57">
        <v>1832</v>
      </c>
      <c r="H10" s="57">
        <v>26746</v>
      </c>
      <c r="I10" s="57">
        <v>22004</v>
      </c>
      <c r="J10" s="57">
        <v>11476</v>
      </c>
      <c r="K10" s="57">
        <v>12003</v>
      </c>
      <c r="L10" s="57">
        <v>1326</v>
      </c>
      <c r="M10" s="57">
        <v>509</v>
      </c>
      <c r="N10" s="57">
        <v>1090</v>
      </c>
      <c r="O10" s="57">
        <v>5198</v>
      </c>
      <c r="P10" s="57">
        <v>17436</v>
      </c>
      <c r="Q10" s="57">
        <v>9</v>
      </c>
      <c r="R10" s="57">
        <v>345</v>
      </c>
      <c r="S10" s="57">
        <v>3112</v>
      </c>
      <c r="T10" s="57">
        <v>1606</v>
      </c>
      <c r="U10" s="59">
        <v>964</v>
      </c>
      <c r="V10" s="59">
        <v>3</v>
      </c>
      <c r="W10" s="54">
        <v>2</v>
      </c>
    </row>
    <row r="11" spans="1:23" ht="15.75" x14ac:dyDescent="0.25">
      <c r="A11" s="80" t="s">
        <v>71</v>
      </c>
      <c r="B11" s="66">
        <v>2014</v>
      </c>
      <c r="C11" s="57">
        <v>2296</v>
      </c>
      <c r="D11" s="57">
        <v>353</v>
      </c>
      <c r="E11" s="57">
        <v>16077</v>
      </c>
      <c r="F11" s="57">
        <v>708</v>
      </c>
      <c r="G11" s="57">
        <v>1875</v>
      </c>
      <c r="H11" s="57">
        <v>27822</v>
      </c>
      <c r="I11" s="57">
        <v>25855</v>
      </c>
      <c r="J11" s="57">
        <v>12005</v>
      </c>
      <c r="K11" s="57">
        <v>12398</v>
      </c>
      <c r="L11" s="57">
        <v>1395</v>
      </c>
      <c r="M11" s="57">
        <v>546</v>
      </c>
      <c r="N11" s="57">
        <v>1351</v>
      </c>
      <c r="O11" s="57">
        <v>6536</v>
      </c>
      <c r="P11" s="57">
        <v>21122</v>
      </c>
      <c r="Q11" s="57">
        <v>12</v>
      </c>
      <c r="R11" s="57">
        <v>321</v>
      </c>
      <c r="S11" s="57">
        <v>4014</v>
      </c>
      <c r="T11" s="57">
        <v>1699</v>
      </c>
      <c r="U11" s="59">
        <v>1054</v>
      </c>
      <c r="V11" s="59">
        <v>1</v>
      </c>
      <c r="W11" s="54">
        <v>3</v>
      </c>
    </row>
    <row r="12" spans="1:23" ht="15.75" x14ac:dyDescent="0.25">
      <c r="A12" s="80" t="s">
        <v>71</v>
      </c>
      <c r="B12" s="66">
        <v>2015</v>
      </c>
      <c r="C12" s="61">
        <v>2330</v>
      </c>
      <c r="D12" s="61">
        <v>587</v>
      </c>
      <c r="E12" s="61">
        <v>15889</v>
      </c>
      <c r="F12" s="61">
        <v>677</v>
      </c>
      <c r="G12" s="61">
        <v>2948</v>
      </c>
      <c r="H12" s="61">
        <v>21916</v>
      </c>
      <c r="I12" s="61">
        <v>25235</v>
      </c>
      <c r="J12" s="61">
        <v>12455</v>
      </c>
      <c r="K12" s="61">
        <v>11771</v>
      </c>
      <c r="L12" s="61">
        <v>1330</v>
      </c>
      <c r="M12" s="61">
        <v>464</v>
      </c>
      <c r="N12" s="61">
        <v>1630</v>
      </c>
      <c r="O12" s="61">
        <v>3046</v>
      </c>
      <c r="P12" s="61">
        <v>22611</v>
      </c>
      <c r="Q12" s="61">
        <v>23</v>
      </c>
      <c r="R12" s="61">
        <v>566</v>
      </c>
      <c r="S12" s="61">
        <v>4960</v>
      </c>
      <c r="T12" s="61">
        <v>541</v>
      </c>
      <c r="U12" s="62">
        <v>894</v>
      </c>
      <c r="V12" s="62">
        <v>3</v>
      </c>
      <c r="W12" s="55"/>
    </row>
    <row r="13" spans="1:23" ht="15.75" x14ac:dyDescent="0.25">
      <c r="A13" s="80" t="s">
        <v>71</v>
      </c>
      <c r="B13" s="66">
        <v>2016</v>
      </c>
      <c r="C13" s="61">
        <v>2421</v>
      </c>
      <c r="D13" s="61">
        <v>454</v>
      </c>
      <c r="E13" s="61">
        <v>17277</v>
      </c>
      <c r="F13" s="61">
        <v>680</v>
      </c>
      <c r="G13" s="61">
        <v>3231</v>
      </c>
      <c r="H13" s="61">
        <v>20660</v>
      </c>
      <c r="I13" s="61">
        <v>26280</v>
      </c>
      <c r="J13" s="61">
        <v>13328</v>
      </c>
      <c r="K13" s="61">
        <v>12958</v>
      </c>
      <c r="L13" s="61">
        <v>1401</v>
      </c>
      <c r="M13" s="61">
        <v>493</v>
      </c>
      <c r="N13" s="61">
        <v>1851</v>
      </c>
      <c r="O13" s="61">
        <v>3082</v>
      </c>
      <c r="P13" s="61">
        <v>19327</v>
      </c>
      <c r="Q13" s="61">
        <v>31</v>
      </c>
      <c r="R13" s="61">
        <v>724</v>
      </c>
      <c r="S13" s="61">
        <v>5952</v>
      </c>
      <c r="T13" s="61">
        <v>615</v>
      </c>
      <c r="U13" s="62">
        <v>956</v>
      </c>
      <c r="V13" s="62">
        <v>0</v>
      </c>
      <c r="W13" s="55"/>
    </row>
    <row r="14" spans="1:23" ht="15.75" x14ac:dyDescent="0.25">
      <c r="A14" s="80" t="s">
        <v>71</v>
      </c>
      <c r="B14" s="63">
        <v>2017</v>
      </c>
      <c r="C14" s="56">
        <v>2924</v>
      </c>
      <c r="D14" s="56">
        <v>469</v>
      </c>
      <c r="E14" s="56">
        <v>19019</v>
      </c>
      <c r="F14" s="56">
        <v>671</v>
      </c>
      <c r="G14" s="56">
        <v>4057</v>
      </c>
      <c r="H14" s="56">
        <v>16452</v>
      </c>
      <c r="I14" s="56">
        <v>30067</v>
      </c>
      <c r="J14" s="56">
        <v>14631</v>
      </c>
      <c r="K14" s="56">
        <v>15772</v>
      </c>
      <c r="L14" s="56">
        <v>1754</v>
      </c>
      <c r="M14" s="56">
        <v>575</v>
      </c>
      <c r="N14" s="56">
        <v>2296</v>
      </c>
      <c r="O14" s="56">
        <v>4018</v>
      </c>
      <c r="P14" s="56">
        <v>23104</v>
      </c>
      <c r="Q14" s="56">
        <v>32</v>
      </c>
      <c r="R14" s="56">
        <v>764</v>
      </c>
      <c r="S14" s="56">
        <v>6835</v>
      </c>
      <c r="T14" s="56">
        <v>761</v>
      </c>
      <c r="U14" s="58">
        <v>1090</v>
      </c>
      <c r="V14" s="58">
        <v>9</v>
      </c>
      <c r="W14" s="60"/>
    </row>
    <row r="15" spans="1:23" ht="15.75" x14ac:dyDescent="0.25">
      <c r="A15" s="80" t="s">
        <v>71</v>
      </c>
      <c r="B15" s="63">
        <v>2018</v>
      </c>
      <c r="C15" s="56">
        <v>3033</v>
      </c>
      <c r="D15" s="56">
        <v>886</v>
      </c>
      <c r="E15" s="56">
        <v>20046</v>
      </c>
      <c r="F15" s="56">
        <v>749</v>
      </c>
      <c r="G15" s="56">
        <v>2721</v>
      </c>
      <c r="H15" s="56">
        <v>30329</v>
      </c>
      <c r="I15" s="56">
        <v>27585</v>
      </c>
      <c r="J15" s="56">
        <v>14599</v>
      </c>
      <c r="K15" s="56">
        <v>16471</v>
      </c>
      <c r="L15" s="56">
        <v>2126</v>
      </c>
      <c r="M15" s="56">
        <v>1414</v>
      </c>
      <c r="N15" s="56">
        <v>2131</v>
      </c>
      <c r="O15" s="56">
        <v>10514</v>
      </c>
      <c r="P15" s="56">
        <v>20147</v>
      </c>
      <c r="Q15" s="56">
        <v>8</v>
      </c>
      <c r="R15" s="56">
        <v>825</v>
      </c>
      <c r="S15" s="56">
        <v>7078</v>
      </c>
      <c r="T15" s="56">
        <v>812</v>
      </c>
      <c r="U15" s="58">
        <v>1112</v>
      </c>
      <c r="V15" s="58">
        <v>0</v>
      </c>
      <c r="W15" s="58"/>
    </row>
    <row r="16" spans="1:23" ht="15.75" x14ac:dyDescent="0.25">
      <c r="A16" s="80" t="s">
        <v>71</v>
      </c>
      <c r="B16" s="63">
        <v>2019</v>
      </c>
      <c r="C16" s="56">
        <v>2266</v>
      </c>
      <c r="D16" s="56">
        <v>372</v>
      </c>
      <c r="E16" s="56">
        <v>14188</v>
      </c>
      <c r="F16" s="56">
        <v>654</v>
      </c>
      <c r="G16" s="56">
        <v>2565</v>
      </c>
      <c r="H16" s="56">
        <v>12776</v>
      </c>
      <c r="I16" s="56">
        <v>27591</v>
      </c>
      <c r="J16" s="56">
        <v>14244</v>
      </c>
      <c r="K16" s="56">
        <v>18138</v>
      </c>
      <c r="L16" s="56">
        <v>1973</v>
      </c>
      <c r="M16" s="56">
        <v>535</v>
      </c>
      <c r="N16" s="56">
        <v>2862</v>
      </c>
      <c r="O16" s="56">
        <v>7921</v>
      </c>
      <c r="P16" s="56">
        <v>40464</v>
      </c>
      <c r="Q16" s="56">
        <v>1040</v>
      </c>
      <c r="R16" s="56">
        <v>1243</v>
      </c>
      <c r="S16" s="56">
        <v>7687</v>
      </c>
      <c r="T16" s="56">
        <v>2076</v>
      </c>
      <c r="U16" s="56">
        <v>1873</v>
      </c>
      <c r="V16" s="56">
        <v>3</v>
      </c>
      <c r="W16" s="56"/>
    </row>
    <row r="17" spans="1:23" ht="15.75" x14ac:dyDescent="0.25">
      <c r="A17" s="80" t="s">
        <v>11</v>
      </c>
      <c r="B17" s="66">
        <v>2013</v>
      </c>
      <c r="C17" s="67">
        <v>353257989880.81445</v>
      </c>
      <c r="D17" s="67">
        <v>253201146594.90195</v>
      </c>
      <c r="E17" s="67">
        <v>21773428492066.184</v>
      </c>
      <c r="F17" s="67">
        <v>1071701039858.635</v>
      </c>
      <c r="G17" s="67">
        <v>387926095663.64252</v>
      </c>
      <c r="H17" s="67">
        <v>2940445331378.2173</v>
      </c>
      <c r="I17" s="67">
        <v>2734970723560.3018</v>
      </c>
      <c r="J17" s="67">
        <v>3347265790630.4902</v>
      </c>
      <c r="K17" s="67">
        <v>2023226090034.2307</v>
      </c>
      <c r="L17" s="67">
        <v>83297615795.158371</v>
      </c>
      <c r="M17" s="67">
        <v>520093409415.89746</v>
      </c>
      <c r="N17" s="67">
        <v>1088277013422.813</v>
      </c>
      <c r="O17" s="67">
        <v>952740815120.07544</v>
      </c>
      <c r="P17" s="67">
        <v>597348918874.96228</v>
      </c>
      <c r="Q17" s="67">
        <v>46707390.648567118</v>
      </c>
      <c r="R17" s="67">
        <v>27263218653.446457</v>
      </c>
      <c r="S17" s="67">
        <v>427692226411.35748</v>
      </c>
      <c r="T17" s="67">
        <v>44434800639.939667</v>
      </c>
      <c r="U17" s="67">
        <v>22762428742.722473</v>
      </c>
      <c r="V17" s="67">
        <v>4566365.0075414777</v>
      </c>
      <c r="W17" s="67">
        <v>20483408.748114631</v>
      </c>
    </row>
    <row r="18" spans="1:23" ht="15.75" x14ac:dyDescent="0.25">
      <c r="A18" s="80" t="s">
        <v>11</v>
      </c>
      <c r="B18" s="66">
        <v>2014</v>
      </c>
      <c r="C18" s="67">
        <v>348169794496.85706</v>
      </c>
      <c r="D18" s="67">
        <v>259986658530.41833</v>
      </c>
      <c r="E18" s="67">
        <v>26710983265372.188</v>
      </c>
      <c r="F18" s="67">
        <v>1158896387753.8376</v>
      </c>
      <c r="G18" s="67">
        <v>401435984837.22083</v>
      </c>
      <c r="H18" s="67">
        <v>4323360158235.7222</v>
      </c>
      <c r="I18" s="67">
        <v>3847752959920.8511</v>
      </c>
      <c r="J18" s="67">
        <v>4408898394630.9277</v>
      </c>
      <c r="K18" s="67">
        <v>2166798108160.0581</v>
      </c>
      <c r="L18" s="67">
        <v>76190123160.4729</v>
      </c>
      <c r="M18" s="67">
        <v>386325786709.18878</v>
      </c>
      <c r="N18" s="67">
        <v>1782244341661.8989</v>
      </c>
      <c r="O18" s="67">
        <v>782476017154.01233</v>
      </c>
      <c r="P18" s="67">
        <v>654084765716.55872</v>
      </c>
      <c r="Q18" s="67">
        <v>92887595.489268824</v>
      </c>
      <c r="R18" s="67">
        <v>15294288891.829756</v>
      </c>
      <c r="S18" s="67">
        <v>588936572784.80896</v>
      </c>
      <c r="T18" s="67">
        <v>38852577886.642418</v>
      </c>
      <c r="U18" s="67">
        <v>24618439963.899601</v>
      </c>
      <c r="V18" s="67">
        <v>1258639.5052746453</v>
      </c>
      <c r="W18" s="67">
        <v>18753728.628592215</v>
      </c>
    </row>
    <row r="19" spans="1:23" ht="15.75" x14ac:dyDescent="0.25">
      <c r="A19" s="80" t="s">
        <v>11</v>
      </c>
      <c r="B19" s="66">
        <v>2015</v>
      </c>
      <c r="C19" s="68">
        <v>465774886637.12433</v>
      </c>
      <c r="D19" s="68">
        <v>174144326272.72913</v>
      </c>
      <c r="E19" s="70">
        <v>31602352633931.672</v>
      </c>
      <c r="F19" s="70">
        <v>1059350716807.5366</v>
      </c>
      <c r="G19" s="70">
        <v>484442500273.99658</v>
      </c>
      <c r="H19" s="70">
        <v>4419413409781.3545</v>
      </c>
      <c r="I19" s="70">
        <v>2975499854574.5796</v>
      </c>
      <c r="J19" s="70">
        <v>5197015421712.209</v>
      </c>
      <c r="K19" s="70">
        <v>1872601350655.4956</v>
      </c>
      <c r="L19" s="70">
        <v>96996272579.706985</v>
      </c>
      <c r="M19" s="70">
        <v>406561142698.35095</v>
      </c>
      <c r="N19" s="70">
        <v>2126793439106.2078</v>
      </c>
      <c r="O19" s="70">
        <v>810166231996.51111</v>
      </c>
      <c r="P19" s="68">
        <v>730440641371.46167</v>
      </c>
      <c r="Q19" s="68">
        <v>68610562.180579215</v>
      </c>
      <c r="R19" s="68">
        <v>24585790901.744465</v>
      </c>
      <c r="S19" s="68">
        <v>581752304277.36292</v>
      </c>
      <c r="T19" s="68">
        <v>45400808353.492332</v>
      </c>
      <c r="U19" s="68">
        <v>10657345705.069847</v>
      </c>
      <c r="V19" s="68">
        <v>1220295434.4122658</v>
      </c>
      <c r="W19" s="68">
        <v>0</v>
      </c>
    </row>
    <row r="20" spans="1:23" ht="15.75" x14ac:dyDescent="0.25">
      <c r="A20" s="80" t="s">
        <v>11</v>
      </c>
      <c r="B20" s="66">
        <v>2016</v>
      </c>
      <c r="C20" s="68">
        <v>583271800474.51404</v>
      </c>
      <c r="D20" s="68">
        <v>118325953655.01665</v>
      </c>
      <c r="E20" s="70">
        <v>39009293168207.273</v>
      </c>
      <c r="F20" s="70">
        <v>1809777361891.2146</v>
      </c>
      <c r="G20" s="70">
        <v>603718610986.37097</v>
      </c>
      <c r="H20" s="70">
        <v>4982747173892.4199</v>
      </c>
      <c r="I20" s="70">
        <v>3136160265751.1475</v>
      </c>
      <c r="J20" s="70">
        <v>6768249861511.7109</v>
      </c>
      <c r="K20" s="70">
        <v>2470699793325.5781</v>
      </c>
      <c r="L20" s="70">
        <v>86423763374.105896</v>
      </c>
      <c r="M20" s="70">
        <v>369732045736.83167</v>
      </c>
      <c r="N20" s="70">
        <v>2579877732944.4956</v>
      </c>
      <c r="O20" s="70">
        <v>993267392080.23621</v>
      </c>
      <c r="P20" s="68">
        <v>618011242237.74243</v>
      </c>
      <c r="Q20" s="68">
        <v>166887122.75802812</v>
      </c>
      <c r="R20" s="68">
        <v>55143678572.980347</v>
      </c>
      <c r="S20" s="68">
        <v>739045019312.26501</v>
      </c>
      <c r="T20" s="68">
        <v>38593171273.7257</v>
      </c>
      <c r="U20" s="68">
        <v>21957464082.755878</v>
      </c>
      <c r="V20" s="68">
        <v>2229620.8785307701</v>
      </c>
      <c r="W20" s="68">
        <v>0</v>
      </c>
    </row>
    <row r="21" spans="1:23" ht="15.75" x14ac:dyDescent="0.25">
      <c r="A21" s="80" t="s">
        <v>11</v>
      </c>
      <c r="B21" s="63">
        <v>2017</v>
      </c>
      <c r="C21" s="68">
        <v>591237937663.33472</v>
      </c>
      <c r="D21" s="68">
        <v>121735600451.3537</v>
      </c>
      <c r="E21" s="70">
        <v>36648694869046.211</v>
      </c>
      <c r="F21" s="70">
        <v>3244199773661.5889</v>
      </c>
      <c r="G21" s="70">
        <v>692819202545.72632</v>
      </c>
      <c r="H21" s="70">
        <v>5664339034319.3564</v>
      </c>
      <c r="I21" s="70">
        <v>3090820140332.7241</v>
      </c>
      <c r="J21" s="70">
        <v>7268833636369.2158</v>
      </c>
      <c r="K21" s="70">
        <v>2997863601032.1108</v>
      </c>
      <c r="L21" s="70">
        <v>135006194138.20883</v>
      </c>
      <c r="M21" s="70">
        <v>311576733864.06934</v>
      </c>
      <c r="N21" s="70">
        <v>3052973842376.5146</v>
      </c>
      <c r="O21" s="70">
        <v>1089616027720.2332</v>
      </c>
      <c r="P21" s="68">
        <v>426827629554.53363</v>
      </c>
      <c r="Q21" s="68">
        <v>16683852633.96203</v>
      </c>
      <c r="R21" s="68">
        <v>69557282921.842758</v>
      </c>
      <c r="S21" s="68">
        <v>938759957647.37927</v>
      </c>
      <c r="T21" s="68">
        <v>31802017198.285183</v>
      </c>
      <c r="U21" s="68">
        <v>29664697116.952126</v>
      </c>
      <c r="V21" s="68">
        <v>10709863.805200165</v>
      </c>
      <c r="W21" s="68">
        <v>0</v>
      </c>
    </row>
    <row r="22" spans="1:23" ht="15.75" x14ac:dyDescent="0.25">
      <c r="A22" s="80" t="s">
        <v>11</v>
      </c>
      <c r="B22" s="63">
        <v>2018</v>
      </c>
      <c r="C22" s="68">
        <v>613028360983.00195</v>
      </c>
      <c r="D22" s="68">
        <v>275319857017.36798</v>
      </c>
      <c r="E22" s="70">
        <v>36916610158499.328</v>
      </c>
      <c r="F22" s="70">
        <v>3048837562461.4741</v>
      </c>
      <c r="G22" s="70">
        <v>761913526529.78406</v>
      </c>
      <c r="H22" s="70">
        <v>6475778839502.832</v>
      </c>
      <c r="I22" s="70">
        <v>2656646301117.2939</v>
      </c>
      <c r="J22" s="70">
        <v>6886136004457.1523</v>
      </c>
      <c r="K22" s="70">
        <v>3931821830889.7559</v>
      </c>
      <c r="L22" s="70">
        <v>153989386058.22</v>
      </c>
      <c r="M22" s="70">
        <v>680476368240.70801</v>
      </c>
      <c r="N22" s="70">
        <v>3264945830153.4658</v>
      </c>
      <c r="O22" s="70">
        <v>860620685613.38403</v>
      </c>
      <c r="P22" s="68">
        <v>389389543831.02002</v>
      </c>
      <c r="Q22" s="68">
        <v>15705450161.43</v>
      </c>
      <c r="R22" s="68">
        <v>59075001218.040001</v>
      </c>
      <c r="S22" s="68">
        <v>942988320071.23206</v>
      </c>
      <c r="T22" s="68">
        <v>65957853464.339996</v>
      </c>
      <c r="U22" s="68">
        <v>30660052539.060001</v>
      </c>
      <c r="V22" s="68">
        <v>2076000</v>
      </c>
      <c r="W22" s="68">
        <v>0</v>
      </c>
    </row>
    <row r="23" spans="1:23" ht="15.75" x14ac:dyDescent="0.25">
      <c r="A23" s="80" t="s">
        <v>11</v>
      </c>
      <c r="B23" s="66">
        <v>2019</v>
      </c>
      <c r="C23" s="68">
        <v>480661561669</v>
      </c>
      <c r="D23" s="68">
        <v>83006072458</v>
      </c>
      <c r="E23" s="68">
        <v>38576159545231</v>
      </c>
      <c r="F23" s="68">
        <v>1811987987545</v>
      </c>
      <c r="G23" s="68">
        <v>542246124240</v>
      </c>
      <c r="H23" s="68">
        <v>5302579792409</v>
      </c>
      <c r="I23" s="68">
        <v>2803227213840</v>
      </c>
      <c r="J23" s="68">
        <v>8479019353611</v>
      </c>
      <c r="K23" s="68">
        <v>7437700594771</v>
      </c>
      <c r="L23" s="68">
        <v>178259092545</v>
      </c>
      <c r="M23" s="68">
        <v>408144437519</v>
      </c>
      <c r="N23" s="68">
        <v>3462240411014</v>
      </c>
      <c r="O23" s="68">
        <v>1991482034949</v>
      </c>
      <c r="P23" s="68">
        <v>1045016783435</v>
      </c>
      <c r="Q23" s="68">
        <v>698079797907</v>
      </c>
      <c r="R23" s="68">
        <v>73565436849</v>
      </c>
      <c r="S23" s="68">
        <v>1040418169676</v>
      </c>
      <c r="T23" s="68">
        <v>77398134313</v>
      </c>
      <c r="U23" s="68">
        <v>49090721351</v>
      </c>
      <c r="V23" s="68">
        <v>138125000</v>
      </c>
      <c r="W23" s="68">
        <v>0</v>
      </c>
    </row>
    <row r="24" spans="1:23" ht="15.75" x14ac:dyDescent="0.25">
      <c r="A24" s="80" t="s">
        <v>12</v>
      </c>
      <c r="B24" s="66">
        <v>2013</v>
      </c>
      <c r="C24" s="67">
        <v>281880039218.19757</v>
      </c>
      <c r="D24" s="69">
        <v>88550972100.437408</v>
      </c>
      <c r="E24" s="69">
        <v>15601545432142.104</v>
      </c>
      <c r="F24" s="69">
        <v>1075811623429.0121</v>
      </c>
      <c r="G24" s="69">
        <v>409204593167.79034</v>
      </c>
      <c r="H24" s="69">
        <v>2513972758607.9487</v>
      </c>
      <c r="I24" s="69">
        <v>5952458933613.6045</v>
      </c>
      <c r="J24" s="69">
        <v>1633291656219.2383</v>
      </c>
      <c r="K24" s="69">
        <v>857365839935.52795</v>
      </c>
      <c r="L24" s="69">
        <v>83014436931.591248</v>
      </c>
      <c r="M24" s="67">
        <v>38999744823.521873</v>
      </c>
      <c r="N24" s="67">
        <v>102822961806.53847</v>
      </c>
      <c r="O24" s="67">
        <v>460305321025.17346</v>
      </c>
      <c r="P24" s="67">
        <v>924400109110.9502</v>
      </c>
      <c r="Q24" s="67">
        <v>13568627.450980391</v>
      </c>
      <c r="R24" s="67">
        <v>16781783322.081448</v>
      </c>
      <c r="S24" s="67">
        <v>323622740508.22772</v>
      </c>
      <c r="T24" s="67">
        <v>80780280558.604828</v>
      </c>
      <c r="U24" s="67">
        <v>40731701769.253395</v>
      </c>
      <c r="V24" s="67">
        <v>0</v>
      </c>
      <c r="W24" s="67">
        <v>0</v>
      </c>
    </row>
    <row r="25" spans="1:23" ht="15.75" x14ac:dyDescent="0.25">
      <c r="A25" s="80" t="s">
        <v>12</v>
      </c>
      <c r="B25" s="66">
        <v>2014</v>
      </c>
      <c r="C25" s="67">
        <v>288904777164.61261</v>
      </c>
      <c r="D25" s="69">
        <v>67344015130.716621</v>
      </c>
      <c r="E25" s="69">
        <v>14823992187510.17</v>
      </c>
      <c r="F25" s="69">
        <v>1104235830888.4685</v>
      </c>
      <c r="G25" s="69">
        <v>411857613932.3172</v>
      </c>
      <c r="H25" s="69">
        <v>3073116079308.8252</v>
      </c>
      <c r="I25" s="69">
        <v>7050134050434.3398</v>
      </c>
      <c r="J25" s="69">
        <v>1623582603567.2607</v>
      </c>
      <c r="K25" s="69">
        <v>890175600968.4613</v>
      </c>
      <c r="L25" s="69">
        <v>74761548106.336853</v>
      </c>
      <c r="M25" s="67">
        <v>37037086960.589302</v>
      </c>
      <c r="N25" s="67">
        <v>166146560427.79919</v>
      </c>
      <c r="O25" s="67">
        <v>374957665329.10876</v>
      </c>
      <c r="P25" s="67">
        <v>776166924899.9054</v>
      </c>
      <c r="Q25" s="67">
        <v>0</v>
      </c>
      <c r="R25" s="67">
        <v>11280874845.747545</v>
      </c>
      <c r="S25" s="67">
        <v>505805694866.56964</v>
      </c>
      <c r="T25" s="67">
        <v>85588450126.635132</v>
      </c>
      <c r="U25" s="67">
        <v>18940744235.234631</v>
      </c>
      <c r="V25" s="67">
        <v>0</v>
      </c>
      <c r="W25" s="67">
        <v>121643732.26627864</v>
      </c>
    </row>
    <row r="26" spans="1:23" ht="15.75" x14ac:dyDescent="0.25">
      <c r="A26" s="80" t="s">
        <v>12</v>
      </c>
      <c r="B26" s="66">
        <v>2015</v>
      </c>
      <c r="C26" s="67">
        <v>335108395603.22998</v>
      </c>
      <c r="D26" s="69">
        <v>49674789476.974449</v>
      </c>
      <c r="E26" s="69">
        <v>10534678583899.066</v>
      </c>
      <c r="F26" s="69">
        <v>1026653561904.4565</v>
      </c>
      <c r="G26" s="69">
        <v>474007822547.09369</v>
      </c>
      <c r="H26" s="69">
        <v>7807679834183.9258</v>
      </c>
      <c r="I26" s="69">
        <v>5730929612572.8174</v>
      </c>
      <c r="J26" s="69">
        <v>1731603021797.1584</v>
      </c>
      <c r="K26" s="69">
        <v>676426553729.18567</v>
      </c>
      <c r="L26" s="69">
        <v>89280879779.856903</v>
      </c>
      <c r="M26" s="67">
        <v>28272107250.091991</v>
      </c>
      <c r="N26" s="67">
        <v>213468643267.10049</v>
      </c>
      <c r="O26" s="67">
        <v>876406693373.09705</v>
      </c>
      <c r="P26" s="67">
        <v>723665699932.21118</v>
      </c>
      <c r="Q26" s="67">
        <v>3156953512.7768312</v>
      </c>
      <c r="R26" s="67">
        <v>18718515182.255535</v>
      </c>
      <c r="S26" s="67">
        <v>505518216837.96252</v>
      </c>
      <c r="T26" s="67">
        <v>22125895657.867123</v>
      </c>
      <c r="U26" s="67">
        <v>18335853097.703579</v>
      </c>
      <c r="V26" s="67">
        <v>11788756.388415674</v>
      </c>
      <c r="W26" s="67">
        <v>0</v>
      </c>
    </row>
    <row r="27" spans="1:23" ht="15.75" x14ac:dyDescent="0.25">
      <c r="A27" s="80" t="s">
        <v>12</v>
      </c>
      <c r="B27" s="66">
        <v>2016</v>
      </c>
      <c r="C27" s="68">
        <v>337401242404.53656</v>
      </c>
      <c r="D27" s="70">
        <v>64060613935.353882</v>
      </c>
      <c r="E27" s="70">
        <v>10653533973147.297</v>
      </c>
      <c r="F27" s="70">
        <v>1119261810920.0471</v>
      </c>
      <c r="G27" s="70">
        <v>561077197639.69922</v>
      </c>
      <c r="H27" s="70">
        <v>4152559486473.7344</v>
      </c>
      <c r="I27" s="70">
        <v>5781653263450.2324</v>
      </c>
      <c r="J27" s="70">
        <v>2233349516597.7529</v>
      </c>
      <c r="K27" s="70">
        <v>856853473225.65991</v>
      </c>
      <c r="L27" s="70">
        <v>83203086676.000427</v>
      </c>
      <c r="M27" s="68">
        <v>32022480987.245193</v>
      </c>
      <c r="N27" s="68">
        <v>201633141007.65546</v>
      </c>
      <c r="O27" s="68">
        <v>430445379077.27631</v>
      </c>
      <c r="P27" s="68">
        <v>751739989093.64832</v>
      </c>
      <c r="Q27" s="68">
        <v>15607346.14971539</v>
      </c>
      <c r="R27" s="68">
        <v>19698241964.811512</v>
      </c>
      <c r="S27" s="68">
        <v>872315762825.14868</v>
      </c>
      <c r="T27" s="68">
        <v>28190411993.865318</v>
      </c>
      <c r="U27" s="68">
        <v>19574667647.87241</v>
      </c>
      <c r="V27" s="68">
        <v>0</v>
      </c>
      <c r="W27" s="68">
        <v>0</v>
      </c>
    </row>
    <row r="28" spans="1:23" ht="15.75" x14ac:dyDescent="0.25">
      <c r="A28" s="80" t="s">
        <v>12</v>
      </c>
      <c r="B28" s="63">
        <v>2017</v>
      </c>
      <c r="C28" s="68">
        <v>338429639138.66693</v>
      </c>
      <c r="D28" s="70">
        <v>50681617030.437477</v>
      </c>
      <c r="E28" s="70">
        <v>13569246984569.783</v>
      </c>
      <c r="F28" s="70">
        <v>603536391022.56506</v>
      </c>
      <c r="G28" s="70">
        <v>588166244280.34045</v>
      </c>
      <c r="H28" s="70">
        <v>3295288651035.167</v>
      </c>
      <c r="I28" s="70">
        <v>5378403501348.9248</v>
      </c>
      <c r="J28" s="70">
        <v>2482635677449.2593</v>
      </c>
      <c r="K28" s="70">
        <v>926299248785.86877</v>
      </c>
      <c r="L28" s="70">
        <v>88925340944.869995</v>
      </c>
      <c r="M28" s="68">
        <v>42442261284.279816</v>
      </c>
      <c r="N28" s="68">
        <v>1185231684346.1763</v>
      </c>
      <c r="O28" s="68">
        <v>524251131977.56915</v>
      </c>
      <c r="P28" s="68">
        <v>522471851971.53528</v>
      </c>
      <c r="Q28" s="68">
        <v>1465199236.0895584</v>
      </c>
      <c r="R28" s="68">
        <v>24379346491.57243</v>
      </c>
      <c r="S28" s="68">
        <v>822616368770.93066</v>
      </c>
      <c r="T28" s="68">
        <v>31246853172.25753</v>
      </c>
      <c r="U28" s="68">
        <v>18866867531.58894</v>
      </c>
      <c r="V28" s="68">
        <v>32129591.415600494</v>
      </c>
      <c r="W28" s="68">
        <v>0</v>
      </c>
    </row>
    <row r="29" spans="1:23" ht="15.75" x14ac:dyDescent="0.25">
      <c r="A29" s="80" t="s">
        <v>12</v>
      </c>
      <c r="B29" s="63">
        <v>2018</v>
      </c>
      <c r="C29" s="68">
        <v>331881731124.81598</v>
      </c>
      <c r="D29" s="70">
        <v>125623052590.87199</v>
      </c>
      <c r="E29" s="70">
        <v>16453675909883.705</v>
      </c>
      <c r="F29" s="70">
        <v>1147437846759.762</v>
      </c>
      <c r="G29" s="70">
        <v>610022092058.19604</v>
      </c>
      <c r="H29" s="70">
        <v>2129926180450.9441</v>
      </c>
      <c r="I29" s="70">
        <v>3786190285737.9121</v>
      </c>
      <c r="J29" s="70">
        <v>2538970555044.54</v>
      </c>
      <c r="K29" s="70">
        <v>969499183050.30603</v>
      </c>
      <c r="L29" s="70">
        <v>97655482210.835999</v>
      </c>
      <c r="M29" s="68">
        <v>298694613358.56</v>
      </c>
      <c r="N29" s="68">
        <v>295825561602.30603</v>
      </c>
      <c r="O29" s="68">
        <v>568976433460.70996</v>
      </c>
      <c r="P29" s="68">
        <v>552853817373.98999</v>
      </c>
      <c r="Q29" s="68">
        <v>23275220.357999999</v>
      </c>
      <c r="R29" s="68">
        <v>33124526956.877998</v>
      </c>
      <c r="S29" s="68">
        <v>806321030255.67004</v>
      </c>
      <c r="T29" s="68">
        <v>33600147913.41</v>
      </c>
      <c r="U29" s="68">
        <v>20792703266.405998</v>
      </c>
      <c r="V29" s="68">
        <v>0</v>
      </c>
      <c r="W29" s="68">
        <v>0</v>
      </c>
    </row>
    <row r="30" spans="1:23" ht="15.75" x14ac:dyDescent="0.25">
      <c r="A30" s="80" t="s">
        <v>12</v>
      </c>
      <c r="B30" s="66">
        <v>2019</v>
      </c>
      <c r="C30" s="68">
        <v>265526180631</v>
      </c>
      <c r="D30" s="68">
        <v>52890805593</v>
      </c>
      <c r="E30" s="68">
        <v>22016835478857</v>
      </c>
      <c r="F30" s="68">
        <v>1172840612979</v>
      </c>
      <c r="G30" s="68">
        <v>527562963375</v>
      </c>
      <c r="H30" s="68">
        <v>1978054707575</v>
      </c>
      <c r="I30" s="68">
        <v>4373364228296</v>
      </c>
      <c r="J30" s="68">
        <v>2917043716204</v>
      </c>
      <c r="K30" s="68">
        <v>1307224020501</v>
      </c>
      <c r="L30" s="68">
        <v>108035807804</v>
      </c>
      <c r="M30" s="68">
        <v>59582295584</v>
      </c>
      <c r="N30" s="68">
        <v>445088775261</v>
      </c>
      <c r="O30" s="68">
        <v>977486404821</v>
      </c>
      <c r="P30" s="68">
        <v>915645697181</v>
      </c>
      <c r="Q30" s="68">
        <v>1739835340174</v>
      </c>
      <c r="R30" s="68">
        <v>62090238716</v>
      </c>
      <c r="S30" s="68">
        <v>909332504095</v>
      </c>
      <c r="T30" s="68">
        <v>49239838866</v>
      </c>
      <c r="U30" s="68">
        <v>38377531796</v>
      </c>
      <c r="V30" s="68">
        <v>135000000</v>
      </c>
      <c r="W30" s="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352D-69A2-4067-A627-FEA365A69660}">
  <dimension ref="A1:F77"/>
  <sheetViews>
    <sheetView tabSelected="1" workbookViewId="0"/>
  </sheetViews>
  <sheetFormatPr defaultRowHeight="15" x14ac:dyDescent="0.25"/>
  <cols>
    <col min="1" max="1" width="9.140625" style="80"/>
  </cols>
  <sheetData>
    <row r="1" spans="1:6" x14ac:dyDescent="0.25">
      <c r="A1" s="80" t="s">
        <v>69</v>
      </c>
      <c r="B1" s="31" t="s">
        <v>76</v>
      </c>
      <c r="C1" s="31" t="s">
        <v>10</v>
      </c>
      <c r="D1" s="31" t="s">
        <v>9</v>
      </c>
      <c r="E1" s="31" t="s">
        <v>7</v>
      </c>
      <c r="F1" s="31" t="s">
        <v>8</v>
      </c>
    </row>
    <row r="2" spans="1:6" x14ac:dyDescent="0.25">
      <c r="A2" s="80" t="s">
        <v>45</v>
      </c>
      <c r="B2" s="80" t="s">
        <v>24</v>
      </c>
      <c r="C2" s="80"/>
      <c r="D2" s="80">
        <v>5</v>
      </c>
      <c r="E2" s="80">
        <v>429</v>
      </c>
      <c r="F2" s="80">
        <v>11</v>
      </c>
    </row>
    <row r="3" spans="1:6" x14ac:dyDescent="0.25">
      <c r="A3" s="80" t="s">
        <v>45</v>
      </c>
      <c r="B3" s="80" t="s">
        <v>25</v>
      </c>
      <c r="C3" s="80">
        <v>13</v>
      </c>
      <c r="D3" s="80">
        <v>29</v>
      </c>
      <c r="E3" s="80">
        <v>461</v>
      </c>
      <c r="F3" s="80">
        <v>105</v>
      </c>
    </row>
    <row r="4" spans="1:6" x14ac:dyDescent="0.25">
      <c r="A4" s="80" t="s">
        <v>45</v>
      </c>
      <c r="B4" s="80" t="s">
        <v>28</v>
      </c>
      <c r="C4" s="80">
        <v>6</v>
      </c>
      <c r="D4" s="80">
        <v>31</v>
      </c>
      <c r="E4" s="80">
        <v>1186</v>
      </c>
      <c r="F4" s="80">
        <v>112</v>
      </c>
    </row>
    <row r="5" spans="1:6" x14ac:dyDescent="0.25">
      <c r="A5" s="80" t="s">
        <v>45</v>
      </c>
      <c r="B5" s="80" t="s">
        <v>29</v>
      </c>
      <c r="C5" s="80">
        <v>2</v>
      </c>
      <c r="D5" s="80">
        <v>14</v>
      </c>
      <c r="E5" s="80">
        <v>383</v>
      </c>
      <c r="F5" s="80">
        <v>32</v>
      </c>
    </row>
    <row r="6" spans="1:6" x14ac:dyDescent="0.25">
      <c r="A6" s="80" t="s">
        <v>45</v>
      </c>
      <c r="B6" s="80" t="s">
        <v>30</v>
      </c>
      <c r="C6" s="80">
        <v>16</v>
      </c>
      <c r="D6" s="80">
        <v>110</v>
      </c>
      <c r="E6" s="80">
        <v>1050</v>
      </c>
      <c r="F6" s="80">
        <v>313</v>
      </c>
    </row>
    <row r="7" spans="1:6" x14ac:dyDescent="0.25">
      <c r="A7" s="80" t="s">
        <v>45</v>
      </c>
      <c r="B7" s="80" t="s">
        <v>31</v>
      </c>
      <c r="C7" s="80">
        <v>8</v>
      </c>
      <c r="D7" s="80">
        <v>48</v>
      </c>
      <c r="E7" s="80">
        <v>1616</v>
      </c>
      <c r="F7" s="80">
        <v>232</v>
      </c>
    </row>
    <row r="8" spans="1:6" x14ac:dyDescent="0.25">
      <c r="A8" s="80" t="s">
        <v>45</v>
      </c>
      <c r="B8" s="80" t="s">
        <v>32</v>
      </c>
      <c r="C8" s="80">
        <v>1</v>
      </c>
      <c r="D8" s="80"/>
      <c r="E8" s="80">
        <v>11</v>
      </c>
      <c r="F8" s="80"/>
    </row>
    <row r="9" spans="1:6" x14ac:dyDescent="0.25">
      <c r="A9" s="80" t="s">
        <v>45</v>
      </c>
      <c r="B9" s="80" t="s">
        <v>33</v>
      </c>
      <c r="C9" s="80">
        <v>2</v>
      </c>
      <c r="D9" s="80">
        <v>13</v>
      </c>
      <c r="E9" s="80">
        <v>176</v>
      </c>
      <c r="F9" s="80">
        <v>33</v>
      </c>
    </row>
    <row r="10" spans="1:6" x14ac:dyDescent="0.25">
      <c r="A10" s="80" t="s">
        <v>45</v>
      </c>
      <c r="B10" s="80" t="s">
        <v>34</v>
      </c>
      <c r="C10" s="80">
        <v>9</v>
      </c>
      <c r="D10" s="80">
        <v>35</v>
      </c>
      <c r="E10" s="80">
        <v>2794</v>
      </c>
      <c r="F10" s="80">
        <v>166</v>
      </c>
    </row>
    <row r="11" spans="1:6" x14ac:dyDescent="0.25">
      <c r="A11" s="80" t="s">
        <v>45</v>
      </c>
      <c r="B11" s="80" t="s">
        <v>35</v>
      </c>
      <c r="C11" s="80">
        <v>21</v>
      </c>
      <c r="D11" s="80">
        <v>92</v>
      </c>
      <c r="E11" s="80">
        <v>8864</v>
      </c>
      <c r="F11" s="80">
        <v>382</v>
      </c>
    </row>
    <row r="12" spans="1:6" x14ac:dyDescent="0.25">
      <c r="A12" s="80" t="s">
        <v>45</v>
      </c>
      <c r="B12" s="80" t="s">
        <v>36</v>
      </c>
      <c r="C12" s="80">
        <v>38</v>
      </c>
      <c r="D12" s="80">
        <v>111</v>
      </c>
      <c r="E12" s="80">
        <v>1339</v>
      </c>
      <c r="F12" s="80">
        <v>235</v>
      </c>
    </row>
    <row r="13" spans="1:6" x14ac:dyDescent="0.25">
      <c r="A13" s="80" t="s">
        <v>45</v>
      </c>
      <c r="B13" s="80" t="s">
        <v>37</v>
      </c>
      <c r="C13" s="80">
        <v>2</v>
      </c>
      <c r="D13" s="80">
        <v>7</v>
      </c>
      <c r="E13" s="80">
        <v>145</v>
      </c>
      <c r="F13" s="80">
        <v>10</v>
      </c>
    </row>
    <row r="14" spans="1:6" x14ac:dyDescent="0.25">
      <c r="A14" s="80" t="s">
        <v>45</v>
      </c>
      <c r="B14" s="80" t="s">
        <v>38</v>
      </c>
      <c r="C14" s="80">
        <v>1</v>
      </c>
      <c r="D14" s="80">
        <v>4</v>
      </c>
      <c r="E14" s="80">
        <v>108</v>
      </c>
      <c r="F14" s="80">
        <v>11</v>
      </c>
    </row>
    <row r="15" spans="1:6" x14ac:dyDescent="0.25">
      <c r="A15" s="80" t="s">
        <v>45</v>
      </c>
      <c r="B15" s="80" t="s">
        <v>39</v>
      </c>
      <c r="C15" s="80"/>
      <c r="D15" s="80">
        <v>3</v>
      </c>
      <c r="E15" s="80">
        <v>18</v>
      </c>
      <c r="F15" s="80">
        <v>5</v>
      </c>
    </row>
    <row r="16" spans="1:6" x14ac:dyDescent="0.25">
      <c r="A16" s="80" t="s">
        <v>45</v>
      </c>
      <c r="B16" s="80" t="s">
        <v>40</v>
      </c>
      <c r="C16" s="80">
        <v>26</v>
      </c>
      <c r="D16" s="80">
        <v>32</v>
      </c>
      <c r="E16" s="80">
        <v>1867</v>
      </c>
      <c r="F16" s="80">
        <v>137</v>
      </c>
    </row>
    <row r="17" spans="1:6" x14ac:dyDescent="0.25">
      <c r="A17" s="80" t="s">
        <v>45</v>
      </c>
      <c r="B17" s="80" t="s">
        <v>41</v>
      </c>
      <c r="C17" s="80">
        <v>3</v>
      </c>
      <c r="D17" s="80">
        <v>6</v>
      </c>
      <c r="E17" s="80">
        <v>533</v>
      </c>
      <c r="F17" s="80">
        <v>29</v>
      </c>
    </row>
    <row r="18" spans="1:6" x14ac:dyDescent="0.25">
      <c r="A18" s="80" t="s">
        <v>45</v>
      </c>
      <c r="B18" s="80" t="s">
        <v>42</v>
      </c>
      <c r="C18" s="80"/>
      <c r="D18" s="80">
        <v>3</v>
      </c>
      <c r="E18" s="80">
        <v>789</v>
      </c>
      <c r="F18" s="80">
        <v>12</v>
      </c>
    </row>
    <row r="19" spans="1:6" x14ac:dyDescent="0.25">
      <c r="A19" s="80" t="s">
        <v>45</v>
      </c>
      <c r="B19" s="80" t="s">
        <v>43</v>
      </c>
      <c r="C19" s="80">
        <v>3</v>
      </c>
      <c r="D19" s="80">
        <v>2</v>
      </c>
      <c r="E19" s="80">
        <v>71</v>
      </c>
      <c r="F19" s="80">
        <v>4</v>
      </c>
    </row>
    <row r="20" spans="1:6" x14ac:dyDescent="0.25">
      <c r="A20" s="80" t="s">
        <v>45</v>
      </c>
      <c r="B20" s="80" t="s">
        <v>44</v>
      </c>
      <c r="C20" s="80">
        <v>23</v>
      </c>
      <c r="D20" s="80">
        <v>67</v>
      </c>
      <c r="E20" s="80">
        <v>831</v>
      </c>
      <c r="F20" s="80">
        <v>251</v>
      </c>
    </row>
    <row r="21" spans="1:6" x14ac:dyDescent="0.25">
      <c r="A21" s="80" t="s">
        <v>71</v>
      </c>
      <c r="B21" s="80" t="s">
        <v>24</v>
      </c>
      <c r="C21" s="80"/>
      <c r="D21" s="80">
        <v>922</v>
      </c>
      <c r="E21" s="80">
        <v>622</v>
      </c>
      <c r="F21" s="80">
        <v>150</v>
      </c>
    </row>
    <row r="22" spans="1:6" x14ac:dyDescent="0.25">
      <c r="A22" s="80" t="s">
        <v>71</v>
      </c>
      <c r="B22" s="80" t="s">
        <v>25</v>
      </c>
      <c r="C22" s="80">
        <v>2869</v>
      </c>
      <c r="D22" s="80">
        <v>2019</v>
      </c>
      <c r="E22" s="80">
        <v>1239</v>
      </c>
      <c r="F22" s="80">
        <v>2087</v>
      </c>
    </row>
    <row r="23" spans="1:6" x14ac:dyDescent="0.25">
      <c r="A23" s="80" t="s">
        <v>71</v>
      </c>
      <c r="B23" s="80" t="s">
        <v>28</v>
      </c>
      <c r="C23" s="80">
        <v>5852</v>
      </c>
      <c r="D23" s="80">
        <v>35648</v>
      </c>
      <c r="E23" s="80">
        <v>2634</v>
      </c>
      <c r="F23" s="80">
        <v>5044</v>
      </c>
    </row>
    <row r="24" spans="1:6" x14ac:dyDescent="0.25">
      <c r="A24" s="80" t="s">
        <v>71</v>
      </c>
      <c r="B24" s="80" t="s">
        <v>29</v>
      </c>
      <c r="C24" s="80">
        <v>17</v>
      </c>
      <c r="D24" s="80">
        <v>50</v>
      </c>
      <c r="E24" s="80">
        <v>391</v>
      </c>
      <c r="F24" s="80">
        <v>54</v>
      </c>
    </row>
    <row r="25" spans="1:6" x14ac:dyDescent="0.25">
      <c r="A25" s="80" t="s">
        <v>71</v>
      </c>
      <c r="B25" s="80" t="s">
        <v>30</v>
      </c>
      <c r="C25" s="80">
        <v>367</v>
      </c>
      <c r="D25" s="80">
        <v>315</v>
      </c>
      <c r="E25" s="80">
        <v>1210</v>
      </c>
      <c r="F25" s="80">
        <v>603</v>
      </c>
    </row>
    <row r="26" spans="1:6" x14ac:dyDescent="0.25">
      <c r="A26" s="80" t="s">
        <v>71</v>
      </c>
      <c r="B26" s="80" t="s">
        <v>31</v>
      </c>
      <c r="C26" s="80">
        <v>855</v>
      </c>
      <c r="D26" s="80">
        <v>2113</v>
      </c>
      <c r="E26" s="80">
        <v>9962</v>
      </c>
      <c r="F26" s="80">
        <v>2462</v>
      </c>
    </row>
    <row r="27" spans="1:6" x14ac:dyDescent="0.25">
      <c r="A27" s="80" t="s">
        <v>71</v>
      </c>
      <c r="B27" s="80" t="s">
        <v>32</v>
      </c>
      <c r="C27" s="80">
        <v>1050</v>
      </c>
      <c r="D27" s="80"/>
      <c r="E27" s="80">
        <v>17</v>
      </c>
      <c r="F27" s="80"/>
    </row>
    <row r="28" spans="1:6" x14ac:dyDescent="0.25">
      <c r="A28" s="80" t="s">
        <v>71</v>
      </c>
      <c r="B28" s="80" t="s">
        <v>33</v>
      </c>
      <c r="C28" s="80">
        <v>535</v>
      </c>
      <c r="D28" s="80">
        <v>527</v>
      </c>
      <c r="E28" s="80">
        <v>304</v>
      </c>
      <c r="F28" s="80">
        <v>291</v>
      </c>
    </row>
    <row r="29" spans="1:6" x14ac:dyDescent="0.25">
      <c r="A29" s="80" t="s">
        <v>71</v>
      </c>
      <c r="B29" s="80" t="s">
        <v>34</v>
      </c>
      <c r="C29" s="80">
        <v>4328</v>
      </c>
      <c r="D29" s="80">
        <v>3053</v>
      </c>
      <c r="E29" s="80">
        <v>6669</v>
      </c>
      <c r="F29" s="80">
        <v>3006</v>
      </c>
    </row>
    <row r="30" spans="1:6" x14ac:dyDescent="0.25">
      <c r="A30" s="80" t="s">
        <v>71</v>
      </c>
      <c r="B30" s="80" t="s">
        <v>35</v>
      </c>
      <c r="C30" s="80">
        <v>3365</v>
      </c>
      <c r="D30" s="80">
        <v>3431</v>
      </c>
      <c r="E30" s="80">
        <v>13319</v>
      </c>
      <c r="F30" s="80">
        <v>3850</v>
      </c>
    </row>
    <row r="31" spans="1:6" x14ac:dyDescent="0.25">
      <c r="A31" s="80" t="s">
        <v>71</v>
      </c>
      <c r="B31" s="80" t="s">
        <v>36</v>
      </c>
      <c r="C31" s="80">
        <v>2944</v>
      </c>
      <c r="D31" s="80">
        <v>9751</v>
      </c>
      <c r="E31" s="80">
        <v>4060</v>
      </c>
      <c r="F31" s="80">
        <v>2510</v>
      </c>
    </row>
    <row r="32" spans="1:6" x14ac:dyDescent="0.25">
      <c r="A32" s="80" t="s">
        <v>71</v>
      </c>
      <c r="B32" s="80" t="s">
        <v>37</v>
      </c>
      <c r="C32" s="80">
        <v>1401</v>
      </c>
      <c r="D32" s="80">
        <v>232</v>
      </c>
      <c r="E32" s="80">
        <v>283</v>
      </c>
      <c r="F32" s="80">
        <v>1770</v>
      </c>
    </row>
    <row r="33" spans="1:6" x14ac:dyDescent="0.25">
      <c r="A33" s="80" t="s">
        <v>71</v>
      </c>
      <c r="B33" s="80" t="s">
        <v>38</v>
      </c>
      <c r="C33" s="80">
        <v>189</v>
      </c>
      <c r="D33" s="80">
        <v>393</v>
      </c>
      <c r="E33" s="80">
        <v>339</v>
      </c>
      <c r="F33" s="80">
        <v>212</v>
      </c>
    </row>
    <row r="34" spans="1:6" x14ac:dyDescent="0.25">
      <c r="A34" s="80" t="s">
        <v>71</v>
      </c>
      <c r="B34" s="80" t="s">
        <v>39</v>
      </c>
      <c r="C34" s="80"/>
      <c r="D34" s="80">
        <v>146</v>
      </c>
      <c r="E34" s="80">
        <v>17</v>
      </c>
      <c r="F34" s="80">
        <v>26</v>
      </c>
    </row>
    <row r="35" spans="1:6" x14ac:dyDescent="0.25">
      <c r="A35" s="80" t="s">
        <v>71</v>
      </c>
      <c r="B35" s="80" t="s">
        <v>40</v>
      </c>
      <c r="C35" s="80">
        <v>4466</v>
      </c>
      <c r="D35" s="80">
        <v>1546</v>
      </c>
      <c r="E35" s="80">
        <v>3988</v>
      </c>
      <c r="F35" s="80">
        <v>2251</v>
      </c>
    </row>
    <row r="36" spans="1:6" x14ac:dyDescent="0.25">
      <c r="A36" s="80" t="s">
        <v>71</v>
      </c>
      <c r="B36" s="80" t="s">
        <v>41</v>
      </c>
      <c r="C36" s="80">
        <v>445</v>
      </c>
      <c r="D36" s="80">
        <v>419</v>
      </c>
      <c r="E36" s="80">
        <v>829</v>
      </c>
      <c r="F36" s="80">
        <v>469</v>
      </c>
    </row>
    <row r="37" spans="1:6" x14ac:dyDescent="0.25">
      <c r="A37" s="80" t="s">
        <v>71</v>
      </c>
      <c r="B37" s="80" t="s">
        <v>42</v>
      </c>
      <c r="C37" s="80"/>
      <c r="D37" s="80">
        <v>123</v>
      </c>
      <c r="E37" s="80">
        <v>1274</v>
      </c>
      <c r="F37" s="80">
        <v>205</v>
      </c>
    </row>
    <row r="38" spans="1:6" x14ac:dyDescent="0.25">
      <c r="A38" s="80" t="s">
        <v>71</v>
      </c>
      <c r="B38" s="80" t="s">
        <v>43</v>
      </c>
      <c r="C38" s="80">
        <v>621</v>
      </c>
      <c r="D38" s="80">
        <v>4</v>
      </c>
      <c r="E38" s="80">
        <v>61</v>
      </c>
      <c r="F38" s="80">
        <v>33</v>
      </c>
    </row>
    <row r="39" spans="1:6" x14ac:dyDescent="0.25">
      <c r="A39" s="80" t="s">
        <v>71</v>
      </c>
      <c r="B39" s="80" t="s">
        <v>44</v>
      </c>
      <c r="C39" s="80">
        <v>3022</v>
      </c>
      <c r="D39" s="80">
        <v>5462</v>
      </c>
      <c r="E39" s="80">
        <v>1983</v>
      </c>
      <c r="F39" s="80">
        <v>4005</v>
      </c>
    </row>
    <row r="40" spans="1:6" x14ac:dyDescent="0.25">
      <c r="A40" s="80" t="s">
        <v>11</v>
      </c>
      <c r="B40" s="80" t="s">
        <v>24</v>
      </c>
      <c r="C40" s="80"/>
      <c r="D40" s="80">
        <v>50852634557</v>
      </c>
      <c r="E40" s="80">
        <v>4058859128</v>
      </c>
      <c r="F40" s="80">
        <v>19456296013</v>
      </c>
    </row>
    <row r="41" spans="1:6" x14ac:dyDescent="0.25">
      <c r="A41" s="80" t="s">
        <v>11</v>
      </c>
      <c r="B41" s="80" t="s">
        <v>25</v>
      </c>
      <c r="C41" s="80">
        <v>623090763668</v>
      </c>
      <c r="D41" s="80">
        <v>309388466133</v>
      </c>
      <c r="E41" s="80">
        <v>27352971460</v>
      </c>
      <c r="F41" s="80">
        <v>163896275684</v>
      </c>
    </row>
    <row r="42" spans="1:6" x14ac:dyDescent="0.25">
      <c r="A42" s="80" t="s">
        <v>11</v>
      </c>
      <c r="B42" s="80" t="s">
        <v>28</v>
      </c>
      <c r="C42" s="80">
        <v>707192482951</v>
      </c>
      <c r="D42" s="80">
        <v>294169754882</v>
      </c>
      <c r="E42" s="80">
        <v>29576274594</v>
      </c>
      <c r="F42" s="80">
        <v>166253805116</v>
      </c>
    </row>
    <row r="43" spans="1:6" x14ac:dyDescent="0.25">
      <c r="A43" s="80" t="s">
        <v>11</v>
      </c>
      <c r="B43" s="80" t="s">
        <v>29</v>
      </c>
      <c r="C43" s="80">
        <v>222568587000</v>
      </c>
      <c r="D43" s="80">
        <v>158894425228</v>
      </c>
      <c r="E43" s="80">
        <v>11229604964</v>
      </c>
      <c r="F43" s="80">
        <v>60542083021</v>
      </c>
    </row>
    <row r="44" spans="1:6" x14ac:dyDescent="0.25">
      <c r="A44" s="80" t="s">
        <v>11</v>
      </c>
      <c r="B44" s="80" t="s">
        <v>30</v>
      </c>
      <c r="C44" s="80">
        <v>1955562601885</v>
      </c>
      <c r="D44" s="80">
        <v>1076449138351</v>
      </c>
      <c r="E44" s="80">
        <v>41619635194</v>
      </c>
      <c r="F44" s="80">
        <v>521059120853</v>
      </c>
    </row>
    <row r="45" spans="1:6" x14ac:dyDescent="0.25">
      <c r="A45" s="80" t="s">
        <v>11</v>
      </c>
      <c r="B45" s="80" t="s">
        <v>31</v>
      </c>
      <c r="C45" s="80">
        <v>1465410353038</v>
      </c>
      <c r="D45" s="80">
        <v>500970367161</v>
      </c>
      <c r="E45" s="80">
        <v>58695728070</v>
      </c>
      <c r="F45" s="80">
        <v>329297871887</v>
      </c>
    </row>
    <row r="46" spans="1:6" x14ac:dyDescent="0.25">
      <c r="A46" s="80" t="s">
        <v>11</v>
      </c>
      <c r="B46" s="80" t="s">
        <v>32</v>
      </c>
      <c r="C46" s="80">
        <v>750331447329</v>
      </c>
      <c r="D46" s="80"/>
      <c r="E46" s="80">
        <v>484377898</v>
      </c>
      <c r="F46" s="80"/>
    </row>
    <row r="47" spans="1:6" x14ac:dyDescent="0.25">
      <c r="A47" s="80" t="s">
        <v>11</v>
      </c>
      <c r="B47" s="80" t="s">
        <v>33</v>
      </c>
      <c r="C47" s="80">
        <v>212676146017</v>
      </c>
      <c r="D47" s="80">
        <v>119168226823</v>
      </c>
      <c r="E47" s="80">
        <v>7811618963</v>
      </c>
      <c r="F47" s="80">
        <v>54802912048</v>
      </c>
    </row>
    <row r="48" spans="1:6" x14ac:dyDescent="0.25">
      <c r="A48" s="80" t="s">
        <v>11</v>
      </c>
      <c r="B48" s="80" t="s">
        <v>34</v>
      </c>
      <c r="C48" s="80">
        <v>6784953631901</v>
      </c>
      <c r="D48" s="80">
        <v>449446331683</v>
      </c>
      <c r="E48" s="80">
        <v>46823331269</v>
      </c>
      <c r="F48" s="80">
        <v>237772097049</v>
      </c>
    </row>
    <row r="49" spans="1:6" x14ac:dyDescent="0.25">
      <c r="A49" s="80" t="s">
        <v>11</v>
      </c>
      <c r="B49" s="80" t="s">
        <v>35</v>
      </c>
      <c r="C49" s="80">
        <v>1100993801886</v>
      </c>
      <c r="D49" s="80">
        <v>897068975124</v>
      </c>
      <c r="E49" s="80">
        <v>133197146500</v>
      </c>
      <c r="F49" s="80">
        <v>569537394356</v>
      </c>
    </row>
    <row r="50" spans="1:6" x14ac:dyDescent="0.25">
      <c r="A50" s="80" t="s">
        <v>11</v>
      </c>
      <c r="B50" s="80" t="s">
        <v>36</v>
      </c>
      <c r="C50" s="80">
        <v>3567048174431</v>
      </c>
      <c r="D50" s="80">
        <v>1235973840101</v>
      </c>
      <c r="E50" s="80">
        <v>55909824097</v>
      </c>
      <c r="F50" s="80">
        <v>370041068500</v>
      </c>
    </row>
    <row r="51" spans="1:6" x14ac:dyDescent="0.25">
      <c r="A51" s="80" t="s">
        <v>11</v>
      </c>
      <c r="B51" s="80" t="s">
        <v>37</v>
      </c>
      <c r="C51" s="80">
        <v>488029613543</v>
      </c>
      <c r="D51" s="80">
        <v>46211870040</v>
      </c>
      <c r="E51" s="80">
        <v>4191968347</v>
      </c>
      <c r="F51" s="80">
        <v>17559286873</v>
      </c>
    </row>
    <row r="52" spans="1:6" x14ac:dyDescent="0.25">
      <c r="A52" s="80" t="s">
        <v>11</v>
      </c>
      <c r="B52" s="80" t="s">
        <v>38</v>
      </c>
      <c r="C52" s="80">
        <v>33911069323</v>
      </c>
      <c r="D52" s="80">
        <v>32549329425</v>
      </c>
      <c r="E52" s="80">
        <v>4914338877</v>
      </c>
      <c r="F52" s="80">
        <v>12467290013</v>
      </c>
    </row>
    <row r="53" spans="1:6" x14ac:dyDescent="0.25">
      <c r="A53" s="80" t="s">
        <v>11</v>
      </c>
      <c r="B53" s="80" t="s">
        <v>39</v>
      </c>
      <c r="C53" s="80"/>
      <c r="D53" s="80">
        <v>33649154801</v>
      </c>
      <c r="E53" s="80">
        <v>1237105617</v>
      </c>
      <c r="F53" s="80">
        <v>11333701570</v>
      </c>
    </row>
    <row r="54" spans="1:6" x14ac:dyDescent="0.25">
      <c r="A54" s="80" t="s">
        <v>11</v>
      </c>
      <c r="B54" s="80" t="s">
        <v>40</v>
      </c>
      <c r="C54" s="80">
        <v>36752765759425</v>
      </c>
      <c r="D54" s="80">
        <v>360347747611</v>
      </c>
      <c r="E54" s="80">
        <v>36411761869</v>
      </c>
      <c r="F54" s="80">
        <v>197114184013</v>
      </c>
    </row>
    <row r="55" spans="1:6" x14ac:dyDescent="0.25">
      <c r="A55" s="80" t="s">
        <v>11</v>
      </c>
      <c r="B55" s="80" t="s">
        <v>41</v>
      </c>
      <c r="C55" s="80">
        <v>102385433103</v>
      </c>
      <c r="D55" s="80">
        <v>62508384789</v>
      </c>
      <c r="E55" s="80">
        <v>12095516085</v>
      </c>
      <c r="F55" s="80">
        <v>47636647931</v>
      </c>
    </row>
    <row r="56" spans="1:6" x14ac:dyDescent="0.25">
      <c r="A56" s="80" t="s">
        <v>11</v>
      </c>
      <c r="B56" s="80" t="s">
        <v>42</v>
      </c>
      <c r="C56" s="80"/>
      <c r="D56" s="80">
        <v>23038235588</v>
      </c>
      <c r="E56" s="80">
        <v>6221944476</v>
      </c>
      <c r="F56" s="80">
        <v>19142685154</v>
      </c>
    </row>
    <row r="57" spans="1:6" x14ac:dyDescent="0.25">
      <c r="A57" s="80" t="s">
        <v>11</v>
      </c>
      <c r="B57" s="80" t="s">
        <v>43</v>
      </c>
      <c r="C57" s="80">
        <v>1940818153036</v>
      </c>
      <c r="D57" s="80">
        <v>14897705937</v>
      </c>
      <c r="E57" s="80">
        <v>2395479777</v>
      </c>
      <c r="F57" s="80">
        <v>5607847741</v>
      </c>
    </row>
    <row r="58" spans="1:6" x14ac:dyDescent="0.25">
      <c r="A58" s="80" t="s">
        <v>11</v>
      </c>
      <c r="B58" s="80" t="s">
        <v>44</v>
      </c>
      <c r="C58" s="80">
        <v>8146433852369</v>
      </c>
      <c r="D58" s="80">
        <v>690247947966</v>
      </c>
      <c r="E58" s="80">
        <v>41217348402</v>
      </c>
      <c r="F58" s="80">
        <v>359272936884</v>
      </c>
    </row>
    <row r="59" spans="1:6" x14ac:dyDescent="0.25">
      <c r="A59" s="80" t="s">
        <v>12</v>
      </c>
      <c r="B59" s="80" t="s">
        <v>24</v>
      </c>
      <c r="C59" s="80"/>
      <c r="D59" s="80">
        <v>90631515603</v>
      </c>
      <c r="E59" s="80">
        <v>7956820620</v>
      </c>
      <c r="F59" s="80">
        <v>18325543456</v>
      </c>
    </row>
    <row r="60" spans="1:6" x14ac:dyDescent="0.25">
      <c r="A60" s="80" t="s">
        <v>12</v>
      </c>
      <c r="B60" s="80" t="s">
        <v>25</v>
      </c>
      <c r="C60" s="80">
        <v>438738999578</v>
      </c>
      <c r="D60" s="80">
        <v>298964563822</v>
      </c>
      <c r="E60" s="80">
        <v>67329079740</v>
      </c>
      <c r="F60" s="80">
        <v>218008119609</v>
      </c>
    </row>
    <row r="61" spans="1:6" x14ac:dyDescent="0.25">
      <c r="A61" s="80" t="s">
        <v>12</v>
      </c>
      <c r="B61" s="80" t="s">
        <v>28</v>
      </c>
      <c r="C61" s="80">
        <v>330482406575</v>
      </c>
      <c r="D61" s="80">
        <v>394731440561</v>
      </c>
      <c r="E61" s="80">
        <v>69898993586</v>
      </c>
      <c r="F61" s="80">
        <v>225056470126</v>
      </c>
    </row>
    <row r="62" spans="1:6" x14ac:dyDescent="0.25">
      <c r="A62" s="80" t="s">
        <v>12</v>
      </c>
      <c r="B62" s="80" t="s">
        <v>29</v>
      </c>
      <c r="C62" s="80">
        <v>14032749000</v>
      </c>
      <c r="D62" s="80">
        <v>17265554565</v>
      </c>
      <c r="E62" s="80">
        <v>18637666670</v>
      </c>
      <c r="F62" s="80">
        <v>11341853874</v>
      </c>
    </row>
    <row r="63" spans="1:6" x14ac:dyDescent="0.25">
      <c r="A63" s="80" t="s">
        <v>12</v>
      </c>
      <c r="B63" s="80" t="s">
        <v>30</v>
      </c>
      <c r="C63" s="80">
        <v>322380785994</v>
      </c>
      <c r="D63" s="80">
        <v>125146094671</v>
      </c>
      <c r="E63" s="80">
        <v>39894119712</v>
      </c>
      <c r="F63" s="80">
        <v>83395876537</v>
      </c>
    </row>
    <row r="64" spans="1:6" x14ac:dyDescent="0.25">
      <c r="A64" s="80" t="s">
        <v>12</v>
      </c>
      <c r="B64" s="80" t="s">
        <v>31</v>
      </c>
      <c r="C64" s="80">
        <v>241511664410</v>
      </c>
      <c r="D64" s="80">
        <v>315932660726</v>
      </c>
      <c r="E64" s="80">
        <v>113471023110</v>
      </c>
      <c r="F64" s="80">
        <v>221408639902</v>
      </c>
    </row>
    <row r="65" spans="1:6" x14ac:dyDescent="0.25">
      <c r="A65" s="80" t="s">
        <v>12</v>
      </c>
      <c r="B65" s="80" t="s">
        <v>32</v>
      </c>
      <c r="C65" s="80">
        <v>2115414052368</v>
      </c>
      <c r="D65" s="80"/>
      <c r="E65" s="80">
        <v>1012760301</v>
      </c>
      <c r="F65" s="80"/>
    </row>
    <row r="66" spans="1:6" x14ac:dyDescent="0.25">
      <c r="A66" s="80" t="s">
        <v>12</v>
      </c>
      <c r="B66" s="80" t="s">
        <v>33</v>
      </c>
      <c r="C66" s="80">
        <v>184820500666</v>
      </c>
      <c r="D66" s="80">
        <v>63903936279</v>
      </c>
      <c r="E66" s="80">
        <v>15770803145</v>
      </c>
      <c r="F66" s="80">
        <v>27239122009</v>
      </c>
    </row>
    <row r="67" spans="1:6" x14ac:dyDescent="0.25">
      <c r="A67" s="80" t="s">
        <v>12</v>
      </c>
      <c r="B67" s="80" t="s">
        <v>34</v>
      </c>
      <c r="C67" s="80">
        <v>522399816485</v>
      </c>
      <c r="D67" s="80">
        <v>325152901955</v>
      </c>
      <c r="E67" s="80">
        <v>148779431790</v>
      </c>
      <c r="F67" s="80">
        <v>313093104748</v>
      </c>
    </row>
    <row r="68" spans="1:6" x14ac:dyDescent="0.25">
      <c r="A68" s="80" t="s">
        <v>12</v>
      </c>
      <c r="B68" s="80" t="s">
        <v>35</v>
      </c>
      <c r="C68" s="80">
        <v>1368834253842</v>
      </c>
      <c r="D68" s="80">
        <v>1332704329956</v>
      </c>
      <c r="E68" s="80">
        <v>1993771693801</v>
      </c>
      <c r="F68" s="80">
        <v>1091481128859</v>
      </c>
    </row>
    <row r="69" spans="1:6" x14ac:dyDescent="0.25">
      <c r="A69" s="80" t="s">
        <v>12</v>
      </c>
      <c r="B69" s="80" t="s">
        <v>36</v>
      </c>
      <c r="C69" s="80">
        <v>978803946562</v>
      </c>
      <c r="D69" s="80">
        <v>753354143148</v>
      </c>
      <c r="E69" s="80">
        <v>138440588255</v>
      </c>
      <c r="F69" s="80">
        <v>341073085395</v>
      </c>
    </row>
    <row r="70" spans="1:6" x14ac:dyDescent="0.25">
      <c r="A70" s="80" t="s">
        <v>12</v>
      </c>
      <c r="B70" s="80" t="s">
        <v>37</v>
      </c>
      <c r="C70" s="80">
        <v>379900369395</v>
      </c>
      <c r="D70" s="80">
        <v>42059093520</v>
      </c>
      <c r="E70" s="80">
        <v>9394284837</v>
      </c>
      <c r="F70" s="80">
        <v>46376400192</v>
      </c>
    </row>
    <row r="71" spans="1:6" x14ac:dyDescent="0.25">
      <c r="A71" s="80" t="s">
        <v>12</v>
      </c>
      <c r="B71" s="80" t="s">
        <v>38</v>
      </c>
      <c r="C71" s="80">
        <v>18187517810</v>
      </c>
      <c r="D71" s="80">
        <v>24849171713</v>
      </c>
      <c r="E71" s="80">
        <v>10038204196</v>
      </c>
      <c r="F71" s="80">
        <v>18328288814</v>
      </c>
    </row>
    <row r="72" spans="1:6" x14ac:dyDescent="0.25">
      <c r="A72" s="80" t="s">
        <v>12</v>
      </c>
      <c r="B72" s="80" t="s">
        <v>39</v>
      </c>
      <c r="C72" s="80"/>
      <c r="D72" s="80">
        <v>34779321290</v>
      </c>
      <c r="E72" s="80">
        <v>1978080016</v>
      </c>
      <c r="F72" s="80">
        <v>4247673353</v>
      </c>
    </row>
    <row r="73" spans="1:6" x14ac:dyDescent="0.25">
      <c r="A73" s="80" t="s">
        <v>12</v>
      </c>
      <c r="B73" s="80" t="s">
        <v>40</v>
      </c>
      <c r="C73" s="80">
        <v>20384668302410</v>
      </c>
      <c r="D73" s="80">
        <v>337980756936</v>
      </c>
      <c r="E73" s="80">
        <v>92504570536</v>
      </c>
      <c r="F73" s="80">
        <v>252917993588</v>
      </c>
    </row>
    <row r="74" spans="1:6" x14ac:dyDescent="0.25">
      <c r="A74" s="80" t="s">
        <v>12</v>
      </c>
      <c r="B74" s="80" t="s">
        <v>41</v>
      </c>
      <c r="C74" s="80">
        <v>23226365334</v>
      </c>
      <c r="D74" s="80">
        <v>32946400776</v>
      </c>
      <c r="E74" s="80">
        <v>18735826573</v>
      </c>
      <c r="F74" s="80">
        <v>47405723547</v>
      </c>
    </row>
    <row r="75" spans="1:6" x14ac:dyDescent="0.25">
      <c r="A75" s="80" t="s">
        <v>12</v>
      </c>
      <c r="B75" s="80" t="s">
        <v>42</v>
      </c>
      <c r="C75" s="80"/>
      <c r="D75" s="80">
        <v>9765736669</v>
      </c>
      <c r="E75" s="80">
        <v>17390423883</v>
      </c>
      <c r="F75" s="80">
        <v>18907203936</v>
      </c>
    </row>
    <row r="76" spans="1:6" x14ac:dyDescent="0.25">
      <c r="A76" s="80" t="s">
        <v>12</v>
      </c>
      <c r="B76" s="80" t="s">
        <v>43</v>
      </c>
      <c r="C76" s="80">
        <v>1243869002087</v>
      </c>
      <c r="D76" s="80">
        <v>551552005</v>
      </c>
      <c r="E76" s="80">
        <v>1544963784</v>
      </c>
      <c r="F76" s="80">
        <v>15732503376</v>
      </c>
    </row>
    <row r="77" spans="1:6" x14ac:dyDescent="0.25">
      <c r="A77" s="80" t="s">
        <v>12</v>
      </c>
      <c r="B77" s="80" t="s">
        <v>44</v>
      </c>
      <c r="C77" s="80">
        <v>1917667815057</v>
      </c>
      <c r="D77" s="80">
        <v>692696500926</v>
      </c>
      <c r="E77" s="80">
        <v>96964517604</v>
      </c>
      <c r="F77" s="80">
        <v>390042081684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81E4-2A45-45B8-BD43-40886D51F8FE}">
  <dimension ref="A1:K25"/>
  <sheetViews>
    <sheetView topLeftCell="A4" workbookViewId="0">
      <selection activeCell="G20" sqref="G20"/>
    </sheetView>
  </sheetViews>
  <sheetFormatPr defaultColWidth="11.42578125" defaultRowHeight="15" x14ac:dyDescent="0.25"/>
  <cols>
    <col min="1" max="1" width="11.42578125" style="80"/>
    <col min="11" max="11" width="12.7109375" customWidth="1"/>
  </cols>
  <sheetData>
    <row r="1" spans="1:11" ht="15.75" x14ac:dyDescent="0.25">
      <c r="A1" s="80" t="s">
        <v>69</v>
      </c>
      <c r="B1" s="76" t="s">
        <v>45</v>
      </c>
      <c r="C1" s="71" t="s">
        <v>54</v>
      </c>
      <c r="D1" s="76" t="s">
        <v>55</v>
      </c>
      <c r="E1" s="76" t="s">
        <v>56</v>
      </c>
      <c r="F1" s="76" t="s">
        <v>57</v>
      </c>
      <c r="G1" s="76" t="s">
        <v>58</v>
      </c>
      <c r="H1" s="76" t="s">
        <v>59</v>
      </c>
      <c r="I1" s="76" t="s">
        <v>60</v>
      </c>
      <c r="J1" s="72" t="s">
        <v>46</v>
      </c>
      <c r="K1" s="72" t="s">
        <v>47</v>
      </c>
    </row>
    <row r="2" spans="1:11" x14ac:dyDescent="0.25">
      <c r="A2" s="80" t="s">
        <v>45</v>
      </c>
      <c r="B2" s="75" t="s">
        <v>53</v>
      </c>
      <c r="C2" s="79">
        <v>23612</v>
      </c>
      <c r="D2" s="77">
        <v>25710</v>
      </c>
      <c r="E2" s="77">
        <v>26436</v>
      </c>
      <c r="F2" s="77">
        <v>27325</v>
      </c>
      <c r="G2" s="77">
        <v>27815</v>
      </c>
      <c r="H2" s="77">
        <v>29261</v>
      </c>
      <c r="I2" s="78">
        <v>23664</v>
      </c>
      <c r="J2" s="74">
        <v>0.79767194613308612</v>
      </c>
      <c r="K2" s="73">
        <v>3.6670865285159948E-4</v>
      </c>
    </row>
    <row r="3" spans="1:11" x14ac:dyDescent="0.25">
      <c r="A3" s="80" t="s">
        <v>45</v>
      </c>
      <c r="B3" s="75" t="s">
        <v>48</v>
      </c>
      <c r="C3" s="79">
        <v>505</v>
      </c>
      <c r="D3" s="77">
        <v>572</v>
      </c>
      <c r="E3" s="77">
        <v>590</v>
      </c>
      <c r="F3" s="77">
        <v>661</v>
      </c>
      <c r="G3" s="77">
        <v>686</v>
      </c>
      <c r="H3" s="77">
        <v>547</v>
      </c>
      <c r="I3" s="78">
        <v>481</v>
      </c>
      <c r="J3" s="74">
        <v>1.4911539405174059E-2</v>
      </c>
      <c r="K3" s="73">
        <v>-8.0823539070677963E-3</v>
      </c>
    </row>
    <row r="4" spans="1:11" x14ac:dyDescent="0.25">
      <c r="A4" s="80" t="s">
        <v>45</v>
      </c>
      <c r="B4" s="75" t="s">
        <v>49</v>
      </c>
      <c r="C4" s="79">
        <v>195</v>
      </c>
      <c r="D4" s="77">
        <v>226</v>
      </c>
      <c r="E4" s="77">
        <v>242</v>
      </c>
      <c r="F4" s="77">
        <v>266</v>
      </c>
      <c r="G4" s="77">
        <v>254</v>
      </c>
      <c r="H4" s="77">
        <v>192</v>
      </c>
      <c r="I4" s="78">
        <v>162</v>
      </c>
      <c r="J4" s="74">
        <v>5.2340321129678595E-3</v>
      </c>
      <c r="K4" s="73">
        <v>-3.0427995394575413E-2</v>
      </c>
    </row>
    <row r="5" spans="1:11" x14ac:dyDescent="0.25">
      <c r="A5" s="80" t="s">
        <v>45</v>
      </c>
      <c r="B5" s="75" t="s">
        <v>50</v>
      </c>
      <c r="C5" s="79">
        <v>661</v>
      </c>
      <c r="D5" s="77">
        <v>695</v>
      </c>
      <c r="E5" s="77">
        <v>749</v>
      </c>
      <c r="F5" s="77">
        <v>761</v>
      </c>
      <c r="G5" s="77">
        <v>691</v>
      </c>
      <c r="H5" s="77">
        <v>871</v>
      </c>
      <c r="I5" s="78">
        <v>771</v>
      </c>
      <c r="J5" s="74">
        <v>2.3743968595807321E-2</v>
      </c>
      <c r="K5" s="73">
        <v>2.5987697174412627E-2</v>
      </c>
    </row>
    <row r="6" spans="1:11" x14ac:dyDescent="0.25">
      <c r="A6" s="80" t="s">
        <v>45</v>
      </c>
      <c r="B6" s="75" t="s">
        <v>51</v>
      </c>
      <c r="C6" s="79">
        <v>116</v>
      </c>
      <c r="D6" s="77">
        <v>125</v>
      </c>
      <c r="E6" s="77">
        <v>139</v>
      </c>
      <c r="F6" s="77">
        <v>135</v>
      </c>
      <c r="G6" s="77">
        <v>135</v>
      </c>
      <c r="H6" s="77">
        <v>99</v>
      </c>
      <c r="I6" s="78">
        <v>97</v>
      </c>
      <c r="J6" s="74">
        <v>2.6987978082490525E-3</v>
      </c>
      <c r="K6" s="73">
        <v>-2.9373172332089692E-2</v>
      </c>
    </row>
    <row r="7" spans="1:11" x14ac:dyDescent="0.25">
      <c r="A7" s="80" t="s">
        <v>45</v>
      </c>
      <c r="B7" s="75" t="s">
        <v>52</v>
      </c>
      <c r="C7" s="79">
        <v>3044</v>
      </c>
      <c r="D7" s="77">
        <v>3164</v>
      </c>
      <c r="E7" s="77">
        <v>3521</v>
      </c>
      <c r="F7" s="77">
        <v>3971</v>
      </c>
      <c r="G7" s="77">
        <v>5118</v>
      </c>
      <c r="H7" s="77">
        <v>5713</v>
      </c>
      <c r="I7" s="78">
        <v>4659</v>
      </c>
      <c r="J7" s="74">
        <v>0.15573971594471553</v>
      </c>
      <c r="K7" s="73">
        <v>7.3514736181464757E-2</v>
      </c>
    </row>
    <row r="8" spans="1:11" x14ac:dyDescent="0.25">
      <c r="A8" s="80" t="s">
        <v>61</v>
      </c>
      <c r="B8" s="84" t="s">
        <v>53</v>
      </c>
      <c r="C8" s="86">
        <v>108412</v>
      </c>
      <c r="D8" s="86">
        <v>101533</v>
      </c>
      <c r="E8" s="86">
        <v>100487</v>
      </c>
      <c r="F8" s="86">
        <v>110829</v>
      </c>
      <c r="G8" s="86">
        <v>123444</v>
      </c>
      <c r="H8" s="86">
        <v>119777</v>
      </c>
      <c r="I8" s="83">
        <v>147574</v>
      </c>
      <c r="J8" s="82">
        <v>0.78041428473217445</v>
      </c>
      <c r="K8" s="81">
        <v>5.2742320662996445E-2</v>
      </c>
    </row>
    <row r="9" spans="1:11" x14ac:dyDescent="0.25">
      <c r="A9" s="80" t="s">
        <v>61</v>
      </c>
      <c r="B9" s="84" t="s">
        <v>48</v>
      </c>
      <c r="C9" s="86">
        <v>3109</v>
      </c>
      <c r="D9" s="86">
        <v>2796</v>
      </c>
      <c r="E9" s="86">
        <v>3532</v>
      </c>
      <c r="F9" s="86">
        <v>3929</v>
      </c>
      <c r="G9" s="86">
        <v>4122</v>
      </c>
      <c r="H9" s="86">
        <v>3879</v>
      </c>
      <c r="I9" s="83">
        <v>3701</v>
      </c>
      <c r="J9" s="82">
        <v>1.9571965710719896E-2</v>
      </c>
      <c r="K9" s="81">
        <v>2.9476396823385098E-2</v>
      </c>
    </row>
    <row r="10" spans="1:11" x14ac:dyDescent="0.25">
      <c r="A10" s="80" t="s">
        <v>61</v>
      </c>
      <c r="B10" s="84" t="s">
        <v>49</v>
      </c>
      <c r="C10" s="86">
        <v>1086</v>
      </c>
      <c r="D10" s="86">
        <v>1275</v>
      </c>
      <c r="E10" s="86">
        <v>1317</v>
      </c>
      <c r="F10" s="86">
        <v>1284</v>
      </c>
      <c r="G10" s="86">
        <v>1320</v>
      </c>
      <c r="H10" s="86">
        <v>1085</v>
      </c>
      <c r="I10" s="83">
        <v>1013</v>
      </c>
      <c r="J10" s="82">
        <v>5.3570389799943944E-3</v>
      </c>
      <c r="K10" s="81">
        <v>-1.1530507607422025E-2</v>
      </c>
    </row>
    <row r="11" spans="1:11" x14ac:dyDescent="0.25">
      <c r="A11" s="80" t="s">
        <v>61</v>
      </c>
      <c r="B11" s="84" t="s">
        <v>50</v>
      </c>
      <c r="C11" s="86">
        <v>8530</v>
      </c>
      <c r="D11" s="86">
        <v>8648</v>
      </c>
      <c r="E11" s="86">
        <v>9295</v>
      </c>
      <c r="F11" s="86">
        <v>9190</v>
      </c>
      <c r="G11" s="86">
        <v>9414</v>
      </c>
      <c r="H11" s="86">
        <v>10334</v>
      </c>
      <c r="I11" s="83">
        <v>10167</v>
      </c>
      <c r="J11" s="82">
        <v>5.3766056574139201E-2</v>
      </c>
      <c r="K11" s="81">
        <v>2.9691905509665162E-2</v>
      </c>
    </row>
    <row r="12" spans="1:11" x14ac:dyDescent="0.25">
      <c r="A12" s="80" t="s">
        <v>61</v>
      </c>
      <c r="B12" s="84" t="s">
        <v>51</v>
      </c>
      <c r="C12" s="86">
        <v>3039</v>
      </c>
      <c r="D12" s="86">
        <v>3354</v>
      </c>
      <c r="E12" s="86">
        <v>3497</v>
      </c>
      <c r="F12" s="86">
        <v>3585</v>
      </c>
      <c r="G12" s="86">
        <v>3928</v>
      </c>
      <c r="H12" s="86">
        <v>2920</v>
      </c>
      <c r="I12" s="83">
        <v>2987</v>
      </c>
      <c r="J12" s="82">
        <v>1.5796125797870934E-2</v>
      </c>
      <c r="K12" s="81">
        <v>-2.8723626333970742E-3</v>
      </c>
    </row>
    <row r="13" spans="1:11" x14ac:dyDescent="0.25">
      <c r="A13" s="80" t="s">
        <v>61</v>
      </c>
      <c r="B13" s="84" t="s">
        <v>52</v>
      </c>
      <c r="C13" s="86">
        <v>13267</v>
      </c>
      <c r="D13" s="86">
        <v>12270</v>
      </c>
      <c r="E13" s="86">
        <v>13593</v>
      </c>
      <c r="F13" s="86">
        <v>16483</v>
      </c>
      <c r="G13" s="86">
        <v>20358</v>
      </c>
      <c r="H13" s="86">
        <v>22476</v>
      </c>
      <c r="I13" s="83">
        <v>23655</v>
      </c>
      <c r="J13" s="82">
        <v>0.12509452820510109</v>
      </c>
      <c r="K13" s="81">
        <v>0.10118014085020666</v>
      </c>
    </row>
    <row r="14" spans="1:11" x14ac:dyDescent="0.25">
      <c r="A14" s="80" t="s">
        <v>11</v>
      </c>
      <c r="B14" s="84" t="s">
        <v>53</v>
      </c>
      <c r="C14" s="86">
        <v>18624382136249.93</v>
      </c>
      <c r="D14" s="86">
        <v>18877927503803.41</v>
      </c>
      <c r="E14" s="86">
        <v>22080763356812.758</v>
      </c>
      <c r="F14" s="86">
        <v>25192408061056.383</v>
      </c>
      <c r="G14" s="86">
        <v>25097090398985.902</v>
      </c>
      <c r="H14" s="86">
        <v>24291773003972.789</v>
      </c>
      <c r="I14" s="86">
        <v>25479216400832</v>
      </c>
    </row>
    <row r="15" spans="1:11" x14ac:dyDescent="0.25">
      <c r="A15" s="80" t="s">
        <v>11</v>
      </c>
      <c r="B15" s="84" t="s">
        <v>48</v>
      </c>
      <c r="C15" s="86">
        <v>1303202434657.5278</v>
      </c>
      <c r="D15" s="86">
        <v>1300008124671.6431</v>
      </c>
      <c r="E15" s="86">
        <v>1497515117197.7334</v>
      </c>
      <c r="F15" s="86">
        <v>1438987462585.6072</v>
      </c>
      <c r="G15" s="86">
        <v>1593009259355.2393</v>
      </c>
      <c r="H15" s="86">
        <v>1687699802909.7053</v>
      </c>
      <c r="I15" s="86">
        <v>1597701571844</v>
      </c>
    </row>
    <row r="16" spans="1:11" x14ac:dyDescent="0.25">
      <c r="A16" s="80" t="s">
        <v>11</v>
      </c>
      <c r="B16" s="84" t="s">
        <v>49</v>
      </c>
      <c r="C16" s="86">
        <v>171701347828.87161</v>
      </c>
      <c r="D16" s="86">
        <v>203398708661.54004</v>
      </c>
      <c r="E16" s="86">
        <v>202981968869.2699</v>
      </c>
      <c r="F16" s="86">
        <v>216470697152.64963</v>
      </c>
      <c r="G16" s="86">
        <v>211958414416.06201</v>
      </c>
      <c r="H16" s="86">
        <v>151496737238.65665</v>
      </c>
      <c r="I16" s="86">
        <v>151760979023</v>
      </c>
    </row>
    <row r="17" spans="1:9" x14ac:dyDescent="0.25">
      <c r="A17" s="80" t="s">
        <v>11</v>
      </c>
      <c r="B17" s="84" t="s">
        <v>50</v>
      </c>
      <c r="C17" s="86">
        <v>4044493784346.4214</v>
      </c>
      <c r="D17" s="86">
        <v>4783384277198.9463</v>
      </c>
      <c r="E17" s="86">
        <v>6281469861155.9658</v>
      </c>
      <c r="F17" s="86">
        <v>6541889644897.0244</v>
      </c>
      <c r="G17" s="86">
        <v>6117219669328.999</v>
      </c>
      <c r="H17" s="86">
        <v>7878187690982.3105</v>
      </c>
      <c r="I17" s="86">
        <v>8633490814737</v>
      </c>
    </row>
    <row r="18" spans="1:9" x14ac:dyDescent="0.25">
      <c r="A18" s="80" t="s">
        <v>11</v>
      </c>
      <c r="B18" s="84" t="s">
        <v>51</v>
      </c>
      <c r="C18" s="86">
        <v>22358069410415.938</v>
      </c>
      <c r="D18" s="86">
        <v>26847414184923.328</v>
      </c>
      <c r="E18" s="86">
        <v>33425927990125.977</v>
      </c>
      <c r="F18" s="86">
        <v>31021639347633.516</v>
      </c>
      <c r="G18" s="86">
        <v>31465652063350.875</v>
      </c>
      <c r="H18" s="86">
        <v>33375716301711.762</v>
      </c>
      <c r="I18" s="86">
        <v>33421361980514</v>
      </c>
    </row>
    <row r="19" spans="1:9" x14ac:dyDescent="0.25">
      <c r="A19" s="80" t="s">
        <v>11</v>
      </c>
      <c r="B19" s="84" t="s">
        <v>52</v>
      </c>
      <c r="C19" s="86">
        <v>2250049158415.146</v>
      </c>
      <c r="D19" s="86">
        <v>1932288226884.0042</v>
      </c>
      <c r="E19" s="86">
        <v>2547578003539.438</v>
      </c>
      <c r="F19" s="86">
        <v>3086682230445.9946</v>
      </c>
      <c r="G19" s="86">
        <v>4646100754141.708</v>
      </c>
      <c r="H19" s="86">
        <v>8361982419371.8652</v>
      </c>
      <c r="I19" s="86">
        <v>8323103439238</v>
      </c>
    </row>
    <row r="20" spans="1:9" x14ac:dyDescent="0.25">
      <c r="A20" s="80" t="s">
        <v>12</v>
      </c>
      <c r="B20" s="85" t="s">
        <v>53</v>
      </c>
      <c r="C20" s="86">
        <v>16088221440495.17</v>
      </c>
      <c r="D20" s="86">
        <v>20155477249303.309</v>
      </c>
      <c r="E20" s="86">
        <v>17284981159092.428</v>
      </c>
      <c r="F20" s="86">
        <v>16133080702852.502</v>
      </c>
      <c r="G20" s="86">
        <v>13253430202458.369</v>
      </c>
      <c r="H20" s="86">
        <v>15762919839703</v>
      </c>
      <c r="I20" s="86">
        <v>19326255241820.102</v>
      </c>
    </row>
    <row r="21" spans="1:9" x14ac:dyDescent="0.25">
      <c r="A21" s="80" t="s">
        <v>12</v>
      </c>
      <c r="B21" s="85" t="s">
        <v>48</v>
      </c>
      <c r="C21" s="86">
        <v>1326191535782.1172</v>
      </c>
      <c r="D21" s="86">
        <v>1419300597814.7612</v>
      </c>
      <c r="E21" s="86">
        <v>1596081054322.6714</v>
      </c>
      <c r="F21" s="86">
        <v>1580208686880.5374</v>
      </c>
      <c r="G21" s="86">
        <v>1560751190433.7668</v>
      </c>
      <c r="H21" s="86">
        <v>1577023713047.2683</v>
      </c>
      <c r="I21" s="86">
        <v>1547645480208.3123</v>
      </c>
    </row>
    <row r="22" spans="1:9" x14ac:dyDescent="0.25">
      <c r="A22" s="80" t="s">
        <v>12</v>
      </c>
      <c r="B22" s="85" t="s">
        <v>49</v>
      </c>
      <c r="C22" s="86">
        <v>124255426739.21863</v>
      </c>
      <c r="D22" s="86">
        <v>172596224439.38943</v>
      </c>
      <c r="E22" s="86">
        <v>317124627629.297</v>
      </c>
      <c r="F22" s="86">
        <v>147733982436.86301</v>
      </c>
      <c r="G22" s="86">
        <v>121110444372.9384</v>
      </c>
      <c r="H22" s="86">
        <v>98977689761.465912</v>
      </c>
      <c r="I22" s="86">
        <v>92782620884.469376</v>
      </c>
    </row>
    <row r="23" spans="1:9" x14ac:dyDescent="0.25">
      <c r="A23" s="80" t="s">
        <v>12</v>
      </c>
      <c r="B23" s="85" t="s">
        <v>50</v>
      </c>
      <c r="C23" s="86">
        <v>1401701414840.054</v>
      </c>
      <c r="D23" s="86">
        <v>1437631770800.3979</v>
      </c>
      <c r="E23" s="86">
        <v>1906296192150.9209</v>
      </c>
      <c r="F23" s="86">
        <v>2024474373495.9697</v>
      </c>
      <c r="G23" s="86">
        <v>2057842694363.5369</v>
      </c>
      <c r="H23" s="86">
        <v>2561535870634.2661</v>
      </c>
      <c r="I23" s="86">
        <v>2738707124669.813</v>
      </c>
    </row>
    <row r="24" spans="1:9" x14ac:dyDescent="0.25">
      <c r="A24" s="80" t="s">
        <v>12</v>
      </c>
      <c r="B24" s="85" t="s">
        <v>51</v>
      </c>
      <c r="C24" s="86">
        <v>11975982814176.332</v>
      </c>
      <c r="D24" s="86">
        <v>7468539706854.7871</v>
      </c>
      <c r="E24" s="86">
        <v>6606825771419.0566</v>
      </c>
      <c r="F24" s="86">
        <v>10133649604798.932</v>
      </c>
      <c r="G24" s="86">
        <v>12945503610038.441</v>
      </c>
      <c r="H24" s="86">
        <v>18559575577033.633</v>
      </c>
      <c r="I24" s="86">
        <v>18716928478052.418</v>
      </c>
    </row>
    <row r="25" spans="1:9" x14ac:dyDescent="0.25">
      <c r="A25" s="80" t="s">
        <v>12</v>
      </c>
      <c r="B25" s="85" t="s">
        <v>52</v>
      </c>
      <c r="C25" s="86">
        <v>975748880326.28455</v>
      </c>
      <c r="D25" s="86">
        <v>711738714666.56226</v>
      </c>
      <c r="E25" s="86">
        <v>943673895383.19458</v>
      </c>
      <c r="F25" s="86">
        <v>969024134150.00085</v>
      </c>
      <c r="G25" s="86">
        <v>1360971109770.4475</v>
      </c>
      <c r="H25" s="86">
        <v>1747079472372.7041</v>
      </c>
      <c r="I25" s="86">
        <v>1904053845537.4441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71C84-B68E-4E35-8E9F-B40EBC7AEA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Historico jurisdicción</vt:lpstr>
      <vt:lpstr>Tamaño_1</vt:lpstr>
      <vt:lpstr>Tamaño_2</vt:lpstr>
      <vt:lpstr>estructura</vt:lpstr>
      <vt:lpstr>Actividades_1</vt:lpstr>
      <vt:lpstr>Actividades</vt:lpstr>
      <vt:lpstr>Acti_tamaño</vt:lpstr>
      <vt:lpstr>Apuestas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Andres Sossa Valencia</dc:creator>
  <cp:lastModifiedBy>HP</cp:lastModifiedBy>
  <dcterms:created xsi:type="dcterms:W3CDTF">2021-03-16T14:26:16Z</dcterms:created>
  <dcterms:modified xsi:type="dcterms:W3CDTF">2021-08-24T16:24:22Z</dcterms:modified>
</cp:coreProperties>
</file>