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srv01.customs.local\MVEHV\MVTB\Alla\Economika\"/>
    </mc:Choice>
  </mc:AlternateContent>
  <bookViews>
    <workbookView xWindow="0" yWindow="0" windowWidth="24000" windowHeight="9435" tabRatio="554" activeTab="1"/>
  </bookViews>
  <sheets>
    <sheet name="Երրորդ երկիր" sheetId="1" r:id="rId1"/>
    <sheet name="ԵՏՄ երկիր" sheetId="3" r:id="rId2"/>
  </sheets>
  <definedNames>
    <definedName name="_xlnm._FilterDatabase" localSheetId="1" hidden="1">'ԵՏՄ երկիր'!$A$8:$Q$832</definedName>
    <definedName name="_xlnm._FilterDatabase" localSheetId="0" hidden="1">'Երրորդ երկիր'!$A$8:$Q$414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3" l="1"/>
  <c r="P22" i="3"/>
  <c r="Q22" i="3"/>
  <c r="O23" i="3"/>
  <c r="P23" i="3"/>
  <c r="Q23" i="3"/>
  <c r="O31" i="3"/>
  <c r="P31" i="3"/>
  <c r="Q31" i="3"/>
  <c r="O32" i="3"/>
  <c r="P32" i="3"/>
  <c r="Q32" i="3"/>
  <c r="O33" i="3"/>
  <c r="P33" i="3"/>
  <c r="Q33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O54" i="3"/>
  <c r="P54" i="3"/>
  <c r="Q54" i="3"/>
  <c r="O55" i="3"/>
  <c r="P55" i="3"/>
  <c r="Q55" i="3"/>
  <c r="O56" i="3"/>
  <c r="P56" i="3"/>
  <c r="Q56" i="3"/>
  <c r="O57" i="3"/>
  <c r="P57" i="3"/>
  <c r="Q57" i="3"/>
  <c r="O58" i="3"/>
  <c r="P58" i="3"/>
  <c r="Q58" i="3"/>
  <c r="O59" i="3"/>
  <c r="P59" i="3"/>
  <c r="Q59" i="3"/>
  <c r="O60" i="3"/>
  <c r="P60" i="3"/>
  <c r="Q60" i="3"/>
  <c r="O61" i="3"/>
  <c r="P61" i="3"/>
  <c r="Q61" i="3"/>
  <c r="O67" i="3"/>
  <c r="P67" i="3"/>
  <c r="Q67" i="3"/>
  <c r="O68" i="3"/>
  <c r="P68" i="3"/>
  <c r="Q68" i="3"/>
  <c r="O69" i="3"/>
  <c r="P69" i="3"/>
  <c r="Q69" i="3"/>
  <c r="O70" i="3"/>
  <c r="P70" i="3"/>
  <c r="Q70" i="3"/>
  <c r="O71" i="3"/>
  <c r="P71" i="3"/>
  <c r="Q71" i="3"/>
  <c r="O72" i="3"/>
  <c r="P72" i="3"/>
  <c r="Q72" i="3"/>
  <c r="O79" i="3"/>
  <c r="P79" i="3"/>
  <c r="Q79" i="3"/>
  <c r="O80" i="3"/>
  <c r="P80" i="3"/>
  <c r="Q80" i="3"/>
  <c r="O81" i="3"/>
  <c r="P81" i="3"/>
  <c r="Q81" i="3"/>
  <c r="O82" i="3"/>
  <c r="P82" i="3"/>
  <c r="Q82" i="3"/>
  <c r="O83" i="3"/>
  <c r="P83" i="3"/>
  <c r="Q83" i="3"/>
  <c r="O84" i="3"/>
  <c r="P84" i="3"/>
  <c r="Q84" i="3"/>
  <c r="O85" i="3"/>
  <c r="P85" i="3"/>
  <c r="Q85" i="3"/>
  <c r="O86" i="3"/>
  <c r="P86" i="3"/>
  <c r="Q86" i="3"/>
  <c r="O96" i="3"/>
  <c r="P96" i="3"/>
  <c r="Q96" i="3"/>
  <c r="O97" i="3"/>
  <c r="P97" i="3"/>
  <c r="Q97" i="3"/>
  <c r="O98" i="3"/>
  <c r="P98" i="3"/>
  <c r="Q98" i="3"/>
  <c r="O99" i="3"/>
  <c r="P99" i="3"/>
  <c r="Q99" i="3"/>
  <c r="O107" i="3"/>
  <c r="P107" i="3"/>
  <c r="Q107" i="3"/>
  <c r="O108" i="3"/>
  <c r="P108" i="3"/>
  <c r="Q108" i="3"/>
  <c r="O109" i="3"/>
  <c r="P109" i="3"/>
  <c r="Q109" i="3"/>
  <c r="O110" i="3"/>
  <c r="P110" i="3"/>
  <c r="Q110" i="3"/>
  <c r="O111" i="3"/>
  <c r="P111" i="3"/>
  <c r="Q111" i="3"/>
  <c r="O112" i="3"/>
  <c r="P112" i="3"/>
  <c r="Q112" i="3"/>
  <c r="O113" i="3"/>
  <c r="P113" i="3"/>
  <c r="Q113" i="3"/>
  <c r="O114" i="3"/>
  <c r="P114" i="3"/>
  <c r="Q114" i="3"/>
  <c r="O115" i="3"/>
  <c r="P115" i="3"/>
  <c r="Q115" i="3"/>
  <c r="O116" i="3"/>
  <c r="P116" i="3"/>
  <c r="Q116" i="3"/>
  <c r="O117" i="3"/>
  <c r="P117" i="3"/>
  <c r="Q117" i="3"/>
  <c r="O118" i="3"/>
  <c r="P118" i="3"/>
  <c r="Q118" i="3"/>
  <c r="O119" i="3"/>
  <c r="P119" i="3"/>
  <c r="Q119" i="3"/>
  <c r="O120" i="3"/>
  <c r="P120" i="3"/>
  <c r="Q120" i="3"/>
  <c r="O121" i="3"/>
  <c r="P121" i="3"/>
  <c r="Q121" i="3"/>
  <c r="O122" i="3"/>
  <c r="P122" i="3"/>
  <c r="Q122" i="3"/>
  <c r="O123" i="3"/>
  <c r="P123" i="3"/>
  <c r="Q123" i="3"/>
  <c r="O124" i="3"/>
  <c r="P124" i="3"/>
  <c r="Q124" i="3"/>
  <c r="O125" i="3"/>
  <c r="P125" i="3"/>
  <c r="Q125" i="3"/>
  <c r="O126" i="3"/>
  <c r="P126" i="3"/>
  <c r="Q126" i="3"/>
  <c r="O127" i="3"/>
  <c r="P127" i="3"/>
  <c r="Q127" i="3"/>
  <c r="O128" i="3"/>
  <c r="P128" i="3"/>
  <c r="Q128" i="3"/>
  <c r="O129" i="3"/>
  <c r="P129" i="3"/>
  <c r="Q129" i="3"/>
  <c r="O130" i="3"/>
  <c r="P130" i="3"/>
  <c r="Q130" i="3"/>
  <c r="O131" i="3"/>
  <c r="P131" i="3"/>
  <c r="Q131" i="3"/>
  <c r="O132" i="3"/>
  <c r="P132" i="3"/>
  <c r="Q132" i="3"/>
  <c r="O133" i="3"/>
  <c r="P133" i="3"/>
  <c r="Q133" i="3"/>
  <c r="O134" i="3"/>
  <c r="P134" i="3"/>
  <c r="Q134" i="3"/>
  <c r="O135" i="3"/>
  <c r="P135" i="3"/>
  <c r="Q135" i="3"/>
  <c r="O136" i="3"/>
  <c r="P136" i="3"/>
  <c r="Q136" i="3"/>
  <c r="O137" i="3"/>
  <c r="P137" i="3"/>
  <c r="Q137" i="3"/>
  <c r="O159" i="3"/>
  <c r="P159" i="3"/>
  <c r="Q159" i="3"/>
  <c r="O160" i="3"/>
  <c r="P160" i="3"/>
  <c r="Q160" i="3"/>
  <c r="O161" i="3"/>
  <c r="P161" i="3"/>
  <c r="Q161" i="3"/>
  <c r="O162" i="3"/>
  <c r="P162" i="3"/>
  <c r="Q162" i="3"/>
  <c r="O163" i="3"/>
  <c r="P163" i="3"/>
  <c r="Q163" i="3"/>
  <c r="O164" i="3"/>
  <c r="P164" i="3"/>
  <c r="Q164" i="3"/>
  <c r="O165" i="3"/>
  <c r="P165" i="3"/>
  <c r="Q165" i="3"/>
  <c r="O166" i="3"/>
  <c r="P166" i="3"/>
  <c r="Q166" i="3"/>
  <c r="O167" i="3"/>
  <c r="P167" i="3"/>
  <c r="Q167" i="3"/>
  <c r="O168" i="3"/>
  <c r="P168" i="3"/>
  <c r="Q168" i="3"/>
  <c r="O169" i="3"/>
  <c r="P169" i="3"/>
  <c r="Q169" i="3"/>
  <c r="O170" i="3"/>
  <c r="P170" i="3"/>
  <c r="Q170" i="3"/>
  <c r="O186" i="3"/>
  <c r="P186" i="3"/>
  <c r="Q186" i="3"/>
  <c r="O187" i="3"/>
  <c r="P187" i="3"/>
  <c r="Q187" i="3"/>
  <c r="O188" i="3"/>
  <c r="P188" i="3"/>
  <c r="Q188" i="3"/>
  <c r="O189" i="3"/>
  <c r="P189" i="3"/>
  <c r="Q189" i="3"/>
  <c r="O190" i="3"/>
  <c r="P190" i="3"/>
  <c r="Q190" i="3"/>
  <c r="O191" i="3"/>
  <c r="P191" i="3"/>
  <c r="Q191" i="3"/>
  <c r="O192" i="3"/>
  <c r="P192" i="3"/>
  <c r="Q192" i="3"/>
  <c r="O193" i="3"/>
  <c r="P193" i="3"/>
  <c r="Q193" i="3"/>
  <c r="O194" i="3"/>
  <c r="P194" i="3"/>
  <c r="Q194" i="3"/>
  <c r="O195" i="3"/>
  <c r="P195" i="3"/>
  <c r="Q195" i="3"/>
  <c r="O196" i="3"/>
  <c r="P196" i="3"/>
  <c r="Q196" i="3"/>
  <c r="O207" i="3"/>
  <c r="P207" i="3"/>
  <c r="Q207" i="3"/>
  <c r="O208" i="3"/>
  <c r="P208" i="3"/>
  <c r="Q208" i="3"/>
  <c r="O209" i="3"/>
  <c r="P209" i="3"/>
  <c r="Q209" i="3"/>
  <c r="O210" i="3"/>
  <c r="P210" i="3"/>
  <c r="Q210" i="3"/>
  <c r="O211" i="3"/>
  <c r="P211" i="3"/>
  <c r="Q211" i="3"/>
  <c r="O212" i="3"/>
  <c r="P212" i="3"/>
  <c r="Q212" i="3"/>
  <c r="O213" i="3"/>
  <c r="P213" i="3"/>
  <c r="Q213" i="3"/>
  <c r="O214" i="3"/>
  <c r="P214" i="3"/>
  <c r="Q214" i="3"/>
  <c r="O215" i="3"/>
  <c r="P215" i="3"/>
  <c r="Q215" i="3"/>
  <c r="O216" i="3"/>
  <c r="P216" i="3"/>
  <c r="Q216" i="3"/>
  <c r="O217" i="3"/>
  <c r="P217" i="3"/>
  <c r="Q217" i="3"/>
  <c r="O218" i="3"/>
  <c r="P218" i="3"/>
  <c r="Q218" i="3"/>
  <c r="O219" i="3"/>
  <c r="P219" i="3"/>
  <c r="Q219" i="3"/>
  <c r="O220" i="3"/>
  <c r="P220" i="3"/>
  <c r="Q220" i="3"/>
  <c r="O221" i="3"/>
  <c r="P221" i="3"/>
  <c r="Q221" i="3"/>
  <c r="O222" i="3"/>
  <c r="P222" i="3"/>
  <c r="Q222" i="3"/>
  <c r="O223" i="3"/>
  <c r="P223" i="3"/>
  <c r="Q223" i="3"/>
  <c r="O224" i="3"/>
  <c r="P224" i="3"/>
  <c r="Q224" i="3"/>
  <c r="O225" i="3"/>
  <c r="P225" i="3"/>
  <c r="Q225" i="3"/>
  <c r="O226" i="3"/>
  <c r="P226" i="3"/>
  <c r="Q226" i="3"/>
  <c r="O227" i="3"/>
  <c r="P227" i="3"/>
  <c r="Q227" i="3"/>
  <c r="O228" i="3"/>
  <c r="P228" i="3"/>
  <c r="Q228" i="3"/>
  <c r="O229" i="3"/>
  <c r="P229" i="3"/>
  <c r="Q229" i="3"/>
  <c r="O239" i="3"/>
  <c r="P239" i="3"/>
  <c r="Q239" i="3"/>
  <c r="O240" i="3"/>
  <c r="P240" i="3"/>
  <c r="Q240" i="3"/>
  <c r="O241" i="3"/>
  <c r="P241" i="3"/>
  <c r="Q241" i="3"/>
  <c r="O242" i="3"/>
  <c r="P242" i="3"/>
  <c r="Q242" i="3"/>
  <c r="O243" i="3"/>
  <c r="P243" i="3"/>
  <c r="Q243" i="3"/>
  <c r="O244" i="3"/>
  <c r="P244" i="3"/>
  <c r="Q244" i="3"/>
  <c r="O245" i="3"/>
  <c r="P245" i="3"/>
  <c r="Q245" i="3"/>
  <c r="O246" i="3"/>
  <c r="P246" i="3"/>
  <c r="Q246" i="3"/>
  <c r="O247" i="3"/>
  <c r="P247" i="3"/>
  <c r="Q247" i="3"/>
  <c r="O248" i="3"/>
  <c r="P248" i="3"/>
  <c r="Q248" i="3"/>
  <c r="O249" i="3"/>
  <c r="P249" i="3"/>
  <c r="Q249" i="3"/>
  <c r="O250" i="3"/>
  <c r="P250" i="3"/>
  <c r="Q250" i="3"/>
  <c r="O251" i="3"/>
  <c r="P251" i="3"/>
  <c r="Q251" i="3"/>
  <c r="O252" i="3"/>
  <c r="P252" i="3"/>
  <c r="Q252" i="3"/>
  <c r="O253" i="3"/>
  <c r="P253" i="3"/>
  <c r="Q253" i="3"/>
  <c r="O254" i="3"/>
  <c r="P254" i="3"/>
  <c r="Q254" i="3"/>
  <c r="O255" i="3"/>
  <c r="P255" i="3"/>
  <c r="Q255" i="3"/>
  <c r="O256" i="3"/>
  <c r="P256" i="3"/>
  <c r="Q256" i="3"/>
  <c r="O257" i="3"/>
  <c r="P257" i="3"/>
  <c r="Q257" i="3"/>
  <c r="O258" i="3"/>
  <c r="P258" i="3"/>
  <c r="Q258" i="3"/>
  <c r="O259" i="3"/>
  <c r="P259" i="3"/>
  <c r="Q259" i="3"/>
  <c r="O260" i="3"/>
  <c r="P260" i="3"/>
  <c r="Q260" i="3"/>
  <c r="O261" i="3"/>
  <c r="P261" i="3"/>
  <c r="Q261" i="3"/>
  <c r="O262" i="3"/>
  <c r="P262" i="3"/>
  <c r="Q262" i="3"/>
  <c r="O263" i="3"/>
  <c r="P263" i="3"/>
  <c r="Q263" i="3"/>
  <c r="O264" i="3"/>
  <c r="P264" i="3"/>
  <c r="Q264" i="3"/>
  <c r="O265" i="3"/>
  <c r="P265" i="3"/>
  <c r="Q265" i="3"/>
  <c r="O266" i="3"/>
  <c r="P266" i="3"/>
  <c r="Q266" i="3"/>
  <c r="O267" i="3"/>
  <c r="P267" i="3"/>
  <c r="Q267" i="3"/>
  <c r="O268" i="3"/>
  <c r="P268" i="3"/>
  <c r="Q268" i="3"/>
  <c r="O269" i="3"/>
  <c r="P269" i="3"/>
  <c r="Q269" i="3"/>
  <c r="O270" i="3"/>
  <c r="P270" i="3"/>
  <c r="Q270" i="3"/>
  <c r="O271" i="3"/>
  <c r="P271" i="3"/>
  <c r="Q271" i="3"/>
  <c r="O272" i="3"/>
  <c r="P272" i="3"/>
  <c r="Q272" i="3"/>
  <c r="O273" i="3"/>
  <c r="P273" i="3"/>
  <c r="Q273" i="3"/>
  <c r="O274" i="3"/>
  <c r="P274" i="3"/>
  <c r="Q274" i="3"/>
  <c r="O275" i="3"/>
  <c r="P275" i="3"/>
  <c r="Q275" i="3"/>
  <c r="O276" i="3"/>
  <c r="P276" i="3"/>
  <c r="Q276" i="3"/>
  <c r="O277" i="3"/>
  <c r="P277" i="3"/>
  <c r="Q277" i="3"/>
  <c r="O278" i="3"/>
  <c r="P278" i="3"/>
  <c r="Q278" i="3"/>
  <c r="O279" i="3"/>
  <c r="P279" i="3"/>
  <c r="Q279" i="3"/>
  <c r="O280" i="3"/>
  <c r="P280" i="3"/>
  <c r="Q280" i="3"/>
  <c r="O281" i="3"/>
  <c r="P281" i="3"/>
  <c r="Q281" i="3"/>
  <c r="O282" i="3"/>
  <c r="P282" i="3"/>
  <c r="Q282" i="3"/>
  <c r="O283" i="3"/>
  <c r="P283" i="3"/>
  <c r="Q283" i="3"/>
  <c r="O284" i="3"/>
  <c r="P284" i="3"/>
  <c r="Q284" i="3"/>
  <c r="O294" i="3"/>
  <c r="P294" i="3"/>
  <c r="Q294" i="3"/>
  <c r="O295" i="3"/>
  <c r="P295" i="3"/>
  <c r="Q295" i="3"/>
  <c r="O296" i="3"/>
  <c r="P296" i="3"/>
  <c r="Q296" i="3"/>
  <c r="O297" i="3"/>
  <c r="P297" i="3"/>
  <c r="Q297" i="3"/>
  <c r="O298" i="3"/>
  <c r="P298" i="3"/>
  <c r="Q298" i="3"/>
  <c r="O299" i="3"/>
  <c r="P299" i="3"/>
  <c r="Q299" i="3"/>
  <c r="O300" i="3"/>
  <c r="P300" i="3"/>
  <c r="Q300" i="3"/>
  <c r="O301" i="3"/>
  <c r="P301" i="3"/>
  <c r="Q301" i="3"/>
  <c r="O302" i="3"/>
  <c r="P302" i="3"/>
  <c r="Q302" i="3"/>
  <c r="O303" i="3"/>
  <c r="P303" i="3"/>
  <c r="Q303" i="3"/>
  <c r="O304" i="3"/>
  <c r="P304" i="3"/>
  <c r="Q304" i="3"/>
  <c r="O305" i="3"/>
  <c r="P305" i="3"/>
  <c r="Q305" i="3"/>
  <c r="O306" i="3"/>
  <c r="P306" i="3"/>
  <c r="Q306" i="3"/>
  <c r="O307" i="3"/>
  <c r="P307" i="3"/>
  <c r="Q307" i="3"/>
  <c r="O308" i="3"/>
  <c r="P308" i="3"/>
  <c r="Q308" i="3"/>
  <c r="O309" i="3"/>
  <c r="P309" i="3"/>
  <c r="Q309" i="3"/>
  <c r="O310" i="3"/>
  <c r="P310" i="3"/>
  <c r="Q310" i="3"/>
  <c r="O311" i="3"/>
  <c r="P311" i="3"/>
  <c r="Q311" i="3"/>
  <c r="O312" i="3"/>
  <c r="P312" i="3"/>
  <c r="Q312" i="3"/>
  <c r="O313" i="3"/>
  <c r="P313" i="3"/>
  <c r="Q313" i="3"/>
  <c r="O314" i="3"/>
  <c r="P314" i="3"/>
  <c r="Q314" i="3"/>
  <c r="O315" i="3"/>
  <c r="P315" i="3"/>
  <c r="Q315" i="3"/>
  <c r="O316" i="3"/>
  <c r="P316" i="3"/>
  <c r="Q316" i="3"/>
  <c r="O317" i="3"/>
  <c r="P317" i="3"/>
  <c r="Q317" i="3"/>
  <c r="O318" i="3"/>
  <c r="P318" i="3"/>
  <c r="Q318" i="3"/>
  <c r="O319" i="3"/>
  <c r="P319" i="3"/>
  <c r="Q319" i="3"/>
  <c r="O320" i="3"/>
  <c r="P320" i="3"/>
  <c r="Q320" i="3"/>
  <c r="O321" i="3"/>
  <c r="P321" i="3"/>
  <c r="Q321" i="3"/>
  <c r="O322" i="3"/>
  <c r="P322" i="3"/>
  <c r="Q322" i="3"/>
  <c r="O323" i="3"/>
  <c r="P323" i="3"/>
  <c r="Q323" i="3"/>
  <c r="O324" i="3"/>
  <c r="P324" i="3"/>
  <c r="Q324" i="3"/>
  <c r="O325" i="3"/>
  <c r="P325" i="3"/>
  <c r="Q325" i="3"/>
  <c r="O326" i="3"/>
  <c r="P326" i="3"/>
  <c r="Q326" i="3"/>
  <c r="O327" i="3"/>
  <c r="P327" i="3"/>
  <c r="Q327" i="3"/>
  <c r="O328" i="3"/>
  <c r="P328" i="3"/>
  <c r="Q328" i="3"/>
  <c r="O329" i="3"/>
  <c r="P329" i="3"/>
  <c r="Q329" i="3"/>
  <c r="O330" i="3"/>
  <c r="P330" i="3"/>
  <c r="Q330" i="3"/>
  <c r="O331" i="3"/>
  <c r="P331" i="3"/>
  <c r="Q331" i="3"/>
  <c r="O332" i="3"/>
  <c r="P332" i="3"/>
  <c r="Q332" i="3"/>
  <c r="O333" i="3"/>
  <c r="P333" i="3"/>
  <c r="Q333" i="3"/>
  <c r="O334" i="3"/>
  <c r="P334" i="3"/>
  <c r="Q334" i="3"/>
  <c r="O335" i="3"/>
  <c r="P335" i="3"/>
  <c r="Q335" i="3"/>
  <c r="O336" i="3"/>
  <c r="P336" i="3"/>
  <c r="Q336" i="3"/>
  <c r="O337" i="3"/>
  <c r="P337" i="3"/>
  <c r="Q337" i="3"/>
  <c r="O338" i="3"/>
  <c r="P338" i="3"/>
  <c r="Q338" i="3"/>
  <c r="O339" i="3"/>
  <c r="P339" i="3"/>
  <c r="Q339" i="3"/>
  <c r="O340" i="3"/>
  <c r="P340" i="3"/>
  <c r="Q340" i="3"/>
  <c r="O341" i="3"/>
  <c r="P341" i="3"/>
  <c r="Q341" i="3"/>
  <c r="O342" i="3"/>
  <c r="P342" i="3"/>
  <c r="Q342" i="3"/>
  <c r="O343" i="3"/>
  <c r="P343" i="3"/>
  <c r="Q343" i="3"/>
  <c r="O344" i="3"/>
  <c r="P344" i="3"/>
  <c r="Q344" i="3"/>
  <c r="O345" i="3"/>
  <c r="P345" i="3"/>
  <c r="Q345" i="3"/>
  <c r="O346" i="3"/>
  <c r="P346" i="3"/>
  <c r="Q346" i="3"/>
  <c r="O347" i="3"/>
  <c r="P347" i="3"/>
  <c r="Q347" i="3"/>
  <c r="O348" i="3"/>
  <c r="P348" i="3"/>
  <c r="Q348" i="3"/>
  <c r="O349" i="3"/>
  <c r="P349" i="3"/>
  <c r="Q349" i="3"/>
  <c r="O350" i="3"/>
  <c r="P350" i="3"/>
  <c r="Q350" i="3"/>
  <c r="O351" i="3"/>
  <c r="P351" i="3"/>
  <c r="Q351" i="3"/>
  <c r="O352" i="3"/>
  <c r="P352" i="3"/>
  <c r="Q352" i="3"/>
  <c r="O379" i="3"/>
  <c r="P379" i="3"/>
  <c r="Q379" i="3"/>
  <c r="O380" i="3"/>
  <c r="P380" i="3"/>
  <c r="Q380" i="3"/>
  <c r="O381" i="3"/>
  <c r="P381" i="3"/>
  <c r="Q381" i="3"/>
  <c r="O382" i="3"/>
  <c r="P382" i="3"/>
  <c r="Q382" i="3"/>
  <c r="O383" i="3"/>
  <c r="P383" i="3"/>
  <c r="Q383" i="3"/>
  <c r="O384" i="3"/>
  <c r="P384" i="3"/>
  <c r="Q384" i="3"/>
  <c r="O385" i="3"/>
  <c r="P385" i="3"/>
  <c r="Q385" i="3"/>
  <c r="O386" i="3"/>
  <c r="P386" i="3"/>
  <c r="Q386" i="3"/>
  <c r="O387" i="3"/>
  <c r="P387" i="3"/>
  <c r="Q387" i="3"/>
  <c r="O388" i="3"/>
  <c r="P388" i="3"/>
  <c r="Q388" i="3"/>
  <c r="O389" i="3"/>
  <c r="P389" i="3"/>
  <c r="Q389" i="3"/>
  <c r="O390" i="3"/>
  <c r="P390" i="3"/>
  <c r="Q390" i="3"/>
  <c r="O391" i="3"/>
  <c r="P391" i="3"/>
  <c r="Q391" i="3"/>
  <c r="O392" i="3"/>
  <c r="P392" i="3"/>
  <c r="Q392" i="3"/>
  <c r="O393" i="3"/>
  <c r="P393" i="3"/>
  <c r="Q393" i="3"/>
  <c r="O394" i="3"/>
  <c r="P394" i="3"/>
  <c r="Q394" i="3"/>
  <c r="O395" i="3"/>
  <c r="P395" i="3"/>
  <c r="Q395" i="3"/>
  <c r="O396" i="3"/>
  <c r="P396" i="3"/>
  <c r="Q396" i="3"/>
  <c r="O397" i="3"/>
  <c r="P397" i="3"/>
  <c r="Q397" i="3"/>
  <c r="O398" i="3"/>
  <c r="P398" i="3"/>
  <c r="Q398" i="3"/>
  <c r="O399" i="3"/>
  <c r="P399" i="3"/>
  <c r="Q399" i="3"/>
  <c r="O400" i="3"/>
  <c r="P400" i="3"/>
  <c r="Q400" i="3"/>
  <c r="O401" i="3"/>
  <c r="P401" i="3"/>
  <c r="Q401" i="3"/>
  <c r="O402" i="3"/>
  <c r="P402" i="3"/>
  <c r="Q402" i="3"/>
  <c r="O403" i="3"/>
  <c r="P403" i="3"/>
  <c r="Q403" i="3"/>
  <c r="O404" i="3"/>
  <c r="P404" i="3"/>
  <c r="Q404" i="3"/>
  <c r="O405" i="3"/>
  <c r="P405" i="3"/>
  <c r="Q405" i="3"/>
  <c r="O406" i="3"/>
  <c r="P406" i="3"/>
  <c r="Q406" i="3"/>
  <c r="O407" i="3"/>
  <c r="P407" i="3"/>
  <c r="Q407" i="3"/>
  <c r="O408" i="3"/>
  <c r="P408" i="3"/>
  <c r="Q408" i="3"/>
  <c r="O409" i="3"/>
  <c r="P409" i="3"/>
  <c r="Q409" i="3"/>
  <c r="O410" i="3"/>
  <c r="P410" i="3"/>
  <c r="Q410" i="3"/>
  <c r="O411" i="3"/>
  <c r="P411" i="3"/>
  <c r="Q411" i="3"/>
  <c r="O412" i="3"/>
  <c r="P412" i="3"/>
  <c r="Q412" i="3"/>
  <c r="O413" i="3"/>
  <c r="P413" i="3"/>
  <c r="Q413" i="3"/>
  <c r="O414" i="3"/>
  <c r="P414" i="3"/>
  <c r="Q414" i="3"/>
  <c r="O415" i="3"/>
  <c r="P415" i="3"/>
  <c r="Q415" i="3"/>
  <c r="O416" i="3"/>
  <c r="P416" i="3"/>
  <c r="Q416" i="3"/>
  <c r="O417" i="3"/>
  <c r="P417" i="3"/>
  <c r="Q417" i="3"/>
  <c r="O418" i="3"/>
  <c r="P418" i="3"/>
  <c r="Q418" i="3"/>
  <c r="O419" i="3"/>
  <c r="P419" i="3"/>
  <c r="Q419" i="3"/>
  <c r="O441" i="3"/>
  <c r="P441" i="3"/>
  <c r="Q441" i="3"/>
  <c r="O442" i="3"/>
  <c r="P442" i="3"/>
  <c r="Q442" i="3"/>
  <c r="O443" i="3"/>
  <c r="P443" i="3"/>
  <c r="Q443" i="3"/>
  <c r="O444" i="3"/>
  <c r="P444" i="3"/>
  <c r="Q444" i="3"/>
  <c r="O445" i="3"/>
  <c r="P445" i="3"/>
  <c r="Q445" i="3"/>
  <c r="O446" i="3"/>
  <c r="P446" i="3"/>
  <c r="Q446" i="3"/>
  <c r="O447" i="3"/>
  <c r="P447" i="3"/>
  <c r="Q447" i="3"/>
  <c r="O448" i="3"/>
  <c r="P448" i="3"/>
  <c r="Q448" i="3"/>
  <c r="O449" i="3"/>
  <c r="P449" i="3"/>
  <c r="Q449" i="3"/>
  <c r="O450" i="3"/>
  <c r="P450" i="3"/>
  <c r="Q450" i="3"/>
  <c r="O451" i="3"/>
  <c r="P451" i="3"/>
  <c r="Q451" i="3"/>
  <c r="O452" i="3"/>
  <c r="P452" i="3"/>
  <c r="Q452" i="3"/>
  <c r="O453" i="3"/>
  <c r="P453" i="3"/>
  <c r="Q453" i="3"/>
  <c r="O454" i="3"/>
  <c r="P454" i="3"/>
  <c r="Q454" i="3"/>
  <c r="O455" i="3"/>
  <c r="P455" i="3"/>
  <c r="Q455" i="3"/>
  <c r="O456" i="3"/>
  <c r="P456" i="3"/>
  <c r="Q456" i="3"/>
  <c r="O457" i="3"/>
  <c r="P457" i="3"/>
  <c r="Q457" i="3"/>
  <c r="O458" i="3"/>
  <c r="P458" i="3"/>
  <c r="Q458" i="3"/>
  <c r="O459" i="3"/>
  <c r="P459" i="3"/>
  <c r="Q459" i="3"/>
  <c r="O460" i="3"/>
  <c r="P460" i="3"/>
  <c r="Q460" i="3"/>
  <c r="O461" i="3"/>
  <c r="P461" i="3"/>
  <c r="Q461" i="3"/>
  <c r="O462" i="3"/>
  <c r="P462" i="3"/>
  <c r="Q462" i="3"/>
  <c r="O469" i="3"/>
  <c r="P469" i="3"/>
  <c r="Q469" i="3"/>
  <c r="O470" i="3"/>
  <c r="P470" i="3"/>
  <c r="Q470" i="3"/>
  <c r="O471" i="3"/>
  <c r="P471" i="3"/>
  <c r="Q471" i="3"/>
  <c r="O472" i="3"/>
  <c r="P472" i="3"/>
  <c r="Q472" i="3"/>
  <c r="O473" i="3"/>
  <c r="P473" i="3"/>
  <c r="Q473" i="3"/>
  <c r="O474" i="3"/>
  <c r="P474" i="3"/>
  <c r="Q474" i="3"/>
  <c r="O475" i="3"/>
  <c r="P475" i="3"/>
  <c r="Q475" i="3"/>
  <c r="O476" i="3"/>
  <c r="P476" i="3"/>
  <c r="Q476" i="3"/>
  <c r="O477" i="3"/>
  <c r="P477" i="3"/>
  <c r="Q477" i="3"/>
  <c r="O478" i="3"/>
  <c r="P478" i="3"/>
  <c r="Q478" i="3"/>
  <c r="O479" i="3"/>
  <c r="P479" i="3"/>
  <c r="Q479" i="3"/>
  <c r="O480" i="3"/>
  <c r="P480" i="3"/>
  <c r="Q480" i="3"/>
  <c r="O481" i="3"/>
  <c r="P481" i="3"/>
  <c r="Q481" i="3"/>
  <c r="O482" i="3"/>
  <c r="P482" i="3"/>
  <c r="Q482" i="3"/>
  <c r="O483" i="3"/>
  <c r="P483" i="3"/>
  <c r="Q483" i="3"/>
  <c r="O484" i="3"/>
  <c r="P484" i="3"/>
  <c r="Q484" i="3"/>
  <c r="O485" i="3"/>
  <c r="P485" i="3"/>
  <c r="Q485" i="3"/>
  <c r="O486" i="3"/>
  <c r="P486" i="3"/>
  <c r="Q486" i="3"/>
  <c r="O492" i="3"/>
  <c r="P492" i="3"/>
  <c r="Q492" i="3"/>
  <c r="O493" i="3"/>
  <c r="P493" i="3"/>
  <c r="Q493" i="3"/>
  <c r="O494" i="3"/>
  <c r="P494" i="3"/>
  <c r="Q494" i="3"/>
  <c r="O495" i="3"/>
  <c r="P495" i="3"/>
  <c r="Q495" i="3"/>
  <c r="O496" i="3"/>
  <c r="P496" i="3"/>
  <c r="Q496" i="3"/>
  <c r="O497" i="3"/>
  <c r="P497" i="3"/>
  <c r="Q497" i="3"/>
  <c r="O498" i="3"/>
  <c r="P498" i="3"/>
  <c r="Q498" i="3"/>
  <c r="O499" i="3"/>
  <c r="P499" i="3"/>
  <c r="Q499" i="3"/>
  <c r="O500" i="3"/>
  <c r="P500" i="3"/>
  <c r="Q500" i="3"/>
  <c r="O501" i="3"/>
  <c r="P501" i="3"/>
  <c r="Q501" i="3"/>
  <c r="O502" i="3"/>
  <c r="P502" i="3"/>
  <c r="Q502" i="3"/>
  <c r="O503" i="3"/>
  <c r="P503" i="3"/>
  <c r="Q503" i="3"/>
  <c r="O504" i="3"/>
  <c r="P504" i="3"/>
  <c r="Q504" i="3"/>
  <c r="O505" i="3"/>
  <c r="P505" i="3"/>
  <c r="Q505" i="3"/>
  <c r="O506" i="3"/>
  <c r="P506" i="3"/>
  <c r="Q506" i="3"/>
  <c r="O507" i="3"/>
  <c r="P507" i="3"/>
  <c r="Q507" i="3"/>
  <c r="O508" i="3"/>
  <c r="P508" i="3"/>
  <c r="Q508" i="3"/>
  <c r="O509" i="3"/>
  <c r="P509" i="3"/>
  <c r="Q509" i="3"/>
  <c r="O510" i="3"/>
  <c r="P510" i="3"/>
  <c r="Q510" i="3"/>
  <c r="O511" i="3"/>
  <c r="P511" i="3"/>
  <c r="Q511" i="3"/>
  <c r="O512" i="3"/>
  <c r="P512" i="3"/>
  <c r="Q512" i="3"/>
  <c r="O513" i="3"/>
  <c r="P513" i="3"/>
  <c r="Q513" i="3"/>
  <c r="O514" i="3"/>
  <c r="P514" i="3"/>
  <c r="Q514" i="3"/>
  <c r="O515" i="3"/>
  <c r="P515" i="3"/>
  <c r="Q515" i="3"/>
  <c r="O516" i="3"/>
  <c r="P516" i="3"/>
  <c r="Q516" i="3"/>
  <c r="O517" i="3"/>
  <c r="P517" i="3"/>
  <c r="Q517" i="3"/>
  <c r="O518" i="3"/>
  <c r="P518" i="3"/>
  <c r="Q518" i="3"/>
  <c r="O519" i="3"/>
  <c r="P519" i="3"/>
  <c r="Q519" i="3"/>
  <c r="O520" i="3"/>
  <c r="P520" i="3"/>
  <c r="Q520" i="3"/>
  <c r="O521" i="3"/>
  <c r="P521" i="3"/>
  <c r="Q521" i="3"/>
  <c r="O522" i="3"/>
  <c r="P522" i="3"/>
  <c r="Q522" i="3"/>
  <c r="O523" i="3"/>
  <c r="P523" i="3"/>
  <c r="Q523" i="3"/>
  <c r="O524" i="3"/>
  <c r="P524" i="3"/>
  <c r="Q524" i="3"/>
  <c r="O525" i="3"/>
  <c r="P525" i="3"/>
  <c r="Q525" i="3"/>
  <c r="O526" i="3"/>
  <c r="P526" i="3"/>
  <c r="Q526" i="3"/>
  <c r="O527" i="3"/>
  <c r="P527" i="3"/>
  <c r="Q527" i="3"/>
  <c r="O528" i="3"/>
  <c r="P528" i="3"/>
  <c r="Q528" i="3"/>
  <c r="O529" i="3"/>
  <c r="P529" i="3"/>
  <c r="Q529" i="3"/>
  <c r="O530" i="3"/>
  <c r="P530" i="3"/>
  <c r="Q530" i="3"/>
  <c r="O531" i="3"/>
  <c r="P531" i="3"/>
  <c r="Q531" i="3"/>
  <c r="O532" i="3"/>
  <c r="P532" i="3"/>
  <c r="Q532" i="3"/>
  <c r="O539" i="3"/>
  <c r="P539" i="3"/>
  <c r="Q539" i="3"/>
  <c r="O540" i="3"/>
  <c r="P540" i="3"/>
  <c r="Q540" i="3"/>
  <c r="O541" i="3"/>
  <c r="P541" i="3"/>
  <c r="Q541" i="3"/>
  <c r="O542" i="3"/>
  <c r="P542" i="3"/>
  <c r="Q542" i="3"/>
  <c r="O543" i="3"/>
  <c r="P543" i="3"/>
  <c r="Q543" i="3"/>
  <c r="O544" i="3"/>
  <c r="P544" i="3"/>
  <c r="Q544" i="3"/>
  <c r="O545" i="3"/>
  <c r="P545" i="3"/>
  <c r="Q545" i="3"/>
  <c r="O546" i="3"/>
  <c r="P546" i="3"/>
  <c r="Q546" i="3"/>
  <c r="O547" i="3"/>
  <c r="P547" i="3"/>
  <c r="Q547" i="3"/>
  <c r="O548" i="3"/>
  <c r="P548" i="3"/>
  <c r="Q548" i="3"/>
  <c r="O549" i="3"/>
  <c r="P549" i="3"/>
  <c r="Q549" i="3"/>
  <c r="O550" i="3"/>
  <c r="P550" i="3"/>
  <c r="Q550" i="3"/>
  <c r="O556" i="3"/>
  <c r="P556" i="3"/>
  <c r="Q556" i="3"/>
  <c r="O557" i="3"/>
  <c r="P557" i="3"/>
  <c r="Q557" i="3"/>
  <c r="O558" i="3"/>
  <c r="P558" i="3"/>
  <c r="Q558" i="3"/>
  <c r="O559" i="3"/>
  <c r="P559" i="3"/>
  <c r="Q559" i="3"/>
  <c r="O560" i="3"/>
  <c r="P560" i="3"/>
  <c r="Q560" i="3"/>
  <c r="O561" i="3"/>
  <c r="P561" i="3"/>
  <c r="Q561" i="3"/>
  <c r="O567" i="3"/>
  <c r="P567" i="3"/>
  <c r="Q567" i="3"/>
  <c r="O568" i="3"/>
  <c r="P568" i="3"/>
  <c r="Q568" i="3"/>
  <c r="O569" i="3"/>
  <c r="P569" i="3"/>
  <c r="Q569" i="3"/>
  <c r="O570" i="3"/>
  <c r="P570" i="3"/>
  <c r="Q570" i="3"/>
  <c r="O571" i="3"/>
  <c r="P571" i="3"/>
  <c r="Q571" i="3"/>
  <c r="O572" i="3"/>
  <c r="P572" i="3"/>
  <c r="Q572" i="3"/>
  <c r="O577" i="3"/>
  <c r="P577" i="3"/>
  <c r="Q577" i="3"/>
  <c r="O578" i="3"/>
  <c r="P578" i="3"/>
  <c r="Q578" i="3"/>
  <c r="O579" i="3"/>
  <c r="P579" i="3"/>
  <c r="Q579" i="3"/>
  <c r="O580" i="3"/>
  <c r="P580" i="3"/>
  <c r="Q580" i="3"/>
  <c r="O581" i="3"/>
  <c r="P581" i="3"/>
  <c r="Q581" i="3"/>
  <c r="O582" i="3"/>
  <c r="P582" i="3"/>
  <c r="Q582" i="3"/>
  <c r="O586" i="3"/>
  <c r="P586" i="3"/>
  <c r="Q586" i="3"/>
  <c r="O587" i="3"/>
  <c r="P587" i="3"/>
  <c r="Q587" i="3"/>
  <c r="O588" i="3"/>
  <c r="P588" i="3"/>
  <c r="Q588" i="3"/>
  <c r="O592" i="3"/>
  <c r="P592" i="3"/>
  <c r="Q592" i="3"/>
  <c r="O593" i="3"/>
  <c r="P593" i="3"/>
  <c r="Q593" i="3"/>
  <c r="O594" i="3"/>
  <c r="P594" i="3"/>
  <c r="Q594" i="3"/>
  <c r="O598" i="3"/>
  <c r="P598" i="3"/>
  <c r="Q598" i="3"/>
  <c r="O599" i="3"/>
  <c r="P599" i="3"/>
  <c r="Q599" i="3"/>
  <c r="O600" i="3"/>
  <c r="P600" i="3"/>
  <c r="Q600" i="3"/>
  <c r="O601" i="3"/>
  <c r="P601" i="3"/>
  <c r="Q601" i="3"/>
  <c r="O602" i="3"/>
  <c r="P602" i="3"/>
  <c r="Q602" i="3"/>
  <c r="O603" i="3"/>
  <c r="P603" i="3"/>
  <c r="Q603" i="3"/>
  <c r="O604" i="3"/>
  <c r="P604" i="3"/>
  <c r="Q604" i="3"/>
  <c r="O605" i="3"/>
  <c r="P605" i="3"/>
  <c r="Q605" i="3"/>
  <c r="O613" i="3"/>
  <c r="P613" i="3"/>
  <c r="Q613" i="3"/>
  <c r="O614" i="3"/>
  <c r="P614" i="3"/>
  <c r="Q614" i="3"/>
  <c r="O615" i="3"/>
  <c r="P615" i="3"/>
  <c r="Q615" i="3"/>
  <c r="O616" i="3"/>
  <c r="P616" i="3"/>
  <c r="Q616" i="3"/>
  <c r="O617" i="3"/>
  <c r="P617" i="3"/>
  <c r="Q617" i="3"/>
  <c r="O618" i="3"/>
  <c r="P618" i="3"/>
  <c r="Q618" i="3"/>
  <c r="O622" i="3"/>
  <c r="P622" i="3"/>
  <c r="Q622" i="3"/>
  <c r="O623" i="3"/>
  <c r="P623" i="3"/>
  <c r="Q623" i="3"/>
  <c r="O624" i="3"/>
  <c r="P624" i="3"/>
  <c r="Q624" i="3"/>
  <c r="O625" i="3"/>
  <c r="P625" i="3"/>
  <c r="Q625" i="3"/>
  <c r="O626" i="3"/>
  <c r="P626" i="3"/>
  <c r="Q626" i="3"/>
  <c r="O627" i="3"/>
  <c r="P627" i="3"/>
  <c r="Q627" i="3"/>
  <c r="O628" i="3"/>
  <c r="P628" i="3"/>
  <c r="Q628" i="3"/>
  <c r="O629" i="3"/>
  <c r="P629" i="3"/>
  <c r="Q629" i="3"/>
  <c r="O630" i="3"/>
  <c r="P630" i="3"/>
  <c r="Q630" i="3"/>
  <c r="O631" i="3"/>
  <c r="P631" i="3"/>
  <c r="Q631" i="3"/>
  <c r="O632" i="3"/>
  <c r="P632" i="3"/>
  <c r="Q632" i="3"/>
  <c r="O633" i="3"/>
  <c r="P633" i="3"/>
  <c r="Q633" i="3"/>
  <c r="O634" i="3"/>
  <c r="P634" i="3"/>
  <c r="Q634" i="3"/>
  <c r="O635" i="3"/>
  <c r="P635" i="3"/>
  <c r="Q635" i="3"/>
  <c r="O636" i="3"/>
  <c r="P636" i="3"/>
  <c r="Q636" i="3"/>
  <c r="O637" i="3"/>
  <c r="P637" i="3"/>
  <c r="Q637" i="3"/>
  <c r="O638" i="3"/>
  <c r="P638" i="3"/>
  <c r="Q638" i="3"/>
  <c r="O639" i="3"/>
  <c r="P639" i="3"/>
  <c r="Q639" i="3"/>
  <c r="O640" i="3"/>
  <c r="P640" i="3"/>
  <c r="Q640" i="3"/>
  <c r="O641" i="3"/>
  <c r="P641" i="3"/>
  <c r="Q641" i="3"/>
  <c r="O642" i="3"/>
  <c r="P642" i="3"/>
  <c r="Q642" i="3"/>
  <c r="O643" i="3"/>
  <c r="P643" i="3"/>
  <c r="Q643" i="3"/>
  <c r="O644" i="3"/>
  <c r="P644" i="3"/>
  <c r="Q644" i="3"/>
  <c r="O645" i="3"/>
  <c r="P645" i="3"/>
  <c r="Q645" i="3"/>
  <c r="O646" i="3"/>
  <c r="P646" i="3"/>
  <c r="Q646" i="3"/>
  <c r="O647" i="3"/>
  <c r="P647" i="3"/>
  <c r="Q647" i="3"/>
  <c r="O648" i="3"/>
  <c r="P648" i="3"/>
  <c r="Q648" i="3"/>
  <c r="O649" i="3"/>
  <c r="P649" i="3"/>
  <c r="Q649" i="3"/>
  <c r="O650" i="3"/>
  <c r="P650" i="3"/>
  <c r="Q650" i="3"/>
  <c r="O651" i="3"/>
  <c r="P651" i="3"/>
  <c r="Q651" i="3"/>
  <c r="O652" i="3"/>
  <c r="P652" i="3"/>
  <c r="Q652" i="3"/>
  <c r="O653" i="3"/>
  <c r="P653" i="3"/>
  <c r="Q653" i="3"/>
  <c r="O654" i="3"/>
  <c r="P654" i="3"/>
  <c r="Q654" i="3"/>
  <c r="O655" i="3"/>
  <c r="P655" i="3"/>
  <c r="Q655" i="3"/>
  <c r="O656" i="3"/>
  <c r="P656" i="3"/>
  <c r="Q656" i="3"/>
  <c r="O657" i="3"/>
  <c r="P657" i="3"/>
  <c r="Q657" i="3"/>
  <c r="O658" i="3"/>
  <c r="P658" i="3"/>
  <c r="Q658" i="3"/>
  <c r="O659" i="3"/>
  <c r="P659" i="3"/>
  <c r="Q659" i="3"/>
  <c r="O660" i="3"/>
  <c r="P660" i="3"/>
  <c r="Q660" i="3"/>
  <c r="O661" i="3"/>
  <c r="P661" i="3"/>
  <c r="Q661" i="3"/>
  <c r="O662" i="3"/>
  <c r="P662" i="3"/>
  <c r="Q662" i="3"/>
  <c r="O663" i="3"/>
  <c r="P663" i="3"/>
  <c r="Q663" i="3"/>
  <c r="O664" i="3"/>
  <c r="P664" i="3"/>
  <c r="Q664" i="3"/>
  <c r="O665" i="3"/>
  <c r="P665" i="3"/>
  <c r="Q665" i="3"/>
  <c r="O666" i="3"/>
  <c r="P666" i="3"/>
  <c r="Q666" i="3"/>
  <c r="O667" i="3"/>
  <c r="P667" i="3"/>
  <c r="Q667" i="3"/>
  <c r="O668" i="3"/>
  <c r="P668" i="3"/>
  <c r="Q668" i="3"/>
  <c r="O669" i="3"/>
  <c r="P669" i="3"/>
  <c r="Q669" i="3"/>
  <c r="O670" i="3"/>
  <c r="P670" i="3"/>
  <c r="Q670" i="3"/>
  <c r="O671" i="3"/>
  <c r="P671" i="3"/>
  <c r="Q671" i="3"/>
  <c r="O672" i="3"/>
  <c r="P672" i="3"/>
  <c r="Q672" i="3"/>
  <c r="O673" i="3"/>
  <c r="P673" i="3"/>
  <c r="Q673" i="3"/>
  <c r="O674" i="3"/>
  <c r="P674" i="3"/>
  <c r="Q674" i="3"/>
  <c r="O675" i="3"/>
  <c r="P675" i="3"/>
  <c r="Q675" i="3"/>
  <c r="O676" i="3"/>
  <c r="P676" i="3"/>
  <c r="Q676" i="3"/>
  <c r="O677" i="3"/>
  <c r="P677" i="3"/>
  <c r="Q677" i="3"/>
  <c r="O678" i="3"/>
  <c r="P678" i="3"/>
  <c r="Q678" i="3"/>
  <c r="O679" i="3"/>
  <c r="P679" i="3"/>
  <c r="Q679" i="3"/>
  <c r="O680" i="3"/>
  <c r="P680" i="3"/>
  <c r="Q680" i="3"/>
  <c r="O681" i="3"/>
  <c r="P681" i="3"/>
  <c r="Q681" i="3"/>
  <c r="O682" i="3"/>
  <c r="P682" i="3"/>
  <c r="Q682" i="3"/>
  <c r="O683" i="3"/>
  <c r="P683" i="3"/>
  <c r="Q683" i="3"/>
  <c r="O684" i="3"/>
  <c r="P684" i="3"/>
  <c r="Q684" i="3"/>
  <c r="O685" i="3"/>
  <c r="P685" i="3"/>
  <c r="Q685" i="3"/>
  <c r="O686" i="3"/>
  <c r="P686" i="3"/>
  <c r="Q686" i="3"/>
  <c r="O687" i="3"/>
  <c r="P687" i="3"/>
  <c r="Q687" i="3"/>
  <c r="O688" i="3"/>
  <c r="P688" i="3"/>
  <c r="Q688" i="3"/>
  <c r="O689" i="3"/>
  <c r="P689" i="3"/>
  <c r="Q689" i="3"/>
  <c r="O690" i="3"/>
  <c r="P690" i="3"/>
  <c r="Q690" i="3"/>
  <c r="O691" i="3"/>
  <c r="P691" i="3"/>
  <c r="Q691" i="3"/>
  <c r="O692" i="3"/>
  <c r="P692" i="3"/>
  <c r="Q692" i="3"/>
  <c r="O693" i="3"/>
  <c r="P693" i="3"/>
  <c r="Q693" i="3"/>
  <c r="O694" i="3"/>
  <c r="P694" i="3"/>
  <c r="Q694" i="3"/>
  <c r="O695" i="3"/>
  <c r="P695" i="3"/>
  <c r="Q695" i="3"/>
  <c r="O696" i="3"/>
  <c r="P696" i="3"/>
  <c r="Q696" i="3"/>
  <c r="O697" i="3"/>
  <c r="P697" i="3"/>
  <c r="Q697" i="3"/>
  <c r="O698" i="3"/>
  <c r="P698" i="3"/>
  <c r="Q698" i="3"/>
  <c r="O699" i="3"/>
  <c r="P699" i="3"/>
  <c r="Q699" i="3"/>
  <c r="O700" i="3"/>
  <c r="P700" i="3"/>
  <c r="Q700" i="3"/>
  <c r="O701" i="3"/>
  <c r="P701" i="3"/>
  <c r="Q701" i="3"/>
  <c r="O702" i="3"/>
  <c r="P702" i="3"/>
  <c r="Q702" i="3"/>
  <c r="O703" i="3"/>
  <c r="P703" i="3"/>
  <c r="Q703" i="3"/>
  <c r="O704" i="3"/>
  <c r="P704" i="3"/>
  <c r="Q704" i="3"/>
  <c r="O705" i="3"/>
  <c r="P705" i="3"/>
  <c r="Q705" i="3"/>
  <c r="O706" i="3"/>
  <c r="P706" i="3"/>
  <c r="Q706" i="3"/>
  <c r="O707" i="3"/>
  <c r="P707" i="3"/>
  <c r="Q707" i="3"/>
  <c r="O708" i="3"/>
  <c r="P708" i="3"/>
  <c r="Q708" i="3"/>
  <c r="O709" i="3"/>
  <c r="P709" i="3"/>
  <c r="Q709" i="3"/>
  <c r="O710" i="3"/>
  <c r="P710" i="3"/>
  <c r="Q710" i="3"/>
  <c r="O711" i="3"/>
  <c r="P711" i="3"/>
  <c r="Q711" i="3"/>
  <c r="O712" i="3"/>
  <c r="P712" i="3"/>
  <c r="Q712" i="3"/>
  <c r="O713" i="3"/>
  <c r="P713" i="3"/>
  <c r="Q713" i="3"/>
  <c r="O714" i="3"/>
  <c r="P714" i="3"/>
  <c r="Q714" i="3"/>
  <c r="O715" i="3"/>
  <c r="P715" i="3"/>
  <c r="Q715" i="3"/>
  <c r="O716" i="3"/>
  <c r="P716" i="3"/>
  <c r="Q716" i="3"/>
  <c r="O717" i="3"/>
  <c r="P717" i="3"/>
  <c r="Q717" i="3"/>
  <c r="O718" i="3"/>
  <c r="P718" i="3"/>
  <c r="Q718" i="3"/>
  <c r="O719" i="3"/>
  <c r="P719" i="3"/>
  <c r="Q719" i="3"/>
  <c r="O720" i="3"/>
  <c r="P720" i="3"/>
  <c r="Q720" i="3"/>
  <c r="O721" i="3"/>
  <c r="P721" i="3"/>
  <c r="Q721" i="3"/>
  <c r="O722" i="3"/>
  <c r="P722" i="3"/>
  <c r="Q722" i="3"/>
  <c r="O723" i="3"/>
  <c r="P723" i="3"/>
  <c r="Q723" i="3"/>
  <c r="O724" i="3"/>
  <c r="P724" i="3"/>
  <c r="Q724" i="3"/>
  <c r="O725" i="3"/>
  <c r="P725" i="3"/>
  <c r="Q725" i="3"/>
  <c r="O726" i="3"/>
  <c r="P726" i="3"/>
  <c r="Q726" i="3"/>
  <c r="O727" i="3"/>
  <c r="P727" i="3"/>
  <c r="Q727" i="3"/>
  <c r="O728" i="3"/>
  <c r="P728" i="3"/>
  <c r="Q728" i="3"/>
  <c r="O787" i="3"/>
  <c r="P787" i="3"/>
  <c r="Q787" i="3"/>
  <c r="O788" i="3"/>
  <c r="P788" i="3"/>
  <c r="Q788" i="3"/>
  <c r="O789" i="3"/>
  <c r="P789" i="3"/>
  <c r="Q789" i="3"/>
  <c r="O790" i="3"/>
  <c r="P790" i="3"/>
  <c r="Q790" i="3"/>
  <c r="O791" i="3"/>
  <c r="P791" i="3"/>
  <c r="Q791" i="3"/>
  <c r="O792" i="3"/>
  <c r="P792" i="3"/>
  <c r="Q792" i="3"/>
  <c r="O793" i="3"/>
  <c r="P793" i="3"/>
  <c r="Q793" i="3"/>
  <c r="O794" i="3"/>
  <c r="P794" i="3"/>
  <c r="Q794" i="3"/>
  <c r="O795" i="3"/>
  <c r="P795" i="3"/>
  <c r="Q795" i="3"/>
  <c r="O796" i="3"/>
  <c r="P796" i="3"/>
  <c r="Q796" i="3"/>
  <c r="O797" i="3"/>
  <c r="P797" i="3"/>
  <c r="Q797" i="3"/>
  <c r="O798" i="3"/>
  <c r="P798" i="3"/>
  <c r="Q798" i="3"/>
  <c r="O799" i="3"/>
  <c r="P799" i="3"/>
  <c r="Q799" i="3"/>
  <c r="O800" i="3"/>
  <c r="P800" i="3"/>
  <c r="Q800" i="3"/>
  <c r="O801" i="3"/>
  <c r="P801" i="3"/>
  <c r="Q801" i="3"/>
  <c r="O802" i="3"/>
  <c r="P802" i="3"/>
  <c r="Q802" i="3"/>
  <c r="O803" i="3"/>
  <c r="P803" i="3"/>
  <c r="Q803" i="3"/>
  <c r="O804" i="3"/>
  <c r="P804" i="3"/>
  <c r="Q804" i="3"/>
  <c r="O805" i="3"/>
  <c r="P805" i="3"/>
  <c r="Q805" i="3"/>
  <c r="O806" i="3"/>
  <c r="P806" i="3"/>
  <c r="Q806" i="3"/>
  <c r="O807" i="3"/>
  <c r="P807" i="3"/>
  <c r="Q807" i="3"/>
  <c r="O808" i="3"/>
  <c r="P808" i="3"/>
  <c r="Q808" i="3"/>
  <c r="O809" i="3"/>
  <c r="P809" i="3"/>
  <c r="Q809" i="3"/>
  <c r="O810" i="3"/>
  <c r="P810" i="3"/>
  <c r="Q810" i="3"/>
  <c r="O811" i="3"/>
  <c r="P811" i="3"/>
  <c r="Q811" i="3"/>
  <c r="O812" i="3"/>
  <c r="P812" i="3"/>
  <c r="Q812" i="3"/>
  <c r="O813" i="3"/>
  <c r="P813" i="3"/>
  <c r="Q813" i="3"/>
  <c r="O814" i="3"/>
  <c r="P814" i="3"/>
  <c r="Q814" i="3"/>
  <c r="O815" i="3"/>
  <c r="P815" i="3"/>
  <c r="Q815" i="3"/>
  <c r="O816" i="3"/>
  <c r="P816" i="3"/>
  <c r="Q816" i="3"/>
  <c r="O822" i="3"/>
  <c r="P822" i="3"/>
  <c r="Q822" i="3"/>
  <c r="O823" i="3"/>
  <c r="P823" i="3"/>
  <c r="Q823" i="3"/>
  <c r="O826" i="3"/>
  <c r="P826" i="3"/>
  <c r="Q826" i="3"/>
  <c r="O827" i="3"/>
  <c r="P827" i="3"/>
  <c r="Q827" i="3"/>
  <c r="O828" i="3"/>
  <c r="P828" i="3"/>
  <c r="Q828" i="3"/>
  <c r="L722" i="3"/>
  <c r="M722" i="3"/>
  <c r="N722" i="3"/>
  <c r="L723" i="3"/>
  <c r="M723" i="3"/>
  <c r="N723" i="3"/>
  <c r="L724" i="3"/>
  <c r="M724" i="3"/>
  <c r="N724" i="3"/>
  <c r="L725" i="3"/>
  <c r="M725" i="3"/>
  <c r="N725" i="3"/>
  <c r="L726" i="3"/>
  <c r="M726" i="3"/>
  <c r="N726" i="3"/>
  <c r="L727" i="3"/>
  <c r="M727" i="3"/>
  <c r="N727" i="3"/>
  <c r="L728" i="3"/>
  <c r="M728" i="3"/>
  <c r="N728" i="3"/>
  <c r="L729" i="3"/>
  <c r="M729" i="3"/>
  <c r="N729" i="3"/>
  <c r="L730" i="3"/>
  <c r="M730" i="3"/>
  <c r="N730" i="3"/>
  <c r="L731" i="3"/>
  <c r="M731" i="3"/>
  <c r="N731" i="3"/>
  <c r="L732" i="3"/>
  <c r="M732" i="3"/>
  <c r="N732" i="3"/>
  <c r="L733" i="3"/>
  <c r="M733" i="3"/>
  <c r="N733" i="3"/>
  <c r="L734" i="3"/>
  <c r="M734" i="3"/>
  <c r="N734" i="3"/>
  <c r="L735" i="3"/>
  <c r="M735" i="3"/>
  <c r="N735" i="3"/>
  <c r="L736" i="3"/>
  <c r="M736" i="3"/>
  <c r="N736" i="3"/>
  <c r="L737" i="3"/>
  <c r="M737" i="3"/>
  <c r="N737" i="3"/>
  <c r="L738" i="3"/>
  <c r="M738" i="3"/>
  <c r="N738" i="3"/>
  <c r="L739" i="3"/>
  <c r="M739" i="3"/>
  <c r="N739" i="3"/>
  <c r="L740" i="3"/>
  <c r="M740" i="3"/>
  <c r="N740" i="3"/>
  <c r="L741" i="3"/>
  <c r="M741" i="3"/>
  <c r="N741" i="3"/>
  <c r="L742" i="3"/>
  <c r="M742" i="3"/>
  <c r="N742" i="3"/>
  <c r="L743" i="3"/>
  <c r="M743" i="3"/>
  <c r="N743" i="3"/>
  <c r="L744" i="3"/>
  <c r="M744" i="3"/>
  <c r="N744" i="3"/>
  <c r="L745" i="3"/>
  <c r="M745" i="3"/>
  <c r="N745" i="3"/>
  <c r="L746" i="3"/>
  <c r="M746" i="3"/>
  <c r="N746" i="3"/>
  <c r="L747" i="3"/>
  <c r="M747" i="3"/>
  <c r="N747" i="3"/>
  <c r="L748" i="3"/>
  <c r="M748" i="3"/>
  <c r="N748" i="3"/>
  <c r="L749" i="3"/>
  <c r="M749" i="3"/>
  <c r="N749" i="3"/>
  <c r="L750" i="3"/>
  <c r="M750" i="3"/>
  <c r="N750" i="3"/>
  <c r="L751" i="3"/>
  <c r="M751" i="3"/>
  <c r="N751" i="3"/>
  <c r="L752" i="3"/>
  <c r="M752" i="3"/>
  <c r="N752" i="3"/>
  <c r="L753" i="3"/>
  <c r="M753" i="3"/>
  <c r="N753" i="3"/>
  <c r="L754" i="3"/>
  <c r="M754" i="3"/>
  <c r="N754" i="3"/>
  <c r="L755" i="3"/>
  <c r="M755" i="3"/>
  <c r="N755" i="3"/>
  <c r="L756" i="3"/>
  <c r="M756" i="3"/>
  <c r="N756" i="3"/>
  <c r="L757" i="3"/>
  <c r="M757" i="3"/>
  <c r="N757" i="3"/>
  <c r="L758" i="3"/>
  <c r="M758" i="3"/>
  <c r="N758" i="3"/>
  <c r="L759" i="3"/>
  <c r="M759" i="3"/>
  <c r="N759" i="3"/>
  <c r="L760" i="3"/>
  <c r="M760" i="3"/>
  <c r="N760" i="3"/>
  <c r="L761" i="3"/>
  <c r="M761" i="3"/>
  <c r="N761" i="3"/>
  <c r="L762" i="3"/>
  <c r="M762" i="3"/>
  <c r="N762" i="3"/>
  <c r="L763" i="3"/>
  <c r="M763" i="3"/>
  <c r="N763" i="3"/>
  <c r="L764" i="3"/>
  <c r="M764" i="3"/>
  <c r="N764" i="3"/>
  <c r="L765" i="3"/>
  <c r="M765" i="3"/>
  <c r="N765" i="3"/>
  <c r="L766" i="3"/>
  <c r="M766" i="3"/>
  <c r="N766" i="3"/>
  <c r="L767" i="3"/>
  <c r="M767" i="3"/>
  <c r="N767" i="3"/>
  <c r="L768" i="3"/>
  <c r="M768" i="3"/>
  <c r="N768" i="3"/>
  <c r="L769" i="3"/>
  <c r="M769" i="3"/>
  <c r="N769" i="3"/>
  <c r="L770" i="3"/>
  <c r="M770" i="3"/>
  <c r="N770" i="3"/>
  <c r="L771" i="3"/>
  <c r="M771" i="3"/>
  <c r="N771" i="3"/>
  <c r="L772" i="3"/>
  <c r="M772" i="3"/>
  <c r="N772" i="3"/>
  <c r="L773" i="3"/>
  <c r="M773" i="3"/>
  <c r="N773" i="3"/>
  <c r="L774" i="3"/>
  <c r="M774" i="3"/>
  <c r="N774" i="3"/>
  <c r="L775" i="3"/>
  <c r="M775" i="3"/>
  <c r="N775" i="3"/>
  <c r="L776" i="3"/>
  <c r="M776" i="3"/>
  <c r="N776" i="3"/>
  <c r="L777" i="3"/>
  <c r="M777" i="3"/>
  <c r="N777" i="3"/>
  <c r="L778" i="3"/>
  <c r="M778" i="3"/>
  <c r="N778" i="3"/>
  <c r="L779" i="3"/>
  <c r="M779" i="3"/>
  <c r="N779" i="3"/>
  <c r="L780" i="3"/>
  <c r="M780" i="3"/>
  <c r="N780" i="3"/>
  <c r="L781" i="3"/>
  <c r="M781" i="3"/>
  <c r="N781" i="3"/>
  <c r="L782" i="3"/>
  <c r="M782" i="3"/>
  <c r="N782" i="3"/>
  <c r="L783" i="3"/>
  <c r="M783" i="3"/>
  <c r="N783" i="3"/>
  <c r="L784" i="3"/>
  <c r="M784" i="3"/>
  <c r="N784" i="3"/>
  <c r="L785" i="3"/>
  <c r="M785" i="3"/>
  <c r="N785" i="3"/>
  <c r="L786" i="3"/>
  <c r="M786" i="3"/>
  <c r="N786" i="3"/>
  <c r="L787" i="3"/>
  <c r="M787" i="3"/>
  <c r="N787" i="3"/>
  <c r="L788" i="3"/>
  <c r="M788" i="3"/>
  <c r="N788" i="3"/>
  <c r="L789" i="3"/>
  <c r="M789" i="3"/>
  <c r="N789" i="3"/>
  <c r="L790" i="3"/>
  <c r="M790" i="3"/>
  <c r="N790" i="3"/>
  <c r="L791" i="3"/>
  <c r="M791" i="3"/>
  <c r="N791" i="3"/>
  <c r="L792" i="3"/>
  <c r="M792" i="3"/>
  <c r="N792" i="3"/>
  <c r="L793" i="3"/>
  <c r="M793" i="3"/>
  <c r="N793" i="3"/>
  <c r="L794" i="3"/>
  <c r="M794" i="3"/>
  <c r="N794" i="3"/>
  <c r="L795" i="3"/>
  <c r="M795" i="3"/>
  <c r="N795" i="3"/>
  <c r="L796" i="3"/>
  <c r="M796" i="3"/>
  <c r="N796" i="3"/>
  <c r="L797" i="3"/>
  <c r="M797" i="3"/>
  <c r="N797" i="3"/>
  <c r="L798" i="3"/>
  <c r="M798" i="3"/>
  <c r="N798" i="3"/>
  <c r="L799" i="3"/>
  <c r="M799" i="3"/>
  <c r="N799" i="3"/>
  <c r="L800" i="3"/>
  <c r="M800" i="3"/>
  <c r="N800" i="3"/>
  <c r="L801" i="3"/>
  <c r="M801" i="3"/>
  <c r="N801" i="3"/>
  <c r="L802" i="3"/>
  <c r="M802" i="3"/>
  <c r="N802" i="3"/>
  <c r="L803" i="3"/>
  <c r="M803" i="3"/>
  <c r="N803" i="3"/>
  <c r="L804" i="3"/>
  <c r="M804" i="3"/>
  <c r="N804" i="3"/>
  <c r="L805" i="3"/>
  <c r="M805" i="3"/>
  <c r="N805" i="3"/>
  <c r="L806" i="3"/>
  <c r="M806" i="3"/>
  <c r="N806" i="3"/>
  <c r="L807" i="3"/>
  <c r="M807" i="3"/>
  <c r="N807" i="3"/>
  <c r="L808" i="3"/>
  <c r="M808" i="3"/>
  <c r="N808" i="3"/>
  <c r="L809" i="3"/>
  <c r="M809" i="3"/>
  <c r="N809" i="3"/>
  <c r="L810" i="3"/>
  <c r="M810" i="3"/>
  <c r="N810" i="3"/>
  <c r="L811" i="3"/>
  <c r="M811" i="3"/>
  <c r="N811" i="3"/>
  <c r="L812" i="3"/>
  <c r="M812" i="3"/>
  <c r="N812" i="3"/>
  <c r="L813" i="3"/>
  <c r="M813" i="3"/>
  <c r="N813" i="3"/>
  <c r="L814" i="3"/>
  <c r="M814" i="3"/>
  <c r="N814" i="3"/>
  <c r="L815" i="3"/>
  <c r="M815" i="3"/>
  <c r="N815" i="3"/>
  <c r="L816" i="3"/>
  <c r="M816" i="3"/>
  <c r="N816" i="3"/>
  <c r="L817" i="3"/>
  <c r="M817" i="3"/>
  <c r="N817" i="3"/>
  <c r="L818" i="3"/>
  <c r="M818" i="3"/>
  <c r="N818" i="3"/>
  <c r="L819" i="3"/>
  <c r="M819" i="3"/>
  <c r="N819" i="3"/>
  <c r="L820" i="3"/>
  <c r="M820" i="3"/>
  <c r="N820" i="3"/>
  <c r="L821" i="3"/>
  <c r="M821" i="3"/>
  <c r="N821" i="3"/>
  <c r="L822" i="3"/>
  <c r="M822" i="3"/>
  <c r="N822" i="3"/>
  <c r="L823" i="3"/>
  <c r="M823" i="3"/>
  <c r="N823" i="3"/>
  <c r="L824" i="3"/>
  <c r="M824" i="3"/>
  <c r="N824" i="3"/>
  <c r="L825" i="3"/>
  <c r="M825" i="3"/>
  <c r="N825" i="3"/>
  <c r="L826" i="3"/>
  <c r="M826" i="3"/>
  <c r="N826" i="3"/>
  <c r="L827" i="3"/>
  <c r="M827" i="3"/>
  <c r="N827" i="3"/>
  <c r="L828" i="3"/>
  <c r="M828" i="3"/>
  <c r="N828" i="3"/>
  <c r="L829" i="3"/>
  <c r="M829" i="3"/>
  <c r="N829" i="3"/>
  <c r="L830" i="3"/>
  <c r="M830" i="3"/>
  <c r="N830" i="3"/>
  <c r="L831" i="3"/>
  <c r="M831" i="3"/>
  <c r="N831" i="3"/>
  <c r="Q9" i="3" l="1"/>
  <c r="Q10" i="3"/>
  <c r="Q11" i="3"/>
  <c r="Q12" i="3"/>
  <c r="Q13" i="3"/>
  <c r="Q14" i="3"/>
  <c r="Q15" i="3"/>
  <c r="Q16" i="3"/>
  <c r="Q17" i="3"/>
  <c r="Q18" i="3"/>
  <c r="Q19" i="3"/>
  <c r="Q20" i="3"/>
  <c r="Q21" i="3"/>
  <c r="O9" i="1" l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20" i="1"/>
  <c r="P20" i="1"/>
  <c r="Q20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6" i="1"/>
  <c r="P36" i="1"/>
  <c r="Q36" i="1"/>
  <c r="O37" i="1"/>
  <c r="P37" i="1"/>
  <c r="Q37" i="1"/>
  <c r="O38" i="1"/>
  <c r="P38" i="1"/>
  <c r="Q38" i="1"/>
  <c r="O39" i="1"/>
  <c r="P39" i="1"/>
  <c r="Q39" i="1"/>
  <c r="O41" i="1"/>
  <c r="P41" i="1"/>
  <c r="Q41" i="1"/>
  <c r="O43" i="1"/>
  <c r="P43" i="1"/>
  <c r="Q43" i="1"/>
  <c r="O44" i="1"/>
  <c r="P44" i="1"/>
  <c r="Q44" i="1"/>
  <c r="O46" i="1"/>
  <c r="P46" i="1"/>
  <c r="Q46" i="1"/>
  <c r="O48" i="1"/>
  <c r="P48" i="1"/>
  <c r="Q48" i="1"/>
  <c r="O52" i="1"/>
  <c r="P52" i="1"/>
  <c r="Q52" i="1"/>
  <c r="O53" i="1"/>
  <c r="P53" i="1"/>
  <c r="Q53" i="1"/>
  <c r="O54" i="1"/>
  <c r="P54" i="1"/>
  <c r="Q54" i="1"/>
  <c r="O55" i="1"/>
  <c r="P55" i="1"/>
  <c r="Q55" i="1"/>
  <c r="O57" i="1"/>
  <c r="P57" i="1"/>
  <c r="Q57" i="1"/>
  <c r="O58" i="1"/>
  <c r="P58" i="1"/>
  <c r="Q58" i="1"/>
  <c r="O59" i="1"/>
  <c r="P59" i="1"/>
  <c r="Q59" i="1"/>
  <c r="O62" i="1"/>
  <c r="P62" i="1"/>
  <c r="Q62" i="1"/>
  <c r="O63" i="1"/>
  <c r="P63" i="1"/>
  <c r="Q63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3" i="1"/>
  <c r="P73" i="1"/>
  <c r="Q73" i="1"/>
  <c r="O74" i="1"/>
  <c r="P74" i="1"/>
  <c r="Q74" i="1"/>
  <c r="O75" i="1"/>
  <c r="P75" i="1"/>
  <c r="Q75" i="1"/>
  <c r="O77" i="1"/>
  <c r="P77" i="1"/>
  <c r="Q77" i="1"/>
  <c r="O79" i="1"/>
  <c r="P79" i="1"/>
  <c r="Q79" i="1"/>
  <c r="O82" i="1"/>
  <c r="P82" i="1"/>
  <c r="Q82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1" i="1"/>
  <c r="P91" i="1"/>
  <c r="Q91" i="1"/>
  <c r="O92" i="1"/>
  <c r="P92" i="1"/>
  <c r="Q92" i="1"/>
  <c r="O93" i="1"/>
  <c r="P93" i="1"/>
  <c r="Q93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8" i="1"/>
  <c r="P128" i="1"/>
  <c r="Q128" i="1"/>
  <c r="O129" i="1"/>
  <c r="P129" i="1"/>
  <c r="Q129" i="1"/>
  <c r="O130" i="1"/>
  <c r="P130" i="1"/>
  <c r="Q130" i="1"/>
  <c r="O132" i="1"/>
  <c r="P132" i="1"/>
  <c r="Q132" i="1"/>
  <c r="O133" i="1"/>
  <c r="P133" i="1"/>
  <c r="Q133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2" i="1"/>
  <c r="P142" i="1"/>
  <c r="Q142" i="1"/>
  <c r="O143" i="1"/>
  <c r="P143" i="1"/>
  <c r="Q143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51" i="1"/>
  <c r="P151" i="1"/>
  <c r="Q151" i="1"/>
  <c r="O152" i="1"/>
  <c r="P152" i="1"/>
  <c r="Q152" i="1"/>
  <c r="O155" i="1"/>
  <c r="P155" i="1"/>
  <c r="Q155" i="1"/>
  <c r="O156" i="1"/>
  <c r="P156" i="1"/>
  <c r="Q156" i="1"/>
  <c r="O157" i="1"/>
  <c r="P157" i="1"/>
  <c r="Q157" i="1"/>
  <c r="O159" i="1"/>
  <c r="P159" i="1"/>
  <c r="Q159" i="1"/>
  <c r="O160" i="1"/>
  <c r="P160" i="1"/>
  <c r="Q160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67" i="1"/>
  <c r="P167" i="1"/>
  <c r="Q167" i="1"/>
  <c r="O168" i="1"/>
  <c r="P168" i="1"/>
  <c r="Q168" i="1"/>
  <c r="O169" i="1"/>
  <c r="P169" i="1"/>
  <c r="Q169" i="1"/>
  <c r="O170" i="1"/>
  <c r="P170" i="1"/>
  <c r="Q170" i="1"/>
  <c r="O171" i="1"/>
  <c r="P171" i="1"/>
  <c r="Q171" i="1"/>
  <c r="O173" i="1"/>
  <c r="P173" i="1"/>
  <c r="Q173" i="1"/>
  <c r="O174" i="1"/>
  <c r="P174" i="1"/>
  <c r="Q174" i="1"/>
  <c r="O175" i="1"/>
  <c r="P175" i="1"/>
  <c r="Q175" i="1"/>
  <c r="O176" i="1"/>
  <c r="P176" i="1"/>
  <c r="Q176" i="1"/>
  <c r="O177" i="1"/>
  <c r="P177" i="1"/>
  <c r="Q177" i="1"/>
  <c r="O178" i="1"/>
  <c r="P178" i="1"/>
  <c r="Q178" i="1"/>
  <c r="O179" i="1"/>
  <c r="P179" i="1"/>
  <c r="Q179" i="1"/>
  <c r="O180" i="1"/>
  <c r="P180" i="1"/>
  <c r="Q180" i="1"/>
  <c r="O182" i="1"/>
  <c r="P182" i="1"/>
  <c r="Q182" i="1"/>
  <c r="O189" i="1"/>
  <c r="P189" i="1"/>
  <c r="Q189" i="1"/>
  <c r="O191" i="1"/>
  <c r="P191" i="1"/>
  <c r="Q191" i="1"/>
  <c r="O192" i="1"/>
  <c r="P192" i="1"/>
  <c r="Q192" i="1"/>
  <c r="O193" i="1"/>
  <c r="P193" i="1"/>
  <c r="Q193" i="1"/>
  <c r="O195" i="1"/>
  <c r="P195" i="1"/>
  <c r="Q195" i="1"/>
  <c r="O198" i="1"/>
  <c r="P198" i="1"/>
  <c r="Q198" i="1"/>
  <c r="O199" i="1"/>
  <c r="P199" i="1"/>
  <c r="Q199" i="1"/>
  <c r="O202" i="1"/>
  <c r="P202" i="1"/>
  <c r="Q202" i="1"/>
  <c r="O203" i="1"/>
  <c r="P203" i="1"/>
  <c r="Q203" i="1"/>
  <c r="O204" i="1"/>
  <c r="P204" i="1"/>
  <c r="Q204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3" i="1"/>
  <c r="P213" i="1"/>
  <c r="Q213" i="1"/>
  <c r="O214" i="1"/>
  <c r="P214" i="1"/>
  <c r="Q214" i="1"/>
  <c r="O215" i="1"/>
  <c r="P215" i="1"/>
  <c r="Q215" i="1"/>
  <c r="O216" i="1"/>
  <c r="P216" i="1"/>
  <c r="Q216" i="1"/>
  <c r="O217" i="1"/>
  <c r="P217" i="1"/>
  <c r="Q217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6" i="1"/>
  <c r="P226" i="1"/>
  <c r="Q226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9" i="1"/>
  <c r="P239" i="1"/>
  <c r="Q239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8" i="1"/>
  <c r="P248" i="1"/>
  <c r="Q248" i="1"/>
  <c r="O249" i="1"/>
  <c r="P249" i="1"/>
  <c r="Q249" i="1"/>
  <c r="O251" i="1"/>
  <c r="P251" i="1"/>
  <c r="Q251" i="1"/>
  <c r="O252" i="1"/>
  <c r="P252" i="1"/>
  <c r="Q252" i="1"/>
  <c r="O254" i="1"/>
  <c r="P254" i="1"/>
  <c r="Q254" i="1"/>
  <c r="O256" i="1"/>
  <c r="P256" i="1"/>
  <c r="Q256" i="1"/>
  <c r="O257" i="1"/>
  <c r="P257" i="1"/>
  <c r="Q257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3" i="1"/>
  <c r="P273" i="1"/>
  <c r="Q273" i="1"/>
  <c r="O276" i="1"/>
  <c r="P276" i="1"/>
  <c r="Q276" i="1"/>
  <c r="O277" i="1"/>
  <c r="P277" i="1"/>
  <c r="Q277" i="1"/>
  <c r="O278" i="1"/>
  <c r="P278" i="1"/>
  <c r="Q278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7" i="1"/>
  <c r="P297" i="1"/>
  <c r="Q297" i="1"/>
  <c r="O299" i="1"/>
  <c r="P299" i="1"/>
  <c r="Q299" i="1"/>
  <c r="O300" i="1"/>
  <c r="P300" i="1"/>
  <c r="Q300" i="1"/>
  <c r="O302" i="1"/>
  <c r="P302" i="1"/>
  <c r="Q302" i="1"/>
  <c r="O304" i="1"/>
  <c r="P304" i="1"/>
  <c r="Q304" i="1"/>
  <c r="O305" i="1"/>
  <c r="P305" i="1"/>
  <c r="Q305" i="1"/>
  <c r="O306" i="1"/>
  <c r="P306" i="1"/>
  <c r="Q306" i="1"/>
  <c r="O307" i="1"/>
  <c r="P307" i="1"/>
  <c r="Q307" i="1"/>
  <c r="O308" i="1"/>
  <c r="P308" i="1"/>
  <c r="Q308" i="1"/>
  <c r="O309" i="1"/>
  <c r="P309" i="1"/>
  <c r="Q309" i="1"/>
  <c r="O311" i="1"/>
  <c r="P311" i="1"/>
  <c r="Q311" i="1"/>
  <c r="O312" i="1"/>
  <c r="P312" i="1"/>
  <c r="Q312" i="1"/>
  <c r="O313" i="1"/>
  <c r="P313" i="1"/>
  <c r="Q313" i="1"/>
  <c r="O315" i="1"/>
  <c r="P315" i="1"/>
  <c r="Q315" i="1"/>
  <c r="O316" i="1"/>
  <c r="P316" i="1"/>
  <c r="Q316" i="1"/>
  <c r="O318" i="1"/>
  <c r="P318" i="1"/>
  <c r="Q318" i="1"/>
  <c r="O319" i="1"/>
  <c r="P319" i="1"/>
  <c r="Q319" i="1"/>
  <c r="O320" i="1"/>
  <c r="P320" i="1"/>
  <c r="Q320" i="1"/>
  <c r="O322" i="1"/>
  <c r="P322" i="1"/>
  <c r="Q322" i="1"/>
  <c r="O323" i="1"/>
  <c r="P323" i="1"/>
  <c r="Q323" i="1"/>
  <c r="O325" i="1"/>
  <c r="P325" i="1"/>
  <c r="Q325" i="1"/>
  <c r="O326" i="1"/>
  <c r="P326" i="1"/>
  <c r="Q326" i="1"/>
  <c r="O328" i="1"/>
  <c r="P328" i="1"/>
  <c r="Q328" i="1"/>
  <c r="O329" i="1"/>
  <c r="P329" i="1"/>
  <c r="Q329" i="1"/>
  <c r="O330" i="1"/>
  <c r="P330" i="1"/>
  <c r="Q330" i="1"/>
  <c r="O331" i="1"/>
  <c r="P331" i="1"/>
  <c r="Q331" i="1"/>
  <c r="O332" i="1"/>
  <c r="P332" i="1"/>
  <c r="Q332" i="1"/>
  <c r="O333" i="1"/>
  <c r="P333" i="1"/>
  <c r="Q333" i="1"/>
  <c r="O334" i="1"/>
  <c r="P334" i="1"/>
  <c r="Q334" i="1"/>
  <c r="O335" i="1"/>
  <c r="P335" i="1"/>
  <c r="Q335" i="1"/>
  <c r="O336" i="1"/>
  <c r="P336" i="1"/>
  <c r="Q336" i="1"/>
  <c r="O337" i="1"/>
  <c r="P337" i="1"/>
  <c r="Q337" i="1"/>
  <c r="O339" i="1"/>
  <c r="P339" i="1"/>
  <c r="Q339" i="1"/>
  <c r="O340" i="1"/>
  <c r="P340" i="1"/>
  <c r="Q340" i="1"/>
  <c r="O341" i="1"/>
  <c r="P341" i="1"/>
  <c r="Q341" i="1"/>
  <c r="O342" i="1"/>
  <c r="P342" i="1"/>
  <c r="Q342" i="1"/>
  <c r="O343" i="1"/>
  <c r="P343" i="1"/>
  <c r="Q343" i="1"/>
  <c r="O345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8" i="1"/>
  <c r="P358" i="1"/>
  <c r="Q358" i="1"/>
  <c r="O359" i="1"/>
  <c r="P359" i="1"/>
  <c r="Q359" i="1"/>
  <c r="O360" i="1"/>
  <c r="P360" i="1"/>
  <c r="Q360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8" i="1"/>
  <c r="P388" i="1"/>
  <c r="Q388" i="1"/>
  <c r="O389" i="1"/>
  <c r="P389" i="1"/>
  <c r="Q389" i="1"/>
  <c r="O390" i="1"/>
  <c r="P390" i="1"/>
  <c r="Q390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N21" i="3" l="1"/>
  <c r="O21" i="3"/>
  <c r="P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L338" i="1"/>
  <c r="M338" i="1"/>
  <c r="N338" i="1"/>
  <c r="L339" i="1"/>
  <c r="M339" i="1"/>
  <c r="N339" i="1"/>
  <c r="L340" i="1"/>
  <c r="M340" i="1"/>
  <c r="N340" i="1"/>
  <c r="L341" i="1"/>
  <c r="M341" i="1"/>
  <c r="N341" i="1"/>
  <c r="L342" i="1"/>
  <c r="M342" i="1"/>
  <c r="N342" i="1"/>
  <c r="L343" i="1"/>
  <c r="M343" i="1"/>
  <c r="N343" i="1"/>
  <c r="L344" i="1"/>
  <c r="M344" i="1"/>
  <c r="N344" i="1"/>
  <c r="L345" i="1"/>
  <c r="M345" i="1"/>
  <c r="N345" i="1"/>
  <c r="L346" i="1"/>
  <c r="M346" i="1"/>
  <c r="N346" i="1"/>
  <c r="L347" i="1"/>
  <c r="M347" i="1"/>
  <c r="N347" i="1"/>
  <c r="L348" i="1"/>
  <c r="M348" i="1"/>
  <c r="N348" i="1"/>
  <c r="L349" i="1"/>
  <c r="M349" i="1"/>
  <c r="N349" i="1"/>
  <c r="L350" i="1"/>
  <c r="M350" i="1"/>
  <c r="N350" i="1"/>
  <c r="L351" i="1"/>
  <c r="M351" i="1"/>
  <c r="N351" i="1"/>
  <c r="L352" i="1"/>
  <c r="M352" i="1"/>
  <c r="N352" i="1"/>
  <c r="L353" i="1"/>
  <c r="M353" i="1"/>
  <c r="N353" i="1"/>
  <c r="L354" i="1"/>
  <c r="M354" i="1"/>
  <c r="N354" i="1"/>
  <c r="L355" i="1"/>
  <c r="M355" i="1"/>
  <c r="N355" i="1"/>
  <c r="L356" i="1"/>
  <c r="M356" i="1"/>
  <c r="N356" i="1"/>
  <c r="L357" i="1"/>
  <c r="M357" i="1"/>
  <c r="N357" i="1"/>
  <c r="L358" i="1"/>
  <c r="M358" i="1"/>
  <c r="N358" i="1"/>
  <c r="L359" i="1"/>
  <c r="M359" i="1"/>
  <c r="N359" i="1"/>
  <c r="L360" i="1"/>
  <c r="M360" i="1"/>
  <c r="N360" i="1"/>
  <c r="L361" i="1"/>
  <c r="M361" i="1"/>
  <c r="N361" i="1"/>
  <c r="L362" i="1"/>
  <c r="M362" i="1"/>
  <c r="N362" i="1"/>
  <c r="L363" i="1"/>
  <c r="M363" i="1"/>
  <c r="N363" i="1"/>
  <c r="L364" i="1"/>
  <c r="M364" i="1"/>
  <c r="N364" i="1"/>
  <c r="L365" i="1"/>
  <c r="M365" i="1"/>
  <c r="N365" i="1"/>
  <c r="L366" i="1"/>
  <c r="M366" i="1"/>
  <c r="N366" i="1"/>
  <c r="L367" i="1"/>
  <c r="M367" i="1"/>
  <c r="N367" i="1"/>
  <c r="L368" i="1"/>
  <c r="M368" i="1"/>
  <c r="N368" i="1"/>
  <c r="L369" i="1"/>
  <c r="M369" i="1"/>
  <c r="N369" i="1"/>
  <c r="L370" i="1"/>
  <c r="M370" i="1"/>
  <c r="N370" i="1"/>
  <c r="L371" i="1"/>
  <c r="M371" i="1"/>
  <c r="N371" i="1"/>
  <c r="L372" i="1"/>
  <c r="M372" i="1"/>
  <c r="N372" i="1"/>
  <c r="L373" i="1"/>
  <c r="M373" i="1"/>
  <c r="N373" i="1"/>
  <c r="L374" i="1"/>
  <c r="M374" i="1"/>
  <c r="N374" i="1"/>
  <c r="L375" i="1"/>
  <c r="M375" i="1"/>
  <c r="N375" i="1"/>
  <c r="L376" i="1"/>
  <c r="M376" i="1"/>
  <c r="N376" i="1"/>
  <c r="L377" i="1"/>
  <c r="M377" i="1"/>
  <c r="N377" i="1"/>
  <c r="L378" i="1"/>
  <c r="M378" i="1"/>
  <c r="N378" i="1"/>
  <c r="L379" i="1"/>
  <c r="M379" i="1"/>
  <c r="N379" i="1"/>
  <c r="L380" i="1"/>
  <c r="M380" i="1"/>
  <c r="N380" i="1"/>
  <c r="L381" i="1"/>
  <c r="M381" i="1"/>
  <c r="N381" i="1"/>
  <c r="L382" i="1"/>
  <c r="M382" i="1"/>
  <c r="N382" i="1"/>
  <c r="L383" i="1"/>
  <c r="M383" i="1"/>
  <c r="N383" i="1"/>
  <c r="L384" i="1"/>
  <c r="M384" i="1"/>
  <c r="N384" i="1"/>
  <c r="L385" i="1"/>
  <c r="M385" i="1"/>
  <c r="N385" i="1"/>
  <c r="L386" i="1"/>
  <c r="M386" i="1"/>
  <c r="N386" i="1"/>
  <c r="L387" i="1"/>
  <c r="M387" i="1"/>
  <c r="N387" i="1"/>
  <c r="L388" i="1"/>
  <c r="M388" i="1"/>
  <c r="N388" i="1"/>
  <c r="L389" i="1"/>
  <c r="M389" i="1"/>
  <c r="N389" i="1"/>
  <c r="L390" i="1"/>
  <c r="M390" i="1"/>
  <c r="N390" i="1"/>
  <c r="L391" i="1"/>
  <c r="M391" i="1"/>
  <c r="N391" i="1"/>
  <c r="L392" i="1"/>
  <c r="M392" i="1"/>
  <c r="N392" i="1"/>
  <c r="L393" i="1"/>
  <c r="M393" i="1"/>
  <c r="N393" i="1"/>
  <c r="L394" i="1"/>
  <c r="M394" i="1"/>
  <c r="N394" i="1"/>
  <c r="L395" i="1"/>
  <c r="M395" i="1"/>
  <c r="N395" i="1"/>
  <c r="L396" i="1"/>
  <c r="M396" i="1"/>
  <c r="N396" i="1"/>
  <c r="L397" i="1"/>
  <c r="M397" i="1"/>
  <c r="N397" i="1"/>
  <c r="L398" i="1"/>
  <c r="M398" i="1"/>
  <c r="N398" i="1"/>
  <c r="L399" i="1"/>
  <c r="M399" i="1"/>
  <c r="N399" i="1"/>
  <c r="L400" i="1"/>
  <c r="M400" i="1"/>
  <c r="N400" i="1"/>
  <c r="L401" i="1"/>
  <c r="M401" i="1"/>
  <c r="N401" i="1"/>
  <c r="L402" i="1"/>
  <c r="M402" i="1"/>
  <c r="N402" i="1"/>
  <c r="L403" i="1"/>
  <c r="M403" i="1"/>
  <c r="N403" i="1"/>
  <c r="L404" i="1"/>
  <c r="M404" i="1"/>
  <c r="N404" i="1"/>
  <c r="L405" i="1"/>
  <c r="M405" i="1"/>
  <c r="N405" i="1"/>
  <c r="L406" i="1"/>
  <c r="M406" i="1"/>
  <c r="N406" i="1"/>
  <c r="L407" i="1"/>
  <c r="M407" i="1"/>
  <c r="N407" i="1"/>
  <c r="L408" i="1"/>
  <c r="M408" i="1"/>
  <c r="N408" i="1"/>
  <c r="L409" i="1"/>
  <c r="M409" i="1"/>
  <c r="N409" i="1"/>
  <c r="L410" i="1"/>
  <c r="M410" i="1"/>
  <c r="N410" i="1"/>
  <c r="L411" i="1"/>
  <c r="M411" i="1"/>
  <c r="N411" i="1"/>
  <c r="L412" i="1"/>
  <c r="M412" i="1"/>
  <c r="N412" i="1"/>
  <c r="L413" i="1"/>
  <c r="M413" i="1"/>
  <c r="N413" i="1"/>
  <c r="G414" i="1"/>
  <c r="H414" i="1"/>
  <c r="J414" i="1"/>
  <c r="K414" i="1"/>
  <c r="L9" i="3" l="1"/>
  <c r="M9" i="3"/>
  <c r="N9" i="3"/>
  <c r="O9" i="3"/>
  <c r="P9" i="3"/>
  <c r="L10" i="3"/>
  <c r="M10" i="3"/>
  <c r="N10" i="3"/>
  <c r="O10" i="3"/>
  <c r="P10" i="3"/>
  <c r="L11" i="3"/>
  <c r="M11" i="3"/>
  <c r="N11" i="3"/>
  <c r="O11" i="3"/>
  <c r="P11" i="3"/>
  <c r="L12" i="3"/>
  <c r="M12" i="3"/>
  <c r="N12" i="3"/>
  <c r="O12" i="3"/>
  <c r="P12" i="3"/>
  <c r="L13" i="3"/>
  <c r="M13" i="3"/>
  <c r="N13" i="3"/>
  <c r="O13" i="3"/>
  <c r="P13" i="3"/>
  <c r="L14" i="3"/>
  <c r="M14" i="3"/>
  <c r="N14" i="3"/>
  <c r="O14" i="3"/>
  <c r="P14" i="3"/>
  <c r="L15" i="3"/>
  <c r="M15" i="3"/>
  <c r="N15" i="3"/>
  <c r="O15" i="3"/>
  <c r="P15" i="3"/>
  <c r="L16" i="3"/>
  <c r="M16" i="3"/>
  <c r="N16" i="3"/>
  <c r="O16" i="3"/>
  <c r="P16" i="3"/>
  <c r="L17" i="3"/>
  <c r="M17" i="3"/>
  <c r="N17" i="3"/>
  <c r="O17" i="3"/>
  <c r="P17" i="3"/>
  <c r="L18" i="3"/>
  <c r="M18" i="3"/>
  <c r="N18" i="3"/>
  <c r="O18" i="3"/>
  <c r="P18" i="3"/>
  <c r="L19" i="3"/>
  <c r="M19" i="3"/>
  <c r="N19" i="3"/>
  <c r="O19" i="3"/>
  <c r="P19" i="3"/>
  <c r="L20" i="3"/>
  <c r="M20" i="3"/>
  <c r="N20" i="3"/>
  <c r="O20" i="3"/>
  <c r="P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L69" i="3"/>
  <c r="M69" i="3"/>
  <c r="L70" i="3"/>
  <c r="M70" i="3"/>
  <c r="L71" i="3"/>
  <c r="M71" i="3"/>
  <c r="L72" i="3"/>
  <c r="M72" i="3"/>
  <c r="L73" i="3"/>
  <c r="M73" i="3"/>
  <c r="L74" i="3"/>
  <c r="M74" i="3"/>
  <c r="L75" i="3"/>
  <c r="M75" i="3"/>
  <c r="L76" i="3"/>
  <c r="M76" i="3"/>
  <c r="L77" i="3"/>
  <c r="M77" i="3"/>
  <c r="L78" i="3"/>
  <c r="M78" i="3"/>
  <c r="L79" i="3"/>
  <c r="M79" i="3"/>
  <c r="L80" i="3"/>
  <c r="M80" i="3"/>
  <c r="L81" i="3"/>
  <c r="M81" i="3"/>
  <c r="L82" i="3"/>
  <c r="M82" i="3"/>
  <c r="L83" i="3"/>
  <c r="M83" i="3"/>
  <c r="L84" i="3"/>
  <c r="M84" i="3"/>
  <c r="L85" i="3"/>
  <c r="M85" i="3"/>
  <c r="L86" i="3"/>
  <c r="M86" i="3"/>
  <c r="L87" i="3"/>
  <c r="M87" i="3"/>
  <c r="L88" i="3"/>
  <c r="M88" i="3"/>
  <c r="L89" i="3"/>
  <c r="M89" i="3"/>
  <c r="L90" i="3"/>
  <c r="M90" i="3"/>
  <c r="L91" i="3"/>
  <c r="M91" i="3"/>
  <c r="L92" i="3"/>
  <c r="M92" i="3"/>
  <c r="L93" i="3"/>
  <c r="M93" i="3"/>
  <c r="L94" i="3"/>
  <c r="M94" i="3"/>
  <c r="L95" i="3"/>
  <c r="M95" i="3"/>
  <c r="L96" i="3"/>
  <c r="M96" i="3"/>
  <c r="L97" i="3"/>
  <c r="M97" i="3"/>
  <c r="L98" i="3"/>
  <c r="M98" i="3"/>
  <c r="L99" i="3"/>
  <c r="M99" i="3"/>
  <c r="L100" i="3"/>
  <c r="M100" i="3"/>
  <c r="L101" i="3"/>
  <c r="M101" i="3"/>
  <c r="L102" i="3"/>
  <c r="M102" i="3"/>
  <c r="L103" i="3"/>
  <c r="M103" i="3"/>
  <c r="L104" i="3"/>
  <c r="M104" i="3"/>
  <c r="L105" i="3"/>
  <c r="M105" i="3"/>
  <c r="L106" i="3"/>
  <c r="M106" i="3"/>
  <c r="L107" i="3"/>
  <c r="M107" i="3"/>
  <c r="L108" i="3"/>
  <c r="M108" i="3"/>
  <c r="L109" i="3"/>
  <c r="M109" i="3"/>
  <c r="L110" i="3"/>
  <c r="M110" i="3"/>
  <c r="L111" i="3"/>
  <c r="M111" i="3"/>
  <c r="L112" i="3"/>
  <c r="M112" i="3"/>
  <c r="L113" i="3"/>
  <c r="M113" i="3"/>
  <c r="L114" i="3"/>
  <c r="M114" i="3"/>
  <c r="L115" i="3"/>
  <c r="M115" i="3"/>
  <c r="L116" i="3"/>
  <c r="M116" i="3"/>
  <c r="L117" i="3"/>
  <c r="M117" i="3"/>
  <c r="L118" i="3"/>
  <c r="M118" i="3"/>
  <c r="L119" i="3"/>
  <c r="M119" i="3"/>
  <c r="L120" i="3"/>
  <c r="M120" i="3"/>
  <c r="L121" i="3"/>
  <c r="M121" i="3"/>
  <c r="L122" i="3"/>
  <c r="M122" i="3"/>
  <c r="L123" i="3"/>
  <c r="M123" i="3"/>
  <c r="L124" i="3"/>
  <c r="M124" i="3"/>
  <c r="L125" i="3"/>
  <c r="M125" i="3"/>
  <c r="L126" i="3"/>
  <c r="M126" i="3"/>
  <c r="L127" i="3"/>
  <c r="M127" i="3"/>
  <c r="L128" i="3"/>
  <c r="M128" i="3"/>
  <c r="L129" i="3"/>
  <c r="M129" i="3"/>
  <c r="L130" i="3"/>
  <c r="M130" i="3"/>
  <c r="L131" i="3"/>
  <c r="M131" i="3"/>
  <c r="L132" i="3"/>
  <c r="M132" i="3"/>
  <c r="L133" i="3"/>
  <c r="M133" i="3"/>
  <c r="L134" i="3"/>
  <c r="M134" i="3"/>
  <c r="L135" i="3"/>
  <c r="M135" i="3"/>
  <c r="L136" i="3"/>
  <c r="M136" i="3"/>
  <c r="L137" i="3"/>
  <c r="M137" i="3"/>
  <c r="L138" i="3"/>
  <c r="M138" i="3"/>
  <c r="L139" i="3"/>
  <c r="M139" i="3"/>
  <c r="L140" i="3"/>
  <c r="M140" i="3"/>
  <c r="L141" i="3"/>
  <c r="M141" i="3"/>
  <c r="L142" i="3"/>
  <c r="M142" i="3"/>
  <c r="L143" i="3"/>
  <c r="M143" i="3"/>
  <c r="L144" i="3"/>
  <c r="M144" i="3"/>
  <c r="L145" i="3"/>
  <c r="M145" i="3"/>
  <c r="L146" i="3"/>
  <c r="M146" i="3"/>
  <c r="L147" i="3"/>
  <c r="M147" i="3"/>
  <c r="L148" i="3"/>
  <c r="M148" i="3"/>
  <c r="L149" i="3"/>
  <c r="M149" i="3"/>
  <c r="L150" i="3"/>
  <c r="M150" i="3"/>
  <c r="L151" i="3"/>
  <c r="M151" i="3"/>
  <c r="L152" i="3"/>
  <c r="M152" i="3"/>
  <c r="L153" i="3"/>
  <c r="M153" i="3"/>
  <c r="L154" i="3"/>
  <c r="M154" i="3"/>
  <c r="L155" i="3"/>
  <c r="M155" i="3"/>
  <c r="L156" i="3"/>
  <c r="M156" i="3"/>
  <c r="L157" i="3"/>
  <c r="M157" i="3"/>
  <c r="L158" i="3"/>
  <c r="M158" i="3"/>
  <c r="L159" i="3"/>
  <c r="M159" i="3"/>
  <c r="L160" i="3"/>
  <c r="M160" i="3"/>
  <c r="L161" i="3"/>
  <c r="M161" i="3"/>
  <c r="L162" i="3"/>
  <c r="M162" i="3"/>
  <c r="L163" i="3"/>
  <c r="M163" i="3"/>
  <c r="L164" i="3"/>
  <c r="M164" i="3"/>
  <c r="L165" i="3"/>
  <c r="M165" i="3"/>
  <c r="L166" i="3"/>
  <c r="M166" i="3"/>
  <c r="L167" i="3"/>
  <c r="M167" i="3"/>
  <c r="L168" i="3"/>
  <c r="M168" i="3"/>
  <c r="L169" i="3"/>
  <c r="M169" i="3"/>
  <c r="L170" i="3"/>
  <c r="M170" i="3"/>
  <c r="L171" i="3"/>
  <c r="M171" i="3"/>
  <c r="L172" i="3"/>
  <c r="M172" i="3"/>
  <c r="L173" i="3"/>
  <c r="M173" i="3"/>
  <c r="L174" i="3"/>
  <c r="M174" i="3"/>
  <c r="L175" i="3"/>
  <c r="M175" i="3"/>
  <c r="L176" i="3"/>
  <c r="M176" i="3"/>
  <c r="L177" i="3"/>
  <c r="M177" i="3"/>
  <c r="L178" i="3"/>
  <c r="M178" i="3"/>
  <c r="L179" i="3"/>
  <c r="M179" i="3"/>
  <c r="L180" i="3"/>
  <c r="M180" i="3"/>
  <c r="L181" i="3"/>
  <c r="M181" i="3"/>
  <c r="L182" i="3"/>
  <c r="M182" i="3"/>
  <c r="L183" i="3"/>
  <c r="M183" i="3"/>
  <c r="L184" i="3"/>
  <c r="M184" i="3"/>
  <c r="L185" i="3"/>
  <c r="M185" i="3"/>
  <c r="L186" i="3"/>
  <c r="M186" i="3"/>
  <c r="L187" i="3"/>
  <c r="M187" i="3"/>
  <c r="L188" i="3"/>
  <c r="M188" i="3"/>
  <c r="L189" i="3"/>
  <c r="M189" i="3"/>
  <c r="L190" i="3"/>
  <c r="M190" i="3"/>
  <c r="L191" i="3"/>
  <c r="M191" i="3"/>
  <c r="L192" i="3"/>
  <c r="M192" i="3"/>
  <c r="L193" i="3"/>
  <c r="M193" i="3"/>
  <c r="L194" i="3"/>
  <c r="M194" i="3"/>
  <c r="L195" i="3"/>
  <c r="M195" i="3"/>
  <c r="L196" i="3"/>
  <c r="M196" i="3"/>
  <c r="L197" i="3"/>
  <c r="M197" i="3"/>
  <c r="L198" i="3"/>
  <c r="M198" i="3"/>
  <c r="L199" i="3"/>
  <c r="M199" i="3"/>
  <c r="L200" i="3"/>
  <c r="M200" i="3"/>
  <c r="L201" i="3"/>
  <c r="M201" i="3"/>
  <c r="L202" i="3"/>
  <c r="M202" i="3"/>
  <c r="L203" i="3"/>
  <c r="M203" i="3"/>
  <c r="L204" i="3"/>
  <c r="M204" i="3"/>
  <c r="L205" i="3"/>
  <c r="M205" i="3"/>
  <c r="L206" i="3"/>
  <c r="M206" i="3"/>
  <c r="L207" i="3"/>
  <c r="M207" i="3"/>
  <c r="L208" i="3"/>
  <c r="M208" i="3"/>
  <c r="L209" i="3"/>
  <c r="M209" i="3"/>
  <c r="L210" i="3"/>
  <c r="M210" i="3"/>
  <c r="L211" i="3"/>
  <c r="M211" i="3"/>
  <c r="L212" i="3"/>
  <c r="M212" i="3"/>
  <c r="L213" i="3"/>
  <c r="M213" i="3"/>
  <c r="L214" i="3"/>
  <c r="M214" i="3"/>
  <c r="L215" i="3"/>
  <c r="M215" i="3"/>
  <c r="L216" i="3"/>
  <c r="M216" i="3"/>
  <c r="L217" i="3"/>
  <c r="M217" i="3"/>
  <c r="L218" i="3"/>
  <c r="M218" i="3"/>
  <c r="L219" i="3"/>
  <c r="M219" i="3"/>
  <c r="L220" i="3"/>
  <c r="M220" i="3"/>
  <c r="L221" i="3"/>
  <c r="M221" i="3"/>
  <c r="L222" i="3"/>
  <c r="M222" i="3"/>
  <c r="L223" i="3"/>
  <c r="M223" i="3"/>
  <c r="L224" i="3"/>
  <c r="M224" i="3"/>
  <c r="L225" i="3"/>
  <c r="M225" i="3"/>
  <c r="L226" i="3"/>
  <c r="M226" i="3"/>
  <c r="L227" i="3"/>
  <c r="M227" i="3"/>
  <c r="L228" i="3"/>
  <c r="M228" i="3"/>
  <c r="L229" i="3"/>
  <c r="M229" i="3"/>
  <c r="L230" i="3"/>
  <c r="M230" i="3"/>
  <c r="L231" i="3"/>
  <c r="M231" i="3"/>
  <c r="L232" i="3"/>
  <c r="M232" i="3"/>
  <c r="L233" i="3"/>
  <c r="M233" i="3"/>
  <c r="L234" i="3"/>
  <c r="M234" i="3"/>
  <c r="L235" i="3"/>
  <c r="M235" i="3"/>
  <c r="L236" i="3"/>
  <c r="M236" i="3"/>
  <c r="L237" i="3"/>
  <c r="M237" i="3"/>
  <c r="L238" i="3"/>
  <c r="M238" i="3"/>
  <c r="L239" i="3"/>
  <c r="M239" i="3"/>
  <c r="L240" i="3"/>
  <c r="M240" i="3"/>
  <c r="L241" i="3"/>
  <c r="M241" i="3"/>
  <c r="L242" i="3"/>
  <c r="M242" i="3"/>
  <c r="L243" i="3"/>
  <c r="M243" i="3"/>
  <c r="L244" i="3"/>
  <c r="M244" i="3"/>
  <c r="L245" i="3"/>
  <c r="M245" i="3"/>
  <c r="L246" i="3"/>
  <c r="M246" i="3"/>
  <c r="L247" i="3"/>
  <c r="M247" i="3"/>
  <c r="L248" i="3"/>
  <c r="M248" i="3"/>
  <c r="L249" i="3"/>
  <c r="M249" i="3"/>
  <c r="L250" i="3"/>
  <c r="M250" i="3"/>
  <c r="L251" i="3"/>
  <c r="M251" i="3"/>
  <c r="L252" i="3"/>
  <c r="M252" i="3"/>
  <c r="L253" i="3"/>
  <c r="M253" i="3"/>
  <c r="L254" i="3"/>
  <c r="M254" i="3"/>
  <c r="L255" i="3"/>
  <c r="M255" i="3"/>
  <c r="L256" i="3"/>
  <c r="M256" i="3"/>
  <c r="L257" i="3"/>
  <c r="M257" i="3"/>
  <c r="L258" i="3"/>
  <c r="M258" i="3"/>
  <c r="L259" i="3"/>
  <c r="M259" i="3"/>
  <c r="L260" i="3"/>
  <c r="M260" i="3"/>
  <c r="L261" i="3"/>
  <c r="M261" i="3"/>
  <c r="L262" i="3"/>
  <c r="M262" i="3"/>
  <c r="L263" i="3"/>
  <c r="M263" i="3"/>
  <c r="L264" i="3"/>
  <c r="M264" i="3"/>
  <c r="L265" i="3"/>
  <c r="M265" i="3"/>
  <c r="L266" i="3"/>
  <c r="M266" i="3"/>
  <c r="L267" i="3"/>
  <c r="M267" i="3"/>
  <c r="L268" i="3"/>
  <c r="M268" i="3"/>
  <c r="L269" i="3"/>
  <c r="M269" i="3"/>
  <c r="L270" i="3"/>
  <c r="M270" i="3"/>
  <c r="L271" i="3"/>
  <c r="M271" i="3"/>
  <c r="L272" i="3"/>
  <c r="M272" i="3"/>
  <c r="L273" i="3"/>
  <c r="M273" i="3"/>
  <c r="L274" i="3"/>
  <c r="M274" i="3"/>
  <c r="L275" i="3"/>
  <c r="M275" i="3"/>
  <c r="L276" i="3"/>
  <c r="M276" i="3"/>
  <c r="L277" i="3"/>
  <c r="M277" i="3"/>
  <c r="L278" i="3"/>
  <c r="M278" i="3"/>
  <c r="L279" i="3"/>
  <c r="M279" i="3"/>
  <c r="L280" i="3"/>
  <c r="M280" i="3"/>
  <c r="L281" i="3"/>
  <c r="M281" i="3"/>
  <c r="L282" i="3"/>
  <c r="M282" i="3"/>
  <c r="L283" i="3"/>
  <c r="M283" i="3"/>
  <c r="L284" i="3"/>
  <c r="M284" i="3"/>
  <c r="L285" i="3"/>
  <c r="M285" i="3"/>
  <c r="L286" i="3"/>
  <c r="M286" i="3"/>
  <c r="L287" i="3"/>
  <c r="M287" i="3"/>
  <c r="L288" i="3"/>
  <c r="M288" i="3"/>
  <c r="L289" i="3"/>
  <c r="M289" i="3"/>
  <c r="L290" i="3"/>
  <c r="M290" i="3"/>
  <c r="L291" i="3"/>
  <c r="M291" i="3"/>
  <c r="L292" i="3"/>
  <c r="M292" i="3"/>
  <c r="L293" i="3"/>
  <c r="M293" i="3"/>
  <c r="L294" i="3"/>
  <c r="M294" i="3"/>
  <c r="L295" i="3"/>
  <c r="M295" i="3"/>
  <c r="L296" i="3"/>
  <c r="M296" i="3"/>
  <c r="L297" i="3"/>
  <c r="M297" i="3"/>
  <c r="L298" i="3"/>
  <c r="M298" i="3"/>
  <c r="L299" i="3"/>
  <c r="M299" i="3"/>
  <c r="L300" i="3"/>
  <c r="M300" i="3"/>
  <c r="L301" i="3"/>
  <c r="M301" i="3"/>
  <c r="L302" i="3"/>
  <c r="M302" i="3"/>
  <c r="L303" i="3"/>
  <c r="M303" i="3"/>
  <c r="L304" i="3"/>
  <c r="M304" i="3"/>
  <c r="L305" i="3"/>
  <c r="M305" i="3"/>
  <c r="L306" i="3"/>
  <c r="M306" i="3"/>
  <c r="L307" i="3"/>
  <c r="M307" i="3"/>
  <c r="L308" i="3"/>
  <c r="M308" i="3"/>
  <c r="L309" i="3"/>
  <c r="M309" i="3"/>
  <c r="L310" i="3"/>
  <c r="M310" i="3"/>
  <c r="L311" i="3"/>
  <c r="M311" i="3"/>
  <c r="L312" i="3"/>
  <c r="M312" i="3"/>
  <c r="L313" i="3"/>
  <c r="M313" i="3"/>
  <c r="L314" i="3"/>
  <c r="M314" i="3"/>
  <c r="L315" i="3"/>
  <c r="M315" i="3"/>
  <c r="L316" i="3"/>
  <c r="M316" i="3"/>
  <c r="L317" i="3"/>
  <c r="M317" i="3"/>
  <c r="L318" i="3"/>
  <c r="M318" i="3"/>
  <c r="L319" i="3"/>
  <c r="M319" i="3"/>
  <c r="L320" i="3"/>
  <c r="M320" i="3"/>
  <c r="L321" i="3"/>
  <c r="M321" i="3"/>
  <c r="L322" i="3"/>
  <c r="M322" i="3"/>
  <c r="L323" i="3"/>
  <c r="M323" i="3"/>
  <c r="L324" i="3"/>
  <c r="M324" i="3"/>
  <c r="L325" i="3"/>
  <c r="M325" i="3"/>
  <c r="L326" i="3"/>
  <c r="M326" i="3"/>
  <c r="L327" i="3"/>
  <c r="M327" i="3"/>
  <c r="L328" i="3"/>
  <c r="M328" i="3"/>
  <c r="L329" i="3"/>
  <c r="M329" i="3"/>
  <c r="L330" i="3"/>
  <c r="M330" i="3"/>
  <c r="L331" i="3"/>
  <c r="M331" i="3"/>
  <c r="L332" i="3"/>
  <c r="M332" i="3"/>
  <c r="L333" i="3"/>
  <c r="M333" i="3"/>
  <c r="L334" i="3"/>
  <c r="M334" i="3"/>
  <c r="L335" i="3"/>
  <c r="M335" i="3"/>
  <c r="L336" i="3"/>
  <c r="M336" i="3"/>
  <c r="L337" i="3"/>
  <c r="M337" i="3"/>
  <c r="L338" i="3"/>
  <c r="M338" i="3"/>
  <c r="L339" i="3"/>
  <c r="M339" i="3"/>
  <c r="L340" i="3"/>
  <c r="M340" i="3"/>
  <c r="L341" i="3"/>
  <c r="M341" i="3"/>
  <c r="L342" i="3"/>
  <c r="M342" i="3"/>
  <c r="L343" i="3"/>
  <c r="M343" i="3"/>
  <c r="L344" i="3"/>
  <c r="M344" i="3"/>
  <c r="L345" i="3"/>
  <c r="M345" i="3"/>
  <c r="L346" i="3"/>
  <c r="M346" i="3"/>
  <c r="L347" i="3"/>
  <c r="M347" i="3"/>
  <c r="L348" i="3"/>
  <c r="M348" i="3"/>
  <c r="L349" i="3"/>
  <c r="M349" i="3"/>
  <c r="L350" i="3"/>
  <c r="M350" i="3"/>
  <c r="L351" i="3"/>
  <c r="M351" i="3"/>
  <c r="L352" i="3"/>
  <c r="M352" i="3"/>
  <c r="L353" i="3"/>
  <c r="M353" i="3"/>
  <c r="L354" i="3"/>
  <c r="M354" i="3"/>
  <c r="L355" i="3"/>
  <c r="M355" i="3"/>
  <c r="L356" i="3"/>
  <c r="M356" i="3"/>
  <c r="L357" i="3"/>
  <c r="M357" i="3"/>
  <c r="L358" i="3"/>
  <c r="M358" i="3"/>
  <c r="L359" i="3"/>
  <c r="M359" i="3"/>
  <c r="L360" i="3"/>
  <c r="M360" i="3"/>
  <c r="L361" i="3"/>
  <c r="M361" i="3"/>
  <c r="L362" i="3"/>
  <c r="M362" i="3"/>
  <c r="L363" i="3"/>
  <c r="M363" i="3"/>
  <c r="L364" i="3"/>
  <c r="M364" i="3"/>
  <c r="L365" i="3"/>
  <c r="M365" i="3"/>
  <c r="L366" i="3"/>
  <c r="M366" i="3"/>
  <c r="L367" i="3"/>
  <c r="M367" i="3"/>
  <c r="L368" i="3"/>
  <c r="M368" i="3"/>
  <c r="L369" i="3"/>
  <c r="M369" i="3"/>
  <c r="L370" i="3"/>
  <c r="M370" i="3"/>
  <c r="L371" i="3"/>
  <c r="M371" i="3"/>
  <c r="L372" i="3"/>
  <c r="M372" i="3"/>
  <c r="L373" i="3"/>
  <c r="M373" i="3"/>
  <c r="L374" i="3"/>
  <c r="M374" i="3"/>
  <c r="L375" i="3"/>
  <c r="M375" i="3"/>
  <c r="L376" i="3"/>
  <c r="M376" i="3"/>
  <c r="L377" i="3"/>
  <c r="M377" i="3"/>
  <c r="L378" i="3"/>
  <c r="M378" i="3"/>
  <c r="L379" i="3"/>
  <c r="M379" i="3"/>
  <c r="L380" i="3"/>
  <c r="M380" i="3"/>
  <c r="L381" i="3"/>
  <c r="M381" i="3"/>
  <c r="L382" i="3"/>
  <c r="M382" i="3"/>
  <c r="L383" i="3"/>
  <c r="M383" i="3"/>
  <c r="L384" i="3"/>
  <c r="M384" i="3"/>
  <c r="L385" i="3"/>
  <c r="M385" i="3"/>
  <c r="L386" i="3"/>
  <c r="M386" i="3"/>
  <c r="L387" i="3"/>
  <c r="M387" i="3"/>
  <c r="L388" i="3"/>
  <c r="M388" i="3"/>
  <c r="L389" i="3"/>
  <c r="M389" i="3"/>
  <c r="L390" i="3"/>
  <c r="M390" i="3"/>
  <c r="L391" i="3"/>
  <c r="M391" i="3"/>
  <c r="L392" i="3"/>
  <c r="M392" i="3"/>
  <c r="L393" i="3"/>
  <c r="M393" i="3"/>
  <c r="L394" i="3"/>
  <c r="M394" i="3"/>
  <c r="L395" i="3"/>
  <c r="M395" i="3"/>
  <c r="L396" i="3"/>
  <c r="M396" i="3"/>
  <c r="L397" i="3"/>
  <c r="M397" i="3"/>
  <c r="L398" i="3"/>
  <c r="M398" i="3"/>
  <c r="L399" i="3"/>
  <c r="M399" i="3"/>
  <c r="L400" i="3"/>
  <c r="M400" i="3"/>
  <c r="L401" i="3"/>
  <c r="M401" i="3"/>
  <c r="L402" i="3"/>
  <c r="M402" i="3"/>
  <c r="L403" i="3"/>
  <c r="M403" i="3"/>
  <c r="L404" i="3"/>
  <c r="M404" i="3"/>
  <c r="L405" i="3"/>
  <c r="M405" i="3"/>
  <c r="L406" i="3"/>
  <c r="M406" i="3"/>
  <c r="L407" i="3"/>
  <c r="M407" i="3"/>
  <c r="L408" i="3"/>
  <c r="M408" i="3"/>
  <c r="L409" i="3"/>
  <c r="M409" i="3"/>
  <c r="L410" i="3"/>
  <c r="M410" i="3"/>
  <c r="L411" i="3"/>
  <c r="M411" i="3"/>
  <c r="L412" i="3"/>
  <c r="M412" i="3"/>
  <c r="L413" i="3"/>
  <c r="M413" i="3"/>
  <c r="L414" i="3"/>
  <c r="M414" i="3"/>
  <c r="L415" i="3"/>
  <c r="M415" i="3"/>
  <c r="L416" i="3"/>
  <c r="M416" i="3"/>
  <c r="L417" i="3"/>
  <c r="M417" i="3"/>
  <c r="L418" i="3"/>
  <c r="M418" i="3"/>
  <c r="L419" i="3"/>
  <c r="M419" i="3"/>
  <c r="L420" i="3"/>
  <c r="M420" i="3"/>
  <c r="L421" i="3"/>
  <c r="M421" i="3"/>
  <c r="L422" i="3"/>
  <c r="M422" i="3"/>
  <c r="L423" i="3"/>
  <c r="M423" i="3"/>
  <c r="L424" i="3"/>
  <c r="M424" i="3"/>
  <c r="L425" i="3"/>
  <c r="M425" i="3"/>
  <c r="L426" i="3"/>
  <c r="M426" i="3"/>
  <c r="L427" i="3"/>
  <c r="M427" i="3"/>
  <c r="L428" i="3"/>
  <c r="M428" i="3"/>
  <c r="L429" i="3"/>
  <c r="M429" i="3"/>
  <c r="L430" i="3"/>
  <c r="M430" i="3"/>
  <c r="L431" i="3"/>
  <c r="M431" i="3"/>
  <c r="L432" i="3"/>
  <c r="M432" i="3"/>
  <c r="L433" i="3"/>
  <c r="M433" i="3"/>
  <c r="L434" i="3"/>
  <c r="M434" i="3"/>
  <c r="L435" i="3"/>
  <c r="M435" i="3"/>
  <c r="L436" i="3"/>
  <c r="M436" i="3"/>
  <c r="L437" i="3"/>
  <c r="M437" i="3"/>
  <c r="L438" i="3"/>
  <c r="M438" i="3"/>
  <c r="L439" i="3"/>
  <c r="M439" i="3"/>
  <c r="L440" i="3"/>
  <c r="M440" i="3"/>
  <c r="L441" i="3"/>
  <c r="M441" i="3"/>
  <c r="L442" i="3"/>
  <c r="M442" i="3"/>
  <c r="L443" i="3"/>
  <c r="M443" i="3"/>
  <c r="L444" i="3"/>
  <c r="M444" i="3"/>
  <c r="L445" i="3"/>
  <c r="M445" i="3"/>
  <c r="L446" i="3"/>
  <c r="M446" i="3"/>
  <c r="L447" i="3"/>
  <c r="M447" i="3"/>
  <c r="L448" i="3"/>
  <c r="M448" i="3"/>
  <c r="L449" i="3"/>
  <c r="M449" i="3"/>
  <c r="L450" i="3"/>
  <c r="M450" i="3"/>
  <c r="L451" i="3"/>
  <c r="M451" i="3"/>
  <c r="L452" i="3"/>
  <c r="M452" i="3"/>
  <c r="L453" i="3"/>
  <c r="M453" i="3"/>
  <c r="L454" i="3"/>
  <c r="M454" i="3"/>
  <c r="L455" i="3"/>
  <c r="M455" i="3"/>
  <c r="L456" i="3"/>
  <c r="M456" i="3"/>
  <c r="L457" i="3"/>
  <c r="M457" i="3"/>
  <c r="L458" i="3"/>
  <c r="M458" i="3"/>
  <c r="L459" i="3"/>
  <c r="M459" i="3"/>
  <c r="L460" i="3"/>
  <c r="M460" i="3"/>
  <c r="L461" i="3"/>
  <c r="M461" i="3"/>
  <c r="L462" i="3"/>
  <c r="M462" i="3"/>
  <c r="L463" i="3"/>
  <c r="M463" i="3"/>
  <c r="L464" i="3"/>
  <c r="M464" i="3"/>
  <c r="L465" i="3"/>
  <c r="M465" i="3"/>
  <c r="L466" i="3"/>
  <c r="M466" i="3"/>
  <c r="L467" i="3"/>
  <c r="M467" i="3"/>
  <c r="L468" i="3"/>
  <c r="M468" i="3"/>
  <c r="L469" i="3"/>
  <c r="M469" i="3"/>
  <c r="L470" i="3"/>
  <c r="M470" i="3"/>
  <c r="L471" i="3"/>
  <c r="M471" i="3"/>
  <c r="L472" i="3"/>
  <c r="M472" i="3"/>
  <c r="L473" i="3"/>
  <c r="M473" i="3"/>
  <c r="L474" i="3"/>
  <c r="M474" i="3"/>
  <c r="L475" i="3"/>
  <c r="M475" i="3"/>
  <c r="L476" i="3"/>
  <c r="M476" i="3"/>
  <c r="L477" i="3"/>
  <c r="M477" i="3"/>
  <c r="L478" i="3"/>
  <c r="M478" i="3"/>
  <c r="L479" i="3"/>
  <c r="M479" i="3"/>
  <c r="L480" i="3"/>
  <c r="M480" i="3"/>
  <c r="L481" i="3"/>
  <c r="M481" i="3"/>
  <c r="L482" i="3"/>
  <c r="M482" i="3"/>
  <c r="L483" i="3"/>
  <c r="M483" i="3"/>
  <c r="L484" i="3"/>
  <c r="M484" i="3"/>
  <c r="L485" i="3"/>
  <c r="M485" i="3"/>
  <c r="L486" i="3"/>
  <c r="M486" i="3"/>
  <c r="L487" i="3"/>
  <c r="M487" i="3"/>
  <c r="L488" i="3"/>
  <c r="M488" i="3"/>
  <c r="L489" i="3"/>
  <c r="M489" i="3"/>
  <c r="L490" i="3"/>
  <c r="M490" i="3"/>
  <c r="L491" i="3"/>
  <c r="M491" i="3"/>
  <c r="L492" i="3"/>
  <c r="M492" i="3"/>
  <c r="L493" i="3"/>
  <c r="M493" i="3"/>
  <c r="L494" i="3"/>
  <c r="M494" i="3"/>
  <c r="L495" i="3"/>
  <c r="M495" i="3"/>
  <c r="L496" i="3"/>
  <c r="M496" i="3"/>
  <c r="L497" i="3"/>
  <c r="M497" i="3"/>
  <c r="L498" i="3"/>
  <c r="M498" i="3"/>
  <c r="L499" i="3"/>
  <c r="M499" i="3"/>
  <c r="L500" i="3"/>
  <c r="M500" i="3"/>
  <c r="L501" i="3"/>
  <c r="M501" i="3"/>
  <c r="L502" i="3"/>
  <c r="M502" i="3"/>
  <c r="L503" i="3"/>
  <c r="M503" i="3"/>
  <c r="L504" i="3"/>
  <c r="M504" i="3"/>
  <c r="L505" i="3"/>
  <c r="M505" i="3"/>
  <c r="L506" i="3"/>
  <c r="M506" i="3"/>
  <c r="L507" i="3"/>
  <c r="M507" i="3"/>
  <c r="L508" i="3"/>
  <c r="M508" i="3"/>
  <c r="L509" i="3"/>
  <c r="M509" i="3"/>
  <c r="L510" i="3"/>
  <c r="M510" i="3"/>
  <c r="L511" i="3"/>
  <c r="M511" i="3"/>
  <c r="L512" i="3"/>
  <c r="M512" i="3"/>
  <c r="L513" i="3"/>
  <c r="M513" i="3"/>
  <c r="L514" i="3"/>
  <c r="M514" i="3"/>
  <c r="L515" i="3"/>
  <c r="M515" i="3"/>
  <c r="L516" i="3"/>
  <c r="M516" i="3"/>
  <c r="L517" i="3"/>
  <c r="M517" i="3"/>
  <c r="L518" i="3"/>
  <c r="M518" i="3"/>
  <c r="L519" i="3"/>
  <c r="M519" i="3"/>
  <c r="L520" i="3"/>
  <c r="M520" i="3"/>
  <c r="L521" i="3"/>
  <c r="M521" i="3"/>
  <c r="L522" i="3"/>
  <c r="M522" i="3"/>
  <c r="L523" i="3"/>
  <c r="M523" i="3"/>
  <c r="L524" i="3"/>
  <c r="M524" i="3"/>
  <c r="L525" i="3"/>
  <c r="M525" i="3"/>
  <c r="L526" i="3"/>
  <c r="M526" i="3"/>
  <c r="L527" i="3"/>
  <c r="M527" i="3"/>
  <c r="L528" i="3"/>
  <c r="M528" i="3"/>
  <c r="L529" i="3"/>
  <c r="M529" i="3"/>
  <c r="L530" i="3"/>
  <c r="M530" i="3"/>
  <c r="L531" i="3"/>
  <c r="M531" i="3"/>
  <c r="L532" i="3"/>
  <c r="M532" i="3"/>
  <c r="L533" i="3"/>
  <c r="M533" i="3"/>
  <c r="L534" i="3"/>
  <c r="M534" i="3"/>
  <c r="L535" i="3"/>
  <c r="M535" i="3"/>
  <c r="L536" i="3"/>
  <c r="M536" i="3"/>
  <c r="L537" i="3"/>
  <c r="M537" i="3"/>
  <c r="L538" i="3"/>
  <c r="M538" i="3"/>
  <c r="L539" i="3"/>
  <c r="M539" i="3"/>
  <c r="L540" i="3"/>
  <c r="M540" i="3"/>
  <c r="L541" i="3"/>
  <c r="M541" i="3"/>
  <c r="L542" i="3"/>
  <c r="M542" i="3"/>
  <c r="L543" i="3"/>
  <c r="M543" i="3"/>
  <c r="L544" i="3"/>
  <c r="M544" i="3"/>
  <c r="L545" i="3"/>
  <c r="M545" i="3"/>
  <c r="L546" i="3"/>
  <c r="M546" i="3"/>
  <c r="L547" i="3"/>
  <c r="M547" i="3"/>
  <c r="L548" i="3"/>
  <c r="M548" i="3"/>
  <c r="L549" i="3"/>
  <c r="M549" i="3"/>
  <c r="L550" i="3"/>
  <c r="M550" i="3"/>
  <c r="L551" i="3"/>
  <c r="M551" i="3"/>
  <c r="L552" i="3"/>
  <c r="M552" i="3"/>
  <c r="L553" i="3"/>
  <c r="M553" i="3"/>
  <c r="L554" i="3"/>
  <c r="M554" i="3"/>
  <c r="L555" i="3"/>
  <c r="M555" i="3"/>
  <c r="L556" i="3"/>
  <c r="M556" i="3"/>
  <c r="L557" i="3"/>
  <c r="M557" i="3"/>
  <c r="L558" i="3"/>
  <c r="M558" i="3"/>
  <c r="L559" i="3"/>
  <c r="M559" i="3"/>
  <c r="L560" i="3"/>
  <c r="M560" i="3"/>
  <c r="L561" i="3"/>
  <c r="M561" i="3"/>
  <c r="L562" i="3"/>
  <c r="M562" i="3"/>
  <c r="L563" i="3"/>
  <c r="M563" i="3"/>
  <c r="L564" i="3"/>
  <c r="M564" i="3"/>
  <c r="L565" i="3"/>
  <c r="M565" i="3"/>
  <c r="L566" i="3"/>
  <c r="M566" i="3"/>
  <c r="L567" i="3"/>
  <c r="M567" i="3"/>
  <c r="L568" i="3"/>
  <c r="M568" i="3"/>
  <c r="L569" i="3"/>
  <c r="M569" i="3"/>
  <c r="L570" i="3"/>
  <c r="M570" i="3"/>
  <c r="L571" i="3"/>
  <c r="M571" i="3"/>
  <c r="L572" i="3"/>
  <c r="M572" i="3"/>
  <c r="L573" i="3"/>
  <c r="M573" i="3"/>
  <c r="L574" i="3"/>
  <c r="M574" i="3"/>
  <c r="L575" i="3"/>
  <c r="M575" i="3"/>
  <c r="L576" i="3"/>
  <c r="M576" i="3"/>
  <c r="L577" i="3"/>
  <c r="M577" i="3"/>
  <c r="L578" i="3"/>
  <c r="M578" i="3"/>
  <c r="L579" i="3"/>
  <c r="M579" i="3"/>
  <c r="L580" i="3"/>
  <c r="M580" i="3"/>
  <c r="L581" i="3"/>
  <c r="M581" i="3"/>
  <c r="L582" i="3"/>
  <c r="M582" i="3"/>
  <c r="L583" i="3"/>
  <c r="M583" i="3"/>
  <c r="L584" i="3"/>
  <c r="M584" i="3"/>
  <c r="L585" i="3"/>
  <c r="M585" i="3"/>
  <c r="L586" i="3"/>
  <c r="M586" i="3"/>
  <c r="L587" i="3"/>
  <c r="M587" i="3"/>
  <c r="L588" i="3"/>
  <c r="M588" i="3"/>
  <c r="L589" i="3"/>
  <c r="M589" i="3"/>
  <c r="L590" i="3"/>
  <c r="M590" i="3"/>
  <c r="L591" i="3"/>
  <c r="M591" i="3"/>
  <c r="L592" i="3"/>
  <c r="M592" i="3"/>
  <c r="L593" i="3"/>
  <c r="M593" i="3"/>
  <c r="L594" i="3"/>
  <c r="M594" i="3"/>
  <c r="L595" i="3"/>
  <c r="M595" i="3"/>
  <c r="L596" i="3"/>
  <c r="M596" i="3"/>
  <c r="L597" i="3"/>
  <c r="M597" i="3"/>
  <c r="L598" i="3"/>
  <c r="M598" i="3"/>
  <c r="L599" i="3"/>
  <c r="M599" i="3"/>
  <c r="L600" i="3"/>
  <c r="M600" i="3"/>
  <c r="L601" i="3"/>
  <c r="M601" i="3"/>
  <c r="L602" i="3"/>
  <c r="M602" i="3"/>
  <c r="L603" i="3"/>
  <c r="M603" i="3"/>
  <c r="L604" i="3"/>
  <c r="M604" i="3"/>
  <c r="L605" i="3"/>
  <c r="M605" i="3"/>
  <c r="L606" i="3"/>
  <c r="M606" i="3"/>
  <c r="L607" i="3"/>
  <c r="M607" i="3"/>
  <c r="L608" i="3"/>
  <c r="M608" i="3"/>
  <c r="L609" i="3"/>
  <c r="M609" i="3"/>
  <c r="L610" i="3"/>
  <c r="M610" i="3"/>
  <c r="L611" i="3"/>
  <c r="M611" i="3"/>
  <c r="L612" i="3"/>
  <c r="M612" i="3"/>
  <c r="L613" i="3"/>
  <c r="M613" i="3"/>
  <c r="L614" i="3"/>
  <c r="M614" i="3"/>
  <c r="L615" i="3"/>
  <c r="M615" i="3"/>
  <c r="L616" i="3"/>
  <c r="M616" i="3"/>
  <c r="L617" i="3"/>
  <c r="M617" i="3"/>
  <c r="L618" i="3"/>
  <c r="M618" i="3"/>
  <c r="L619" i="3"/>
  <c r="M619" i="3"/>
  <c r="L620" i="3"/>
  <c r="M620" i="3"/>
  <c r="L621" i="3"/>
  <c r="M621" i="3"/>
  <c r="L622" i="3"/>
  <c r="M622" i="3"/>
  <c r="L623" i="3"/>
  <c r="M623" i="3"/>
  <c r="L624" i="3"/>
  <c r="M624" i="3"/>
  <c r="L625" i="3"/>
  <c r="M625" i="3"/>
  <c r="L626" i="3"/>
  <c r="M626" i="3"/>
  <c r="L627" i="3"/>
  <c r="M627" i="3"/>
  <c r="L628" i="3"/>
  <c r="M628" i="3"/>
  <c r="L629" i="3"/>
  <c r="M629" i="3"/>
  <c r="L630" i="3"/>
  <c r="M630" i="3"/>
  <c r="L631" i="3"/>
  <c r="M631" i="3"/>
  <c r="L632" i="3"/>
  <c r="M632" i="3"/>
  <c r="L633" i="3"/>
  <c r="M633" i="3"/>
  <c r="L634" i="3"/>
  <c r="M634" i="3"/>
  <c r="L635" i="3"/>
  <c r="M635" i="3"/>
  <c r="L636" i="3"/>
  <c r="M636" i="3"/>
  <c r="L637" i="3"/>
  <c r="M637" i="3"/>
  <c r="L638" i="3"/>
  <c r="M638" i="3"/>
  <c r="L639" i="3"/>
  <c r="M639" i="3"/>
  <c r="L640" i="3"/>
  <c r="M640" i="3"/>
  <c r="L641" i="3"/>
  <c r="M641" i="3"/>
  <c r="L642" i="3"/>
  <c r="M642" i="3"/>
  <c r="L691" i="3"/>
  <c r="M691" i="3"/>
  <c r="L692" i="3"/>
  <c r="M692" i="3"/>
  <c r="L693" i="3"/>
  <c r="M693" i="3"/>
  <c r="L694" i="3"/>
  <c r="M694" i="3"/>
  <c r="L695" i="3"/>
  <c r="M695" i="3"/>
  <c r="L696" i="3"/>
  <c r="M696" i="3"/>
  <c r="L697" i="3"/>
  <c r="M697" i="3"/>
  <c r="L698" i="3"/>
  <c r="M698" i="3"/>
  <c r="L699" i="3"/>
  <c r="M699" i="3"/>
  <c r="L700" i="3"/>
  <c r="M700" i="3"/>
  <c r="L701" i="3"/>
  <c r="M701" i="3"/>
  <c r="L702" i="3"/>
  <c r="M702" i="3"/>
  <c r="L703" i="3"/>
  <c r="M703" i="3"/>
  <c r="L704" i="3"/>
  <c r="M704" i="3"/>
  <c r="L705" i="3"/>
  <c r="M705" i="3"/>
  <c r="L706" i="3"/>
  <c r="M706" i="3"/>
  <c r="L707" i="3"/>
  <c r="M707" i="3"/>
  <c r="L708" i="3"/>
  <c r="M708" i="3"/>
  <c r="L709" i="3"/>
  <c r="M709" i="3"/>
  <c r="L710" i="3"/>
  <c r="M710" i="3"/>
  <c r="L711" i="3"/>
  <c r="M711" i="3"/>
  <c r="L712" i="3"/>
  <c r="M712" i="3"/>
  <c r="L713" i="3"/>
  <c r="M713" i="3"/>
  <c r="L714" i="3"/>
  <c r="M714" i="3"/>
  <c r="L715" i="3"/>
  <c r="M715" i="3"/>
  <c r="L716" i="3"/>
  <c r="M716" i="3"/>
  <c r="L717" i="3"/>
  <c r="M717" i="3"/>
  <c r="L718" i="3"/>
  <c r="M718" i="3"/>
  <c r="L719" i="3"/>
  <c r="M719" i="3"/>
  <c r="L720" i="3"/>
  <c r="M720" i="3"/>
  <c r="L721" i="3"/>
  <c r="M721" i="3"/>
  <c r="L9" i="1" l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L124" i="1"/>
  <c r="M124" i="1"/>
  <c r="N124" i="1"/>
  <c r="L125" i="1"/>
  <c r="M125" i="1"/>
  <c r="N125" i="1"/>
  <c r="L126" i="1"/>
  <c r="M126" i="1"/>
  <c r="N126" i="1"/>
  <c r="L127" i="1"/>
  <c r="M127" i="1"/>
  <c r="N127" i="1"/>
  <c r="L128" i="1"/>
  <c r="M128" i="1"/>
  <c r="N128" i="1"/>
  <c r="L129" i="1"/>
  <c r="M129" i="1"/>
  <c r="N129" i="1"/>
  <c r="L130" i="1"/>
  <c r="M130" i="1"/>
  <c r="N130" i="1"/>
  <c r="L131" i="1"/>
  <c r="M131" i="1"/>
  <c r="N131" i="1"/>
  <c r="L132" i="1"/>
  <c r="M132" i="1"/>
  <c r="N132" i="1"/>
  <c r="L133" i="1"/>
  <c r="M133" i="1"/>
  <c r="N133" i="1"/>
  <c r="L134" i="1"/>
  <c r="M134" i="1"/>
  <c r="N134" i="1"/>
  <c r="L135" i="1"/>
  <c r="M135" i="1"/>
  <c r="N135" i="1"/>
  <c r="L136" i="1"/>
  <c r="M136" i="1"/>
  <c r="N136" i="1"/>
  <c r="L137" i="1"/>
  <c r="M137" i="1"/>
  <c r="N137" i="1"/>
  <c r="L138" i="1"/>
  <c r="M138" i="1"/>
  <c r="N138" i="1"/>
  <c r="L139" i="1"/>
  <c r="M139" i="1"/>
  <c r="N139" i="1"/>
  <c r="L140" i="1"/>
  <c r="M140" i="1"/>
  <c r="N140" i="1"/>
  <c r="L141" i="1"/>
  <c r="M141" i="1"/>
  <c r="N141" i="1"/>
  <c r="L142" i="1"/>
  <c r="M142" i="1"/>
  <c r="N142" i="1"/>
  <c r="L143" i="1"/>
  <c r="M143" i="1"/>
  <c r="N143" i="1"/>
  <c r="L144" i="1"/>
  <c r="M144" i="1"/>
  <c r="N144" i="1"/>
  <c r="L145" i="1"/>
  <c r="M145" i="1"/>
  <c r="N145" i="1"/>
  <c r="L146" i="1"/>
  <c r="M146" i="1"/>
  <c r="N146" i="1"/>
  <c r="L147" i="1"/>
  <c r="M147" i="1"/>
  <c r="N147" i="1"/>
  <c r="L148" i="1"/>
  <c r="M148" i="1"/>
  <c r="N148" i="1"/>
  <c r="L149" i="1"/>
  <c r="M149" i="1"/>
  <c r="N149" i="1"/>
  <c r="L150" i="1"/>
  <c r="M150" i="1"/>
  <c r="N150" i="1"/>
  <c r="L151" i="1"/>
  <c r="M151" i="1"/>
  <c r="N151" i="1"/>
  <c r="L152" i="1"/>
  <c r="M152" i="1"/>
  <c r="N152" i="1"/>
  <c r="L153" i="1"/>
  <c r="M153" i="1"/>
  <c r="N153" i="1"/>
  <c r="L154" i="1"/>
  <c r="M154" i="1"/>
  <c r="N154" i="1"/>
  <c r="L155" i="1"/>
  <c r="M155" i="1"/>
  <c r="N155" i="1"/>
  <c r="L156" i="1"/>
  <c r="M156" i="1"/>
  <c r="N156" i="1"/>
  <c r="L157" i="1"/>
  <c r="M157" i="1"/>
  <c r="N157" i="1"/>
  <c r="L158" i="1"/>
  <c r="M158" i="1"/>
  <c r="N158" i="1"/>
  <c r="L159" i="1"/>
  <c r="M159" i="1"/>
  <c r="N159" i="1"/>
  <c r="L160" i="1"/>
  <c r="M160" i="1"/>
  <c r="N160" i="1"/>
  <c r="L161" i="1"/>
  <c r="M161" i="1"/>
  <c r="N161" i="1"/>
  <c r="L162" i="1"/>
  <c r="M162" i="1"/>
  <c r="N162" i="1"/>
  <c r="L163" i="1"/>
  <c r="M163" i="1"/>
  <c r="N163" i="1"/>
  <c r="L164" i="1"/>
  <c r="M164" i="1"/>
  <c r="N164" i="1"/>
  <c r="L165" i="1"/>
  <c r="M165" i="1"/>
  <c r="N165" i="1"/>
  <c r="L166" i="1"/>
  <c r="M166" i="1"/>
  <c r="N166" i="1"/>
  <c r="L167" i="1"/>
  <c r="M167" i="1"/>
  <c r="N167" i="1"/>
  <c r="L168" i="1"/>
  <c r="M168" i="1"/>
  <c r="N168" i="1"/>
  <c r="L169" i="1"/>
  <c r="M169" i="1"/>
  <c r="N169" i="1"/>
  <c r="L170" i="1"/>
  <c r="M170" i="1"/>
  <c r="N170" i="1"/>
  <c r="L171" i="1"/>
  <c r="M171" i="1"/>
  <c r="N171" i="1"/>
  <c r="L172" i="1"/>
  <c r="M172" i="1"/>
  <c r="N172" i="1"/>
  <c r="L173" i="1"/>
  <c r="M173" i="1"/>
  <c r="N173" i="1"/>
  <c r="L174" i="1"/>
  <c r="M174" i="1"/>
  <c r="N174" i="1"/>
  <c r="L175" i="1"/>
  <c r="M175" i="1"/>
  <c r="N175" i="1"/>
  <c r="L176" i="1"/>
  <c r="M176" i="1"/>
  <c r="N176" i="1"/>
  <c r="L177" i="1"/>
  <c r="M177" i="1"/>
  <c r="N177" i="1"/>
  <c r="L178" i="1"/>
  <c r="M178" i="1"/>
  <c r="N178" i="1"/>
  <c r="L179" i="1"/>
  <c r="M179" i="1"/>
  <c r="N179" i="1"/>
  <c r="L180" i="1"/>
  <c r="M180" i="1"/>
  <c r="N180" i="1"/>
  <c r="L181" i="1"/>
  <c r="M181" i="1"/>
  <c r="N181" i="1"/>
  <c r="L182" i="1"/>
  <c r="M182" i="1"/>
  <c r="N182" i="1"/>
  <c r="L183" i="1"/>
  <c r="M183" i="1"/>
  <c r="N183" i="1"/>
  <c r="L184" i="1"/>
  <c r="M184" i="1"/>
  <c r="N184" i="1"/>
  <c r="L185" i="1"/>
  <c r="M185" i="1"/>
  <c r="N185" i="1"/>
  <c r="L186" i="1"/>
  <c r="M186" i="1"/>
  <c r="N186" i="1"/>
  <c r="L187" i="1"/>
  <c r="M187" i="1"/>
  <c r="N187" i="1"/>
  <c r="L188" i="1"/>
  <c r="M188" i="1"/>
  <c r="N188" i="1"/>
  <c r="L189" i="1"/>
  <c r="M189" i="1"/>
  <c r="N189" i="1"/>
  <c r="L190" i="1"/>
  <c r="M190" i="1"/>
  <c r="N190" i="1"/>
  <c r="L191" i="1"/>
  <c r="M191" i="1"/>
  <c r="N191" i="1"/>
  <c r="L192" i="1"/>
  <c r="M192" i="1"/>
  <c r="N192" i="1"/>
  <c r="L193" i="1"/>
  <c r="M193" i="1"/>
  <c r="N193" i="1"/>
  <c r="L194" i="1"/>
  <c r="M194" i="1"/>
  <c r="N194" i="1"/>
  <c r="L195" i="1"/>
  <c r="M195" i="1"/>
  <c r="N195" i="1"/>
  <c r="L196" i="1"/>
  <c r="M196" i="1"/>
  <c r="N196" i="1"/>
  <c r="L197" i="1"/>
  <c r="M197" i="1"/>
  <c r="N197" i="1"/>
  <c r="L198" i="1"/>
  <c r="M198" i="1"/>
  <c r="N198" i="1"/>
  <c r="L199" i="1"/>
  <c r="M199" i="1"/>
  <c r="N199" i="1"/>
  <c r="L200" i="1"/>
  <c r="M200" i="1"/>
  <c r="N200" i="1"/>
  <c r="L201" i="1"/>
  <c r="M201" i="1"/>
  <c r="N201" i="1"/>
  <c r="L202" i="1"/>
  <c r="M202" i="1"/>
  <c r="N202" i="1"/>
  <c r="L203" i="1"/>
  <c r="M203" i="1"/>
  <c r="N203" i="1"/>
  <c r="L204" i="1"/>
  <c r="M204" i="1"/>
  <c r="N204" i="1"/>
  <c r="L205" i="1"/>
  <c r="M205" i="1"/>
  <c r="N205" i="1"/>
  <c r="L206" i="1"/>
  <c r="M206" i="1"/>
  <c r="N206" i="1"/>
  <c r="L207" i="1"/>
  <c r="M207" i="1"/>
  <c r="N207" i="1"/>
  <c r="L208" i="1"/>
  <c r="M208" i="1"/>
  <c r="N208" i="1"/>
  <c r="L209" i="1"/>
  <c r="M209" i="1"/>
  <c r="N209" i="1"/>
  <c r="L210" i="1"/>
  <c r="M210" i="1"/>
  <c r="N210" i="1"/>
  <c r="L211" i="1"/>
  <c r="M211" i="1"/>
  <c r="N211" i="1"/>
  <c r="L212" i="1"/>
  <c r="M212" i="1"/>
  <c r="N212" i="1"/>
  <c r="L213" i="1"/>
  <c r="M213" i="1"/>
  <c r="N213" i="1"/>
  <c r="L214" i="1"/>
  <c r="M214" i="1"/>
  <c r="N214" i="1"/>
  <c r="L215" i="1"/>
  <c r="M215" i="1"/>
  <c r="N215" i="1"/>
  <c r="L216" i="1"/>
  <c r="M216" i="1"/>
  <c r="N216" i="1"/>
  <c r="L217" i="1"/>
  <c r="M217" i="1"/>
  <c r="N217" i="1"/>
  <c r="L218" i="1"/>
  <c r="M218" i="1"/>
  <c r="N218" i="1"/>
  <c r="L219" i="1"/>
  <c r="M219" i="1"/>
  <c r="N219" i="1"/>
  <c r="L220" i="1"/>
  <c r="M220" i="1"/>
  <c r="N220" i="1"/>
  <c r="L221" i="1"/>
  <c r="M221" i="1"/>
  <c r="N221" i="1"/>
  <c r="L222" i="1"/>
  <c r="M222" i="1"/>
  <c r="N222" i="1"/>
  <c r="L223" i="1"/>
  <c r="M223" i="1"/>
  <c r="N223" i="1"/>
  <c r="L224" i="1"/>
  <c r="M224" i="1"/>
  <c r="N224" i="1"/>
  <c r="L225" i="1"/>
  <c r="M225" i="1"/>
  <c r="N225" i="1"/>
  <c r="L226" i="1"/>
  <c r="M226" i="1"/>
  <c r="N226" i="1"/>
  <c r="L227" i="1"/>
  <c r="M227" i="1"/>
  <c r="N227" i="1"/>
  <c r="L228" i="1"/>
  <c r="M228" i="1"/>
  <c r="N228" i="1"/>
  <c r="L229" i="1"/>
  <c r="M229" i="1"/>
  <c r="N229" i="1"/>
  <c r="L230" i="1"/>
  <c r="M230" i="1"/>
  <c r="N230" i="1"/>
  <c r="L231" i="1"/>
  <c r="M231" i="1"/>
  <c r="N231" i="1"/>
  <c r="L232" i="1"/>
  <c r="M232" i="1"/>
  <c r="N232" i="1"/>
  <c r="L233" i="1"/>
  <c r="M233" i="1"/>
  <c r="N233" i="1"/>
  <c r="L234" i="1"/>
  <c r="M234" i="1"/>
  <c r="N234" i="1"/>
  <c r="L235" i="1"/>
  <c r="M235" i="1"/>
  <c r="N235" i="1"/>
  <c r="L236" i="1"/>
  <c r="M236" i="1"/>
  <c r="N236" i="1"/>
  <c r="L237" i="1"/>
  <c r="M237" i="1"/>
  <c r="N237" i="1"/>
  <c r="L238" i="1"/>
  <c r="M238" i="1"/>
  <c r="N238" i="1"/>
  <c r="L239" i="1"/>
  <c r="M239" i="1"/>
  <c r="N239" i="1"/>
  <c r="L240" i="1"/>
  <c r="M240" i="1"/>
  <c r="N240" i="1"/>
  <c r="L241" i="1"/>
  <c r="M241" i="1"/>
  <c r="N241" i="1"/>
  <c r="L242" i="1"/>
  <c r="M242" i="1"/>
  <c r="N242" i="1"/>
  <c r="L243" i="1"/>
  <c r="M243" i="1"/>
  <c r="N243" i="1"/>
  <c r="L244" i="1"/>
  <c r="M244" i="1"/>
  <c r="N244" i="1"/>
  <c r="L245" i="1"/>
  <c r="M245" i="1"/>
  <c r="N245" i="1"/>
  <c r="L246" i="1"/>
  <c r="M246" i="1"/>
  <c r="N246" i="1"/>
  <c r="L247" i="1"/>
  <c r="M247" i="1"/>
  <c r="N247" i="1"/>
  <c r="L248" i="1"/>
  <c r="M248" i="1"/>
  <c r="N248" i="1"/>
  <c r="L249" i="1"/>
  <c r="M249" i="1"/>
  <c r="N249" i="1"/>
  <c r="L250" i="1"/>
  <c r="M250" i="1"/>
  <c r="N250" i="1"/>
  <c r="L251" i="1"/>
  <c r="M251" i="1"/>
  <c r="N251" i="1"/>
  <c r="L252" i="1"/>
  <c r="M252" i="1"/>
  <c r="N252" i="1"/>
  <c r="L253" i="1"/>
  <c r="M253" i="1"/>
  <c r="N253" i="1"/>
  <c r="L254" i="1"/>
  <c r="M254" i="1"/>
  <c r="N254" i="1"/>
  <c r="L255" i="1"/>
  <c r="M255" i="1"/>
  <c r="N255" i="1"/>
  <c r="L256" i="1"/>
  <c r="M256" i="1"/>
  <c r="N256" i="1"/>
  <c r="L257" i="1"/>
  <c r="M257" i="1"/>
  <c r="N257" i="1"/>
  <c r="L258" i="1"/>
  <c r="M258" i="1"/>
  <c r="N258" i="1"/>
  <c r="L259" i="1"/>
  <c r="M259" i="1"/>
  <c r="N259" i="1"/>
  <c r="L260" i="1"/>
  <c r="M260" i="1"/>
  <c r="N260" i="1"/>
  <c r="L261" i="1"/>
  <c r="M261" i="1"/>
  <c r="N261" i="1"/>
  <c r="L262" i="1"/>
  <c r="M262" i="1"/>
  <c r="N262" i="1"/>
  <c r="L263" i="1"/>
  <c r="M263" i="1"/>
  <c r="N263" i="1"/>
  <c r="L264" i="1"/>
  <c r="M264" i="1"/>
  <c r="N264" i="1"/>
  <c r="L265" i="1"/>
  <c r="M265" i="1"/>
  <c r="N265" i="1"/>
  <c r="L266" i="1"/>
  <c r="M266" i="1"/>
  <c r="N266" i="1"/>
  <c r="L267" i="1"/>
  <c r="M267" i="1"/>
  <c r="N267" i="1"/>
  <c r="L268" i="1"/>
  <c r="M268" i="1"/>
  <c r="N268" i="1"/>
  <c r="L269" i="1"/>
  <c r="M269" i="1"/>
  <c r="N269" i="1"/>
  <c r="L270" i="1"/>
  <c r="M270" i="1"/>
  <c r="N270" i="1"/>
  <c r="L271" i="1"/>
  <c r="M271" i="1"/>
  <c r="N271" i="1"/>
  <c r="L272" i="1"/>
  <c r="M272" i="1"/>
  <c r="N272" i="1"/>
  <c r="L273" i="1"/>
  <c r="M273" i="1"/>
  <c r="N273" i="1"/>
  <c r="L274" i="1"/>
  <c r="M274" i="1"/>
  <c r="N274" i="1"/>
  <c r="L275" i="1"/>
  <c r="M275" i="1"/>
  <c r="N275" i="1"/>
  <c r="L276" i="1"/>
  <c r="M276" i="1"/>
  <c r="N276" i="1"/>
  <c r="L277" i="1"/>
  <c r="M277" i="1"/>
  <c r="N277" i="1"/>
  <c r="L278" i="1"/>
  <c r="M278" i="1"/>
  <c r="N278" i="1"/>
  <c r="L279" i="1"/>
  <c r="M279" i="1"/>
  <c r="N279" i="1"/>
  <c r="L280" i="1"/>
  <c r="M280" i="1"/>
  <c r="N280" i="1"/>
  <c r="L281" i="1"/>
  <c r="M281" i="1"/>
  <c r="N281" i="1"/>
  <c r="L282" i="1"/>
  <c r="M282" i="1"/>
  <c r="N282" i="1"/>
  <c r="L283" i="1"/>
  <c r="M283" i="1"/>
  <c r="N283" i="1"/>
  <c r="L284" i="1"/>
  <c r="M284" i="1"/>
  <c r="N284" i="1"/>
  <c r="L285" i="1"/>
  <c r="M285" i="1"/>
  <c r="N285" i="1"/>
  <c r="L286" i="1"/>
  <c r="M286" i="1"/>
  <c r="N286" i="1"/>
  <c r="L287" i="1"/>
  <c r="M287" i="1"/>
  <c r="N287" i="1"/>
  <c r="L288" i="1"/>
  <c r="M288" i="1"/>
  <c r="N288" i="1"/>
  <c r="L289" i="1"/>
  <c r="M289" i="1"/>
  <c r="N289" i="1"/>
  <c r="L290" i="1"/>
  <c r="M290" i="1"/>
  <c r="N290" i="1"/>
  <c r="L291" i="1"/>
  <c r="M291" i="1"/>
  <c r="N291" i="1"/>
  <c r="L292" i="1"/>
  <c r="M292" i="1"/>
  <c r="N292" i="1"/>
  <c r="L293" i="1"/>
  <c r="M293" i="1"/>
  <c r="N293" i="1"/>
  <c r="L294" i="1"/>
  <c r="M294" i="1"/>
  <c r="N294" i="1"/>
  <c r="L295" i="1"/>
  <c r="M295" i="1"/>
  <c r="N295" i="1"/>
  <c r="L296" i="1"/>
  <c r="M296" i="1"/>
  <c r="N296" i="1"/>
  <c r="L297" i="1"/>
  <c r="M297" i="1"/>
  <c r="N297" i="1"/>
  <c r="L298" i="1"/>
  <c r="M298" i="1"/>
  <c r="N298" i="1"/>
  <c r="L299" i="1"/>
  <c r="M299" i="1"/>
  <c r="N299" i="1"/>
  <c r="L300" i="1"/>
  <c r="M300" i="1"/>
  <c r="N300" i="1"/>
  <c r="L301" i="1"/>
  <c r="M301" i="1"/>
  <c r="N301" i="1"/>
  <c r="L302" i="1"/>
  <c r="M302" i="1"/>
  <c r="N302" i="1"/>
  <c r="L303" i="1"/>
  <c r="M303" i="1"/>
  <c r="N303" i="1"/>
  <c r="L304" i="1"/>
  <c r="M304" i="1"/>
  <c r="N304" i="1"/>
  <c r="L305" i="1"/>
  <c r="M305" i="1"/>
  <c r="N305" i="1"/>
  <c r="L306" i="1"/>
  <c r="M306" i="1"/>
  <c r="N306" i="1"/>
  <c r="L307" i="1"/>
  <c r="M307" i="1"/>
  <c r="N307" i="1"/>
  <c r="L308" i="1"/>
  <c r="M308" i="1"/>
  <c r="N308" i="1"/>
  <c r="L309" i="1"/>
  <c r="M309" i="1"/>
  <c r="N309" i="1"/>
  <c r="L310" i="1"/>
  <c r="M310" i="1"/>
  <c r="N310" i="1"/>
  <c r="L311" i="1"/>
  <c r="M311" i="1"/>
  <c r="N311" i="1"/>
  <c r="L312" i="1"/>
  <c r="M312" i="1"/>
  <c r="N312" i="1"/>
  <c r="L313" i="1"/>
  <c r="M313" i="1"/>
  <c r="N313" i="1"/>
  <c r="L314" i="1"/>
  <c r="M314" i="1"/>
  <c r="N314" i="1"/>
  <c r="L315" i="1"/>
  <c r="M315" i="1"/>
  <c r="N315" i="1"/>
  <c r="L316" i="1"/>
  <c r="M316" i="1"/>
  <c r="N316" i="1"/>
  <c r="L317" i="1"/>
  <c r="M317" i="1"/>
  <c r="N317" i="1"/>
  <c r="L318" i="1"/>
  <c r="M318" i="1"/>
  <c r="N318" i="1"/>
  <c r="L319" i="1"/>
  <c r="M319" i="1"/>
  <c r="N319" i="1"/>
  <c r="L320" i="1"/>
  <c r="M320" i="1"/>
  <c r="N320" i="1"/>
  <c r="L321" i="1"/>
  <c r="M321" i="1"/>
  <c r="N321" i="1"/>
  <c r="L322" i="1"/>
  <c r="M322" i="1"/>
  <c r="N322" i="1"/>
  <c r="L323" i="1"/>
  <c r="M323" i="1"/>
  <c r="N323" i="1"/>
  <c r="L324" i="1"/>
  <c r="M324" i="1"/>
  <c r="N324" i="1"/>
  <c r="L325" i="1"/>
  <c r="M325" i="1"/>
  <c r="N325" i="1"/>
  <c r="L326" i="1"/>
  <c r="M326" i="1"/>
  <c r="N326" i="1"/>
  <c r="L327" i="1"/>
  <c r="M327" i="1"/>
  <c r="N327" i="1"/>
  <c r="L328" i="1"/>
  <c r="M328" i="1"/>
  <c r="N328" i="1"/>
  <c r="L329" i="1"/>
  <c r="M329" i="1"/>
  <c r="N329" i="1"/>
  <c r="L330" i="1"/>
  <c r="M330" i="1"/>
  <c r="N330" i="1"/>
  <c r="L331" i="1"/>
  <c r="M331" i="1"/>
  <c r="N331" i="1"/>
  <c r="L332" i="1"/>
  <c r="M332" i="1"/>
  <c r="N332" i="1"/>
  <c r="L333" i="1"/>
  <c r="M333" i="1"/>
  <c r="N333" i="1"/>
  <c r="L334" i="1"/>
  <c r="M334" i="1"/>
  <c r="N334" i="1"/>
  <c r="L335" i="1"/>
  <c r="M335" i="1"/>
  <c r="N335" i="1"/>
  <c r="L336" i="1"/>
  <c r="M336" i="1"/>
  <c r="N336" i="1"/>
  <c r="L337" i="1"/>
  <c r="M337" i="1"/>
  <c r="N337" i="1"/>
  <c r="O8" i="3"/>
  <c r="N8" i="1"/>
  <c r="M8" i="1"/>
  <c r="L8" i="1"/>
  <c r="G832" i="3" l="1"/>
  <c r="H832" i="3"/>
  <c r="J832" i="3"/>
  <c r="K832" i="3"/>
  <c r="P832" i="3" l="1"/>
  <c r="M832" i="3"/>
  <c r="N832" i="3"/>
  <c r="Q832" i="3"/>
  <c r="Q8" i="3"/>
  <c r="P8" i="3"/>
  <c r="N8" i="3"/>
  <c r="M8" i="3"/>
  <c r="L8" i="3"/>
  <c r="M414" i="1" l="1"/>
  <c r="N414" i="1"/>
  <c r="P414" i="1"/>
  <c r="Q414" i="1"/>
</calcChain>
</file>

<file path=xl/sharedStrings.xml><?xml version="1.0" encoding="utf-8"?>
<sst xmlns="http://schemas.openxmlformats.org/spreadsheetml/2006/main" count="6200" uniqueCount="1868">
  <si>
    <t>ԱՏԳ ԱԱ ծածկագիր</t>
  </si>
  <si>
    <t>ՀՎՀՀ</t>
  </si>
  <si>
    <t>Կազմակերպության անուն</t>
  </si>
  <si>
    <t>Չ/մ</t>
  </si>
  <si>
    <t>2019թ.</t>
  </si>
  <si>
    <t>Տարբերություն
(բացարձակ շեղում)</t>
  </si>
  <si>
    <t>Տարբերություն 
(Տոկոսային շեղում)</t>
  </si>
  <si>
    <t>քանակ</t>
  </si>
  <si>
    <t>մ.արժեք 
(մլն. դրամ)</t>
  </si>
  <si>
    <t>մ.արժեք 
(հազ. դոլար)</t>
  </si>
  <si>
    <t>Ապրանքի անվանում</t>
  </si>
  <si>
    <t>ՏԵՂԵԿԱՆՔ</t>
  </si>
  <si>
    <t>Ընդամենը</t>
  </si>
  <si>
    <t>ինվ.արժեք 
(մլն. դրամ)</t>
  </si>
  <si>
    <t>ինվ.արժեք 
(հազ. դոլար)</t>
  </si>
  <si>
    <t>տոննա</t>
  </si>
  <si>
    <t>1806</t>
  </si>
  <si>
    <t>01218536</t>
  </si>
  <si>
    <t>01815543</t>
  </si>
  <si>
    <t>02226764</t>
  </si>
  <si>
    <t>02579983</t>
  </si>
  <si>
    <t>04215053</t>
  </si>
  <si>
    <t>04229752</t>
  </si>
  <si>
    <t>07619808</t>
  </si>
  <si>
    <t>00044655</t>
  </si>
  <si>
    <t>2008</t>
  </si>
  <si>
    <t>01234919</t>
  </si>
  <si>
    <t>01240274</t>
  </si>
  <si>
    <t>01271051</t>
  </si>
  <si>
    <t>01802172</t>
  </si>
  <si>
    <t>02521162</t>
  </si>
  <si>
    <t>02541434</t>
  </si>
  <si>
    <t>02645499</t>
  </si>
  <si>
    <t>03017215</t>
  </si>
  <si>
    <t>03302375</t>
  </si>
  <si>
    <t>03503489</t>
  </si>
  <si>
    <t>03506212</t>
  </si>
  <si>
    <t>03520238</t>
  </si>
  <si>
    <t>03523492</t>
  </si>
  <si>
    <t>03524239</t>
  </si>
  <si>
    <t>04200616</t>
  </si>
  <si>
    <t>04412776</t>
  </si>
  <si>
    <t>05017935</t>
  </si>
  <si>
    <t>05523921</t>
  </si>
  <si>
    <t>06944927</t>
  </si>
  <si>
    <t>07600518</t>
  </si>
  <si>
    <t>07620401</t>
  </si>
  <si>
    <t>08902412</t>
  </si>
  <si>
    <t>09214751</t>
  </si>
  <si>
    <t>09700673</t>
  </si>
  <si>
    <t>2204</t>
  </si>
  <si>
    <t>00811543</t>
  </si>
  <si>
    <t>00903111</t>
  </si>
  <si>
    <t>01011967</t>
  </si>
  <si>
    <t>Գինուկոնյակի տուն"Շահնազարյան" ՍՊԸ</t>
  </si>
  <si>
    <t>01802388</t>
  </si>
  <si>
    <t>02576074</t>
  </si>
  <si>
    <t>02588804</t>
  </si>
  <si>
    <t>02633543</t>
  </si>
  <si>
    <t>04106152</t>
  </si>
  <si>
    <t>04113397</t>
  </si>
  <si>
    <t>04403587</t>
  </si>
  <si>
    <t>08913373</t>
  </si>
  <si>
    <t>2208</t>
  </si>
  <si>
    <t>հզ. լ 100% սպ.</t>
  </si>
  <si>
    <t>00898949</t>
  </si>
  <si>
    <t>&lt;Լույս ինվեսթմենթս&gt; ՍՊԸ</t>
  </si>
  <si>
    <t>01275345</t>
  </si>
  <si>
    <t>&lt;Աստաֆյան հոլդինգ&gt; ՍՊԸ     22202</t>
  </si>
  <si>
    <t>01546636</t>
  </si>
  <si>
    <t>01810214</t>
  </si>
  <si>
    <t>02263431</t>
  </si>
  <si>
    <t>02514261</t>
  </si>
  <si>
    <t>02635581</t>
  </si>
  <si>
    <t>02653075</t>
  </si>
  <si>
    <t>03810263</t>
  </si>
  <si>
    <t>04102857</t>
  </si>
  <si>
    <t>04105991</t>
  </si>
  <si>
    <t>2402</t>
  </si>
  <si>
    <t>Սիգար, սիգարիլլա, սիգարետ</t>
  </si>
  <si>
    <t>մլն.հատ</t>
  </si>
  <si>
    <t>00841344</t>
  </si>
  <si>
    <t>02216066</t>
  </si>
  <si>
    <t>"Գրանդ Տոբակո" ՍՊԸ</t>
  </si>
  <si>
    <t>02703369</t>
  </si>
  <si>
    <t>"Պրես Ստենդ" ՍՊԸ</t>
  </si>
  <si>
    <t>Հանքաքար եւ խտահանք պղնձի</t>
  </si>
  <si>
    <t>00433863</t>
  </si>
  <si>
    <t>01201697</t>
  </si>
  <si>
    <t>00840581</t>
  </si>
  <si>
    <t>01003642</t>
  </si>
  <si>
    <t>01535734</t>
  </si>
  <si>
    <t>02560333</t>
  </si>
  <si>
    <t>&lt;Էքսպորտ գրուպ&gt; ՍՊԸ</t>
  </si>
  <si>
    <t>&lt;ԳԼՈՐԻԱ&gt; ԿԱՐԻ ՖԱԲՐԻԿԱ  ՍՊԸ</t>
  </si>
  <si>
    <t>09001005</t>
  </si>
  <si>
    <t>"Ջերմուկ Գրուպ" ՓԲԸ</t>
  </si>
  <si>
    <t>6201</t>
  </si>
  <si>
    <t>հզ.հատ</t>
  </si>
  <si>
    <t>6202</t>
  </si>
  <si>
    <t>6203</t>
  </si>
  <si>
    <t>Ադամանդ</t>
  </si>
  <si>
    <t>հզ.կարատ</t>
  </si>
  <si>
    <t>&lt;Էյ.դի.էմ.դայմոնդս&gt; ՍՊԸ</t>
  </si>
  <si>
    <t>կգ</t>
  </si>
  <si>
    <t>Ոսկերչական իրեր</t>
  </si>
  <si>
    <t>9018</t>
  </si>
  <si>
    <t>Սարքեր եւ հարմարանքներ` կիրառվող բժշկության մեջ</t>
  </si>
  <si>
    <t>&lt;Ջի.թի.այ.իքս. գրուպ&gt; ՍՊԸ</t>
  </si>
  <si>
    <t>&lt;ԷՅԷՄԼԱՅՆ&gt; ՍՊԸ 11/2529</t>
  </si>
  <si>
    <t>00887994</t>
  </si>
  <si>
    <t>01250173</t>
  </si>
  <si>
    <t>01270693</t>
  </si>
  <si>
    <t>02705529</t>
  </si>
  <si>
    <t>03813125</t>
  </si>
  <si>
    <t>09216818</t>
  </si>
  <si>
    <t>00156908</t>
  </si>
  <si>
    <t>02228898</t>
  </si>
  <si>
    <t>04429176</t>
  </si>
  <si>
    <t>03536013</t>
  </si>
  <si>
    <t>03539699</t>
  </si>
  <si>
    <t>01273752</t>
  </si>
  <si>
    <t>00464821</t>
  </si>
  <si>
    <t>03544791</t>
  </si>
  <si>
    <t>03548286</t>
  </si>
  <si>
    <t>70990867</t>
  </si>
  <si>
    <t>77926945</t>
  </si>
  <si>
    <t>01841508</t>
  </si>
  <si>
    <t>35099344</t>
  </si>
  <si>
    <t>02646829</t>
  </si>
  <si>
    <t>03537152</t>
  </si>
  <si>
    <t>01265832</t>
  </si>
  <si>
    <t>01401456</t>
  </si>
  <si>
    <t>04212537</t>
  </si>
  <si>
    <t>04424904</t>
  </si>
  <si>
    <t>05020518</t>
  </si>
  <si>
    <t>07806375</t>
  </si>
  <si>
    <t>09810774</t>
  </si>
  <si>
    <t>01242554</t>
  </si>
  <si>
    <t>03539906</t>
  </si>
  <si>
    <t>09217158</t>
  </si>
  <si>
    <t>09809536</t>
  </si>
  <si>
    <t>06953341</t>
  </si>
  <si>
    <t>07612463</t>
  </si>
  <si>
    <t>00878919</t>
  </si>
  <si>
    <t>02508347</t>
  </si>
  <si>
    <t>02580784</t>
  </si>
  <si>
    <t>04110854</t>
  </si>
  <si>
    <t>66803104</t>
  </si>
  <si>
    <t>02277555</t>
  </si>
  <si>
    <t>02654893</t>
  </si>
  <si>
    <t>08914693</t>
  </si>
  <si>
    <t>01275878</t>
  </si>
  <si>
    <t>04430802</t>
  </si>
  <si>
    <t>00160361</t>
  </si>
  <si>
    <t>00475518</t>
  </si>
  <si>
    <t>02636112</t>
  </si>
  <si>
    <t>03300209</t>
  </si>
  <si>
    <t>03504449</t>
  </si>
  <si>
    <t>03537815</t>
  </si>
  <si>
    <t>04106807</t>
  </si>
  <si>
    <t>04110931</t>
  </si>
  <si>
    <t>04210995</t>
  </si>
  <si>
    <t>04214583</t>
  </si>
  <si>
    <t>02639318</t>
  </si>
  <si>
    <t>01262938</t>
  </si>
  <si>
    <t>05524005</t>
  </si>
  <si>
    <t>07617709</t>
  </si>
  <si>
    <t>00803554</t>
  </si>
  <si>
    <t>02635522</t>
  </si>
  <si>
    <t>0302</t>
  </si>
  <si>
    <t>0603</t>
  </si>
  <si>
    <t>0702</t>
  </si>
  <si>
    <t>2005</t>
  </si>
  <si>
    <t>2201</t>
  </si>
  <si>
    <t>2206</t>
  </si>
  <si>
    <t>6110</t>
  </si>
  <si>
    <t>6111</t>
  </si>
  <si>
    <t>6116</t>
  </si>
  <si>
    <t>6204</t>
  </si>
  <si>
    <t>&lt;Լավ Ջևելերի&gt; ՍՊԸ</t>
  </si>
  <si>
    <t>&lt;&lt;ԿԱՐԻՆԵ ԵՐԿՆԱՊԵՏՅԱՆ  ԼԵՎՈՆԻ &gt;&gt;Ա/Ձ 11/3060</t>
  </si>
  <si>
    <t>&lt;Ôóä ýêñ&gt; ÎÎÎ        19178</t>
  </si>
  <si>
    <t>&lt;Ôèøãîëä&gt; ÎÎÎ                16459</t>
  </si>
  <si>
    <t>&lt;ÌÔ Ýêñïîðò&gt; ÎÎÎ    20796</t>
  </si>
  <si>
    <t>&lt;Ýé ýë âè&gt; ÎÎÎ</t>
  </si>
  <si>
    <t>&lt;Ãëîáàë Ôèø&gt; ÎÎÎ</t>
  </si>
  <si>
    <t>&lt;Ðè÷ Ôóä&gt; ÎÎÎ    22169</t>
  </si>
  <si>
    <t>&lt;Äóñòð Ìàðèàííà&gt; ÎÎÎ  6909</t>
  </si>
  <si>
    <t>&lt;Ñïàéêà&gt; ÎÎÎ  9833</t>
  </si>
  <si>
    <t>&lt;À ýíä Â&gt; ÎÎÎ</t>
  </si>
  <si>
    <t>&lt;Ýêîòîìàòî&gt;ÇÀÎ</t>
  </si>
  <si>
    <t>&lt;Àðìÿíñêèé óðîæàé&gt; ÎÎÎ</t>
  </si>
  <si>
    <t>&lt;Ãðèí Ôàðìåð&gt; ÎÎÎ</t>
  </si>
  <si>
    <t>&lt;Ìàâàñ àãðî&gt; ÎÎÎ    22420</t>
  </si>
  <si>
    <t>&lt;Áàðìàñòåð&gt;ÎÎÎ</t>
  </si>
  <si>
    <t>&lt;Ýêîëåíä&gt; ÎÎÎ</t>
  </si>
  <si>
    <t>Àðìåí Íàäèðÿí ×/Ï</t>
  </si>
  <si>
    <t>ÊÈÌ  ÁÀÃÄÀÑÀÐßÍ&gt;&gt;×/Ï</t>
  </si>
  <si>
    <t>&lt;Åâðîòåðì&gt; ÇÀÎ</t>
  </si>
  <si>
    <t>&lt;Àðàðàò&gt; ÎÎÎ ïèùåâîé êîìáèíàò</t>
  </si>
  <si>
    <t>&lt;Ðîÿë-Àðìåíèÿ&gt; ÑÏ ÎÎÎ</t>
  </si>
  <si>
    <t>Ïåðñåè Ñòàèë ÎÎÎ</t>
  </si>
  <si>
    <t>&lt;Ãðàíä Êåíäè&gt; ÎÎÎ</t>
  </si>
  <si>
    <t>&lt;Åðåâàíñêàÿ øîêîëàäíàÿ êîìïàíèÿ&gt; ÇÀÎ</t>
  </si>
  <si>
    <t>ÎÎÎ &lt;&lt;ÐÎÇÔÐÓÄ&gt;&gt;</t>
  </si>
  <si>
    <t>&lt;ÌÈÌÀÍÈÊ&gt;ÎÎÎ</t>
  </si>
  <si>
    <t>&lt;ÐÎÑÀÐÑ&gt; ÎÎÎ</t>
  </si>
  <si>
    <t>&lt;Àðòóð Ñàðãñÿí&gt; ÈÏ</t>
  </si>
  <si>
    <t>&lt;Êâàäðà-èìïåêñ&gt;  ÎÎÎ</t>
  </si>
  <si>
    <t>&lt;Ñàì-Àð&gt;ÎÎÎ    9902</t>
  </si>
  <si>
    <t>&lt;Òèýìäæè&gt; ÎÎÎ</t>
  </si>
  <si>
    <t>ÇÀÎ &lt;&lt;Èäæåâàíñêèé âèííî-êîíüÿ÷íûé Çàâîä&gt;&gt;</t>
  </si>
  <si>
    <t>&lt;Àâåëèàö&gt; ÎÎÎ</t>
  </si>
  <si>
    <t>&lt;Ðàãìàê&gt; êîíñåðâíûé çàâîä ÎÎÎ</t>
  </si>
  <si>
    <t>&lt;Ìàðòèí ñòàð&gt; ÎÎÎ 12276</t>
  </si>
  <si>
    <t>&lt;Àðöàõ ôðóò&gt; ÇÀÎ Àðì.ôèëèàë</t>
  </si>
  <si>
    <t>&lt;Ìóëüòè Ôóä&gt; ÎÎÎ  21065</t>
  </si>
  <si>
    <t>ÎÎÎ&lt;&lt;Ã.À.Í.Ñ.-Ôóä&gt;&gt;  13297</t>
  </si>
  <si>
    <t>&lt;Àðìòîðã&gt; ÇÀÎ     22480</t>
  </si>
  <si>
    <t>&lt;Âèë ôóä&gt; ÎÎÎ       11959</t>
  </si>
  <si>
    <t>&lt;Ïðîøÿíñêèé êîíüÿ÷íûé çàâîä&gt; ÎÎÎ</t>
  </si>
  <si>
    <t>&lt;ÂÂÂ ãðóï&gt; ÎÎÎ</t>
  </si>
  <si>
    <t>&lt;Òàìàðà ôðóò&gt; ÀÎÇÒ</t>
  </si>
  <si>
    <t>&lt;Íèêîëà èíòåðíåéøíë Àðìåíèÿ&gt;ÎÎÎ</t>
  </si>
  <si>
    <t>&lt;Ýêî Àãðî&gt; ÎÎÎ</t>
  </si>
  <si>
    <t>&lt;Àðòàøàòñêèé  êîíñåðâíûé çàâîä&gt; ÀÎÎÒ</t>
  </si>
  <si>
    <t>&lt;Ñèñ íàòóðàë&gt; ÇÀÎ</t>
  </si>
  <si>
    <t>&lt;Ëàâíà&gt; ÎÎÎ    21477</t>
  </si>
  <si>
    <t>&lt;Õàéàñè ãðóï&gt; ÎÎÎ       14800</t>
  </si>
  <si>
    <t>&lt;Âàðãà-ôóä&gt;ÎÎÎ</t>
  </si>
  <si>
    <t>&lt;Ýêî Ãàðäåí  ïðîèçâîäñòâåííàÿ êîðïîðàöèÿ&gt; ÎÎÎ</t>
  </si>
  <si>
    <t>&lt;Òðèóìô ãðóï&gt; ÎÎÎ Àðì.ôèëèàë</t>
  </si>
  <si>
    <t>&lt;Øàìá Áèçíåñ&gt; ÎÎÎ</t>
  </si>
  <si>
    <t>&lt;&lt;Âèâà-Ìàí Ãðóï&gt;&gt; ÎÎÎ</t>
  </si>
  <si>
    <t>&lt;Ìèëè&gt; ÎÎÎ</t>
  </si>
  <si>
    <t>&lt;Àðñåí åâ Íåðñåñ&gt; ÎÎÎ</t>
  </si>
  <si>
    <t>&lt;Åðåâàíñêîå ïèâî&gt; ÇÀÎ</t>
  </si>
  <si>
    <t>.&lt;ÒÐÀÍÑÁÅÐÈ&gt; ÎÎÎ</t>
  </si>
  <si>
    <t>&lt;Ìåãðèéñêèé êîíñåðâíûé çàâîä &gt; ÇÀÎ</t>
  </si>
  <si>
    <t>&lt;Ðîêàðì&gt; ÎÎÎ          6414</t>
  </si>
  <si>
    <t>&lt;Ñèë-ìààçà&gt; ÎÎÎ</t>
  </si>
  <si>
    <t>&lt;ÐÐÐ&gt;Çàâîä ìèíèðàëü.âîä ÇÀÎ</t>
  </si>
  <si>
    <t>&lt;Âàòåðëîê&gt; ÎÎÎ           7771</t>
  </si>
  <si>
    <t>&lt;Þíèîí&gt; ÎÎÎ</t>
  </si>
  <si>
    <t>&lt;Ýì Àé Áè êîíñàëòèíã&gt; ÎÎÎ</t>
  </si>
  <si>
    <t>&lt;Àðàðàò ãðóï&gt; ÎÎÎ</t>
  </si>
  <si>
    <t>&lt;Äæåðìóê ãðóïï&gt; ÇÀÎ</t>
  </si>
  <si>
    <t>&lt;ÊÀÌÎ ÊÎÖÈÍßÍ ÊÎÐÓÍÎÂÈ×&gt; ÈÏ</t>
  </si>
  <si>
    <t>&lt;Äæè ýì òðýéä ãðóï&gt; ÎÎÎ</t>
  </si>
  <si>
    <t>&lt;Èìï-Ýêñ&gt; ÎÎÎ</t>
  </si>
  <si>
    <t>&lt;Âàíàêâà-ãðóï&gt; ÎÎÎ</t>
  </si>
  <si>
    <t>ÎÀÎ Åðåâàíñêèé&lt;&lt;Çàâîä øàìïàíñêèõ âèí&gt;&gt;</t>
  </si>
  <si>
    <t>&lt;Ãåâîðãÿí âèííûé çàâîä&gt; ÎÎÎ     22400</t>
  </si>
  <si>
    <t>Âèííî-êîíüÿ÷íûé äîì &lt;Øàõíàçàðÿí&gt; ÎÎÎ</t>
  </si>
  <si>
    <t>&lt;Àëêî òðåéä&gt; ÎÎÎ</t>
  </si>
  <si>
    <t>&lt;Øàòî-Àðíî&gt;ÎÎÎ          9707</t>
  </si>
  <si>
    <t>&lt;Åðåâàí àëêî&gt; ÎÎÎ  1742</t>
  </si>
  <si>
    <t>&lt; Çàâîä Àðìåíèÿ âàéí&gt; ÎÎÎ</t>
  </si>
  <si>
    <t>Àðàðàòñêèé êîíüÿ÷íûé çàâîä &lt;À.Ê.Ç.&gt;ÎÎÎ</t>
  </si>
  <si>
    <t>&lt;Åðàñõñêèé âèííûé çàâîä&gt; ÎÎÎ</t>
  </si>
  <si>
    <t>&lt;ÂÅÄÈ-ÀËÊÎ&gt; ÇÀÎ          15063</t>
  </si>
  <si>
    <t>&lt;Ìàï&gt; ÇÀÎ</t>
  </si>
  <si>
    <t>&lt;Ìàòåâîñÿí Âàéí&gt; ÎÎÎ</t>
  </si>
  <si>
    <t>&lt;Àñòàôÿí Õîëäèíã&gt; ÎÎÎ         22202</t>
  </si>
  <si>
    <t>&lt;Æå ðàí äå âó&gt; ÎÎÎ</t>
  </si>
  <si>
    <t>&lt;ÀÐÊÎÍ ÒÐÅÉÄ&gt;  ÎÎÎ</t>
  </si>
  <si>
    <t>&lt;Íàöèîíàë àëêî&gt; ÎÎÎ</t>
  </si>
  <si>
    <t>&lt;Àðöàõ áðåíäè êîìïàíè&gt; ÇÀÎ Åð.ôèëèàë</t>
  </si>
  <si>
    <t>&lt;ÀÐÀÒÒÀ ÄÈÑÒÈËÅÐÈ&gt; ÎÎÎ</t>
  </si>
  <si>
    <t>&lt;Ãëîáàë àëêî&gt; ÎÎÎ   23242</t>
  </si>
  <si>
    <t>&lt;Ëóéñ èíâåñòìåíòñ&gt; ÎÎÎ  21868</t>
  </si>
  <si>
    <t>&lt;Åðåâàíñêèé êîíüÿ÷íûé çàâîä&gt; ÇÀÎ</t>
  </si>
  <si>
    <t>&lt;Àëêî èìïîðò ýêñïîðò&gt;ÎÎÎ</t>
  </si>
  <si>
    <t>&lt;Åðåâàíñêèé êîíüÿ÷íî-âèííî-âîäî÷íûé  êîìáèíàò  Àðàðàò&gt; ÎÀÎ          194</t>
  </si>
  <si>
    <t>&lt;Ñàìêîí&gt; ÎÎÎ</t>
  </si>
  <si>
    <t>&lt;Áàãðàò ãðóïï&gt; ÎÎÎ    21351</t>
  </si>
  <si>
    <t>&lt;Åãâàðäè ãèíó-êîíüÿêè ãîðöàðàí&gt; ÇÀÎ</t>
  </si>
  <si>
    <t>&lt;Ãëàíæ àëêî&gt; ÎÎÎ 9103</t>
  </si>
  <si>
    <t>&lt;Àáîâÿíñêèé êîíüÿ÷íûé çàâîä&gt; ÎÎÎ</t>
  </si>
  <si>
    <t>&lt;Àãàòàò-ãîëä&gt; ÎÎÎ         15468</t>
  </si>
  <si>
    <t>&lt;Àâøàðñêèé âèííûé çàâîä&gt; ÎÎÎ</t>
  </si>
  <si>
    <t>&lt;Àðàðàòñêèé âèííûé çàâîä&gt;ÎÎÎ</t>
  </si>
  <si>
    <t>&lt;Òàâèíêî&gt; Âèííîêîíüÿ÷íûé çàâîä&gt; ÎÎÎ 11818</t>
  </si>
  <si>
    <t>&lt;Àðòàøàò-Âèíêîí&gt; ÇÀÎ</t>
  </si>
  <si>
    <t>&lt;Àðåãàê&gt; êîíüÿ÷íûé çàâîä ÎÎÎ</t>
  </si>
  <si>
    <t>&lt;Ãðàíä  Òîáàêî&gt; ÎÎÎ                            4381</t>
  </si>
  <si>
    <t>&lt;Àêâèëîí òðåéä&gt; ÇÀÎ                  19851</t>
  </si>
  <si>
    <t>&lt;Àëåêñ Òåêñòèë&gt; ÎÎÎ          19181</t>
  </si>
  <si>
    <t>,,ËÅÍÒÅÊÑ.. ÎÎÎ</t>
  </si>
  <si>
    <t>&lt;ÒÀÂÓØ ÒÅÊÑÒÈËÜ&gt;ÎÎÎ</t>
  </si>
  <si>
    <t>&lt;Àðìèíâåñò&gt;ÇÀÎ</t>
  </si>
  <si>
    <t>&lt;Ôðóò ôóä&gt; ÎÎÎ           23094</t>
  </si>
  <si>
    <t>2019-2020թթ. ընթացքում արտահանած կազմակերպությունների վերաբերյալ</t>
  </si>
  <si>
    <t>2403</t>
  </si>
  <si>
    <t>Ծխախոտի այլ պատրաստուկ  եւ փոխարինիչ; խտահյութ</t>
  </si>
  <si>
    <t>&lt;ԷՅՋ ԸՆԴ Ի ՋԵՎԵԼՍ&gt; ՍՊԸ 11/3121</t>
  </si>
  <si>
    <t>&lt;Էյչէմէս&gt; ՍՊԸ</t>
  </si>
  <si>
    <t>08212259</t>
  </si>
  <si>
    <t>1604</t>
  </si>
  <si>
    <t>ÎÎÎ&lt;ÝÌÈ Ôðóò&gt;              13937</t>
  </si>
  <si>
    <t>&lt;Ýêî ôóä&gt; ÎÎÎ</t>
  </si>
  <si>
    <t>00159768</t>
  </si>
  <si>
    <t>03020483</t>
  </si>
  <si>
    <t>00086867</t>
  </si>
  <si>
    <t>02241199</t>
  </si>
  <si>
    <t>&lt;Բիէյջ բրենդի քոմփանի&gt; ՓԲԸ</t>
  </si>
  <si>
    <t>Հանքաքար եւ խտահանք ցինկի</t>
  </si>
  <si>
    <t>Հանքաքար եւ խտահանք մոլիբդենի</t>
  </si>
  <si>
    <t>Էլեկտրաէներգիա</t>
  </si>
  <si>
    <t>մլն.կվտ/Ժ</t>
  </si>
  <si>
    <t>&lt;Չեխ-Արմ-Ինվեստ&gt; ՍՊԸ</t>
  </si>
  <si>
    <t>Թափոն եւ ջարդոն պղնձի</t>
  </si>
  <si>
    <t>&lt;Քոփփեռ&gt; ՍՊԸ</t>
  </si>
  <si>
    <t>&lt;Տիգրան-Մեծ&gt; ՍՊԸ</t>
  </si>
  <si>
    <t>&lt;Ավետիք Մովսիսյան&gt; ԱՁ</t>
  </si>
  <si>
    <t>&lt;Աննա Սիմոնյան &gt;Ա/Ձ</t>
  </si>
  <si>
    <t>Կորպուսներ ժամացույցի` կրելու իր վրա կամ հետ, դրանց մասեր</t>
  </si>
  <si>
    <t>Մասեր ժամացույցի բոլոր տեսակների, այլ</t>
  </si>
  <si>
    <t>2020թ.</t>
  </si>
  <si>
    <t>27926275</t>
  </si>
  <si>
    <t>&lt;Մեդ Մանկիյզ&gt; ՍՊԸ</t>
  </si>
  <si>
    <t>&lt;Արամ Մաթևոսյան&gt; Ա/Ձ</t>
  </si>
  <si>
    <t>&lt;ՋԻԷՆ&gt; ՍՊԸ 11/2827</t>
  </si>
  <si>
    <t>Զավեն Մնացականյան"" ԱՁ 11/2709</t>
  </si>
  <si>
    <t>&lt;ՎՍ ՄԱՆՈՒՖԱԿՏՈՒՐԻՆԳ&gt; ՍՊԸ11/2971</t>
  </si>
  <si>
    <t>&lt;Վարդան Հովհաննիսյան&gt;Ա/Ձ</t>
  </si>
  <si>
    <t>01000327</t>
  </si>
  <si>
    <t>02668596</t>
  </si>
  <si>
    <t>01013584</t>
  </si>
  <si>
    <t>02674512</t>
  </si>
  <si>
    <t>02630974</t>
  </si>
  <si>
    <t>05521401</t>
  </si>
  <si>
    <t>55807352</t>
  </si>
  <si>
    <t>04427404</t>
  </si>
  <si>
    <t>04225485</t>
  </si>
  <si>
    <t>06953059</t>
  </si>
  <si>
    <t>08212413</t>
  </si>
  <si>
    <t>08419033</t>
  </si>
  <si>
    <t>05539199</t>
  </si>
  <si>
    <t>07403584</t>
  </si>
  <si>
    <t>08418022</t>
  </si>
  <si>
    <t>00909323</t>
  </si>
  <si>
    <t>02275086</t>
  </si>
  <si>
    <t>04231926</t>
  </si>
  <si>
    <t>08902026</t>
  </si>
  <si>
    <t>02573342</t>
  </si>
  <si>
    <t>04215423</t>
  </si>
  <si>
    <t>04417702</t>
  </si>
  <si>
    <t>07600036</t>
  </si>
  <si>
    <t>02271455</t>
  </si>
  <si>
    <t>01282246</t>
  </si>
  <si>
    <t>01837957</t>
  </si>
  <si>
    <t>06953067</t>
  </si>
  <si>
    <t>02268616</t>
  </si>
  <si>
    <t>2508</t>
  </si>
  <si>
    <t>&lt;Òåêñóîðëä&gt; ÎÎÎ</t>
  </si>
  <si>
    <t>&lt;Ð-Ôèø&gt; ÎÎÎ          22923</t>
  </si>
  <si>
    <t>&lt;ÄèÂèÝè÷ Ïðèíò&gt; ÎÎÎ</t>
  </si>
  <si>
    <t>&lt;Ìàðòàêåðòè áàðèêíåð&gt; ÎÎÎ Àðì.ôèëèàë</t>
  </si>
  <si>
    <t>&lt;Ãàëèëèÿ&gt; ÎÎÎ</t>
  </si>
  <si>
    <t>Õàéö Èøõàí ÎÎÎ</t>
  </si>
  <si>
    <t>&lt;Ãàìëåò Îâñåïÿí&gt; ÈÏ</t>
  </si>
  <si>
    <t>&lt;Êàðîë&gt; ÎÎÎ</t>
  </si>
  <si>
    <t>&lt;&lt;ÀÂÀÑ&gt;&gt;ÎÎÎ</t>
  </si>
  <si>
    <t>&lt;Þíèâåðñàë ýêñïîðò&gt;ÎÎÎ</t>
  </si>
  <si>
    <t>&lt;Ãîëäýí õàðâèñò&gt; ÎÎÎ</t>
  </si>
  <si>
    <t>&lt;Àðìãàð ïðîä&gt; ÎÎÎ</t>
  </si>
  <si>
    <t>&lt;ÂÀÍ ÔÓÄ&gt;ÎÎÎ</t>
  </si>
  <si>
    <t>&lt;Àòàñò ôóä&gt; ÎÎÎ</t>
  </si>
  <si>
    <t>&lt;Àíèôóä&gt; ÎÎÎ  21807</t>
  </si>
  <si>
    <t>&lt;ÃÀ ÐÓÑ-ÑÒÐÎÉ&gt;ÎÎÎ</t>
  </si>
  <si>
    <t>&lt;ÁÅÐÄÀÂÀÍÑÊÈÉ ÂÈÍÍÈÉ ÇÀÂÎÄ&gt; ÎÎÎ</t>
  </si>
  <si>
    <t>&lt; Õà÷-Ìàö&gt; ÎÎÎ</t>
  </si>
  <si>
    <t>&lt;Àêâà ñèòè&gt; ÎÎÎ  24736</t>
  </si>
  <si>
    <t>&lt;Ãàéìàí&gt; ÎÎÎ</t>
  </si>
  <si>
    <t>&lt;Â-À-Í&gt; ÎÎÎ</t>
  </si>
  <si>
    <t>&lt;Âîñêåâàçñêèé âèííûé çàâîä&gt; ÎÎÎ</t>
  </si>
  <si>
    <t>&lt;Àðåíèñêèé âèííûé çàâîä&gt; ÇÀÎ</t>
  </si>
  <si>
    <t>ÎÎÎ&lt;&lt;Ìåðäçàâàíñêèé Êîíüÿ÷íûé çàâîä&gt;&gt;  12216</t>
  </si>
  <si>
    <t>&lt;Øàóìÿí-Âèí&gt; ÎÎÎ</t>
  </si>
  <si>
    <t>&lt;Àëôà  âèí&gt; ÎÎÎ     24495</t>
  </si>
  <si>
    <t>&lt;ÑÏÑ ñèãàðîí&gt; ÎÎÎ</t>
  </si>
  <si>
    <t>&lt;Èíòåðíåéøíë Ìàñèñ òàáàê&gt; ÎÎÎ  8868</t>
  </si>
  <si>
    <t>&lt;&lt;Êîìáèíàò Èäæåâàíñêèé Áåíòîíèò&gt;&gt; ÀÎÎÒ</t>
  </si>
  <si>
    <t>&lt;Ìèíèñî ýé ýì&gt; ÎÎÎ</t>
  </si>
  <si>
    <t>&lt;Àðìñèì&gt; ÎÎÎ</t>
  </si>
  <si>
    <t>ÎÎÎ &lt;Åâðîìàêñ&gt;    11127</t>
  </si>
  <si>
    <t>&lt;Òàøèð Êàð&gt; ÇÀÎ</t>
  </si>
  <si>
    <t>&lt;Êàíàêåðè êàðè ôàáðèêà&gt;  ÎÎÎ            133</t>
  </si>
  <si>
    <t>&lt;Òåêñàñ ïðîäàêøí&gt; ÇÀÎ         22338</t>
  </si>
  <si>
    <t>&lt;Յուսեֆ Քամրանի Ալի&gt; ԱՁ</t>
  </si>
  <si>
    <t>09424212</t>
  </si>
  <si>
    <t>00006505</t>
  </si>
  <si>
    <t>"ՀՀ Նախագահի աշխատակազմի գործ.կառ."</t>
  </si>
  <si>
    <t>02573566</t>
  </si>
  <si>
    <t>02573747</t>
  </si>
  <si>
    <t>&lt;Սարման&gt; ՍՊԸ</t>
  </si>
  <si>
    <t>&lt;Վիկալկ&gt;ՍՊԸ</t>
  </si>
  <si>
    <t>&lt;ՄԻՄԱՆԻԿ&gt;ՍՊԸ</t>
  </si>
  <si>
    <t>&lt;Նոր փրոջեկտս&gt; ՍՊԸ</t>
  </si>
  <si>
    <t>&lt;ՍԻ ԷՆ ՍԻԼՔԻ&gt; ՍՊԸ 11/2513</t>
  </si>
  <si>
    <t>00852909</t>
  </si>
  <si>
    <t>03535551</t>
  </si>
  <si>
    <t>00442959</t>
  </si>
  <si>
    <t>01264925</t>
  </si>
  <si>
    <t>01833767</t>
  </si>
  <si>
    <t>02580467</t>
  </si>
  <si>
    <t>02623721</t>
  </si>
  <si>
    <t>02641447</t>
  </si>
  <si>
    <t>05304301</t>
  </si>
  <si>
    <t>05530881</t>
  </si>
  <si>
    <t>05801607</t>
  </si>
  <si>
    <t>05900548</t>
  </si>
  <si>
    <t>06300936</t>
  </si>
  <si>
    <t>06952967</t>
  </si>
  <si>
    <t>07201821</t>
  </si>
  <si>
    <t>07203044</t>
  </si>
  <si>
    <t>08802099</t>
  </si>
  <si>
    <t>08906576</t>
  </si>
  <si>
    <t>09202609</t>
  </si>
  <si>
    <t>09424609</t>
  </si>
  <si>
    <t>20148577</t>
  </si>
  <si>
    <t>81786484</t>
  </si>
  <si>
    <t>01831031</t>
  </si>
  <si>
    <t>54616801</t>
  </si>
  <si>
    <t>02276699</t>
  </si>
  <si>
    <t>05023687</t>
  </si>
  <si>
    <t>47824364</t>
  </si>
  <si>
    <t>08410252</t>
  </si>
  <si>
    <t>00167576</t>
  </si>
  <si>
    <t>02278334</t>
  </si>
  <si>
    <t>54612963</t>
  </si>
  <si>
    <t>02650018</t>
  </si>
  <si>
    <t>77944817</t>
  </si>
  <si>
    <t>86401448</t>
  </si>
  <si>
    <t>00915618</t>
  </si>
  <si>
    <t>03313604</t>
  </si>
  <si>
    <t>06903588</t>
  </si>
  <si>
    <t>0406</t>
  </si>
  <si>
    <t>0707</t>
  </si>
  <si>
    <t>&lt;Èíòåð À.Ê,Â.À.&gt; ÎÎÎ</t>
  </si>
  <si>
    <t>&lt;Þáåð&gt; ÎÎÎ</t>
  </si>
  <si>
    <t>&lt;Äåàãà&gt; ÎÎÎ</t>
  </si>
  <si>
    <t>&lt;Áèàëêà&gt; ÎÎÎ</t>
  </si>
  <si>
    <t>&lt;Áèîêàò&gt; ÎÎÎ</t>
  </si>
  <si>
    <t>&lt;Ëóëà&gt; ÎÎÎ</t>
  </si>
  <si>
    <t>&lt;Ýêîòàâóø&gt; ÎÎÎ</t>
  </si>
  <si>
    <t>&lt;Ïàðãåâ&gt; ÎÎÎ Àðì.ôèëèàë        22467</t>
  </si>
  <si>
    <t>&lt;Ìàñòàðà÷åäî&gt; ÎÎÎ</t>
  </si>
  <si>
    <t>Âîñêå Ñåð ÎÎÎ</t>
  </si>
  <si>
    <t>ÎÎÎ    ÈÃÈÒ</t>
  </si>
  <si>
    <t>Àìàñèéñêèé ãîëîâíîé ñûðçàâîä ÎÎÎ</t>
  </si>
  <si>
    <t>&lt;Àøîöêè Ïàíðè ãîðöàðàí&gt;ÎÎÎ</t>
  </si>
  <si>
    <t>&lt;ËÎÐÂÀ ÊÀÒ&gt; ÎÎÎ</t>
  </si>
  <si>
    <t>&lt;Äî÷ü Ìåëàíüÿ&gt; ÎÎÎ</t>
  </si>
  <si>
    <t>&lt;Âèëëèäæ Ãðóï&gt; ÎÎÎ      697</t>
  </si>
  <si>
    <t>&lt;Àðàêñ-2&gt; Ï/Êîîï.</t>
  </si>
  <si>
    <t>&lt;Ãîëäåí ãîóò&gt; ÇÀÎ</t>
  </si>
  <si>
    <t>ÇÀÎ&lt;ÝËÎËÀ&gt;</t>
  </si>
  <si>
    <t>&lt;Òàä-Ì&gt; ÎÎÎ</t>
  </si>
  <si>
    <t>&lt;Íàðåê Àðàêåëÿí&gt; ÈÏ</t>
  </si>
  <si>
    <t>&lt;Òèãðàí Øàãíàçàðÿí&gt; ÈÏ</t>
  </si>
  <si>
    <t>&lt;Ñòåï-ïðîãðåññ&gt; ÎÎÎ</t>
  </si>
  <si>
    <t>&lt;Ãîð Ñàðãñÿí&gt; ×Ï</t>
  </si>
  <si>
    <t>&lt;Õíäçîðåíè&gt; ÎÎÎ</t>
  </si>
  <si>
    <t>&lt;Ýêîôóäïðîä&gt; ÎÎÎ</t>
  </si>
  <si>
    <t>ÈÏ ÀØÎÒ ÌÀÍÓÊßÍ</t>
  </si>
  <si>
    <t>&lt;Àêâàòèê&gt; ÎÎÎ</t>
  </si>
  <si>
    <t>&lt;Ñ.À.Ì. Õîëäèíã&gt; ÎÎÎ</t>
  </si>
  <si>
    <t>&lt;Ýìäæè òðåéäèíã&gt; ÎÎÎ</t>
  </si>
  <si>
    <t xml:space="preserve">   Åõåãíàäçîðñêèé Êîíñåðâíûé Çàâîä   ÇÀÎ</t>
  </si>
  <si>
    <t>&lt;ÑþíèêÔóä&gt; ÇÀÎ</t>
  </si>
  <si>
    <t xml:space="preserve">     Àðòóð  åâ  Ýäèòà     ÎÎÎ</t>
  </si>
  <si>
    <t>&lt;Þðà Ìåëêîíÿí &gt; ×Ï</t>
  </si>
  <si>
    <t>&lt;Ìóëòè-ôèø&gt; ÎÎÎ</t>
  </si>
  <si>
    <t>.&lt;ÃÀÐÍÈÊ  ÃÀÐÍÈÊßÍ&gt;È/Ï</t>
  </si>
  <si>
    <t>&lt;ÀÐÌÀÍ  ÀÌÁÀÐÄÇÓÌßÍ ÃÀÐÍÈÊÎÂÈ×&gt;ÈÏ</t>
  </si>
  <si>
    <t>&lt;Àãðîìèêñ&gt; ÎÎÎ</t>
  </si>
  <si>
    <t>&lt;Ñàêè àíä Ñàíñ&gt;ÇÀÎ</t>
  </si>
  <si>
    <t>&lt;Ìðãàøåí&gt; âèííî-êîíüÿ÷íûé çàâîä ÎÎÎ</t>
  </si>
  <si>
    <t>ÎÎÎ    ÌÈÒÊ-Ê</t>
  </si>
  <si>
    <t>03812234</t>
  </si>
  <si>
    <t>&lt;&lt;À. Ñ. Ï. Äåë Ìàð&gt;&gt;  ÎÎÎ         16070</t>
  </si>
  <si>
    <t>01520128</t>
  </si>
  <si>
    <t>&lt;Ôèø-êà&gt; ÎÎÎ</t>
  </si>
  <si>
    <t>77926809</t>
  </si>
  <si>
    <t>&lt;Àðàðàò Áàáàäæàíÿí&gt; È/Ï</t>
  </si>
  <si>
    <t>05200991</t>
  </si>
  <si>
    <t>&lt;Àïàðàíñêèé ñûðíûé çàâîä&gt; ÇÀÎ</t>
  </si>
  <si>
    <t>05305089</t>
  </si>
  <si>
    <t>&lt;&lt; ÁÎÍÈËÀÒ&gt;&gt; ÎÎÎ</t>
  </si>
  <si>
    <t>02640066</t>
  </si>
  <si>
    <t>&lt;Ðèêî ãðóï&gt; ÎÎÎ</t>
  </si>
  <si>
    <t>02699607</t>
  </si>
  <si>
    <t>&lt;Ýé ñè äæè ãðîóï&gt; ÎÎÎ</t>
  </si>
  <si>
    <t>04232162</t>
  </si>
  <si>
    <t>Ìàãàëè Ôóä ÎÎÎ</t>
  </si>
  <si>
    <t>04427274</t>
  </si>
  <si>
    <t>&lt;Åâðîòðàíñ.ÀÌ&gt; ÎÎÎ</t>
  </si>
  <si>
    <t>0809</t>
  </si>
  <si>
    <t>03550004</t>
  </si>
  <si>
    <t>&lt;Àð Õîëäèíã&gt; ÎÎÎ</t>
  </si>
  <si>
    <t>02655294</t>
  </si>
  <si>
    <t>&lt;Ôóä Èìïîðò&gt; ÎÎÎ          24395</t>
  </si>
  <si>
    <t>09424684</t>
  </si>
  <si>
    <t>ÎÎÎ &lt;&lt;Ì Ô&gt;&gt;</t>
  </si>
  <si>
    <t>04424199</t>
  </si>
  <si>
    <t>&lt;Àïðèêîò ãðóï&gt; ÎÎÎ</t>
  </si>
  <si>
    <t>01291744</t>
  </si>
  <si>
    <t>&lt;Àðìêàð71&gt; ÎÎÎ</t>
  </si>
  <si>
    <t>02274264</t>
  </si>
  <si>
    <t>&lt;Áåñò ôðóò ëîãèñòèêñ öåíòð&gt; ÎÎÎ</t>
  </si>
  <si>
    <t>01292867</t>
  </si>
  <si>
    <t>&lt;Áåñò ôóäñ&gt;</t>
  </si>
  <si>
    <t>89552393</t>
  </si>
  <si>
    <t>&lt;Àðòóð ×îáàíÿí Àëåêñàíäðîâè÷&gt; È/Ï</t>
  </si>
  <si>
    <t>04224234</t>
  </si>
  <si>
    <t>&lt;Òåñòèôóä&gt; ÎÎÎ</t>
  </si>
  <si>
    <t>0810</t>
  </si>
  <si>
    <t>00174099</t>
  </si>
  <si>
    <t>&lt;Ðîê Áåððè&gt; ÎÎÎ</t>
  </si>
  <si>
    <t>00137783</t>
  </si>
  <si>
    <t>&lt;Êëóáíè÷íàÿ ïîëÿíà&gt; ÎÎÎ</t>
  </si>
  <si>
    <t>02642311</t>
  </si>
  <si>
    <t>&lt;Êåé ýíä Äæè ãðóï&gt; ÎÎÎ   21892</t>
  </si>
  <si>
    <t>02633921</t>
  </si>
  <si>
    <t>&lt;Ãðèí Ôóä&gt;  ÎÎÎ           22668</t>
  </si>
  <si>
    <t>00925421</t>
  </si>
  <si>
    <t>&lt;Áåð ôóä&gt; ÎÎÎ</t>
  </si>
  <si>
    <t>02668915</t>
  </si>
  <si>
    <t>&lt;3 Àâåòèñ&gt; ÎÎÎ</t>
  </si>
  <si>
    <t>02277691</t>
  </si>
  <si>
    <t>ÎÎÎ Ñîíå÷êà</t>
  </si>
  <si>
    <t>00472802</t>
  </si>
  <si>
    <t>&lt;Èìïåêñ òðåéäèíã&gt; ÎÎÎ</t>
  </si>
  <si>
    <t>00483411</t>
  </si>
  <si>
    <t>&lt;ÃÀÃ ãðóï&gt; ÎÎÎ</t>
  </si>
  <si>
    <t>&lt;Ðóáèíàñ&gt; ÎÎÎ   26463</t>
  </si>
  <si>
    <t>&lt;Àðòàøåñ&gt; ÎÎÎ</t>
  </si>
  <si>
    <t>04427705</t>
  </si>
  <si>
    <t>&lt;Ýä åâ Àíä&gt; ÎÎÎ</t>
  </si>
  <si>
    <t>&lt;Ãåâîðã Àñàòðÿí&gt; ÈÏ</t>
  </si>
  <si>
    <t>05543634</t>
  </si>
  <si>
    <t>&lt;ÊÎÐÊÎÒßÍ&gt;ÎÎÎ</t>
  </si>
  <si>
    <t>00173397</t>
  </si>
  <si>
    <t>&lt;ÅÀÑ ôóä&gt; ÎÎÎ</t>
  </si>
  <si>
    <t>03535293</t>
  </si>
  <si>
    <t>&lt;Åò åò åò-ïëþñ&gt; ÎÎÎ</t>
  </si>
  <si>
    <t>07618917</t>
  </si>
  <si>
    <t>&lt;Îâ.Ìåë.ãðóï&gt; ÎÎÎ</t>
  </si>
  <si>
    <t>08411977</t>
  </si>
  <si>
    <t>&lt;Ñåâàí&gt; çàâîä ìèíåðàëüíûõ âîä&gt; ÎÎÎ</t>
  </si>
  <si>
    <t>&lt;Áèýéäæè áðåíäè êîìïàíè&gt; ÇÀÎ       12301</t>
  </si>
  <si>
    <t>&lt;Àðàðàòñêèé êîíüÿ÷íûé çàâîä&gt; ÎÎÎ</t>
  </si>
  <si>
    <t>04108003</t>
  </si>
  <si>
    <t>Àðàðàòè &lt;Àáðèêîí&gt; ÎÎÎ</t>
  </si>
  <si>
    <t>00475603</t>
  </si>
  <si>
    <t>&lt;Àðòáåíò&gt; ÎÎÎ</t>
  </si>
  <si>
    <t>06108345</t>
  </si>
  <si>
    <t>&lt;Âîëþì ãðóï&gt; ÎÎÎ</t>
  </si>
  <si>
    <t>,,ËÈÊÂÎÐ,, ÇÀÎ</t>
  </si>
  <si>
    <t>00201519</t>
  </si>
  <si>
    <t>&lt;Ýéäæèòè ãðóï&gt; ÎÎÎ</t>
  </si>
  <si>
    <t>01271568</t>
  </si>
  <si>
    <t>&lt;ÀÒ ëèòîëåíä&gt; ÎÎÎ</t>
  </si>
  <si>
    <t>6802</t>
  </si>
  <si>
    <t>06108217</t>
  </si>
  <si>
    <t>&lt;Âàðòóô&gt; ÎÎÎ</t>
  </si>
  <si>
    <t>01290741</t>
  </si>
  <si>
    <t>&lt;ÂÑ òðåéäèíã&gt; ÎÎÎ</t>
  </si>
  <si>
    <t>04102865</t>
  </si>
  <si>
    <t>&lt;Ìîäóñ Ãðàíóì&gt; ÎÎÎ         5295</t>
  </si>
  <si>
    <t>02205036</t>
  </si>
  <si>
    <t>&lt;Ãåòí ãðóï&gt; ÀÎÇÒ</t>
  </si>
  <si>
    <t>02576119</t>
  </si>
  <si>
    <t>&lt;Ýé Òè Ýì Ñè&gt; ÇÀÎ</t>
  </si>
  <si>
    <t>01839901</t>
  </si>
  <si>
    <t>&lt;Äæè åíä ýé Èíêîðïîðåéøí&gt; ÇÀÎ</t>
  </si>
  <si>
    <t>07612154</t>
  </si>
  <si>
    <t>ÇÀÎ&lt;&lt;ÊÀÐÀÐÒ&gt;&gt;</t>
  </si>
  <si>
    <t>70919241</t>
  </si>
  <si>
    <t>×Ï ``Êóëèäæàíÿí Ïàâëèê Ñåðîæåâè÷``</t>
  </si>
  <si>
    <t>04109358</t>
  </si>
  <si>
    <t>&lt;Íåîëèòà&gt; ÎÎÎ                 10001</t>
  </si>
  <si>
    <t>00463621</t>
  </si>
  <si>
    <t>&lt;À.Ì ñòîóí&gt; ÎÎÎ 18898</t>
  </si>
  <si>
    <t>04102548</t>
  </si>
  <si>
    <t>&lt;Òðàâåðòèí&gt; ÎÎÎ</t>
  </si>
  <si>
    <t>01525774</t>
  </si>
  <si>
    <t>&lt;Âåêñ&gt; ÎÎÎ    5038</t>
  </si>
  <si>
    <t>02274008</t>
  </si>
  <si>
    <t>&lt;Øåìì ýêñïîðò&gt; ÎÎÎ         24682</t>
  </si>
  <si>
    <t>00813264</t>
  </si>
  <si>
    <t>&lt;Ìàðìàð-À&gt;ÎÎÎ</t>
  </si>
  <si>
    <t>02273141</t>
  </si>
  <si>
    <t>&lt;Ãåòöåìàíè-12 êàðåð&gt; ÎÎÎ      24604</t>
  </si>
  <si>
    <t>77911355</t>
  </si>
  <si>
    <t>&lt;ÌÃÅÐ ÀËÀÂÅÐÄßÍ&gt; ÈÏ</t>
  </si>
  <si>
    <t>01533025</t>
  </si>
  <si>
    <t>&lt;Îðèåíò ñòîóí&gt; ÎÎÎ                14173</t>
  </si>
  <si>
    <t>00858671</t>
  </si>
  <si>
    <t>ÇÀÎ&lt; ÑÈÑÈÀÍ-ØÈÊ&gt; ÐÀ ,ìàðç Ñþíèê,ñ. Øàêè,óë.22,ä.22</t>
  </si>
  <si>
    <t>70925776</t>
  </si>
  <si>
    <t>,,Ñåðîá Ìàõñóäÿí,, È/Ï</t>
  </si>
  <si>
    <t>00170553</t>
  </si>
  <si>
    <t>&lt;Èíòåðíýøíë ñòîóí êîìïàíè&gt;ÎÎÎ</t>
  </si>
  <si>
    <t>06001205</t>
  </si>
  <si>
    <t>&lt;Íèêîë òóô&gt; ÎÎÎ</t>
  </si>
  <si>
    <t>03547706</t>
  </si>
  <si>
    <t>&lt;Àðêàðàðò&gt; ÎÎÎ</t>
  </si>
  <si>
    <t>01238334</t>
  </si>
  <si>
    <t>&lt;ÌÝÑ ñòîóí&gt; ÎÎÎ</t>
  </si>
  <si>
    <t>03021701</t>
  </si>
  <si>
    <t>&lt;Àðòñòîí ãðóï&gt; ÎÎÎ</t>
  </si>
  <si>
    <t>00119415</t>
  </si>
  <si>
    <t>&lt;Áåñò äèë&gt; ÎÎÎ</t>
  </si>
  <si>
    <t>02555076</t>
  </si>
  <si>
    <t>&lt;Ìóëòè ãðóïï-ñòîóí&gt; ÇÀÎ            8230</t>
  </si>
  <si>
    <t>04110718</t>
  </si>
  <si>
    <t>&lt;Àðìåí Ñòîóí&gt; ÎÎÎ</t>
  </si>
  <si>
    <t>01242117</t>
  </si>
  <si>
    <t>&lt;Òîõ- øåõåð&gt; ÎÎÎ</t>
  </si>
  <si>
    <t>03505132</t>
  </si>
  <si>
    <t>&lt;Àëìàêàð&gt; ÎÎÎ</t>
  </si>
  <si>
    <t>05527587</t>
  </si>
  <si>
    <t>&lt;ÂÀÐÄÀÍ  ÀÕÁÞÐ&gt; ÎÎÎ</t>
  </si>
  <si>
    <t>03308363</t>
  </si>
  <si>
    <t>&lt;Þðèê-Äàâèä&gt; ÎÎÎ             19187</t>
  </si>
  <si>
    <t>84304598</t>
  </si>
  <si>
    <t>ÈÏ ÀÍÍÀ ÇÀÊÀÐßÍ</t>
  </si>
  <si>
    <t>00480661</t>
  </si>
  <si>
    <t>&lt;Ëåîíàë Ñòîóí&gt; ÎÎÎ</t>
  </si>
  <si>
    <t>49585807</t>
  </si>
  <si>
    <t>ÈÏ &lt;&lt;Ãàãèê Áàãäàñàðÿí&gt;&gt;</t>
  </si>
  <si>
    <t>52175959</t>
  </si>
  <si>
    <t>&lt;Ïàéêàð Ãðèãîðÿí &gt; ×Ï        19711</t>
  </si>
  <si>
    <t>02650103</t>
  </si>
  <si>
    <t>&lt;Äîìèíèê Ñèñòåì&gt; ÎÎÎ Àðì.ôèëèàë</t>
  </si>
  <si>
    <t>08418203</t>
  </si>
  <si>
    <t>&lt;Ý Ñ Ò&gt; ÎÎÎ</t>
  </si>
  <si>
    <t>07619643</t>
  </si>
  <si>
    <t xml:space="preserve">   ÄÀÍ ÒÎÐÍÅÐ</t>
  </si>
  <si>
    <t>03511821</t>
  </si>
  <si>
    <t>&lt;Áàçàëüò&gt; ïðîä.êîîï.</t>
  </si>
  <si>
    <t>07403472</t>
  </si>
  <si>
    <t>ÎÎÎ    Ñåðåæà åâ Çîðèê</t>
  </si>
  <si>
    <t>72915369</t>
  </si>
  <si>
    <t>&lt;Ñóðåí Ñààêÿí&gt; ÈÏ</t>
  </si>
  <si>
    <t>09210399</t>
  </si>
  <si>
    <t>&lt;ÀÍÈ ÅÂ  ÃÎÀÐ&gt;ÎÎÎ</t>
  </si>
  <si>
    <t>32428274</t>
  </si>
  <si>
    <t>&lt;Ãàãèê Êàðàïåòÿí&gt;ÈÏ</t>
  </si>
  <si>
    <t>65111934</t>
  </si>
  <si>
    <t>&lt;Àðà Çàâàðÿí&gt; ×Ï</t>
  </si>
  <si>
    <t>23218168</t>
  </si>
  <si>
    <t>&lt;Ãàãèê Àðóòþíÿí&gt; ÈÏ</t>
  </si>
  <si>
    <t>01249167</t>
  </si>
  <si>
    <t>&lt;Êàìýäàíè&gt; ÎÎÎ</t>
  </si>
  <si>
    <t>52137532</t>
  </si>
  <si>
    <t>&lt;Âàíóø Àñàòðÿí&gt; ÈÏ</t>
  </si>
  <si>
    <t>79806626</t>
  </si>
  <si>
    <t>&lt;ÝÐÈÊ  ÌÀÊÀÐßÍ&gt; ×/Ï</t>
  </si>
  <si>
    <t>23237083</t>
  </si>
  <si>
    <t>&lt;Àñìèê Îãàííèñÿí&gt; ÈÏ</t>
  </si>
  <si>
    <t>79814229</t>
  </si>
  <si>
    <t>.&lt;ÀÐÌÀÍ ÀÐØÀÊßÍ&gt;È/Ï</t>
  </si>
  <si>
    <t>60507717</t>
  </si>
  <si>
    <t>Ñóðåí Ãåâîðãÿí È/Ï</t>
  </si>
  <si>
    <t>03530369</t>
  </si>
  <si>
    <t>&lt;Ñòîóí ëåíä&gt; ÎÎÎ            15934</t>
  </si>
  <si>
    <t>00250339</t>
  </si>
  <si>
    <t>&lt;À.À.Á. Ïðîåêò&gt; ÎÎÎ</t>
  </si>
  <si>
    <t>70402857</t>
  </si>
  <si>
    <t>&lt;Ìåõàê Ñèìîíÿí&gt; ÈÏ</t>
  </si>
  <si>
    <t>09103924</t>
  </si>
  <si>
    <t>&lt;ÂÀÉÊÈ   ÌÀÐÑ&gt;ÎÎÎ</t>
  </si>
  <si>
    <t>55807456</t>
  </si>
  <si>
    <t>&lt;Ìèêàåë Êàçàðÿí&gt; ÈÏ</t>
  </si>
  <si>
    <t>88755324</t>
  </si>
  <si>
    <t>&lt;ÀÐÃÈØÒÈ ÑÀÃÀÒÅËßÍ&gt;×/Ï</t>
  </si>
  <si>
    <t>54619826</t>
  </si>
  <si>
    <t>&lt;Âààãí Áàáàõàíÿí&gt; ÈÏ</t>
  </si>
  <si>
    <t>57329031</t>
  </si>
  <si>
    <t>.&lt;ÎÃÀÍÍÅÑ ÒÓÌÀÑßÍ ÐÀÔÈÊÈ&gt;È/Ï</t>
  </si>
  <si>
    <t>27882329</t>
  </si>
  <si>
    <t>&lt;Ãàðíèê Òîíîÿí&gt; ÈÏ</t>
  </si>
  <si>
    <t>00439886</t>
  </si>
  <si>
    <t>&lt;Àðñî-Òóô&gt; ÎÎÎ</t>
  </si>
  <si>
    <t>02280207</t>
  </si>
  <si>
    <t>&lt;Óðàë&gt; ÎÎÎ</t>
  </si>
  <si>
    <t>06925967</t>
  </si>
  <si>
    <t>&lt;&lt;Àðòóø Ãåâîðêÿí&gt;&gt;  ÎÎÎ</t>
  </si>
  <si>
    <t>85110256</t>
  </si>
  <si>
    <t>ÀÐÌÀÍ ÏÅÏÀÍßÍ</t>
  </si>
  <si>
    <t>21304994</t>
  </si>
  <si>
    <t>&lt;Êàðèíå Øèðèíÿí&gt; ×Ï</t>
  </si>
  <si>
    <t>70909188</t>
  </si>
  <si>
    <t>&lt; Ñåäðàê Àáîâÿí&gt; ×Ï</t>
  </si>
  <si>
    <t>06105861</t>
  </si>
  <si>
    <t>&lt;Ê.Ãîðîÿí åâ ãîðöèíêåðíåð&gt; ÎÎÎ</t>
  </si>
  <si>
    <t>&lt;Ñèðêàïàðìåíèÿ&gt; ÇÀÎ    11411</t>
  </si>
  <si>
    <t>06602205</t>
  </si>
  <si>
    <t xml:space="preserve">   ËÎÐÓ ÕÀ×ÊÀÐ    ÎÎÎ</t>
  </si>
  <si>
    <t>01270994</t>
  </si>
  <si>
    <t>&lt;Ïàðâàíà Ñòîóí&gt; ÎÎÎ</t>
  </si>
  <si>
    <t>02207204</t>
  </si>
  <si>
    <t>&lt;À.À.Ñ.&gt; ÏÊ</t>
  </si>
  <si>
    <t>02589402</t>
  </si>
  <si>
    <t>&lt;Êåäàð&gt; ÎÎÎ</t>
  </si>
  <si>
    <t>04422821</t>
  </si>
  <si>
    <t>&lt;Àðò ñòîí&gt; ÎÎÎ</t>
  </si>
  <si>
    <t>06402901</t>
  </si>
  <si>
    <t>&lt;Àãàðàêè ÃÝÊ&gt; ÏÊ</t>
  </si>
  <si>
    <t>01540483</t>
  </si>
  <si>
    <t>&lt;Òîðãîâûé äîì &lt;Âèêòîðèà&gt; ÎÎÎ</t>
  </si>
  <si>
    <t>06952983</t>
  </si>
  <si>
    <t>&lt;&lt;Âåêàí&gt;&gt;ÎÎÎ</t>
  </si>
  <si>
    <t>27855697</t>
  </si>
  <si>
    <t>&lt;ÎãàííåñÑòåïàíîâè÷ Ãåâîðãÿí&gt; ×Ï</t>
  </si>
  <si>
    <t>02817633</t>
  </si>
  <si>
    <t>&lt;Êàð äåêîð&gt; ÎÎÎ</t>
  </si>
  <si>
    <t>02637741</t>
  </si>
  <si>
    <t>&lt;Òðàâåë ñåðâèñ 21&gt; ÎÎÎ</t>
  </si>
  <si>
    <t>00880393</t>
  </si>
  <si>
    <t>&lt;Ñàíàð&gt; ÎÎÎ</t>
  </si>
  <si>
    <t>Åñ Çåò ôàðìà ÎÎÎ       8026</t>
  </si>
  <si>
    <t>02643141</t>
  </si>
  <si>
    <t>&lt;Òðåéä ýêñïîðò&gt; ÇÀÎ   20489</t>
  </si>
  <si>
    <t>21311423</t>
  </si>
  <si>
    <t>&lt;Âàëåðèê Íàçëîÿí&gt; ÈÏ</t>
  </si>
  <si>
    <t>9022</t>
  </si>
  <si>
    <t>01803854</t>
  </si>
  <si>
    <t>&lt;Áèî-Àðì &gt;ÎÎÎ   2662</t>
  </si>
  <si>
    <t>9028</t>
  </si>
  <si>
    <t>00176078</t>
  </si>
  <si>
    <t>&lt;Ãàç Ñóçàí&gt; ÎÎÎ</t>
  </si>
  <si>
    <t>03540526</t>
  </si>
  <si>
    <t>&lt;Çåãà&gt; ÎÎÎ</t>
  </si>
  <si>
    <t>Էթիլային սպիրտ, չբնափոխած, &lt;80 ծավ.%, սպիրտային ըմպելիք</t>
  </si>
  <si>
    <t>Արարատի "Աբրիկոն" ՍՊԸ</t>
  </si>
  <si>
    <t>&lt;ՍԱՄՎԵԼ ՋԻԼԱՎՅԱՆ&gt; ԱՁ 11/3186</t>
  </si>
  <si>
    <t>&lt;ՉԱԱՐԱՏ  ԿԱՊԱՆ&gt;ՓԲԸ</t>
  </si>
  <si>
    <t>Գազ բնական եւ հեղուկ</t>
  </si>
  <si>
    <t>հզ.խոր.մ</t>
  </si>
  <si>
    <t>Դեղամիջոցներ մանրածախ առեւտրի համար</t>
  </si>
  <si>
    <t>Վերարկու, թիկնոց, անձրեւանոց, բաճկոններ եւ նման հագուստ տղամ. կամ տղայի</t>
  </si>
  <si>
    <t>Վերարկու, թիկնոց, անձրեւանոց, բաճկոններ եւ նման հագուստ կնոջ կամ աղջկա</t>
  </si>
  <si>
    <t>Կոստյում, պիջակ, բլայզեր, տաբատ եւ նման հագուստ տղամ. կամ տղայի</t>
  </si>
  <si>
    <t>Շիշ, բանկա, ամպուլա եւ ապակե այլ տարողություննեեր</t>
  </si>
  <si>
    <t>&lt;&lt;ՇԱՅՆ  ԴԱՅՄՈՆԴ&gt;&gt;  ՍՊԸ 11/2467</t>
  </si>
  <si>
    <t>Ոսկի (ներառ. պլատինի գալվ. պատվածքով); փոշի</t>
  </si>
  <si>
    <t>ԱՐԹՈՒՐ ԱՐԵՎՇԱՏՅԱՆ"" ԱՁ 11/2806</t>
  </si>
  <si>
    <t>&lt;Վիգեն Պետրոսյան&gt; ԱՁ 11/3190</t>
  </si>
  <si>
    <t>&lt;Արմեն Շահինյան&gt; ԱՁ</t>
  </si>
  <si>
    <t>&lt;Արսեն Ամիրխանյան&gt; ԱՁ</t>
  </si>
  <si>
    <t>&lt;Երազ ջեվելերի&gt; ՍՊԸ</t>
  </si>
  <si>
    <t>Երկաթահամահալվածքն</t>
  </si>
  <si>
    <t>Նրբաթիթեղ ալյումինե, &lt;=0.2մմ հաստ. (չհաշված հիմքը)</t>
  </si>
  <si>
    <t>Պոմպեր, կոմպրեսորներ եւ օդափոխիչներ</t>
  </si>
  <si>
    <t>&lt;ԱՐՄԵՆԻԱ&gt; ԷՅՐՎԵՅԶ&gt; ԱՎԻԱԸՆԿԵՐՈՒԹՅՈՒՆ ՓԲԸ 11/2618</t>
  </si>
  <si>
    <t>Տպագրական սարքավորում; այլ տպիչներ, պատճենահան եւ ֆաքսիմիլային ապարատներ, դրանց մասեր</t>
  </si>
  <si>
    <t>&lt;Ջիանգսու Նանթոնգ Սանջիան քընսթրաքշն գրուփ&gt; ՍՊԸ  Հայ.մասնաճ.</t>
  </si>
  <si>
    <t>Մեքենաներ եւ մեխանիկական սարքեր հատուկ նշանակության</t>
  </si>
  <si>
    <t>&lt;ԱՎՏՈԱՐՏ&gt; ՍՊԸ</t>
  </si>
  <si>
    <t>Ավտոմեքենա մարդատար, ներառ. բեռնա-ուղեւոր. ավտո-ֆուրգոն եւ մրցարշ.</t>
  </si>
  <si>
    <t>&lt;&lt;Հարություն Մանադարյան Գաբրիելի&gt;&gt; Ա/Ձ</t>
  </si>
  <si>
    <t>&lt;ՖԱՅՆ ՔԱՐՍ ՕՖ ԱՐՄԻՆԻԱ&gt;  ՍՊԸ 11/2850</t>
  </si>
  <si>
    <t>&lt;Ավտոներկրող 10&gt; ՍՊԸ</t>
  </si>
  <si>
    <t>Այլ թռչող ապարատներ; տիեզեր. ապարատ եւ կրիչ -հրթիռ</t>
  </si>
  <si>
    <t>&lt;Հարություն Վարոսյան&gt; ԱՁ</t>
  </si>
  <si>
    <t>Ժամացույց` իր վրա կամ հետ կրելու, ոչ 9101 դիրքում նշած</t>
  </si>
  <si>
    <t>"Արմենիա վայն" գործարան ՍՊԸ</t>
  </si>
  <si>
    <t>"Եր.Արարատ կոն.-գինու-օղու կոմբ"ԲԲԸ        194</t>
  </si>
  <si>
    <t>"Արցախ բրենդի կոմպանի" ՓԲԸ Եր.մասն.</t>
  </si>
  <si>
    <t>02678796</t>
  </si>
  <si>
    <t>"Արկոն թրեյդ" ՍՊԸ</t>
  </si>
  <si>
    <t>"Պռոշյանի կոնյակի գործարան" ՍՊԸ</t>
  </si>
  <si>
    <t>02813073</t>
  </si>
  <si>
    <t>"Հայաստանի էքսպորտի կենտրոն"ՓԲԸ</t>
  </si>
  <si>
    <t>02505554</t>
  </si>
  <si>
    <t>"ՀՀ կառավարության աշխատակազմ" ՊԿՀ</t>
  </si>
  <si>
    <t>"Ալկո իմպորտ էքսպորտ"ՍՊԸ</t>
  </si>
  <si>
    <t>02283506</t>
  </si>
  <si>
    <t>01224623</t>
  </si>
  <si>
    <t>"Արթ Վայն" ՓԲԸ</t>
  </si>
  <si>
    <t>"Երեւանի Կոնյակի գն" ՓԲԸ</t>
  </si>
  <si>
    <t>"Երևան ալկո" ՍՊԸ</t>
  </si>
  <si>
    <t>03316826</t>
  </si>
  <si>
    <t>"Կոնյակի տուն Օշական" ՍՊԸ</t>
  </si>
  <si>
    <t>"Ագաթատգոլդ" ՍՊԸ        15468</t>
  </si>
  <si>
    <t>03514553</t>
  </si>
  <si>
    <t>"Բյուրեղ ալկո" ՍՊԸ</t>
  </si>
  <si>
    <t>01236166</t>
  </si>
  <si>
    <t>"Էյ դի էֆ շոփս" ՓԲԸ</t>
  </si>
  <si>
    <t>00156064</t>
  </si>
  <si>
    <t>"Հայ.խաղողգործ.և գինեգործ.հիմնադր."</t>
  </si>
  <si>
    <t>01242959</t>
  </si>
  <si>
    <t>"ՌԳ գրուպ" ՍՊԸ</t>
  </si>
  <si>
    <t>"Մերձավանի կոնյակի գործարան" ՍՊԸ</t>
  </si>
  <si>
    <t>01285734</t>
  </si>
  <si>
    <t>"Թամարա ֆրութ" ՓԲԸ</t>
  </si>
  <si>
    <t>03315789</t>
  </si>
  <si>
    <t>"Ծիրան.էյէմ" ՍՊԸ</t>
  </si>
  <si>
    <t>"Իջեւանի գինու կոնյակի գն" ՓԲԸ</t>
  </si>
  <si>
    <t>"Նացիոնալ ալկո" ՍՊԸ</t>
  </si>
  <si>
    <t>"Հայասի գրուպ" ՍՊԸ  14800</t>
  </si>
  <si>
    <t>"Ա.Կ.Զ."ՍՊԸ Արարատի կոնյակի գործ.</t>
  </si>
  <si>
    <t>"Ավշարի գինու գործարան" ՍՊԸ</t>
  </si>
  <si>
    <t>"Երասխի գինու գործարան" ՍՊԸ</t>
  </si>
  <si>
    <t>"Արարատի գինու գործարան" ՍՊԸ</t>
  </si>
  <si>
    <t>"ՄԱՊ" ՓԲԸ</t>
  </si>
  <si>
    <t>00892548</t>
  </si>
  <si>
    <t>"Արսսի ալյանս" ՍՊԸ</t>
  </si>
  <si>
    <t>"Վեդի-Ալկո" ՓԲԸ         15063</t>
  </si>
  <si>
    <t>00169779</t>
  </si>
  <si>
    <t>"Նահապետ բրենդի քոմփանի"ՍՊԸ</t>
  </si>
  <si>
    <t>00456403</t>
  </si>
  <si>
    <t>"Ռաֆօջախ" ՍՊԸ</t>
  </si>
  <si>
    <t>00452429</t>
  </si>
  <si>
    <t>"Ռուկար-գրուպ" ՍՊԸ</t>
  </si>
  <si>
    <t>"Շամպայն.գինիների գն" Երևանի ԲԲԸ</t>
  </si>
  <si>
    <t>00155783</t>
  </si>
  <si>
    <t>"Հելտուն սալյուշնս"ՍՊԸ</t>
  </si>
  <si>
    <t>00048123</t>
  </si>
  <si>
    <t>"Ավերս" ՓԲԸ</t>
  </si>
  <si>
    <t>02629374</t>
  </si>
  <si>
    <t>"Ջեյ թի այ Արմենիա" ՓԲԸ          19154</t>
  </si>
  <si>
    <t>03545983</t>
  </si>
  <si>
    <t>"Արմենիան տոբակո քոմփանի" ՍՊԸ</t>
  </si>
  <si>
    <t>"Ինտերնեյշնլ Մասիս տաբակ" ՍՊԸ   8868</t>
  </si>
  <si>
    <t>82661412</t>
  </si>
  <si>
    <t>"ՍՊՍ Սիգարոն" ՍՊԸ</t>
  </si>
  <si>
    <t>01295505</t>
  </si>
  <si>
    <t>02263647</t>
  </si>
  <si>
    <t>"Հերմես գրուպ" ՍՊԸ</t>
  </si>
  <si>
    <t>00466172</t>
  </si>
  <si>
    <t>"Ֆուդարմ" ՍՊԸ</t>
  </si>
  <si>
    <t>09700039</t>
  </si>
  <si>
    <t>"Ագարակի պղնձամոլիբդենային կոմբ"ՓԲԸ</t>
  </si>
  <si>
    <t>2603</t>
  </si>
  <si>
    <t>06602309</t>
  </si>
  <si>
    <t>"Ախթալայի ԼՀԿ" ՓԲԸ</t>
  </si>
  <si>
    <t>00410036</t>
  </si>
  <si>
    <t>"Սագամար" ՓԲԸ</t>
  </si>
  <si>
    <t>09416902</t>
  </si>
  <si>
    <t>09400818</t>
  </si>
  <si>
    <t>"Զանգեզուրի ՊՄԿ" ՓԲԸ</t>
  </si>
  <si>
    <t>02507472</t>
  </si>
  <si>
    <t>"Լեռնամետալուրգիայի ինստիտուտ"ՓԲԸ</t>
  </si>
  <si>
    <t>02700773</t>
  </si>
  <si>
    <t>2608</t>
  </si>
  <si>
    <t>2613</t>
  </si>
  <si>
    <t>"Թեղուտ" ՓԲԸ</t>
  </si>
  <si>
    <t>02205028</t>
  </si>
  <si>
    <t>"Երեւանի ՋԷԿ"  ՓԲԸ</t>
  </si>
  <si>
    <t>2711</t>
  </si>
  <si>
    <t>2716</t>
  </si>
  <si>
    <t>02651972</t>
  </si>
  <si>
    <t>"Էներգաիմպէքս" ՓԲԸ</t>
  </si>
  <si>
    <t>02642639</t>
  </si>
  <si>
    <t>"Սրուրեան ակնաբուժական կ-ն" ՍՊԸ</t>
  </si>
  <si>
    <t>3004</t>
  </si>
  <si>
    <t>02808881</t>
  </si>
  <si>
    <t>"Ռեգուլուս" ՍՊԸ</t>
  </si>
  <si>
    <t>23235879</t>
  </si>
  <si>
    <t>"Լիկվոր" ՓԲԸ</t>
  </si>
  <si>
    <t>00801189</t>
  </si>
  <si>
    <t>"Երևանի քիմ.դեղագործ. ֆիրմա" ԲԲԸ</t>
  </si>
  <si>
    <t>03313905</t>
  </si>
  <si>
    <t>"ՄՈՒՍՄԱՆ ՖԱՐՄԱՍՅՈՒԹԻՔԼԶ" ՍՊԸ</t>
  </si>
  <si>
    <t>03519299</t>
  </si>
  <si>
    <t>"Արփիմեդ" ՍՊԸ</t>
  </si>
  <si>
    <t>01818051</t>
  </si>
  <si>
    <t>"Ֆարմատեք" ՓԲԸ</t>
  </si>
  <si>
    <t>03808571</t>
  </si>
  <si>
    <t>"Մեդիկալ հորիզոն" ՍՊԸ</t>
  </si>
  <si>
    <t>02542882</t>
  </si>
  <si>
    <t>"ՌիխտերԼամբրոն" Հ/Ձ ՍՊԸ</t>
  </si>
  <si>
    <t>01536316</t>
  </si>
  <si>
    <t>"Վագա-Ֆարմ" ՍՊԸ</t>
  </si>
  <si>
    <t>"Գլանժ ալկո" ՍՊԸ</t>
  </si>
  <si>
    <t>02666489</t>
  </si>
  <si>
    <t>06941817</t>
  </si>
  <si>
    <t>"Վանաձորի Գլորիա կարի ֆ-ա" ՍՊԸ</t>
  </si>
  <si>
    <t>"Երևանի շոկոլադի գործարան" ՓԲԸ</t>
  </si>
  <si>
    <t>"Սամկոն" ՍՊԸ</t>
  </si>
  <si>
    <t>23176001</t>
  </si>
  <si>
    <t>"Կարեն Կարապետյան"Ա/Ձ</t>
  </si>
  <si>
    <t>02270857</t>
  </si>
  <si>
    <t>01846699</t>
  </si>
  <si>
    <t>"Էյ ընդ էմ ռեյր" ՍՊԸ</t>
  </si>
  <si>
    <t>01275998</t>
  </si>
  <si>
    <t>"Ալ-Արմ" ՍՊԸ</t>
  </si>
  <si>
    <t>00150076</t>
  </si>
  <si>
    <t>"ԼՈԳԻՍՏԱՎՏՈ.ԱՄ&gt; ՍՊԸ  11/2465</t>
  </si>
  <si>
    <t>"Ռոքարմ" ՍՊԸ         6414</t>
  </si>
  <si>
    <t>00410121</t>
  </si>
  <si>
    <t>"Գինափ" ՍՊԸ</t>
  </si>
  <si>
    <t>00467596</t>
  </si>
  <si>
    <t>"Սասստեքս" ՍՊԸ</t>
  </si>
  <si>
    <t>00859794</t>
  </si>
  <si>
    <t>"Զեթ ընդ Էյ" ՍՊԸ</t>
  </si>
  <si>
    <t>06905266</t>
  </si>
  <si>
    <t>"Սարտոն" ՍՊԸ</t>
  </si>
  <si>
    <t>02549015</t>
  </si>
  <si>
    <t>"Ռոմա Սթայլ" ՍՊԸ</t>
  </si>
  <si>
    <t>02280138</t>
  </si>
  <si>
    <t>"Սարտեքս" ՓԲԸ</t>
  </si>
  <si>
    <t>06944807</t>
  </si>
  <si>
    <t>02274522</t>
  </si>
  <si>
    <t>"Ասա գարմենտ"ՍՊԸ</t>
  </si>
  <si>
    <t>02504956</t>
  </si>
  <si>
    <t>"Արմենիա" Հյուրանոց. Համալիր ՓԲԸ</t>
  </si>
  <si>
    <t>02257464</t>
  </si>
  <si>
    <t>"Մայ հաուզ" ՓԲԸ</t>
  </si>
  <si>
    <t>23227141</t>
  </si>
  <si>
    <t>"Քանաքեռի կարի ֆաբրիկա" ՍՊԸ</t>
  </si>
  <si>
    <t>7010</t>
  </si>
  <si>
    <t>03512145</t>
  </si>
  <si>
    <t>"Հրատ" ՍՊԸ</t>
  </si>
  <si>
    <t>03539339</t>
  </si>
  <si>
    <t>"Մանուկյան կոնյակի գործարան" ՍՊԸ</t>
  </si>
  <si>
    <t>03508458</t>
  </si>
  <si>
    <t>"Ա.Օսիպյան" ՍՊԸ</t>
  </si>
  <si>
    <t>03501339</t>
  </si>
  <si>
    <t>"Սարանիստ" ՍՊԸ</t>
  </si>
  <si>
    <t>03545229</t>
  </si>
  <si>
    <t>7102</t>
  </si>
  <si>
    <t>01830167</t>
  </si>
  <si>
    <t>"Ջեյ Սի Էյ"Հայաստանի ոսկ.ընկ.ՓԲԸ   8273</t>
  </si>
  <si>
    <t>03300164</t>
  </si>
  <si>
    <t>"Լորի" ՍՊԸ</t>
  </si>
  <si>
    <t>02238195</t>
  </si>
  <si>
    <t>"Ագոփյան ջուերըլզ" ՓԲԸ</t>
  </si>
  <si>
    <t>03012126</t>
  </si>
  <si>
    <t>"Դայմոթեք" ՓԲԸ</t>
  </si>
  <si>
    <t>03316224</t>
  </si>
  <si>
    <t>"Էյջ ընդ ուայ դայմոնդ" ՍՊԸ</t>
  </si>
  <si>
    <t>30971137</t>
  </si>
  <si>
    <t>03300276</t>
  </si>
  <si>
    <t>"Շողակն" ՓԲԸ</t>
  </si>
  <si>
    <t>03308459</t>
  </si>
  <si>
    <t>"Արևակն" ՍՊԸ</t>
  </si>
  <si>
    <t>03316163</t>
  </si>
  <si>
    <t>"Կրիստալիտ ընդ Կո" ՍՊԸ</t>
  </si>
  <si>
    <t>03300233</t>
  </si>
  <si>
    <t>"Անդրանիկ" ՍՊԸ</t>
  </si>
  <si>
    <t>42028528</t>
  </si>
  <si>
    <t>"Արթուր Աղաջանյան" ԱՁ</t>
  </si>
  <si>
    <t>03315506</t>
  </si>
  <si>
    <t>"ՍՎՍդայմոնդ" ՍՊԸ</t>
  </si>
  <si>
    <t>03544354</t>
  </si>
  <si>
    <t>03312524</t>
  </si>
  <si>
    <t>"Արսինի" ՍՊԸ  Z1667</t>
  </si>
  <si>
    <t>03521952</t>
  </si>
  <si>
    <t>"Ագատես" ՍՊԸ</t>
  </si>
  <si>
    <t>01530525</t>
  </si>
  <si>
    <t>"Գեոպրոմայնինգ  գոլդ" ՍՊԸ</t>
  </si>
  <si>
    <t>7108</t>
  </si>
  <si>
    <t>00436861</t>
  </si>
  <si>
    <t>"Այ-Ջի-Օու-Ար թրեյդինգ" կորպոր.</t>
  </si>
  <si>
    <t>04727123</t>
  </si>
  <si>
    <t>"Ալսեմա գոլդ" ՍՊԸ        20037</t>
  </si>
  <si>
    <t>20175585</t>
  </si>
  <si>
    <t>7113</t>
  </si>
  <si>
    <t>30961659</t>
  </si>
  <si>
    <t>20159239</t>
  </si>
  <si>
    <t>30937071</t>
  </si>
  <si>
    <t>"Արշավիր Դավթյան" Ա/Ձ</t>
  </si>
  <si>
    <t>30932653</t>
  </si>
  <si>
    <t>"Աղավնի Ադամյան" ԱՁ</t>
  </si>
  <si>
    <t>30931642</t>
  </si>
  <si>
    <t>"Տիգրան Պետրոսյան" ԱՁ</t>
  </si>
  <si>
    <t>30937433</t>
  </si>
  <si>
    <t>"Արսեն Առաքելյան" ԱՁ</t>
  </si>
  <si>
    <t>01264185</t>
  </si>
  <si>
    <t>"Ջի քեյ էքսպորտս" ՍՊԸ</t>
  </si>
  <si>
    <t>32497728</t>
  </si>
  <si>
    <t>01559078</t>
  </si>
  <si>
    <t>"Կարատ Ջուելրի" ՍՊԸ</t>
  </si>
  <si>
    <t>02802464</t>
  </si>
  <si>
    <t>"Դուգնուկ"  ՍՊԸ</t>
  </si>
  <si>
    <t>00108194</t>
  </si>
  <si>
    <t>"Գոլդեն Բելլ ջեվելերի" ՍՊԸ</t>
  </si>
  <si>
    <t>00485846</t>
  </si>
  <si>
    <t>02680978</t>
  </si>
  <si>
    <t>03548363</t>
  </si>
  <si>
    <t>"ՖԵՆՍԻ ՋՈՒՎԵԼՐԻ"  ՍՊԸ 11/2791</t>
  </si>
  <si>
    <t>40024622</t>
  </si>
  <si>
    <t>37469678</t>
  </si>
  <si>
    <t>"Վաչէ Պետրոս Արթինի" ԱՁ</t>
  </si>
  <si>
    <t>00062181</t>
  </si>
  <si>
    <t>"Ջեմ Քորփ Ինտերնեյշնլ" ՓԲԸ</t>
  </si>
  <si>
    <t>35155483</t>
  </si>
  <si>
    <t>02255855</t>
  </si>
  <si>
    <t>"Վոթչ վորլդ" ՍՊԸ        17397</t>
  </si>
  <si>
    <t>02608488</t>
  </si>
  <si>
    <t>"Թայմլես" ՍՊԸ    16895</t>
  </si>
  <si>
    <t>02821605</t>
  </si>
  <si>
    <t>"Դեյվիդս ջեվելրի" ՍՊԸ</t>
  </si>
  <si>
    <t>02556646</t>
  </si>
  <si>
    <t>"Երի ոսկերչական գործ.1"Գնոմոն"ԲԲԸ</t>
  </si>
  <si>
    <t>02644368</t>
  </si>
  <si>
    <t>"Ջերիալ" ՍՊԸ   20792</t>
  </si>
  <si>
    <t>02637491</t>
  </si>
  <si>
    <t>"Փաթիլա" ՍՊԸ</t>
  </si>
  <si>
    <t>02643735</t>
  </si>
  <si>
    <t>"Ֆենսի" ՍՊԸ   20570</t>
  </si>
  <si>
    <t>00254313</t>
  </si>
  <si>
    <t>"Մարկիզ Ջին"ՍՊԸ</t>
  </si>
  <si>
    <t>03552386</t>
  </si>
  <si>
    <t>02562587</t>
  </si>
  <si>
    <t>"Յուվելոն" ՍՊԸ</t>
  </si>
  <si>
    <t>02610808</t>
  </si>
  <si>
    <t>"ԱննաՄարին" ՍՊԸ</t>
  </si>
  <si>
    <t>02280583</t>
  </si>
  <si>
    <t>02647736</t>
  </si>
  <si>
    <t>"Հորայզն ջեվելրի" ՍՊԸ</t>
  </si>
  <si>
    <t>7202</t>
  </si>
  <si>
    <t>04422427</t>
  </si>
  <si>
    <t>02677175</t>
  </si>
  <si>
    <t>7404</t>
  </si>
  <si>
    <t>04726224</t>
  </si>
  <si>
    <t>02531836</t>
  </si>
  <si>
    <t>"Զատիկ" ՍՊԸ</t>
  </si>
  <si>
    <t>01828115</t>
  </si>
  <si>
    <t>"Մետէքսիմ" ՍՊԸ           7397</t>
  </si>
  <si>
    <t>02636456</t>
  </si>
  <si>
    <t>"Էդմետ" ՍՊԸ</t>
  </si>
  <si>
    <t>00061695</t>
  </si>
  <si>
    <t>"Ռուսալ Արմենալ" ՓԲԸ</t>
  </si>
  <si>
    <t>7607</t>
  </si>
  <si>
    <t>01280086</t>
  </si>
  <si>
    <t>"Համովիկ" ՍՊԸ</t>
  </si>
  <si>
    <t>09212439</t>
  </si>
  <si>
    <t>"Ռոյալ փրինթ" ՍՊԸ</t>
  </si>
  <si>
    <t>57257381</t>
  </si>
  <si>
    <t>52146207</t>
  </si>
  <si>
    <t>"Արմեն Գրիգորյան" ԱՁ</t>
  </si>
  <si>
    <t>8414</t>
  </si>
  <si>
    <t>01253043</t>
  </si>
  <si>
    <t>"Գեոմայնինգ" ՍՊԸ</t>
  </si>
  <si>
    <t>02578482</t>
  </si>
  <si>
    <t>"Ցեպելին Արմենիա" ՍՊԸ</t>
  </si>
  <si>
    <t>"Եվրոմաքս" ՍՊԸ</t>
  </si>
  <si>
    <t>02635264</t>
  </si>
  <si>
    <t>"Մայնինգ քոնսալթինգ" ՍՊԸ</t>
  </si>
  <si>
    <t>02645291</t>
  </si>
  <si>
    <t>"Սինոհիդրո քորփորեյշն" ՍՊԸ ՀՄ</t>
  </si>
  <si>
    <t>02629616</t>
  </si>
  <si>
    <t>"Էմ.յու.քեյ.քոմփյութերս" ՍՊԸ           20723</t>
  </si>
  <si>
    <t>01551651</t>
  </si>
  <si>
    <t>"ՄՏՍ Հայաստան" ՓԲԸ</t>
  </si>
  <si>
    <t>00194818</t>
  </si>
  <si>
    <t>01815551</t>
  </si>
  <si>
    <t>"Յունիքոմփ" ՓԲԸ                 4790</t>
  </si>
  <si>
    <t>04420541</t>
  </si>
  <si>
    <t>"Ջոննարհով" ՍՊԸ</t>
  </si>
  <si>
    <t>08612566</t>
  </si>
  <si>
    <t>"ԱՄԱ կոմպրեսոր"ՀՁ ՍՊԸ</t>
  </si>
  <si>
    <t>00459383</t>
  </si>
  <si>
    <t>"Արմանդ պլաստ" ՍՊԸ</t>
  </si>
  <si>
    <t>00122813</t>
  </si>
  <si>
    <t>30972758</t>
  </si>
  <si>
    <t>"Կարապետ Սաֆարյան" ԱՁ</t>
  </si>
  <si>
    <t>30202421</t>
  </si>
  <si>
    <t>"Սեյրան Բարեղամյան" ԱՁ</t>
  </si>
  <si>
    <t>00024873</t>
  </si>
  <si>
    <t>"Յուքոմ" ՍՊԸ         12646</t>
  </si>
  <si>
    <t>02500052</t>
  </si>
  <si>
    <t>"Վեոն Արմենիա" ՓԲԸ</t>
  </si>
  <si>
    <t>00006487</t>
  </si>
  <si>
    <t>"Աթենք" ՍՊԸ</t>
  </si>
  <si>
    <t>02522096</t>
  </si>
  <si>
    <t>"Բի Լայն" ՍՊԸ</t>
  </si>
  <si>
    <t>03803122</t>
  </si>
  <si>
    <t>"Գրանդ մաստեր" ՍՊԸ</t>
  </si>
  <si>
    <t>8443</t>
  </si>
  <si>
    <t>02562664</t>
  </si>
  <si>
    <t>"Արմենիա" Միջ.օդանավակայաններ" ՓԲԸ</t>
  </si>
  <si>
    <t>04718656</t>
  </si>
  <si>
    <t>"Պրինտարմ Դանվեստ" ՍՊԸ</t>
  </si>
  <si>
    <t>00130965</t>
  </si>
  <si>
    <t>"ՄՎ սերվիս" ՍՊԸ</t>
  </si>
  <si>
    <t>00091762</t>
  </si>
  <si>
    <t>"Վարնո" ՍՊԸ</t>
  </si>
  <si>
    <t>01282081</t>
  </si>
  <si>
    <t>"Արիդես Պռո" ՍՊԸ</t>
  </si>
  <si>
    <t>02688042</t>
  </si>
  <si>
    <t>"Մեյջոր փարթներս" ՓԲԸ</t>
  </si>
  <si>
    <t>02233039</t>
  </si>
  <si>
    <t>"Գավջեթ" ՍՊԸ    9483</t>
  </si>
  <si>
    <t>00112776</t>
  </si>
  <si>
    <t>"Էլմարկետ" ՍՊԸ    16463</t>
  </si>
  <si>
    <t>00901915</t>
  </si>
  <si>
    <t>00914631</t>
  </si>
  <si>
    <t>"ՔՈՆԹՐԱՔԹԻՆԳ ԸՆԴ ԷՆՋԻՆԻՐԻՆԳ ՍԵՐՎԻՍԻՍ ԷՅ-ԷՄ" 11/2828</t>
  </si>
  <si>
    <t>01531784</t>
  </si>
  <si>
    <t>"Էյէմփիջի գրուպ" ՍՊԸ</t>
  </si>
  <si>
    <t>8479</t>
  </si>
  <si>
    <t>00807297</t>
  </si>
  <si>
    <t>"Կոկա-Կոլա Հելլ.Բոթլ.Քամփ.Արմ." ՓԲԸ       2429</t>
  </si>
  <si>
    <t>01505805</t>
  </si>
  <si>
    <t>"Ադանա" արտ.կոոպ.</t>
  </si>
  <si>
    <t>02692478</t>
  </si>
  <si>
    <t>"Գռանդիս"ՍՊԸ</t>
  </si>
  <si>
    <t>03526173</t>
  </si>
  <si>
    <t>"Մետաքս" ՍՊԸ</t>
  </si>
  <si>
    <t>01280757</t>
  </si>
  <si>
    <t>8703</t>
  </si>
  <si>
    <t>02654035</t>
  </si>
  <si>
    <t>"Կապիտալ մոթորս" ՍՊԸ</t>
  </si>
  <si>
    <t>86990623</t>
  </si>
  <si>
    <t>01276124</t>
  </si>
  <si>
    <t>"Բենթլի Երևան" ՍՊԸ</t>
  </si>
  <si>
    <t>00059627</t>
  </si>
  <si>
    <t>"Կարկոմավտո" ՍՊԸ</t>
  </si>
  <si>
    <t>02670021</t>
  </si>
  <si>
    <t>02565611</t>
  </si>
  <si>
    <t>"Ավտոհաուս" ՍՊԸ    10027</t>
  </si>
  <si>
    <t>00196864</t>
  </si>
  <si>
    <t>"Պրեմիում մաշիների էյ էմ"ՍՊԸ</t>
  </si>
  <si>
    <t>00194464</t>
  </si>
  <si>
    <t>"Լեգենդ Ինթերնեյշնլ"ՍՊԸ</t>
  </si>
  <si>
    <t>00475577</t>
  </si>
  <si>
    <t>00022894</t>
  </si>
  <si>
    <t>"ԱՄՆԻ դեսպանատուն"</t>
  </si>
  <si>
    <t>02628089</t>
  </si>
  <si>
    <t>"Եուրոմոթորս" ՓԲԸ   19663</t>
  </si>
  <si>
    <t>01233623</t>
  </si>
  <si>
    <t>"Եվրովագեն" ՍՊԸ     10463</t>
  </si>
  <si>
    <t>02603681</t>
  </si>
  <si>
    <t>"Քուվեյթի Պետության Դեսպանություն"            16159</t>
  </si>
  <si>
    <t>02591574</t>
  </si>
  <si>
    <t>"Ջաք մոթորս" ՍՊԸ</t>
  </si>
  <si>
    <t>8802</t>
  </si>
  <si>
    <t>00255375</t>
  </si>
  <si>
    <t>"Դիավանտ" ՍՊԸ       Z 1874</t>
  </si>
  <si>
    <t>02700216</t>
  </si>
  <si>
    <t>"Նորմեդ" ՍՊԸ</t>
  </si>
  <si>
    <t>"Էսզեթ Ֆարմա" ՍՊԸ           8026</t>
  </si>
  <si>
    <t>37474935</t>
  </si>
  <si>
    <t>01268548</t>
  </si>
  <si>
    <t>"Ար-մեդիկա" ՍՊԸ</t>
  </si>
  <si>
    <t>01567488</t>
  </si>
  <si>
    <t>"Էլոս մեդ" ՍՊԸ</t>
  </si>
  <si>
    <t>02621803</t>
  </si>
  <si>
    <t>"Ինտերմեդ գրուպ" ՍՊԸ      19056</t>
  </si>
  <si>
    <t>00467769</t>
  </si>
  <si>
    <t>00166325</t>
  </si>
  <si>
    <t>00119482</t>
  </si>
  <si>
    <t>"Մաքսիմ մեդ հոլդինգ" ՍՊԸ</t>
  </si>
  <si>
    <t>00178571</t>
  </si>
  <si>
    <t>"Միրամեդ"ՍՊԸ</t>
  </si>
  <si>
    <t>00088966</t>
  </si>
  <si>
    <t>"Դենտաքս" ՍՊԸ</t>
  </si>
  <si>
    <t>25353589</t>
  </si>
  <si>
    <t>02264261</t>
  </si>
  <si>
    <t>"Սիմռայս մեդիքալ սփլայ" ՍՊԸ    22192</t>
  </si>
  <si>
    <t>02508131</t>
  </si>
  <si>
    <t>"Նաիրի" բժշկական կենտրոն ՓԲԸ</t>
  </si>
  <si>
    <t>02507456</t>
  </si>
  <si>
    <t>"Հայաստան" Համահայկական Հիմնադրամ</t>
  </si>
  <si>
    <t>01573077</t>
  </si>
  <si>
    <t>"Ա.Բ.ՄԵԴ" ՍՊԸ</t>
  </si>
  <si>
    <t>00029275</t>
  </si>
  <si>
    <t>"Դիասերվ" ՍՊԸ</t>
  </si>
  <si>
    <t>02205001</t>
  </si>
  <si>
    <t>"Մեդտեխսերվիս" ՍՊԸ       7613</t>
  </si>
  <si>
    <t>02636525</t>
  </si>
  <si>
    <t>"ՍՄՏ-Բեստ" ՍՊԸ</t>
  </si>
  <si>
    <t>02667121</t>
  </si>
  <si>
    <t>02641378</t>
  </si>
  <si>
    <t>02624338</t>
  </si>
  <si>
    <t>"Բեսթ սմարթ մեդիքլ" ՍՊԸ</t>
  </si>
  <si>
    <t>02624354</t>
  </si>
  <si>
    <t>"Սիգմա մեդիքեյր" ՍՊԸ</t>
  </si>
  <si>
    <t>02585487</t>
  </si>
  <si>
    <t>"Կուրացիո" ՍՊԸ</t>
  </si>
  <si>
    <t>02600598</t>
  </si>
  <si>
    <t>"Ջէրմթէքինթէրնաշնալ" ՍՊԸ</t>
  </si>
  <si>
    <t>00076358</t>
  </si>
  <si>
    <t>"Օրիֆլեյմ Քոսմեթիքս" ՍՊԸ</t>
  </si>
  <si>
    <t>9102</t>
  </si>
  <si>
    <t>00483041</t>
  </si>
  <si>
    <t>"Լյուսի Արտ" ՍՊԸ</t>
  </si>
  <si>
    <t>01013962</t>
  </si>
  <si>
    <t>"Կերբեդանց ջեյ դաբլ յու" ՍՊԸ</t>
  </si>
  <si>
    <t>9111</t>
  </si>
  <si>
    <t>00434514</t>
  </si>
  <si>
    <t>"Ֆրանկ Մյուլլեր Ուոչլենդ" ԲԸ Շվեց.</t>
  </si>
  <si>
    <t>02674443</t>
  </si>
  <si>
    <t>"ԼԱՎՍԵՐՏ" ՓԲԸ Երևանի մասնաճ. 11/2589</t>
  </si>
  <si>
    <t>9114</t>
  </si>
  <si>
    <t>02703531</t>
  </si>
  <si>
    <t>"Էյ դաբլյու այ գրուպ" ՓԲԸ    14432</t>
  </si>
  <si>
    <t>Ձուկ թարմ կամ պաղեցրած</t>
  </si>
  <si>
    <t>Պանիր եւ կաթնաշոռ</t>
  </si>
  <si>
    <t>Հատած ծաղիկներ եւ կոկոններ</t>
  </si>
  <si>
    <t>Լոլիկ</t>
  </si>
  <si>
    <t>Վարունգ</t>
  </si>
  <si>
    <t>Ծիրան, բալ, կեռաս, դեղձ, նեկտարին, սալոր, մամուխ</t>
  </si>
  <si>
    <t>Այլ մրգեր</t>
  </si>
  <si>
    <t>Պատրաստի կամ պահած. ձուկ; ձկնկիթ</t>
  </si>
  <si>
    <t>Շոկոլադ</t>
  </si>
  <si>
    <t>Այլ բանջարեղեն պահած. ոչ քացախով` չսառեցրած</t>
  </si>
  <si>
    <t>Այլ կերպ պահած. միրգ, ընկուզեղեն, հատապտուղ</t>
  </si>
  <si>
    <t>Ջրեր` բն. կամ արհեստ.` չքաղցրածրած; սառույց եւ ձյուն</t>
  </si>
  <si>
    <t>հզ.լիտր</t>
  </si>
  <si>
    <t>Գինի խաղողի` բնական</t>
  </si>
  <si>
    <t>Խմորման ենթարկված այլ ըմպելիք (խնձորի, տանձի սիդր, մեղրաըմպելիք)</t>
  </si>
  <si>
    <t>Կավեր այլ, անդալուզիտ, կիանիտ, սիլիմանիտ; մուլիտ; հողեր</t>
  </si>
  <si>
    <t>Սվիտերներ, պուլովերներ, կարդիգաններ, ժիլետներ եւ նման արտ. տրիկոտաժե</t>
  </si>
  <si>
    <t>Մանկական հագուստ եւ դրանց պարագաներ տրիկոտաժե</t>
  </si>
  <si>
    <t>հզ.զույգ</t>
  </si>
  <si>
    <t>Ձեռնոցներ, թաթմաններ եւ միտենկաներ տրիկոտաժե</t>
  </si>
  <si>
    <t>Կոստյում, ժակետ, բլայզեր, զգեստ, փեշ եւ նման հագուստ կնոջ կամ աղջկա</t>
  </si>
  <si>
    <t>Հուշարձ. եւ շինարար. համար մշակած քար (ոչ թերթաքար) եւ իրեր դրանից; հատիկ, եւ փոշի` (ներառ. թերթաքար) բն. քարից</t>
  </si>
  <si>
    <t>Ապարաատ ռենտգենյան ճառագայթման, էկրան, սեղան հետազոտման</t>
  </si>
  <si>
    <t>Հաշվիչ հեղուկի, գազի կամ էլեկտրաէն-յի</t>
  </si>
  <si>
    <t>00651614</t>
  </si>
  <si>
    <t>&lt;Êàðâàã Òåõ&gt; ÎÎÎ</t>
  </si>
  <si>
    <t>49647873</t>
  </si>
  <si>
    <t>&lt;Äàâèò Õà÷àòðÿí&gt;ÈÏ</t>
  </si>
  <si>
    <t>01286505</t>
  </si>
  <si>
    <t>&lt;Àâðîðà ôèø&gt; ÎÎÎ</t>
  </si>
  <si>
    <t>04725874</t>
  </si>
  <si>
    <t>&lt;Âàíüêà&gt; ÎÎÎ</t>
  </si>
  <si>
    <t>02827404</t>
  </si>
  <si>
    <t>&lt;Ôèø Ïðîäóêò&gt; ÎÎÎ</t>
  </si>
  <si>
    <t>00195115</t>
  </si>
  <si>
    <t>&lt;Ôèøêî&gt; ÎÎÎ</t>
  </si>
  <si>
    <t>04721074</t>
  </si>
  <si>
    <t>&lt;Àéð åâ âîðäè Áóíèàòÿííåð&gt; ÎÎÎ</t>
  </si>
  <si>
    <t>00220365</t>
  </si>
  <si>
    <t>&lt;Àðàðàò ôèø&gt;  ÎÎÎ</t>
  </si>
  <si>
    <t>06949707</t>
  </si>
  <si>
    <t>ÎÎÎ  ÂÈËÈÄÆ</t>
  </si>
  <si>
    <t>02811576</t>
  </si>
  <si>
    <t>&lt;×èç Ïðîä&gt; ÎÎÎ</t>
  </si>
  <si>
    <t>00478817</t>
  </si>
  <si>
    <t>ÎÎÎ Äàííèê</t>
  </si>
  <si>
    <t>08913229</t>
  </si>
  <si>
    <t>ÑÊÅÐÏÈÍ</t>
  </si>
  <si>
    <t>00157453</t>
  </si>
  <si>
    <t>&lt;Àâàëàíæ&gt; ÎÎÎ   21713</t>
  </si>
  <si>
    <t>09214485</t>
  </si>
  <si>
    <t>&lt;ÝÍÄÈ&gt;ÎÎÎ</t>
  </si>
  <si>
    <t>00153849</t>
  </si>
  <si>
    <t>&lt;Ýêî ôðóò&gt; ÎÎÎ</t>
  </si>
  <si>
    <t>02648798</t>
  </si>
  <si>
    <t>&lt;Ãðèí Õàóç&gt; ÎÎÎ</t>
  </si>
  <si>
    <t>05024346</t>
  </si>
  <si>
    <t>&lt;Ïðîâòðàíñ&gt;ÎÎÎ</t>
  </si>
  <si>
    <t>02827591</t>
  </si>
  <si>
    <t>&lt;Àð-Àø&gt; ÎÎÎ</t>
  </si>
  <si>
    <t>02696428</t>
  </si>
  <si>
    <t>&lt;Àãðîáèçíåñ&gt;ÎÎÎ</t>
  </si>
  <si>
    <t>02241361</t>
  </si>
  <si>
    <t>&lt;Òåðìî Äèàãíîç&gt; ÎÎÎ</t>
  </si>
  <si>
    <t>08912612</t>
  </si>
  <si>
    <t>ÁÈÎ ÁÎÍÓÑ ÀÃÐÎ  ÎÎÎ</t>
  </si>
  <si>
    <t>04433225</t>
  </si>
  <si>
    <t>&lt;Âàê ãðóïï&gt; ÎÎÎ</t>
  </si>
  <si>
    <t>01297604</t>
  </si>
  <si>
    <t>&lt;Ìèñòåð ôàðìåð&gt;ÎÎÎ</t>
  </si>
  <si>
    <t>00922303</t>
  </si>
  <si>
    <t>.&lt;Ðîóäêîíñòðàêò&gt;ÎÎÎ</t>
  </si>
  <si>
    <t>01292936</t>
  </si>
  <si>
    <t>&lt;Ìàðè 2&gt;  ÎÎÎ</t>
  </si>
  <si>
    <t>47797436</t>
  </si>
  <si>
    <t>È.Ï. ''Îâèê Ñòåïàíÿí''</t>
  </si>
  <si>
    <t>01297466</t>
  </si>
  <si>
    <t>&lt;Ôðóò ýéýì&gt; ÎÎÎ</t>
  </si>
  <si>
    <t>06956262</t>
  </si>
  <si>
    <t>47823079</t>
  </si>
  <si>
    <t>&lt;Àðàì Àíòîíÿí&gt; ÈÏ</t>
  </si>
  <si>
    <t>04726112</t>
  </si>
  <si>
    <t>&lt;Ìàê-Àãðîýêñïîðò&gt; ÎÎÎ</t>
  </si>
  <si>
    <t>00135684</t>
  </si>
  <si>
    <t>&lt;Àðìôðóò&gt; ÎÎÎ</t>
  </si>
  <si>
    <t>06958414</t>
  </si>
  <si>
    <t>&lt;ÃÎËÄ ÔÐÓÒÒ&gt; ÎÎÎ</t>
  </si>
  <si>
    <t>03806989</t>
  </si>
  <si>
    <t>&lt;Ãàëñ&gt; ÎÎÎ</t>
  </si>
  <si>
    <t>02680392</t>
  </si>
  <si>
    <t>&lt;Ìðãåíè&gt;ÎÎÎ</t>
  </si>
  <si>
    <t>&lt;Äæîííàðãîâ&gt; ÎÎÎ</t>
  </si>
  <si>
    <t>02812922</t>
  </si>
  <si>
    <t>ÎÎÎ Ãîëä Ôðóò</t>
  </si>
  <si>
    <t>02270444</t>
  </si>
  <si>
    <t>&lt;Íàðå-Àíè&gt; ÎÎÎ</t>
  </si>
  <si>
    <t>00203549</t>
  </si>
  <si>
    <t>&lt;Ùàõíàçàðÿí-Ãðóï&gt; ÎÎÎ</t>
  </si>
  <si>
    <t>01284971</t>
  </si>
  <si>
    <t>&lt;Áåñò ôðóòñ ÀÌ&gt; ÎÎÎ</t>
  </si>
  <si>
    <t>00214896</t>
  </si>
  <si>
    <t>&lt;Àðèìåêñ&gt; ÎÎÎ</t>
  </si>
  <si>
    <t>01301608</t>
  </si>
  <si>
    <t>&lt;Ôèøåð&gt; ÎÎÎ</t>
  </si>
  <si>
    <t>00179462</t>
  </si>
  <si>
    <t>&lt;Ñïàðêëè&gt; ÎÎÎ</t>
  </si>
  <si>
    <t>08422647</t>
  </si>
  <si>
    <t>&lt;Ïðîôñíàá&gt; ÎÎÎ</t>
  </si>
  <si>
    <t>02811954</t>
  </si>
  <si>
    <t>&lt;Ðóçìàð&gt; ÎÎÎ</t>
  </si>
  <si>
    <t>01260658</t>
  </si>
  <si>
    <t>&lt;Íèêîëî&gt; ÎÎÎ        19446</t>
  </si>
  <si>
    <t>01220854</t>
  </si>
  <si>
    <t>&lt;Äàðîéíê&gt; ÎÎÎ  7880</t>
  </si>
  <si>
    <t>57357093</t>
  </si>
  <si>
    <t>Àðàì Õà÷àòðÿí  È/Ï</t>
  </si>
  <si>
    <t>04422057</t>
  </si>
  <si>
    <t>ÎÎÎ ÌÌÌ ÔÎÎÄ</t>
  </si>
  <si>
    <t>00442562</t>
  </si>
  <si>
    <t>ÎÎÎ ÔÀÐÀÍÄ</t>
  </si>
  <si>
    <t>03552591</t>
  </si>
  <si>
    <t>ÅÂÐÎËÞÊÑ</t>
  </si>
  <si>
    <t>04226429</t>
  </si>
  <si>
    <t>&lt;Ìåëàðêî&gt; ÎÎÎ</t>
  </si>
  <si>
    <t>05300386</t>
  </si>
  <si>
    <t>&lt;Ìàñèñ-94&gt;ÎÎÎ</t>
  </si>
  <si>
    <t>03020459</t>
  </si>
  <si>
    <t>&lt;Òèñîê&gt; ÎÎÎ  22127</t>
  </si>
  <si>
    <t>03316568</t>
  </si>
  <si>
    <t>&lt;Íîð ôóä&gt; ÎÎÎ</t>
  </si>
  <si>
    <t>00183133</t>
  </si>
  <si>
    <t>&lt;Ãóðìý&gt; ÎÎÎ</t>
  </si>
  <si>
    <t>01283145</t>
  </si>
  <si>
    <t>&lt;Ñàðî Ãðóï&gt; ÎÎÎ</t>
  </si>
  <si>
    <t>00165013</t>
  </si>
  <si>
    <t>&lt;Ìóëüòèïàê&gt; ÎÎÎ        22827</t>
  </si>
  <si>
    <t>02824894</t>
  </si>
  <si>
    <t>&lt;Äèàíà ïëþñ&gt; ÎÎÎ</t>
  </si>
  <si>
    <t>28064228</t>
  </si>
  <si>
    <t>&lt;Ñàðãñÿí Èøõàí&gt; ÈÏ</t>
  </si>
  <si>
    <t>02280876</t>
  </si>
  <si>
    <t>&lt;Ãàñà&gt; ÎÎÎ</t>
  </si>
  <si>
    <t>02640729</t>
  </si>
  <si>
    <t>&lt;Çîëîòîå Ïîëå&gt; ÎÎÎ  21342</t>
  </si>
  <si>
    <t>00911521</t>
  </si>
  <si>
    <t>&lt;Ñàðãñÿí Âàéí&gt; ÎÎÎ Àðì.ôèëèàë</t>
  </si>
  <si>
    <t>09427117</t>
  </si>
  <si>
    <t>&lt;Àðìèíî&gt; ÎÎÎ</t>
  </si>
  <si>
    <t>01222953</t>
  </si>
  <si>
    <t>&lt;Òàìàðà åâ Àíè&gt; ÎÎÎ</t>
  </si>
  <si>
    <t>00918675</t>
  </si>
  <si>
    <t>&lt;Àðìàêâà&gt; ÎÎÎ</t>
  </si>
  <si>
    <t>25369553</t>
  </si>
  <si>
    <t>&lt;Àëåêñàíÿí Àðàðàò&gt; ×/Ï                 22248</t>
  </si>
  <si>
    <t>05204805</t>
  </si>
  <si>
    <t>&lt;Ãàíà ãðóï ïëþñ&gt; ÎÎÎ</t>
  </si>
  <si>
    <t>03527804</t>
  </si>
  <si>
    <t>&lt;Àêâàÿí&gt; ÎÎÎ               10720</t>
  </si>
  <si>
    <t>04234125</t>
  </si>
  <si>
    <t>&lt;ÀÂÊ&gt; ÎÎÎ</t>
  </si>
  <si>
    <t>00489192</t>
  </si>
  <si>
    <t>&lt;Áëþâîòåð&gt;ÎÎÎ</t>
  </si>
  <si>
    <t>03546067</t>
  </si>
  <si>
    <t>&lt;Àêâà Àðìà Âîòåð Êîìïàíè&gt; ÎÎÎ</t>
  </si>
  <si>
    <t>03023998</t>
  </si>
  <si>
    <t>08900777</t>
  </si>
  <si>
    <t>&lt;Ãåòíàòóí&gt; ÎÎÎ</t>
  </si>
  <si>
    <t>04233149</t>
  </si>
  <si>
    <t>ÃÅÒÀÏÑÊÈÉ ÂÈÍÎ ÊÎÍÜß×ÍÛÉ ÇÀÂÎÄ ÎÎÎ</t>
  </si>
  <si>
    <t>04234072</t>
  </si>
  <si>
    <t>&lt;Ãèíåâàí âèííûé çàâîä&gt; ÎÎÎ</t>
  </si>
  <si>
    <t>04110897</t>
  </si>
  <si>
    <t>&lt;Ñèñàâàí&gt; Âèííûé çàâîä ÎÎÎ</t>
  </si>
  <si>
    <t>&lt;ÎÃÀÍßÍ ÁÐÅÍÄÈ ÊÎÌÏÀÍÈ&gt; ÇÀÎ Åð.ôèëèàë</t>
  </si>
  <si>
    <t>00179206</t>
  </si>
  <si>
    <t>&lt;Ìèäæíàáåðä  àëêî&gt;ÎÎÎ</t>
  </si>
  <si>
    <t>&lt;Êîíüÿ÷íûé äîì Îøàêàí&gt; ÎÎÎ</t>
  </si>
  <si>
    <t>02681198</t>
  </si>
  <si>
    <t>ÎÎÎ ÂÀÉËÄÁÅÐÐÈÇ</t>
  </si>
  <si>
    <t>02658292</t>
  </si>
  <si>
    <t>&lt;ÀÌ òðåéäèíã&gt; ÇÀÎ</t>
  </si>
  <si>
    <t>05549159</t>
  </si>
  <si>
    <t>&lt;Ñâåò-Òåêñ&gt; ÎÎÎ</t>
  </si>
  <si>
    <t>01848257</t>
  </si>
  <si>
    <t>ÎÎÎ &lt;Âîñêå Êàð&gt;          19082</t>
  </si>
  <si>
    <t>05545776</t>
  </si>
  <si>
    <t>&lt;Ð.ÇÀÊÀÐßÍ&gt; ÎÎÎ</t>
  </si>
  <si>
    <t>23104684</t>
  </si>
  <si>
    <t>&lt;Êàðåí Àìèðÿí&gt;ÈÏ</t>
  </si>
  <si>
    <t>&lt;ÃËÎÐÈß&gt;   ØÂÅÉÍÀß ÔÀÁÐÈÊÀ ÎÎÎ</t>
  </si>
  <si>
    <t>00923562</t>
  </si>
  <si>
    <t>ÈÄÆ ÃÐÀÍÄ ÒÅÊÑÒÈËÜÎÏÒ ÎÎÎ</t>
  </si>
  <si>
    <t>06944754</t>
  </si>
  <si>
    <t>&lt;ÄÀÐÁÁÀÃÑ&gt;ØÂÅÉÍÀß ÔÀÁÐÈÊÀ ÎÎÎ</t>
  </si>
  <si>
    <t>04716919</t>
  </si>
  <si>
    <t>&lt;Íàíìàí&gt; ÎÎÎ</t>
  </si>
  <si>
    <t>06957883</t>
  </si>
  <si>
    <t>&lt;ÌÈÊÀ ÃÐÓÏ&gt; ÎÎÎ</t>
  </si>
  <si>
    <t>06944677</t>
  </si>
  <si>
    <t>ÃÅÂÒÀÍÈÊ ÎÎÎ</t>
  </si>
  <si>
    <t>06953738</t>
  </si>
  <si>
    <t>&lt;ÂÀÍ ØÈÍÀÍÞÒ&gt;  ÎÎÎ</t>
  </si>
  <si>
    <t>03548491</t>
  </si>
  <si>
    <t>&lt;Êèíã äåëþêñå&gt; ÎÎÎ</t>
  </si>
  <si>
    <t>66831709</t>
  </si>
  <si>
    <t>Àðìåí ÀëåêñàíÿíÈÏ</t>
  </si>
  <si>
    <t>09802657</t>
  </si>
  <si>
    <t>&lt;ÂÀÍ&gt;ÎÎÎ</t>
  </si>
  <si>
    <t>02813246</t>
  </si>
  <si>
    <t>&lt;Ãàáðî&gt; Ïð.Êîîï. Àðì.ôèëèàë</t>
  </si>
  <si>
    <t>07400218</t>
  </si>
  <si>
    <t>&lt;Àðöâèê&gt; ÏÊ</t>
  </si>
  <si>
    <t>70942757</t>
  </si>
  <si>
    <t>&lt;Îãàíÿí Ãðàéð Ãðàíòîâè÷&gt; ÈÏ</t>
  </si>
  <si>
    <t>04231564</t>
  </si>
  <si>
    <t>&lt;Ñòîóí Õîëäèíã&gt; ÎÎÎ</t>
  </si>
  <si>
    <t>52205291</t>
  </si>
  <si>
    <t>&lt;Ãîð Ñàðãñÿí&gt; ÈÏ</t>
  </si>
  <si>
    <t>03526639</t>
  </si>
  <si>
    <t>&lt;Àïàò&gt; ÎÎÎ</t>
  </si>
  <si>
    <t>02274951</t>
  </si>
  <si>
    <t>&lt;Êàôàñî&gt;ÎÎÎ</t>
  </si>
  <si>
    <t>03553362</t>
  </si>
  <si>
    <t>ÎÎÎ ÝÉ ÛÍÄ ÄÆÈ ÑÒÎÓÍ</t>
  </si>
  <si>
    <t>08603531</t>
  </si>
  <si>
    <t>&lt;Ñåâàíè àöè ãîðöàðàí&gt; ÇÀÎ</t>
  </si>
  <si>
    <t>71706997</t>
  </si>
  <si>
    <t>Àíäðàíèê Ìêðò÷ÿí è/ï</t>
  </si>
  <si>
    <t>04715751</t>
  </si>
  <si>
    <t>ÎÎÎ&lt;&lt;Õà÷àòóðÿíè áèëäèíã ãðóï&gt;&gt;</t>
  </si>
  <si>
    <t>02687127</t>
  </si>
  <si>
    <t>&lt;Ìàðáåðã&gt; ÇÀÎ</t>
  </si>
  <si>
    <t>01224021</t>
  </si>
  <si>
    <t>&lt;Ñòåïàíÿí åãáàéðíåð&lt; ÎÎÎ</t>
  </si>
  <si>
    <t>08200724</t>
  </si>
  <si>
    <t>Ëåðíàãîðö ÒÊ</t>
  </si>
  <si>
    <t>05807036</t>
  </si>
  <si>
    <t>&lt;ÒÅÊÒÀÍÈÒ&gt;ÎÎÎ</t>
  </si>
  <si>
    <t>49567669</t>
  </si>
  <si>
    <t>&lt;Âàãðàì   Äàâòÿí&gt; ×Ï</t>
  </si>
  <si>
    <t>66823821</t>
  </si>
  <si>
    <t>&lt;ÂÀÃÅ ÊÀÇÀÕÅÖßÍ ÑÀÌÂÅËÎÂÈ×&gt; ÈÏ</t>
  </si>
  <si>
    <t>70980374</t>
  </si>
  <si>
    <t>ÈÏ Ìàíãàñàðÿí Àéê</t>
  </si>
  <si>
    <t>01274411</t>
  </si>
  <si>
    <t>&lt;À.Â.Ïàðòíåðñ&gt; ÎÎÎ</t>
  </si>
  <si>
    <t>06100884</t>
  </si>
  <si>
    <t>Òóôàáëîêíåðè ãîðöàðàí  ÀÎÎÒ</t>
  </si>
  <si>
    <t>03013265</t>
  </si>
  <si>
    <t>&lt;Äåìåð&gt; ÎÎÎ</t>
  </si>
  <si>
    <t>00473659</t>
  </si>
  <si>
    <t>&lt;Ñòîóí àðò&gt; ÎÎÎ</t>
  </si>
  <si>
    <t>00156735</t>
  </si>
  <si>
    <t>&lt;Ýëèò-ãðàí&gt; ÎÎÎ                21218</t>
  </si>
  <si>
    <t>04234141</t>
  </si>
  <si>
    <t>&lt;Ãîëä Ñòîóí&gt; ÎÎÎ</t>
  </si>
  <si>
    <t>01252815</t>
  </si>
  <si>
    <t>&lt;Íþ êîìïàíüîí&gt; ÎÎÎ</t>
  </si>
  <si>
    <t>01298322</t>
  </si>
  <si>
    <t>&lt;Ïàðâàíà ñòîóí ýêñïîðò&gt; ÎÎÎ</t>
  </si>
  <si>
    <t>88974025</t>
  </si>
  <si>
    <t>&lt;ÑÀÐÌÅÍ  ÑÒÅÏÀÍßÍ&gt;È/Ï</t>
  </si>
  <si>
    <t>02686116</t>
  </si>
  <si>
    <t>&lt;Îâîëñ&gt;ÎÎÎ</t>
  </si>
  <si>
    <t>01300219</t>
  </si>
  <si>
    <t>&lt;Àäðèí&gt; ÎÎÎ</t>
  </si>
  <si>
    <t>04431443</t>
  </si>
  <si>
    <t>&lt;Òóô ñòîí-1&gt;  ÎÎÎ</t>
  </si>
  <si>
    <t>04416364</t>
  </si>
  <si>
    <t>&lt;Òåëàíêàð&gt; ÎÎÎ</t>
  </si>
  <si>
    <t>82426536</t>
  </si>
  <si>
    <t>ÀÐÌÈÍÅ ÕÀ×ÀÒÐßÍ ÈÏ</t>
  </si>
  <si>
    <t>09217741</t>
  </si>
  <si>
    <t>&lt;ÀÍÃÅÕ  ÑÒÎÓÍ&gt;ÎÎÎ</t>
  </si>
  <si>
    <t>54674115</t>
  </si>
  <si>
    <t>&lt;Àðòàøåñ Àéðàïåòÿí&gt; ÈÏ</t>
  </si>
  <si>
    <t>07600148</t>
  </si>
  <si>
    <t>ÎÎÎ Äàâèò</t>
  </si>
  <si>
    <t>09217906</t>
  </si>
  <si>
    <t>&lt;ÑÏÀÐÒÈÍ&gt;ÎÎÎ</t>
  </si>
  <si>
    <t>00215683</t>
  </si>
  <si>
    <t>&lt;Ñòîóí èìïåêñ&gt; ÎÎÎ</t>
  </si>
  <si>
    <t>01300544</t>
  </si>
  <si>
    <t>&lt;Ìàí ñòîóí&gt; ÎÎÎ</t>
  </si>
  <si>
    <t>06108723</t>
  </si>
  <si>
    <t>&lt;Òàðëàí Êàð&gt; ÎÎÎ</t>
  </si>
  <si>
    <t>47893517</t>
  </si>
  <si>
    <t>ÈÏ&lt;Òàòîñÿí Òàäåâîñ Òàòóëîâè÷&gt;</t>
  </si>
  <si>
    <t>03538283</t>
  </si>
  <si>
    <t>&lt;Àíäñòîóí&gt;ÎÎÎ           17708</t>
  </si>
  <si>
    <t>00258674</t>
  </si>
  <si>
    <t>ÎÎÎ ÝÊÎÑÅÍÑ</t>
  </si>
  <si>
    <t>02813787</t>
  </si>
  <si>
    <t>&lt;Âèòðîìåä&gt; ÎÎÎ</t>
  </si>
  <si>
    <t>00916629</t>
  </si>
  <si>
    <t>&lt;ÑÌÄ&gt; ÎÎÎ</t>
  </si>
  <si>
    <t>00892308</t>
  </si>
  <si>
    <t>&lt;Ôàñò ãðóï&gt; ÇÀÎ</t>
  </si>
  <si>
    <t>02284259</t>
  </si>
  <si>
    <t>&lt;Ìåäñèñòåìñ&gt;ÎÎÎ</t>
  </si>
  <si>
    <t>03541742</t>
  </si>
  <si>
    <t>&lt;ÌÒÊ&gt; ÎÎÎ</t>
  </si>
  <si>
    <t>"Գրանդ Քենդի" ՍՊԸ</t>
  </si>
  <si>
    <t>00197995</t>
  </si>
  <si>
    <t>"ՇատոԱռնո" ՍՊԸ        9707</t>
  </si>
  <si>
    <t>63387501</t>
  </si>
  <si>
    <t>&lt;Հարություն Ասատրյան&gt; Ա/Ձ</t>
  </si>
  <si>
    <t>04215415</t>
  </si>
  <si>
    <t>"Մրգանուշ" գինու-կոնյակի գ-ն ՍՊԸ</t>
  </si>
  <si>
    <t>00039501</t>
  </si>
  <si>
    <t>"ՍարգիսԿարոլինա" ՍՊԸ</t>
  </si>
  <si>
    <t>03313303</t>
  </si>
  <si>
    <t>"Դարմանթեսթ Լաբորատորիս" ՍՊԸ</t>
  </si>
  <si>
    <t>01222567</t>
  </si>
  <si>
    <t>"Նատալի  Ֆարմ"  ՍՊԸ</t>
  </si>
  <si>
    <t>02606482</t>
  </si>
  <si>
    <t>"Ալֆա-ֆարմ իմպորտ" ՓԲԸ</t>
  </si>
  <si>
    <t>00175951</t>
  </si>
  <si>
    <t>&lt;Ֆարմ թրաստ իմպորտ&gt; ՍՊԸ</t>
  </si>
  <si>
    <t>00010235</t>
  </si>
  <si>
    <t>"Ռ.Յոլյանի անվան արյուն.կենտրոն"ՓԲԸ</t>
  </si>
  <si>
    <t>02710219</t>
  </si>
  <si>
    <t>"Էմ ընդ էս դայմընդ" ՍՊԸ</t>
  </si>
  <si>
    <t>25420888</t>
  </si>
  <si>
    <t>&lt;Արտակ Սեթյան&gt; Ա/Ձ</t>
  </si>
  <si>
    <t>01302393</t>
  </si>
  <si>
    <t>&lt;ՊՐԻՄԱԷՔՍԿԼՅՈՒԶԻՎ&gt;ՍՊԸ  &lt;ԵՐԵՎԱՆ&gt; ՄԱՍՆԱՃՅՈՒՂ&gt;  11/3217</t>
  </si>
  <si>
    <t>04434484</t>
  </si>
  <si>
    <t>"Տիկ-Մետ"ՍՊԸ</t>
  </si>
  <si>
    <t>02686803</t>
  </si>
  <si>
    <t>&lt;Ս.Ք.Ս.Շանհայ&gt; ՍՊԸ</t>
  </si>
  <si>
    <t>00835755</t>
  </si>
  <si>
    <t>"Ասողիկ" ՍՊԸ</t>
  </si>
  <si>
    <t>02265669</t>
  </si>
  <si>
    <t>"Պոժմաստեր" ՍՊԸ</t>
  </si>
  <si>
    <t>01835256</t>
  </si>
  <si>
    <t>"Սլավ մոթորս" ՓԲԸ</t>
  </si>
  <si>
    <t>02250353</t>
  </si>
  <si>
    <t>"Չեխ ավտո" ՍՊԸ</t>
  </si>
  <si>
    <t>02567702</t>
  </si>
  <si>
    <t>"ԱԳԲԱ լիզինգ" վարկային կազմ.ՓԲԸ               10575</t>
  </si>
  <si>
    <t>00480576</t>
  </si>
  <si>
    <t>&lt;Սմուշոփ&gt; ՍՊԸ</t>
  </si>
  <si>
    <t>02824697</t>
  </si>
  <si>
    <t>&lt;Ôðåø Ìèëê&gt; ÎÎÎ</t>
  </si>
  <si>
    <t>09810465</t>
  </si>
  <si>
    <t>,,ÑÈÑ-ÀËÏ,, ÎÎÎ</t>
  </si>
  <si>
    <t>09215333</t>
  </si>
  <si>
    <t>ÎÎÎ Âèí÷</t>
  </si>
  <si>
    <t>04435074</t>
  </si>
  <si>
    <t>&lt;Ã ýíä À&gt; ÎÎÎ</t>
  </si>
  <si>
    <t>ÎÎÎ    Íîð Ôðóò</t>
  </si>
  <si>
    <t>05003889</t>
  </si>
  <si>
    <t>&lt;Àðêîíä&gt; ÎÎÎ</t>
  </si>
  <si>
    <t>25425444</t>
  </si>
  <si>
    <t>&lt;Ýìçàð Öóëóêèàíè&gt; ÈÏ</t>
  </si>
  <si>
    <t>03545184</t>
  </si>
  <si>
    <t>&lt;Äàð ôóä&gt; ÎÎÎ      22603</t>
  </si>
  <si>
    <t>00146293</t>
  </si>
  <si>
    <t>&lt;Àãðîèíâåñò&gt; ÎÎÎ</t>
  </si>
  <si>
    <t>05015551</t>
  </si>
  <si>
    <t xml:space="preserve">   Âàíàòóí    ÎÎÎ</t>
  </si>
  <si>
    <t>01303337</t>
  </si>
  <si>
    <t>&lt;Óñàëè Ãðóï&gt; ÎÎÎ</t>
  </si>
  <si>
    <t>06958904</t>
  </si>
  <si>
    <t>&lt;Ôðóêò Ýêñïî&gt; ÎÎÎ</t>
  </si>
  <si>
    <t>&lt;Èâåíòöåíòð&gt; ÎÎÎ</t>
  </si>
  <si>
    <t>02667044</t>
  </si>
  <si>
    <t>&lt;Ëåíç&gt; ÎÎÎ</t>
  </si>
  <si>
    <t>07619824</t>
  </si>
  <si>
    <t>ÎÎÎ    Ëåñíîå Áëàãî</t>
  </si>
  <si>
    <t>07622767</t>
  </si>
  <si>
    <t>&lt;ÃÀÐÄÅÍ ÔÓÄ&gt; ÎÎÎ</t>
  </si>
  <si>
    <t>08906019</t>
  </si>
  <si>
    <t>ÎÎÎ    Äæåðìóê Ãîëä</t>
  </si>
  <si>
    <t>06951431</t>
  </si>
  <si>
    <t>ÎÎÎ    ÃÎÀÐÒ ÑÒÎÓÍ</t>
  </si>
  <si>
    <t>03537978</t>
  </si>
  <si>
    <t>&lt;Íàðåê-Ìàðè&gt; ÎÎÎ  21911</t>
  </si>
  <si>
    <t>42015913</t>
  </si>
  <si>
    <t>Ìàðóñÿ Êàðàïåòÿí Ëåâîíîâíà ÈÏ</t>
  </si>
  <si>
    <t>09100942</t>
  </si>
  <si>
    <t>&lt;ÀÐÏÈ&gt; ÎÀÎ</t>
  </si>
  <si>
    <t>03542753</t>
  </si>
  <si>
    <t>&lt;Àêâà ãðóï&gt; ÎÎÎ</t>
  </si>
  <si>
    <t>77933441</t>
  </si>
  <si>
    <t>&lt;ÃÀÌËÅÒ  ÇÀÊÀÐßÍ&gt;È/Ï</t>
  </si>
  <si>
    <t>00099394</t>
  </si>
  <si>
    <t>Ãîëäåí Ãðåèï Àðìàñ ÎÎÎ</t>
  </si>
  <si>
    <t>&lt;Âèêàëê&gt; ÎÎÎ</t>
  </si>
  <si>
    <t>04210987</t>
  </si>
  <si>
    <t>&lt;Àéãåçàðäè ãèíó-êîíÿêè ãîðöàðàí&gt; ÇÀÎ</t>
  </si>
  <si>
    <t>01263097</t>
  </si>
  <si>
    <t>&lt;Èíòåðàëêî&gt; ÎÎÎ</t>
  </si>
  <si>
    <t>4203</t>
  </si>
  <si>
    <t>65116696</t>
  </si>
  <si>
    <t>&lt;ÝÂÎßÍ ÀÐÅÃ ÃÓÐÃÅÍÎÂÈ×&gt; ÈÏ</t>
  </si>
  <si>
    <t>00127636</t>
  </si>
  <si>
    <t>Ýí Ýð Äæè ÎÎÎ</t>
  </si>
  <si>
    <t>00923975</t>
  </si>
  <si>
    <t>&lt;Ìèð êàìíåé 001&gt; ÎÎÎ</t>
  </si>
  <si>
    <t>04403776</t>
  </si>
  <si>
    <t>&lt;Òóô&gt; Ïðîèç.Êîîï.  22005</t>
  </si>
  <si>
    <t>04425364</t>
  </si>
  <si>
    <t>&lt;Êàðìèð òóô&gt; ÎÎÎ  21947</t>
  </si>
  <si>
    <t>74335991</t>
  </si>
  <si>
    <t>ÈÏ    Åðåì Òîðîñÿí</t>
  </si>
  <si>
    <t>49535622</t>
  </si>
  <si>
    <t>È.Ï. Ñàìâåë Ãåâîðãÿí</t>
  </si>
  <si>
    <t>52186903</t>
  </si>
  <si>
    <t>&lt;Äàâèä Àðòåíÿí&gt; ÈÏ</t>
  </si>
  <si>
    <t>69512734</t>
  </si>
  <si>
    <t>&lt;ÄÀÂÈÄ ÃÐÈÃÎÐßÍ ÂÀÃÀÍÎÂÈ×&gt; ÈÏ</t>
  </si>
  <si>
    <t>75410351</t>
  </si>
  <si>
    <t>Àðìåí Ñåâàíÿí</t>
  </si>
  <si>
    <t>27803354</t>
  </si>
  <si>
    <t>&lt;Ëþäâèã Êàçàðÿí&gt; ÈÏ</t>
  </si>
  <si>
    <t>00179883</t>
  </si>
  <si>
    <t>&lt;Äîò Âîðêñ&gt;ÎÎÎ</t>
  </si>
  <si>
    <t>57313299</t>
  </si>
  <si>
    <t>ÀÐÒÓÐ ÀÂÅÒÈÑßÍ È/Ï</t>
  </si>
  <si>
    <t>57390079</t>
  </si>
  <si>
    <t>ÈÏ &lt;&lt; ÃÈÍÎ ÁÀÃÄÀÑÀÐßÍ &gt;&gt;</t>
  </si>
  <si>
    <t>27997586</t>
  </si>
  <si>
    <t>&lt;Âàëåðè Âàðäàíÿí&gt;×Ï</t>
  </si>
  <si>
    <t>07608672</t>
  </si>
  <si>
    <t>ÎÎÎ &lt;Õîð Àðìàò&gt;</t>
  </si>
  <si>
    <t>05542192</t>
  </si>
  <si>
    <t>02274642</t>
  </si>
  <si>
    <t>&lt;Êàï&gt;ÇÀÎ    26956</t>
  </si>
  <si>
    <t>7204</t>
  </si>
  <si>
    <t>&lt;Ðàô-Îäæàõ&gt; ÎÎÎ</t>
  </si>
  <si>
    <t>47823422</t>
  </si>
  <si>
    <t>&lt;Ãåâîðã Ãðèãîðÿí&gt; ÈÏ      24757</t>
  </si>
  <si>
    <t>00483137</t>
  </si>
  <si>
    <t>&lt;Åâãåíÿíåð&gt; ÎÎÎ     27392</t>
  </si>
  <si>
    <t>01291992</t>
  </si>
  <si>
    <t>&lt;Ñòåïðà&gt; ÎÎÎ         27950</t>
  </si>
  <si>
    <t>07621705</t>
  </si>
  <si>
    <t>&lt;Áàðåã&gt; ÎÎÎ</t>
  </si>
  <si>
    <t>03017455</t>
  </si>
  <si>
    <t>&lt;Åâðîêàï&gt; ÎÎÎ    12770</t>
  </si>
  <si>
    <t>01287282</t>
  </si>
  <si>
    <t>00073693</t>
  </si>
  <si>
    <t>&lt;ÂÌÃ-ÝËÔ&gt; ÎÎÎ</t>
  </si>
  <si>
    <t>02653746</t>
  </si>
  <si>
    <t>&lt;Ì Ñòàéë&gt; ÎÎÎ</t>
  </si>
  <si>
    <t>01292694</t>
  </si>
  <si>
    <t>&lt;Àðåñòàêåñÿííåð&gt; ÎÎÎ</t>
  </si>
  <si>
    <t>00403814</t>
  </si>
  <si>
    <t>&lt;Àðòêîí&gt; ÇÀÎ</t>
  </si>
  <si>
    <t>00910012</t>
  </si>
  <si>
    <t>&lt;Ìåòàë èíâåñò&gt; ÎÎÎ</t>
  </si>
  <si>
    <t>02669761</t>
  </si>
  <si>
    <t>&lt;Èíòåðíåøåíåë òðàíñ êîìïàíè&gt; ÎÎÎ Àðì.ôèëèàë</t>
  </si>
  <si>
    <t>Հագուստ եւ հագուստի պարագաներ բնական կամ համակցված կաշվից</t>
  </si>
  <si>
    <t>Թափոն եւ ջարդոն սեւ մետաղի; շիխտային ձուլակտոր</t>
  </si>
  <si>
    <t>2019թ.  հունվար-օգոստոս ամիսների ընթացքում ՀՀ-ից երրորդ երկրներ խոշոր ծավալով արտահանված ապրանքները</t>
  </si>
  <si>
    <t>83417612</t>
  </si>
  <si>
    <t>"Կարինե Առաքելյան" ԱՁ</t>
  </si>
  <si>
    <t>0204</t>
  </si>
  <si>
    <t>Ոչխարի կամ այծի միս</t>
  </si>
  <si>
    <t>37492333</t>
  </si>
  <si>
    <t>"Հոսսեյն Ղոլամի Օնսոռուդի Մոհամմադ"Ա/Ձ</t>
  </si>
  <si>
    <t>00201277</t>
  </si>
  <si>
    <t>"Գալ գրուպ" ՍՊԸ</t>
  </si>
  <si>
    <t>00184685</t>
  </si>
  <si>
    <t>"Արաս թրեյդ" ՍՊԸ</t>
  </si>
  <si>
    <t>00170622</t>
  </si>
  <si>
    <t>"Նուռ թրեյդ"ՍՊԸ</t>
  </si>
  <si>
    <t>00174743</t>
  </si>
  <si>
    <t>"Մաբնա թրեյդինգ" ՍՊԸ</t>
  </si>
  <si>
    <t>03550862</t>
  </si>
  <si>
    <t>"Միր թրեյդ" ՍՊԸ</t>
  </si>
  <si>
    <t>09423159</t>
  </si>
  <si>
    <t>&lt;ԳՅՈՒՂԱՐՏ&gt; ՓԲԸ</t>
  </si>
  <si>
    <t>04431451</t>
  </si>
  <si>
    <t>&lt;Արմ-Միթ&gt; ՍՊԸ</t>
  </si>
  <si>
    <t>03538765</t>
  </si>
  <si>
    <t>"Արզնի մսամթերք" ՓԲԸ</t>
  </si>
  <si>
    <t>00168837</t>
  </si>
  <si>
    <t>"Ասիլ ջեներալ թրեյդինգ" ՍՊԸ</t>
  </si>
  <si>
    <t>"ՇահումյանՎին" ՍՊԸ</t>
  </si>
  <si>
    <t>"Սիսավան" գինու գործարան ՍՊԸ</t>
  </si>
  <si>
    <t>02640849</t>
  </si>
  <si>
    <t>&lt;Էս-ջի-էս ինսպեքշն սերվիսիս լիմիթեդ ԲԸ Հայ.մասնաճ.&gt;</t>
  </si>
  <si>
    <t>02671187</t>
  </si>
  <si>
    <t>"ԱՐԱՐԱՏ-ԱՐՄԵՆԻԱ ՖՈՒՏԲՈԼԱՅԻՆ ԱԿՈՒՄԲ"  ԲԲԸ 11/2773</t>
  </si>
  <si>
    <t>00165357</t>
  </si>
  <si>
    <t>"Նոա օֆ Արենի" ՍՊԸ</t>
  </si>
  <si>
    <t>03549667</t>
  </si>
  <si>
    <t>"Բելգլաս" ՍՊԸ</t>
  </si>
  <si>
    <t>05502433</t>
  </si>
  <si>
    <t>"Գյումրի-գարեջուր"ՍՊԸ</t>
  </si>
  <si>
    <t>03807664</t>
  </si>
  <si>
    <t>"Ասսաթ" ՍՊԸ</t>
  </si>
  <si>
    <t>35164648</t>
  </si>
  <si>
    <t>&lt;Թամարա Հովհաննիսյան&gt; Ա/Ձ</t>
  </si>
  <si>
    <t>20199549</t>
  </si>
  <si>
    <t>"Արման Մանուկյան"Ա/Ձ</t>
  </si>
  <si>
    <t>32546321</t>
  </si>
  <si>
    <t>&lt;ԱՐԱՄ ՂԱԶԱՐՅԱՆ&gt; ԱՁ 11/2595</t>
  </si>
  <si>
    <t>00475302</t>
  </si>
  <si>
    <t>"ԷՄԻՐԵՅԹՍ-ԱՐՄԵՆԻԱ ՄԵՆԵՋՄԵՆԹ ԸՆԴ ՔՆՍԱԼԹԻՆԳ"</t>
  </si>
  <si>
    <t>02693944</t>
  </si>
  <si>
    <t>&lt;ԴԱ ՍԹՈՈՒՆՍ&gt; ՍՊԸ 11/2858</t>
  </si>
  <si>
    <t>"ԱՖԶ պրոդաքշն" ՍՊԸ</t>
  </si>
  <si>
    <t>27993284</t>
  </si>
  <si>
    <t>&lt;Դավիթ Ալավերդյան&gt; Ա/Ձ</t>
  </si>
  <si>
    <t>89966413</t>
  </si>
  <si>
    <t>&lt;&lt;ՍՎԵՏԼԱՆԱ  ԹԱԴԵՎՈՍՅԱՆ&gt;&gt;  Ա/Ձ</t>
  </si>
  <si>
    <t>78670482</t>
  </si>
  <si>
    <t>&lt;&lt;ՄԻԼԵՆԱ  ԱՎԵՏԻՍՅԱՆ&gt;&gt; Ա/Ձ</t>
  </si>
  <si>
    <t>49527745</t>
  </si>
  <si>
    <t>&lt;Հրաչյա Պետրոսյան&gt; ԱՁ</t>
  </si>
  <si>
    <t>78670519</t>
  </si>
  <si>
    <t>&lt;ՆԱՐԵԿ ՂԱՀՐԱՄԱՆՅԱՆ&gt;Ա/Ձ</t>
  </si>
  <si>
    <t>54671751</t>
  </si>
  <si>
    <t>&lt;Սերյոժա Հակոբյան&gt;Ա/Ձ</t>
  </si>
  <si>
    <t>37469446</t>
  </si>
  <si>
    <t>"Մարզիեհ Քարվանի Մեհրալի" ԱՁ</t>
  </si>
  <si>
    <t>&lt;Մ.Ն.Ինպորտ&gt; ՍՊԸ</t>
  </si>
  <si>
    <t>00203711</t>
  </si>
  <si>
    <t>"Հովհաննիսյաններ" ՍՊԸ</t>
  </si>
  <si>
    <t>78670277</t>
  </si>
  <si>
    <t>&lt;ՍԱՐԳԻՍ ՄԻՐԶՈՅԱՆ&gt;Ա/Ձ</t>
  </si>
  <si>
    <t>00202056</t>
  </si>
  <si>
    <t>&lt;Թի-Էմ Թրեյդինգ&gt; ՍՊԸ</t>
  </si>
  <si>
    <t>78669055</t>
  </si>
  <si>
    <t>&lt;ԳԱԳԻԿ ՀԱՐՈՒԹՅՈՒՆՅԱՆ&gt;Ա/Ձ</t>
  </si>
  <si>
    <t>"Եվգենյաներ" ՍՊԸ</t>
  </si>
  <si>
    <t>01283507</t>
  </si>
  <si>
    <t>"Մ.Ն.Գ Թրեյդինգ"ՍՊԸ</t>
  </si>
  <si>
    <t>03314261</t>
  </si>
  <si>
    <t>"Սալմար" ՍՊԸ</t>
  </si>
  <si>
    <t>01301701</t>
  </si>
  <si>
    <t>"Էյ ընդ ջեյ" ՍՊԸ</t>
  </si>
  <si>
    <t>00451349</t>
  </si>
  <si>
    <t>"Դաերս" ՍՊԸ</t>
  </si>
  <si>
    <t>02651956</t>
  </si>
  <si>
    <t>"Յունայթիդ թրեյդ" ՍՊԸ</t>
  </si>
  <si>
    <t>00206478</t>
  </si>
  <si>
    <t>"Սթիիլշին"ՍՊԸ</t>
  </si>
  <si>
    <t>00929044</t>
  </si>
  <si>
    <t>"Վավգրիգ" ՍՊԸ</t>
  </si>
  <si>
    <t>08805672</t>
  </si>
  <si>
    <t>"Լուսի-Արեգ" ՍՊԸ</t>
  </si>
  <si>
    <t>09217227</t>
  </si>
  <si>
    <t>"ՔԱՋ ՍԹԻԼ"ՍՊԸ</t>
  </si>
  <si>
    <t>00098367</t>
  </si>
  <si>
    <t>"Իսատիս" ՍՊԸ</t>
  </si>
  <si>
    <t>28067474</t>
  </si>
  <si>
    <t>&lt;Նայիրի Գարակէօզ&gt; Ա/Ձ</t>
  </si>
  <si>
    <t>01850138</t>
  </si>
  <si>
    <t>"Մոբայլ սենթր արթ" ՍՊԸ</t>
  </si>
  <si>
    <t>02663834</t>
  </si>
  <si>
    <t>"ԷԿՈ ՄԵՏԱԼ"</t>
  </si>
  <si>
    <t>00256628</t>
  </si>
  <si>
    <t>"Լայմ տեխ" ՍՊԸ Z1913</t>
  </si>
  <si>
    <t>00113358</t>
  </si>
  <si>
    <t>"Դելտապրո" ՍՊԸ</t>
  </si>
  <si>
    <t>00107529</t>
  </si>
  <si>
    <t>"Ավագյան Ագրո" ՍՊԸ</t>
  </si>
  <si>
    <t>&lt;ՌՈՍԱՐՍ&gt; ՍՊԸ</t>
  </si>
  <si>
    <t>01269583</t>
  </si>
  <si>
    <t>"Վի ընդ վի տրանս" ՍՊԸ</t>
  </si>
  <si>
    <t>02688687</t>
  </si>
  <si>
    <t>"ՋԻԷՅՉԲԻ"ՍՊԸ 11/2781</t>
  </si>
  <si>
    <t>02235034</t>
  </si>
  <si>
    <t>"Սուրբ Աստվածամայր"բժշկ.կենտ. ՓԲԸ</t>
  </si>
  <si>
    <t>2019թ.  հունվար-օգոստոս ամիսների ընթացքում ՀՀ-ից ԵՏՄ երկրներ խոշոր ծավալով արտահանված ապրանքները</t>
  </si>
  <si>
    <t>03808358</t>
  </si>
  <si>
    <t>&lt;Áèãàìà-Ôðóò&gt;Àðìÿíî-Ðîññèéñêîå ÑÏ ÎÎÎ</t>
  </si>
  <si>
    <t>04434468</t>
  </si>
  <si>
    <t>&lt;Áóíèàòÿí ôèø&gt;ÎÎÎ</t>
  </si>
  <si>
    <t>00490587</t>
  </si>
  <si>
    <t>&lt;Ãðèí Ïðîä&gt; ÎÎÎ</t>
  </si>
  <si>
    <t>01281501</t>
  </si>
  <si>
    <t>&lt;Àâà õîëäèíã&gt; ÎÎÎ</t>
  </si>
  <si>
    <t>03548166</t>
  </si>
  <si>
    <t>&lt;Íîð Àð ãðóï&gt;ÎÎÎ</t>
  </si>
  <si>
    <t>ÎÎÎ    ÁÅÐ ÔÓÄ</t>
  </si>
  <si>
    <t>37463913</t>
  </si>
  <si>
    <t>&lt;Ïåòðîñ Àâåòèñÿí&gt; ÈÏ</t>
  </si>
  <si>
    <t>43122043</t>
  </si>
  <si>
    <t>&lt;Àðìàí Àðóòþíÿí&gt;×Ï</t>
  </si>
  <si>
    <t>74396313</t>
  </si>
  <si>
    <t>ÈÏ Ýäãàð Õà÷èêîâè÷  Áàãäàñàðÿí</t>
  </si>
  <si>
    <t>03554176</t>
  </si>
  <si>
    <t>&lt;Íàðñ òðàíñ&gt; ÎÎÎ</t>
  </si>
  <si>
    <t>02286504</t>
  </si>
  <si>
    <t>ÎÎÎ&lt;&lt;Î.Î. Ïåðñèê&gt;&gt;</t>
  </si>
  <si>
    <t>00486934</t>
  </si>
  <si>
    <t>&lt;&lt;Äæîðäæåñ ëåãàë êíñàëòèíã èíòåðíåøíë ñåíòð&gt;&gt; ÎÎÎ</t>
  </si>
  <si>
    <t>00141393</t>
  </si>
  <si>
    <t>&lt;Àðìáåððè&gt; ÇÀÎ</t>
  </si>
  <si>
    <t>01288106</t>
  </si>
  <si>
    <t>Êàðëåí ÎÎÎ</t>
  </si>
  <si>
    <t>00110059</t>
  </si>
  <si>
    <t>&lt;Àðòàðñ Ãðóï&gt; ÎÎÎ</t>
  </si>
  <si>
    <t>00087353</t>
  </si>
  <si>
    <t>&lt;Àðêîëàä&gt; ÇÀÎ       10623</t>
  </si>
  <si>
    <t>09427538</t>
  </si>
  <si>
    <t>&lt;Âàèëä Ôðóò&gt; ÎÎÎ</t>
  </si>
  <si>
    <t>25423577</t>
  </si>
  <si>
    <t>&lt;Àíàèò Ïîãîñÿí&gt; ÈÏ</t>
  </si>
  <si>
    <t>01841335</t>
  </si>
  <si>
    <t>&lt;Âàäà Áåê&gt;ÎÎÎ</t>
  </si>
  <si>
    <t>05545174</t>
  </si>
  <si>
    <t>ÎÎÎ&lt;&lt;Êî÷àð Òðàíñ Òóð&gt;&gt;</t>
  </si>
  <si>
    <t>ÀÐÏÈÍ ÝÌÏÅËÈÊÍÅÐ</t>
  </si>
  <si>
    <t>&lt;Òèåðàñ äå Àðìåíèà&gt; ÇÀÎ</t>
  </si>
  <si>
    <t>01258417</t>
  </si>
  <si>
    <t>&lt;Êåîø&gt; ÎÎÎ           20744</t>
  </si>
  <si>
    <t>01287351</t>
  </si>
  <si>
    <t>&lt;Îøèí ñåëëàðñ&gt; ÎÎÎ</t>
  </si>
  <si>
    <t>&lt;Àðàðàòñêèé êîíüÿ÷íûé çàâîä&gt; ÎÎÎ     4870</t>
  </si>
  <si>
    <t xml:space="preserve">   ÃÅÒÀÏÑÊÈÉ ÂÈÍÎ ÊÎÍÜß×ÍÛÉ ÇÀÂÎÄ    ÎÎÎ</t>
  </si>
  <si>
    <t>01000902</t>
  </si>
  <si>
    <t>ÎÎÎ&lt;&lt;ÑÀÒÅÍÊÀÐ&gt;&gt;</t>
  </si>
  <si>
    <t>&lt;Ìèíèñî ýé ýì&gt; ÎÎÎ       23230</t>
  </si>
  <si>
    <t>03532228</t>
  </si>
  <si>
    <t>Ãàëèâàí ÎÎÎ            13740</t>
  </si>
  <si>
    <t>04224122</t>
  </si>
  <si>
    <t>&lt;Èçèïàíåë&gt; ÎÎÎ</t>
  </si>
  <si>
    <t>43052803</t>
  </si>
  <si>
    <t>&lt;Àðìåíàê Àáîÿí&gt; ÈÏ         15873</t>
  </si>
  <si>
    <t>&lt;Àíè- Àïàð&gt; ÎÎÎ</t>
  </si>
  <si>
    <t>27975819</t>
  </si>
  <si>
    <t>&lt;Ìåðè Ìêðò÷ÿí&gt; ÈÏ</t>
  </si>
  <si>
    <t>05518792</t>
  </si>
  <si>
    <t xml:space="preserve">   Ìøî òõåê    ÎÎÎ</t>
  </si>
  <si>
    <t>02280447</t>
  </si>
  <si>
    <t>&lt;Áàêàðà&gt; ÎÎÎ</t>
  </si>
  <si>
    <t>57292594</t>
  </si>
  <si>
    <t>Àãàñè Âàðäàíÿí È/Ï</t>
  </si>
  <si>
    <t>01295822</t>
  </si>
  <si>
    <t>&lt;Âèâàò&gt;ÎÎÎ</t>
  </si>
  <si>
    <t>57342347</t>
  </si>
  <si>
    <t>Àðøàê Ïåòðîñÿí ×/Ï</t>
  </si>
  <si>
    <t>88779003</t>
  </si>
  <si>
    <t>&lt;Ñóðåí Àìàÿêÿí&gt; ÈÏ</t>
  </si>
  <si>
    <t>02709658</t>
  </si>
  <si>
    <t>&lt;Êèíã ñòîí&gt; ÎÎÎ</t>
  </si>
  <si>
    <t>04425657</t>
  </si>
  <si>
    <t>&lt;Íàðâàííà&gt; ÎÎÎ</t>
  </si>
  <si>
    <t>83831583</t>
  </si>
  <si>
    <t>,,Àðìåíàê Êî÷èíÿí Ïåòðîñè,, ÈÏ</t>
  </si>
  <si>
    <t>01299008</t>
  </si>
  <si>
    <t>&lt;Íîâåë ïëþñ&gt; ÎÎÎ</t>
  </si>
  <si>
    <t>03010696</t>
  </si>
  <si>
    <t>&lt;Òåõíîñíàá&gt; ÎÎÎ     16076</t>
  </si>
  <si>
    <t>&lt;Ì.Í.èíïîðò&gt; ÎÎÎ    23840</t>
  </si>
  <si>
    <t>&lt;Çàòèê&gt; ÎÎÎ</t>
  </si>
  <si>
    <t>07622045</t>
  </si>
  <si>
    <t xml:space="preserve">   Ì-ÀËÜÔÀ</t>
  </si>
  <si>
    <t>01849036</t>
  </si>
  <si>
    <t>ÊÀËÈÍØÈÍ ÎÎÎ</t>
  </si>
  <si>
    <t>01292342</t>
  </si>
  <si>
    <t>&lt;Ìåòàëèñ&gt; ÎÎÎ</t>
  </si>
  <si>
    <t>49573215</t>
  </si>
  <si>
    <t>&lt;Ýäãàð Äàâòÿí&gt; ×Ï</t>
  </si>
  <si>
    <t>&lt;ÀÐÌÀÍ  ÀÌÁÀÐÖÓÌßÍ&gt;ÈÏ</t>
  </si>
  <si>
    <t>01294244</t>
  </si>
  <si>
    <t>&lt;Ïåñå&gt;ÎÎÎ</t>
  </si>
  <si>
    <t>&lt;Îãàííèñÿííåð&gt; ÎÎÎ</t>
  </si>
  <si>
    <t>02605695</t>
  </si>
  <si>
    <t>&lt;Ëîíäîí ìåäèêàë&gt; ÎÎÎ</t>
  </si>
  <si>
    <t>&lt;Ìåäñèñòåìñ&gt;ÎÎÎ             30286</t>
  </si>
  <si>
    <t>01502333</t>
  </si>
  <si>
    <t>ÎÎÎ,,Ìåäòåõíèêà Ïëþñ,,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</si>
</sst>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LatRus"/>
      <family val="2"/>
    </font>
    <font>
      <sz val="10"/>
      <color theme="1"/>
      <name val="GHEA Grapalat"/>
      <family val="3"/>
    </font>
    <font>
      <sz val="11"/>
      <color theme="1"/>
      <name val="GHEA Grapalat"/>
      <family val="3"/>
    </font>
    <font>
      <b/>
      <sz val="10"/>
      <color theme="1"/>
      <name val="GHEA Grapalat"/>
      <family val="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7" fillId="0" borderId="7" xfId="0" applyFont="1" applyBorder="1"/>
    <xf numFmtId="0" fontId="0" fillId="0" borderId="9" xfId="0" applyBorder="1"/>
    <xf numFmtId="0" fontId="0" fillId="0" borderId="13" xfId="0" applyBorder="1"/>
    <xf numFmtId="3" fontId="3" fillId="0" borderId="11" xfId="0" applyNumberFormat="1" applyFont="1" applyBorder="1"/>
    <xf numFmtId="164" fontId="3" fillId="0" borderId="12" xfId="0" applyNumberFormat="1" applyFont="1" applyBorder="1"/>
    <xf numFmtId="164" fontId="3" fillId="0" borderId="13" xfId="0" applyNumberFormat="1" applyFont="1" applyBorder="1"/>
    <xf numFmtId="9" fontId="3" fillId="0" borderId="11" xfId="1" applyFont="1" applyFill="1" applyBorder="1"/>
    <xf numFmtId="9" fontId="3" fillId="0" borderId="12" xfId="1" applyFont="1" applyFill="1" applyBorder="1"/>
    <xf numFmtId="0" fontId="6" fillId="0" borderId="7" xfId="0" applyFont="1" applyBorder="1"/>
    <xf numFmtId="164" fontId="8" fillId="0" borderId="7" xfId="0" applyNumberFormat="1" applyFont="1" applyBorder="1"/>
    <xf numFmtId="9" fontId="8" fillId="0" borderId="7" xfId="1" applyFont="1" applyBorder="1"/>
    <xf numFmtId="3" fontId="9" fillId="0" borderId="10" xfId="0" applyNumberFormat="1" applyFont="1" applyBorder="1"/>
    <xf numFmtId="3" fontId="7" fillId="0" borderId="7" xfId="0" applyNumberFormat="1" applyFont="1" applyBorder="1"/>
    <xf numFmtId="9" fontId="7" fillId="0" borderId="7" xfId="1" applyFont="1" applyBorder="1"/>
    <xf numFmtId="0" fontId="7" fillId="0" borderId="8" xfId="0" applyFont="1" applyBorder="1"/>
    <xf numFmtId="3" fontId="9" fillId="0" borderId="9" xfId="0" applyNumberFormat="1" applyFont="1" applyBorder="1"/>
    <xf numFmtId="3" fontId="9" fillId="0" borderId="8" xfId="0" applyNumberFormat="1" applyFont="1" applyBorder="1"/>
    <xf numFmtId="0" fontId="7" fillId="0" borderId="9" xfId="0" applyFont="1" applyBorder="1"/>
    <xf numFmtId="165" fontId="9" fillId="0" borderId="11" xfId="1" applyNumberFormat="1" applyFont="1" applyFill="1" applyBorder="1"/>
    <xf numFmtId="165" fontId="9" fillId="0" borderId="12" xfId="1" applyNumberFormat="1" applyFont="1" applyFill="1" applyBorder="1"/>
    <xf numFmtId="164" fontId="7" fillId="0" borderId="7" xfId="0" applyNumberFormat="1" applyFont="1" applyBorder="1"/>
    <xf numFmtId="0" fontId="0" fillId="0" borderId="7" xfId="0" applyBorder="1"/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"/>
  <sheetViews>
    <sheetView workbookViewId="0">
      <selection activeCell="J22" sqref="J22"/>
    </sheetView>
  </sheetViews>
  <sheetFormatPr defaultRowHeight="15"/>
  <cols>
    <col min="1" max="1" width="11.5703125" bestFit="1" customWidth="1"/>
    <col min="2" max="2" width="35" customWidth="1"/>
    <col min="3" max="3" width="9.85546875" style="3" customWidth="1"/>
    <col min="4" max="4" width="19.42578125" customWidth="1"/>
    <col min="5" max="5" width="12.5703125" style="3" customWidth="1"/>
    <col min="6" max="6" width="11.7109375" bestFit="1" customWidth="1"/>
    <col min="7" max="7" width="10.42578125" bestFit="1" customWidth="1"/>
    <col min="8" max="8" width="16.5703125" customWidth="1"/>
    <col min="9" max="9" width="10.42578125" bestFit="1" customWidth="1"/>
    <col min="10" max="10" width="8.5703125" customWidth="1"/>
    <col min="11" max="11" width="10" customWidth="1"/>
    <col min="12" max="12" width="9.28515625" bestFit="1" customWidth="1"/>
    <col min="13" max="14" width="9.85546875" bestFit="1" customWidth="1"/>
    <col min="15" max="15" width="8.7109375" bestFit="1" customWidth="1"/>
    <col min="16" max="17" width="9.7109375" bestFit="1" customWidth="1"/>
  </cols>
  <sheetData>
    <row r="1" spans="1:17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7" ht="15.75">
      <c r="A2" s="32" t="s">
        <v>1654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15.75">
      <c r="A3" s="32" t="s">
        <v>293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7" ht="15.75" thickBot="1"/>
    <row r="5" spans="1:17" ht="42" customHeight="1" thickTop="1" thickBot="1">
      <c r="A5" s="29" t="s">
        <v>1</v>
      </c>
      <c r="B5" s="29" t="s">
        <v>2</v>
      </c>
      <c r="C5" s="33" t="s">
        <v>0</v>
      </c>
      <c r="D5" s="33" t="s">
        <v>10</v>
      </c>
      <c r="E5" s="29" t="s">
        <v>3</v>
      </c>
      <c r="F5" s="35" t="s">
        <v>4</v>
      </c>
      <c r="G5" s="35"/>
      <c r="H5" s="35"/>
      <c r="I5" s="35" t="s">
        <v>319</v>
      </c>
      <c r="J5" s="35"/>
      <c r="K5" s="35"/>
      <c r="L5" s="36" t="s">
        <v>5</v>
      </c>
      <c r="M5" s="37"/>
      <c r="N5" s="38"/>
      <c r="O5" s="36" t="s">
        <v>6</v>
      </c>
      <c r="P5" s="37"/>
      <c r="Q5" s="38"/>
    </row>
    <row r="6" spans="1:17" ht="37.5" thickTop="1" thickBot="1">
      <c r="A6" s="30"/>
      <c r="B6" s="30"/>
      <c r="C6" s="34"/>
      <c r="D6" s="34"/>
      <c r="E6" s="30"/>
      <c r="F6" s="1" t="s">
        <v>7</v>
      </c>
      <c r="G6" s="2" t="s">
        <v>8</v>
      </c>
      <c r="H6" s="2" t="s">
        <v>9</v>
      </c>
      <c r="I6" s="1" t="s">
        <v>7</v>
      </c>
      <c r="J6" s="2" t="s">
        <v>8</v>
      </c>
      <c r="K6" s="2" t="s">
        <v>9</v>
      </c>
      <c r="L6" s="1" t="s">
        <v>7</v>
      </c>
      <c r="M6" s="2" t="s">
        <v>8</v>
      </c>
      <c r="N6" s="2" t="s">
        <v>9</v>
      </c>
      <c r="O6" s="1" t="s">
        <v>7</v>
      </c>
      <c r="P6" s="2" t="s">
        <v>8</v>
      </c>
      <c r="Q6" s="2" t="s">
        <v>9</v>
      </c>
    </row>
    <row r="7" spans="1:17" ht="18.75" customHeight="1" thickTop="1"/>
    <row r="8" spans="1:17">
      <c r="A8" s="4" t="s">
        <v>1655</v>
      </c>
      <c r="B8" s="4" t="s">
        <v>1656</v>
      </c>
      <c r="C8" s="4" t="s">
        <v>1657</v>
      </c>
      <c r="D8" s="4" t="s">
        <v>1658</v>
      </c>
      <c r="E8" s="4" t="s">
        <v>15</v>
      </c>
      <c r="F8" s="24"/>
      <c r="G8" s="24"/>
      <c r="H8" s="24"/>
      <c r="I8" s="24">
        <v>4.024</v>
      </c>
      <c r="J8" s="24">
        <v>1.9274</v>
      </c>
      <c r="K8" s="24">
        <v>4.024</v>
      </c>
      <c r="L8" s="16">
        <f>I8-F8</f>
        <v>4.024</v>
      </c>
      <c r="M8" s="16">
        <f>J8-G8</f>
        <v>1.9274</v>
      </c>
      <c r="N8" s="16">
        <f>K8-H8</f>
        <v>4.024</v>
      </c>
      <c r="O8" s="17"/>
      <c r="P8" s="17"/>
      <c r="Q8" s="17"/>
    </row>
    <row r="9" spans="1:17">
      <c r="A9" s="4" t="s">
        <v>1659</v>
      </c>
      <c r="B9" s="4" t="s">
        <v>1660</v>
      </c>
      <c r="C9" s="4" t="s">
        <v>1657</v>
      </c>
      <c r="D9" s="4" t="s">
        <v>1658</v>
      </c>
      <c r="E9" s="4" t="s">
        <v>15</v>
      </c>
      <c r="F9" s="24">
        <v>10.382999999999999</v>
      </c>
      <c r="G9" s="24">
        <v>32.012500000000003</v>
      </c>
      <c r="H9" s="24">
        <v>67.234899999999996</v>
      </c>
      <c r="I9" s="24"/>
      <c r="J9" s="24"/>
      <c r="K9" s="24"/>
      <c r="L9" s="16">
        <f t="shared" ref="L9:L72" si="0">I9-F9</f>
        <v>-10.382999999999999</v>
      </c>
      <c r="M9" s="16">
        <f t="shared" ref="M9:M72" si="1">J9-G9</f>
        <v>-32.012500000000003</v>
      </c>
      <c r="N9" s="16">
        <f t="shared" ref="N9:N72" si="2">K9-H9</f>
        <v>-67.234899999999996</v>
      </c>
      <c r="O9" s="17">
        <f>I9/F9-1</f>
        <v>-1</v>
      </c>
      <c r="P9" s="17">
        <f t="shared" ref="P9:P71" si="3">J9/G9-1</f>
        <v>-1</v>
      </c>
      <c r="Q9" s="17">
        <f t="shared" ref="Q9:Q71" si="4">K9/H9-1</f>
        <v>-1</v>
      </c>
    </row>
    <row r="10" spans="1:17">
      <c r="A10" s="4" t="s">
        <v>1661</v>
      </c>
      <c r="B10" s="4" t="s">
        <v>1662</v>
      </c>
      <c r="C10" s="4" t="s">
        <v>1657</v>
      </c>
      <c r="D10" s="4" t="s">
        <v>1658</v>
      </c>
      <c r="E10" s="4" t="s">
        <v>15</v>
      </c>
      <c r="F10" s="24">
        <v>71.25</v>
      </c>
      <c r="G10" s="24">
        <v>225.83879999999999</v>
      </c>
      <c r="H10" s="24">
        <v>474.54059999999998</v>
      </c>
      <c r="I10" s="24"/>
      <c r="J10" s="24"/>
      <c r="K10" s="24"/>
      <c r="L10" s="16">
        <f t="shared" si="0"/>
        <v>-71.25</v>
      </c>
      <c r="M10" s="16">
        <f t="shared" si="1"/>
        <v>-225.83879999999999</v>
      </c>
      <c r="N10" s="16">
        <f t="shared" si="2"/>
        <v>-474.54059999999998</v>
      </c>
      <c r="O10" s="17">
        <f t="shared" ref="O10:O71" si="5">I10/F10-1</f>
        <v>-1</v>
      </c>
      <c r="P10" s="17">
        <f t="shared" si="3"/>
        <v>-1</v>
      </c>
      <c r="Q10" s="17">
        <f t="shared" si="4"/>
        <v>-1</v>
      </c>
    </row>
    <row r="11" spans="1:17">
      <c r="A11" s="4" t="s">
        <v>1663</v>
      </c>
      <c r="B11" s="4" t="s">
        <v>1664</v>
      </c>
      <c r="C11" s="4" t="s">
        <v>1657</v>
      </c>
      <c r="D11" s="4" t="s">
        <v>1658</v>
      </c>
      <c r="E11" s="4" t="s">
        <v>15</v>
      </c>
      <c r="F11" s="24">
        <v>118.18</v>
      </c>
      <c r="G11" s="24">
        <v>373.93009999999998</v>
      </c>
      <c r="H11" s="24">
        <v>785.64959999999996</v>
      </c>
      <c r="I11" s="24"/>
      <c r="J11" s="24"/>
      <c r="K11" s="24"/>
      <c r="L11" s="16">
        <f t="shared" si="0"/>
        <v>-118.18</v>
      </c>
      <c r="M11" s="16">
        <f t="shared" si="1"/>
        <v>-373.93009999999998</v>
      </c>
      <c r="N11" s="16">
        <f t="shared" si="2"/>
        <v>-785.64959999999996</v>
      </c>
      <c r="O11" s="17">
        <f t="shared" si="5"/>
        <v>-1</v>
      </c>
      <c r="P11" s="17">
        <f t="shared" si="3"/>
        <v>-1</v>
      </c>
      <c r="Q11" s="17">
        <f t="shared" si="4"/>
        <v>-1</v>
      </c>
    </row>
    <row r="12" spans="1:17">
      <c r="A12" s="4" t="s">
        <v>1665</v>
      </c>
      <c r="B12" s="4" t="s">
        <v>1666</v>
      </c>
      <c r="C12" s="4" t="s">
        <v>1657</v>
      </c>
      <c r="D12" s="4" t="s">
        <v>1658</v>
      </c>
      <c r="E12" s="4" t="s">
        <v>15</v>
      </c>
      <c r="F12" s="24">
        <v>11.79</v>
      </c>
      <c r="G12" s="24">
        <v>37.734099999999998</v>
      </c>
      <c r="H12" s="24">
        <v>79.2517</v>
      </c>
      <c r="I12" s="24"/>
      <c r="J12" s="24"/>
      <c r="K12" s="24"/>
      <c r="L12" s="16">
        <f t="shared" si="0"/>
        <v>-11.79</v>
      </c>
      <c r="M12" s="16">
        <f t="shared" si="1"/>
        <v>-37.734099999999998</v>
      </c>
      <c r="N12" s="16">
        <f t="shared" si="2"/>
        <v>-79.2517</v>
      </c>
      <c r="O12" s="17">
        <f t="shared" si="5"/>
        <v>-1</v>
      </c>
      <c r="P12" s="17">
        <f t="shared" si="3"/>
        <v>-1</v>
      </c>
      <c r="Q12" s="17">
        <f t="shared" si="4"/>
        <v>-1</v>
      </c>
    </row>
    <row r="13" spans="1:17">
      <c r="A13" s="4" t="s">
        <v>1667</v>
      </c>
      <c r="B13" s="4" t="s">
        <v>1668</v>
      </c>
      <c r="C13" s="4" t="s">
        <v>1657</v>
      </c>
      <c r="D13" s="4" t="s">
        <v>1658</v>
      </c>
      <c r="E13" s="4" t="s">
        <v>15</v>
      </c>
      <c r="F13" s="24">
        <v>194.03299999999999</v>
      </c>
      <c r="G13" s="24">
        <v>597.68169999999998</v>
      </c>
      <c r="H13" s="24">
        <v>1254.9753000000001</v>
      </c>
      <c r="I13" s="24"/>
      <c r="J13" s="24"/>
      <c r="K13" s="24"/>
      <c r="L13" s="16">
        <f t="shared" si="0"/>
        <v>-194.03299999999999</v>
      </c>
      <c r="M13" s="16">
        <f t="shared" si="1"/>
        <v>-597.68169999999998</v>
      </c>
      <c r="N13" s="16">
        <f t="shared" si="2"/>
        <v>-1254.9753000000001</v>
      </c>
      <c r="O13" s="17">
        <f t="shared" si="5"/>
        <v>-1</v>
      </c>
      <c r="P13" s="17">
        <f t="shared" si="3"/>
        <v>-1</v>
      </c>
      <c r="Q13" s="17">
        <f t="shared" si="4"/>
        <v>-1</v>
      </c>
    </row>
    <row r="14" spans="1:17">
      <c r="A14" s="4" t="s">
        <v>1669</v>
      </c>
      <c r="B14" s="4" t="s">
        <v>1670</v>
      </c>
      <c r="C14" s="4" t="s">
        <v>1657</v>
      </c>
      <c r="D14" s="4" t="s">
        <v>1658</v>
      </c>
      <c r="E14" s="4" t="s">
        <v>15</v>
      </c>
      <c r="F14" s="24">
        <v>23.318000000000001</v>
      </c>
      <c r="G14" s="24">
        <v>74.1999</v>
      </c>
      <c r="H14" s="24">
        <v>155.905</v>
      </c>
      <c r="I14" s="24"/>
      <c r="J14" s="24"/>
      <c r="K14" s="24"/>
      <c r="L14" s="16">
        <f t="shared" si="0"/>
        <v>-23.318000000000001</v>
      </c>
      <c r="M14" s="16">
        <f t="shared" si="1"/>
        <v>-74.1999</v>
      </c>
      <c r="N14" s="16">
        <f t="shared" si="2"/>
        <v>-155.905</v>
      </c>
      <c r="O14" s="17">
        <f t="shared" si="5"/>
        <v>-1</v>
      </c>
      <c r="P14" s="17">
        <f t="shared" si="3"/>
        <v>-1</v>
      </c>
      <c r="Q14" s="17">
        <f t="shared" si="4"/>
        <v>-1</v>
      </c>
    </row>
    <row r="15" spans="1:17">
      <c r="A15" s="4" t="s">
        <v>1671</v>
      </c>
      <c r="B15" s="4" t="s">
        <v>1672</v>
      </c>
      <c r="C15" s="4" t="s">
        <v>1657</v>
      </c>
      <c r="D15" s="4" t="s">
        <v>1658</v>
      </c>
      <c r="E15" s="4" t="s">
        <v>15</v>
      </c>
      <c r="F15" s="24">
        <v>24.3965</v>
      </c>
      <c r="G15" s="24">
        <v>76.123500000000007</v>
      </c>
      <c r="H15" s="24">
        <v>159.51150000000001</v>
      </c>
      <c r="I15" s="24"/>
      <c r="J15" s="24"/>
      <c r="K15" s="24"/>
      <c r="L15" s="16">
        <f t="shared" si="0"/>
        <v>-24.3965</v>
      </c>
      <c r="M15" s="16">
        <f t="shared" si="1"/>
        <v>-76.123500000000007</v>
      </c>
      <c r="N15" s="16">
        <f t="shared" si="2"/>
        <v>-159.51150000000001</v>
      </c>
      <c r="O15" s="17">
        <f t="shared" si="5"/>
        <v>-1</v>
      </c>
      <c r="P15" s="17">
        <f t="shared" si="3"/>
        <v>-1</v>
      </c>
      <c r="Q15" s="17">
        <f t="shared" si="4"/>
        <v>-1</v>
      </c>
    </row>
    <row r="16" spans="1:17">
      <c r="A16" s="4" t="s">
        <v>1673</v>
      </c>
      <c r="B16" s="4" t="s">
        <v>1674</v>
      </c>
      <c r="C16" s="4" t="s">
        <v>1657</v>
      </c>
      <c r="D16" s="4" t="s">
        <v>1658</v>
      </c>
      <c r="E16" s="4" t="s">
        <v>15</v>
      </c>
      <c r="F16" s="24">
        <v>113.767</v>
      </c>
      <c r="G16" s="24">
        <v>356.7398</v>
      </c>
      <c r="H16" s="24">
        <v>749.49659999999994</v>
      </c>
      <c r="I16" s="24"/>
      <c r="J16" s="24"/>
      <c r="K16" s="24"/>
      <c r="L16" s="16">
        <f t="shared" si="0"/>
        <v>-113.767</v>
      </c>
      <c r="M16" s="16">
        <f t="shared" si="1"/>
        <v>-356.7398</v>
      </c>
      <c r="N16" s="16">
        <f t="shared" si="2"/>
        <v>-749.49659999999994</v>
      </c>
      <c r="O16" s="17">
        <f t="shared" si="5"/>
        <v>-1</v>
      </c>
      <c r="P16" s="17">
        <f t="shared" si="3"/>
        <v>-1</v>
      </c>
      <c r="Q16" s="17">
        <f t="shared" si="4"/>
        <v>-1</v>
      </c>
    </row>
    <row r="17" spans="1:17">
      <c r="A17" s="4" t="s">
        <v>1675</v>
      </c>
      <c r="B17" s="4" t="s">
        <v>1676</v>
      </c>
      <c r="C17" s="4" t="s">
        <v>1657</v>
      </c>
      <c r="D17" s="4" t="s">
        <v>1658</v>
      </c>
      <c r="E17" s="4" t="s">
        <v>15</v>
      </c>
      <c r="F17" s="24">
        <v>2.1560000000000001</v>
      </c>
      <c r="G17" s="24">
        <v>6.8315999999999999</v>
      </c>
      <c r="H17" s="24">
        <v>14.1233</v>
      </c>
      <c r="I17" s="24">
        <v>3.8170000000000002</v>
      </c>
      <c r="J17" s="24">
        <v>11.6831</v>
      </c>
      <c r="K17" s="24">
        <v>24.3903</v>
      </c>
      <c r="L17" s="16">
        <f t="shared" si="0"/>
        <v>1.661</v>
      </c>
      <c r="M17" s="16">
        <f t="shared" si="1"/>
        <v>4.8514999999999997</v>
      </c>
      <c r="N17" s="16">
        <f t="shared" si="2"/>
        <v>10.266999999999999</v>
      </c>
      <c r="O17" s="17">
        <f t="shared" si="5"/>
        <v>0.77040816326530615</v>
      </c>
      <c r="P17" s="17">
        <f t="shared" si="3"/>
        <v>0.7101557468235844</v>
      </c>
      <c r="Q17" s="17">
        <f t="shared" si="4"/>
        <v>0.72695474853610698</v>
      </c>
    </row>
    <row r="18" spans="1:17">
      <c r="A18" s="4" t="s">
        <v>1677</v>
      </c>
      <c r="B18" s="4" t="s">
        <v>1678</v>
      </c>
      <c r="C18" s="4" t="s">
        <v>1657</v>
      </c>
      <c r="D18" s="4" t="s">
        <v>1658</v>
      </c>
      <c r="E18" s="4" t="s">
        <v>15</v>
      </c>
      <c r="F18" s="24">
        <v>10.55</v>
      </c>
      <c r="G18" s="24">
        <v>31.7729</v>
      </c>
      <c r="H18" s="24">
        <v>65.41</v>
      </c>
      <c r="I18" s="24"/>
      <c r="J18" s="24"/>
      <c r="K18" s="24"/>
      <c r="L18" s="16">
        <f t="shared" si="0"/>
        <v>-10.55</v>
      </c>
      <c r="M18" s="16">
        <f t="shared" si="1"/>
        <v>-31.7729</v>
      </c>
      <c r="N18" s="16">
        <f t="shared" si="2"/>
        <v>-65.41</v>
      </c>
      <c r="O18" s="17">
        <f t="shared" si="5"/>
        <v>-1</v>
      </c>
      <c r="P18" s="17">
        <f t="shared" si="3"/>
        <v>-1</v>
      </c>
      <c r="Q18" s="17">
        <f t="shared" si="4"/>
        <v>-1</v>
      </c>
    </row>
    <row r="19" spans="1:17">
      <c r="A19" s="4" t="s">
        <v>92</v>
      </c>
      <c r="B19" s="4" t="s">
        <v>886</v>
      </c>
      <c r="C19" s="4" t="s">
        <v>63</v>
      </c>
      <c r="D19" s="4" t="s">
        <v>739</v>
      </c>
      <c r="E19" s="4" t="s">
        <v>64</v>
      </c>
      <c r="F19" s="24"/>
      <c r="G19" s="24"/>
      <c r="H19" s="24"/>
      <c r="I19" s="24">
        <v>2.1804000000000001</v>
      </c>
      <c r="J19" s="24">
        <v>8.6761999999999997</v>
      </c>
      <c r="K19" s="24">
        <v>17.920200000000001</v>
      </c>
      <c r="L19" s="16">
        <f t="shared" si="0"/>
        <v>2.1804000000000001</v>
      </c>
      <c r="M19" s="16">
        <f t="shared" si="1"/>
        <v>8.6761999999999997</v>
      </c>
      <c r="N19" s="16">
        <f t="shared" si="2"/>
        <v>17.920200000000001</v>
      </c>
      <c r="O19" s="17"/>
      <c r="P19" s="17"/>
      <c r="Q19" s="17"/>
    </row>
    <row r="20" spans="1:17">
      <c r="A20" s="4" t="s">
        <v>72</v>
      </c>
      <c r="B20" s="4" t="s">
        <v>773</v>
      </c>
      <c r="C20" s="4" t="s">
        <v>63</v>
      </c>
      <c r="D20" s="4" t="s">
        <v>739</v>
      </c>
      <c r="E20" s="4" t="s">
        <v>64</v>
      </c>
      <c r="F20" s="24">
        <v>13.737500000000001</v>
      </c>
      <c r="G20" s="24">
        <v>128.61529999999999</v>
      </c>
      <c r="H20" s="24">
        <v>265.88139999999999</v>
      </c>
      <c r="I20" s="24">
        <v>20.704499999999999</v>
      </c>
      <c r="J20" s="24">
        <v>260.6705</v>
      </c>
      <c r="K20" s="24">
        <v>540.81230000000005</v>
      </c>
      <c r="L20" s="16">
        <f t="shared" si="0"/>
        <v>6.9669999999999987</v>
      </c>
      <c r="M20" s="16">
        <f t="shared" si="1"/>
        <v>132.05520000000001</v>
      </c>
      <c r="N20" s="16">
        <f t="shared" si="2"/>
        <v>274.93090000000007</v>
      </c>
      <c r="O20" s="17">
        <f t="shared" si="5"/>
        <v>0.50715195632393062</v>
      </c>
      <c r="P20" s="17">
        <f t="shared" si="3"/>
        <v>1.0267456515671154</v>
      </c>
      <c r="Q20" s="17">
        <f t="shared" si="4"/>
        <v>1.0340358520753994</v>
      </c>
    </row>
    <row r="21" spans="1:17">
      <c r="A21" s="4" t="s">
        <v>780</v>
      </c>
      <c r="B21" s="4" t="s">
        <v>781</v>
      </c>
      <c r="C21" s="4" t="s">
        <v>63</v>
      </c>
      <c r="D21" s="4" t="s">
        <v>739</v>
      </c>
      <c r="E21" s="4" t="s">
        <v>64</v>
      </c>
      <c r="F21" s="24"/>
      <c r="G21" s="24"/>
      <c r="H21" s="24"/>
      <c r="I21" s="24">
        <v>3.3599999999999998E-2</v>
      </c>
      <c r="J21" s="24">
        <v>2.6223000000000001</v>
      </c>
      <c r="K21" s="24">
        <v>5.4640000000000004</v>
      </c>
      <c r="L21" s="16">
        <f t="shared" si="0"/>
        <v>3.3599999999999998E-2</v>
      </c>
      <c r="M21" s="16">
        <f t="shared" si="1"/>
        <v>2.6223000000000001</v>
      </c>
      <c r="N21" s="16">
        <f t="shared" si="2"/>
        <v>5.4640000000000004</v>
      </c>
      <c r="O21" s="17"/>
      <c r="P21" s="17"/>
      <c r="Q21" s="17"/>
    </row>
    <row r="22" spans="1:17">
      <c r="A22" s="4" t="s">
        <v>797</v>
      </c>
      <c r="B22" s="4" t="s">
        <v>798</v>
      </c>
      <c r="C22" s="4" t="s">
        <v>63</v>
      </c>
      <c r="D22" s="4" t="s">
        <v>739</v>
      </c>
      <c r="E22" s="4" t="s">
        <v>64</v>
      </c>
      <c r="F22" s="24">
        <v>1.2</v>
      </c>
      <c r="G22" s="24">
        <v>2.5026999999999999</v>
      </c>
      <c r="H22" s="24">
        <v>5.16</v>
      </c>
      <c r="I22" s="24"/>
      <c r="J22" s="24"/>
      <c r="K22" s="24"/>
      <c r="L22" s="16">
        <f t="shared" si="0"/>
        <v>-1.2</v>
      </c>
      <c r="M22" s="16">
        <f t="shared" si="1"/>
        <v>-2.5026999999999999</v>
      </c>
      <c r="N22" s="16">
        <f t="shared" si="2"/>
        <v>-5.16</v>
      </c>
      <c r="O22" s="17">
        <f t="shared" si="5"/>
        <v>-1</v>
      </c>
      <c r="P22" s="17">
        <f t="shared" si="3"/>
        <v>-1</v>
      </c>
      <c r="Q22" s="17">
        <f t="shared" si="4"/>
        <v>-1</v>
      </c>
    </row>
    <row r="23" spans="1:17">
      <c r="A23" s="4" t="s">
        <v>793</v>
      </c>
      <c r="B23" s="4" t="s">
        <v>794</v>
      </c>
      <c r="C23" s="4" t="s">
        <v>63</v>
      </c>
      <c r="D23" s="4" t="s">
        <v>739</v>
      </c>
      <c r="E23" s="4" t="s">
        <v>64</v>
      </c>
      <c r="F23" s="24">
        <v>7.1400000000000005E-2</v>
      </c>
      <c r="G23" s="24">
        <v>3.0478000000000001</v>
      </c>
      <c r="H23" s="24">
        <v>6.2724000000000002</v>
      </c>
      <c r="I23" s="24"/>
      <c r="J23" s="24"/>
      <c r="K23" s="24"/>
      <c r="L23" s="16">
        <f t="shared" si="0"/>
        <v>-7.1400000000000005E-2</v>
      </c>
      <c r="M23" s="16">
        <f t="shared" si="1"/>
        <v>-3.0478000000000001</v>
      </c>
      <c r="N23" s="16">
        <f t="shared" si="2"/>
        <v>-6.2724000000000002</v>
      </c>
      <c r="O23" s="17">
        <f t="shared" si="5"/>
        <v>-1</v>
      </c>
      <c r="P23" s="17">
        <f t="shared" si="3"/>
        <v>-1</v>
      </c>
      <c r="Q23" s="17">
        <f t="shared" si="4"/>
        <v>-1</v>
      </c>
    </row>
    <row r="24" spans="1:17">
      <c r="A24" s="4" t="s">
        <v>800</v>
      </c>
      <c r="B24" s="4" t="s">
        <v>397</v>
      </c>
      <c r="C24" s="4" t="s">
        <v>63</v>
      </c>
      <c r="D24" s="4" t="s">
        <v>739</v>
      </c>
      <c r="E24" s="4" t="s">
        <v>64</v>
      </c>
      <c r="F24" s="24">
        <v>2.3999999999999998E-3</v>
      </c>
      <c r="G24" s="24">
        <v>8.4599999999999995E-2</v>
      </c>
      <c r="H24" s="24">
        <v>0.17399999999999999</v>
      </c>
      <c r="I24" s="24"/>
      <c r="J24" s="24"/>
      <c r="K24" s="24"/>
      <c r="L24" s="16">
        <f t="shared" si="0"/>
        <v>-2.3999999999999998E-3</v>
      </c>
      <c r="M24" s="16">
        <f t="shared" si="1"/>
        <v>-8.4599999999999995E-2</v>
      </c>
      <c r="N24" s="16">
        <f t="shared" si="2"/>
        <v>-0.17399999999999999</v>
      </c>
      <c r="O24" s="17">
        <f t="shared" si="5"/>
        <v>-1</v>
      </c>
      <c r="P24" s="17">
        <f t="shared" si="3"/>
        <v>-1</v>
      </c>
      <c r="Q24" s="17">
        <f t="shared" si="4"/>
        <v>-1</v>
      </c>
    </row>
    <row r="25" spans="1:17">
      <c r="A25" s="4" t="s">
        <v>67</v>
      </c>
      <c r="B25" s="4" t="s">
        <v>68</v>
      </c>
      <c r="C25" s="4" t="s">
        <v>63</v>
      </c>
      <c r="D25" s="4" t="s">
        <v>739</v>
      </c>
      <c r="E25" s="4" t="s">
        <v>64</v>
      </c>
      <c r="F25" s="24">
        <v>132.24959999999999</v>
      </c>
      <c r="G25" s="24">
        <v>686.20929999999998</v>
      </c>
      <c r="H25" s="24">
        <v>1427.5885000000001</v>
      </c>
      <c r="I25" s="24">
        <v>158.54920000000001</v>
      </c>
      <c r="J25" s="24">
        <v>848.6377</v>
      </c>
      <c r="K25" s="24">
        <v>1759.1369999999999</v>
      </c>
      <c r="L25" s="16">
        <f t="shared" si="0"/>
        <v>26.299600000000027</v>
      </c>
      <c r="M25" s="16">
        <f t="shared" si="1"/>
        <v>162.42840000000001</v>
      </c>
      <c r="N25" s="16">
        <f t="shared" si="2"/>
        <v>331.54849999999988</v>
      </c>
      <c r="O25" s="17">
        <f t="shared" si="5"/>
        <v>0.19886336140147143</v>
      </c>
      <c r="P25" s="17">
        <f t="shared" si="3"/>
        <v>0.23670387445929397</v>
      </c>
      <c r="Q25" s="17">
        <f t="shared" si="4"/>
        <v>0.23224374530895964</v>
      </c>
    </row>
    <row r="26" spans="1:17">
      <c r="A26" s="4" t="s">
        <v>69</v>
      </c>
      <c r="B26" s="4" t="s">
        <v>1501</v>
      </c>
      <c r="C26" s="4" t="s">
        <v>63</v>
      </c>
      <c r="D26" s="4" t="s">
        <v>739</v>
      </c>
      <c r="E26" s="4" t="s">
        <v>64</v>
      </c>
      <c r="F26" s="24">
        <v>4.8000000000000001E-2</v>
      </c>
      <c r="G26" s="24">
        <v>0.40429999999999999</v>
      </c>
      <c r="H26" s="24">
        <v>0.84960000000000002</v>
      </c>
      <c r="I26" s="24">
        <v>1.9703999999999999</v>
      </c>
      <c r="J26" s="24">
        <v>13.332800000000001</v>
      </c>
      <c r="K26" s="24">
        <v>27.483499999999999</v>
      </c>
      <c r="L26" s="16">
        <f t="shared" si="0"/>
        <v>1.9223999999999999</v>
      </c>
      <c r="M26" s="16">
        <f t="shared" si="1"/>
        <v>12.928500000000001</v>
      </c>
      <c r="N26" s="16">
        <f t="shared" si="2"/>
        <v>26.633900000000001</v>
      </c>
      <c r="O26" s="17">
        <f t="shared" si="5"/>
        <v>40.049999999999997</v>
      </c>
      <c r="P26" s="17">
        <f t="shared" si="3"/>
        <v>31.977491961414792</v>
      </c>
      <c r="Q26" s="17">
        <f t="shared" si="4"/>
        <v>31.348752354048962</v>
      </c>
    </row>
    <row r="27" spans="1:17">
      <c r="A27" s="4" t="s">
        <v>784</v>
      </c>
      <c r="B27" s="4" t="s">
        <v>785</v>
      </c>
      <c r="C27" s="4" t="s">
        <v>63</v>
      </c>
      <c r="D27" s="4" t="s">
        <v>739</v>
      </c>
      <c r="E27" s="4" t="s">
        <v>64</v>
      </c>
      <c r="F27" s="24"/>
      <c r="G27" s="24"/>
      <c r="H27" s="24"/>
      <c r="I27" s="24">
        <v>2.6880000000000002</v>
      </c>
      <c r="J27" s="24">
        <v>11.9892</v>
      </c>
      <c r="K27" s="24">
        <v>24.851099999999999</v>
      </c>
      <c r="L27" s="16">
        <f t="shared" si="0"/>
        <v>2.6880000000000002</v>
      </c>
      <c r="M27" s="16">
        <f t="shared" si="1"/>
        <v>11.9892</v>
      </c>
      <c r="N27" s="16">
        <f t="shared" si="2"/>
        <v>24.851099999999999</v>
      </c>
      <c r="O27" s="17"/>
      <c r="P27" s="17"/>
      <c r="Q27" s="17"/>
    </row>
    <row r="28" spans="1:17">
      <c r="A28" s="4" t="s">
        <v>45</v>
      </c>
      <c r="B28" s="4" t="s">
        <v>804</v>
      </c>
      <c r="C28" s="4" t="s">
        <v>63</v>
      </c>
      <c r="D28" s="4" t="s">
        <v>739</v>
      </c>
      <c r="E28" s="4" t="s">
        <v>64</v>
      </c>
      <c r="F28" s="24">
        <v>6.4226999999999999</v>
      </c>
      <c r="G28" s="24">
        <v>34.674399999999999</v>
      </c>
      <c r="H28" s="24">
        <v>71.753799999999998</v>
      </c>
      <c r="I28" s="24">
        <v>4.8186999999999998</v>
      </c>
      <c r="J28" s="24">
        <v>61.039400000000001</v>
      </c>
      <c r="K28" s="24">
        <v>126.1576</v>
      </c>
      <c r="L28" s="16">
        <f t="shared" si="0"/>
        <v>-1.6040000000000001</v>
      </c>
      <c r="M28" s="16">
        <f t="shared" si="1"/>
        <v>26.365000000000002</v>
      </c>
      <c r="N28" s="16">
        <f t="shared" si="2"/>
        <v>54.403800000000004</v>
      </c>
      <c r="O28" s="17">
        <f t="shared" si="5"/>
        <v>-0.24973920625282209</v>
      </c>
      <c r="P28" s="17">
        <f t="shared" si="3"/>
        <v>0.76035922755692975</v>
      </c>
      <c r="Q28" s="17">
        <f t="shared" si="4"/>
        <v>0.75820095939169785</v>
      </c>
    </row>
    <row r="29" spans="1:17">
      <c r="A29" s="4" t="s">
        <v>802</v>
      </c>
      <c r="B29" s="4" t="s">
        <v>803</v>
      </c>
      <c r="C29" s="4" t="s">
        <v>63</v>
      </c>
      <c r="D29" s="4" t="s">
        <v>739</v>
      </c>
      <c r="E29" s="4" t="s">
        <v>64</v>
      </c>
      <c r="F29" s="24">
        <v>8.3999999999999995E-3</v>
      </c>
      <c r="G29" s="24">
        <v>1.1920999999999999</v>
      </c>
      <c r="H29" s="24">
        <v>2.4807999999999999</v>
      </c>
      <c r="I29" s="24"/>
      <c r="J29" s="24"/>
      <c r="K29" s="24"/>
      <c r="L29" s="16">
        <f t="shared" si="0"/>
        <v>-8.3999999999999995E-3</v>
      </c>
      <c r="M29" s="16">
        <f t="shared" si="1"/>
        <v>-1.1920999999999999</v>
      </c>
      <c r="N29" s="16">
        <f t="shared" si="2"/>
        <v>-2.4807999999999999</v>
      </c>
      <c r="O29" s="17">
        <f t="shared" si="5"/>
        <v>-1</v>
      </c>
      <c r="P29" s="17">
        <f t="shared" si="3"/>
        <v>-1</v>
      </c>
      <c r="Q29" s="17">
        <f t="shared" si="4"/>
        <v>-1</v>
      </c>
    </row>
    <row r="30" spans="1:17">
      <c r="A30" s="4" t="s">
        <v>55</v>
      </c>
      <c r="B30" s="4" t="s">
        <v>786</v>
      </c>
      <c r="C30" s="4" t="s">
        <v>63</v>
      </c>
      <c r="D30" s="4" t="s">
        <v>739</v>
      </c>
      <c r="E30" s="4" t="s">
        <v>64</v>
      </c>
      <c r="F30" s="24">
        <v>232.91290000000001</v>
      </c>
      <c r="G30" s="24">
        <v>2530.7583</v>
      </c>
      <c r="H30" s="24">
        <v>5249.259</v>
      </c>
      <c r="I30" s="24">
        <v>218.0154</v>
      </c>
      <c r="J30" s="24">
        <v>2464.6078000000002</v>
      </c>
      <c r="K30" s="24">
        <v>5108.7362000000003</v>
      </c>
      <c r="L30" s="16">
        <f t="shared" si="0"/>
        <v>-14.897500000000008</v>
      </c>
      <c r="M30" s="16">
        <f t="shared" si="1"/>
        <v>-66.150499999999738</v>
      </c>
      <c r="N30" s="16">
        <f t="shared" si="2"/>
        <v>-140.52279999999973</v>
      </c>
      <c r="O30" s="17">
        <f t="shared" si="5"/>
        <v>-6.3961678378483988E-2</v>
      </c>
      <c r="P30" s="17">
        <f t="shared" si="3"/>
        <v>-2.6138608337271774E-2</v>
      </c>
      <c r="Q30" s="17">
        <f t="shared" si="4"/>
        <v>-2.6770026017005399E-2</v>
      </c>
    </row>
    <row r="31" spans="1:17">
      <c r="A31" s="4" t="s">
        <v>346</v>
      </c>
      <c r="B31" s="4" t="s">
        <v>799</v>
      </c>
      <c r="C31" s="4" t="s">
        <v>63</v>
      </c>
      <c r="D31" s="4" t="s">
        <v>739</v>
      </c>
      <c r="E31" s="4" t="s">
        <v>64</v>
      </c>
      <c r="F31" s="24">
        <v>8.6400000000000005E-2</v>
      </c>
      <c r="G31" s="24">
        <v>0.68359999999999999</v>
      </c>
      <c r="H31" s="24">
        <v>1.4256</v>
      </c>
      <c r="I31" s="24"/>
      <c r="J31" s="24"/>
      <c r="K31" s="24"/>
      <c r="L31" s="16">
        <f t="shared" si="0"/>
        <v>-8.6400000000000005E-2</v>
      </c>
      <c r="M31" s="16">
        <f t="shared" si="1"/>
        <v>-0.68359999999999999</v>
      </c>
      <c r="N31" s="16">
        <f t="shared" si="2"/>
        <v>-1.4256</v>
      </c>
      <c r="O31" s="17">
        <f t="shared" si="5"/>
        <v>-1</v>
      </c>
      <c r="P31" s="17">
        <f t="shared" si="3"/>
        <v>-1</v>
      </c>
      <c r="Q31" s="17">
        <f t="shared" si="4"/>
        <v>-1</v>
      </c>
    </row>
    <row r="32" spans="1:17">
      <c r="A32" s="4" t="s">
        <v>71</v>
      </c>
      <c r="B32" s="4" t="s">
        <v>782</v>
      </c>
      <c r="C32" s="4" t="s">
        <v>63</v>
      </c>
      <c r="D32" s="4" t="s">
        <v>739</v>
      </c>
      <c r="E32" s="4" t="s">
        <v>64</v>
      </c>
      <c r="F32" s="24">
        <v>266.89870000000002</v>
      </c>
      <c r="G32" s="24">
        <v>348.56970000000001</v>
      </c>
      <c r="H32" s="24">
        <v>722.36509999999998</v>
      </c>
      <c r="I32" s="24">
        <v>40.1205</v>
      </c>
      <c r="J32" s="24">
        <v>58.396000000000001</v>
      </c>
      <c r="K32" s="24">
        <v>121.6318</v>
      </c>
      <c r="L32" s="16">
        <f t="shared" si="0"/>
        <v>-226.77820000000003</v>
      </c>
      <c r="M32" s="16">
        <f t="shared" si="1"/>
        <v>-290.1737</v>
      </c>
      <c r="N32" s="16">
        <f t="shared" si="2"/>
        <v>-600.73329999999999</v>
      </c>
      <c r="O32" s="17">
        <f t="shared" si="5"/>
        <v>-0.8496789231270141</v>
      </c>
      <c r="P32" s="17">
        <f t="shared" si="3"/>
        <v>-0.83246966101758124</v>
      </c>
      <c r="Q32" s="17">
        <f t="shared" si="4"/>
        <v>-0.83162004919672894</v>
      </c>
    </row>
    <row r="33" spans="1:17">
      <c r="A33" s="4" t="s">
        <v>57</v>
      </c>
      <c r="B33" s="4" t="s">
        <v>772</v>
      </c>
      <c r="C33" s="4" t="s">
        <v>63</v>
      </c>
      <c r="D33" s="4" t="s">
        <v>739</v>
      </c>
      <c r="E33" s="4" t="s">
        <v>64</v>
      </c>
      <c r="F33" s="24">
        <v>4.3441000000000001</v>
      </c>
      <c r="G33" s="24">
        <v>36.901000000000003</v>
      </c>
      <c r="H33" s="24">
        <v>76.566199999999995</v>
      </c>
      <c r="I33" s="24">
        <v>5.6082999999999998</v>
      </c>
      <c r="J33" s="24">
        <v>45.326000000000001</v>
      </c>
      <c r="K33" s="24">
        <v>93.329099999999997</v>
      </c>
      <c r="L33" s="16">
        <f t="shared" si="0"/>
        <v>1.2641999999999998</v>
      </c>
      <c r="M33" s="16">
        <f t="shared" si="1"/>
        <v>8.4249999999999972</v>
      </c>
      <c r="N33" s="16">
        <f t="shared" si="2"/>
        <v>16.762900000000002</v>
      </c>
      <c r="O33" s="17">
        <f t="shared" si="5"/>
        <v>0.29101540019796968</v>
      </c>
      <c r="P33" s="17">
        <f t="shared" si="3"/>
        <v>0.2283135958375111</v>
      </c>
      <c r="Q33" s="17">
        <f t="shared" si="4"/>
        <v>0.21893341970739044</v>
      </c>
    </row>
    <row r="34" spans="1:17">
      <c r="A34" s="4" t="s">
        <v>76</v>
      </c>
      <c r="B34" s="4" t="s">
        <v>808</v>
      </c>
      <c r="C34" s="4" t="s">
        <v>63</v>
      </c>
      <c r="D34" s="4" t="s">
        <v>739</v>
      </c>
      <c r="E34" s="4" t="s">
        <v>64</v>
      </c>
      <c r="F34" s="24">
        <v>37.414999999999999</v>
      </c>
      <c r="G34" s="24">
        <v>174.3948</v>
      </c>
      <c r="H34" s="24">
        <v>361.15800000000002</v>
      </c>
      <c r="I34" s="24">
        <v>18.096</v>
      </c>
      <c r="J34" s="24">
        <v>101.9134</v>
      </c>
      <c r="K34" s="24">
        <v>211.554</v>
      </c>
      <c r="L34" s="16">
        <f t="shared" si="0"/>
        <v>-19.318999999999999</v>
      </c>
      <c r="M34" s="16">
        <f t="shared" si="1"/>
        <v>-72.481400000000008</v>
      </c>
      <c r="N34" s="16">
        <f t="shared" si="2"/>
        <v>-149.60400000000001</v>
      </c>
      <c r="O34" s="17">
        <f t="shared" si="5"/>
        <v>-0.51634371241480692</v>
      </c>
      <c r="P34" s="17">
        <f t="shared" si="3"/>
        <v>-0.4156167500407123</v>
      </c>
      <c r="Q34" s="17">
        <f t="shared" si="4"/>
        <v>-0.41423421328061405</v>
      </c>
    </row>
    <row r="35" spans="1:17">
      <c r="A35" s="4" t="s">
        <v>783</v>
      </c>
      <c r="B35" s="4" t="s">
        <v>398</v>
      </c>
      <c r="C35" s="4" t="s">
        <v>63</v>
      </c>
      <c r="D35" s="4" t="s">
        <v>739</v>
      </c>
      <c r="E35" s="4" t="s">
        <v>64</v>
      </c>
      <c r="F35" s="24"/>
      <c r="G35" s="24"/>
      <c r="H35" s="24"/>
      <c r="I35" s="24">
        <v>61.075800000000001</v>
      </c>
      <c r="J35" s="24">
        <v>99.750100000000003</v>
      </c>
      <c r="K35" s="24">
        <v>205.47300000000001</v>
      </c>
      <c r="L35" s="16">
        <f t="shared" si="0"/>
        <v>61.075800000000001</v>
      </c>
      <c r="M35" s="16">
        <f t="shared" si="1"/>
        <v>99.750100000000003</v>
      </c>
      <c r="N35" s="16">
        <f t="shared" si="2"/>
        <v>205.47300000000001</v>
      </c>
      <c r="O35" s="17"/>
      <c r="P35" s="17"/>
      <c r="Q35" s="17"/>
    </row>
    <row r="36" spans="1:17">
      <c r="A36" s="4" t="s">
        <v>70</v>
      </c>
      <c r="B36" s="4" t="s">
        <v>787</v>
      </c>
      <c r="C36" s="4" t="s">
        <v>63</v>
      </c>
      <c r="D36" s="4" t="s">
        <v>739</v>
      </c>
      <c r="E36" s="4" t="s">
        <v>64</v>
      </c>
      <c r="F36" s="24">
        <v>3.1230000000000002</v>
      </c>
      <c r="G36" s="24">
        <v>24.3414</v>
      </c>
      <c r="H36" s="24">
        <v>50.591900000000003</v>
      </c>
      <c r="I36" s="24">
        <v>2.5973999999999999</v>
      </c>
      <c r="J36" s="24">
        <v>16.2895</v>
      </c>
      <c r="K36" s="24">
        <v>33.970500000000001</v>
      </c>
      <c r="L36" s="16">
        <f t="shared" si="0"/>
        <v>-0.52560000000000029</v>
      </c>
      <c r="M36" s="16">
        <f t="shared" si="1"/>
        <v>-8.0518999999999998</v>
      </c>
      <c r="N36" s="16">
        <f t="shared" si="2"/>
        <v>-16.621400000000001</v>
      </c>
      <c r="O36" s="17">
        <f t="shared" si="5"/>
        <v>-0.16829971181556203</v>
      </c>
      <c r="P36" s="17">
        <f t="shared" si="3"/>
        <v>-0.3307903407363586</v>
      </c>
      <c r="Q36" s="17">
        <f t="shared" si="4"/>
        <v>-0.32853875818065736</v>
      </c>
    </row>
    <row r="37" spans="1:17">
      <c r="A37" s="4" t="s">
        <v>61</v>
      </c>
      <c r="B37" s="4" t="s">
        <v>811</v>
      </c>
      <c r="C37" s="4" t="s">
        <v>63</v>
      </c>
      <c r="D37" s="4" t="s">
        <v>739</v>
      </c>
      <c r="E37" s="4" t="s">
        <v>64</v>
      </c>
      <c r="F37" s="24">
        <v>29.672000000000001</v>
      </c>
      <c r="G37" s="24">
        <v>174.69370000000001</v>
      </c>
      <c r="H37" s="24">
        <v>360.9427</v>
      </c>
      <c r="I37" s="24">
        <v>14.098800000000001</v>
      </c>
      <c r="J37" s="24">
        <v>77.564599999999999</v>
      </c>
      <c r="K37" s="24">
        <v>160.0249</v>
      </c>
      <c r="L37" s="16">
        <f t="shared" si="0"/>
        <v>-15.5732</v>
      </c>
      <c r="M37" s="16">
        <f t="shared" si="1"/>
        <v>-97.129100000000008</v>
      </c>
      <c r="N37" s="16">
        <f t="shared" si="2"/>
        <v>-200.9178</v>
      </c>
      <c r="O37" s="17">
        <f t="shared" si="5"/>
        <v>-0.52484497169048261</v>
      </c>
      <c r="P37" s="17">
        <f t="shared" si="3"/>
        <v>-0.55599658144512376</v>
      </c>
      <c r="Q37" s="17">
        <f t="shared" si="4"/>
        <v>-0.55664735704586898</v>
      </c>
    </row>
    <row r="38" spans="1:17">
      <c r="A38" s="4" t="s">
        <v>42</v>
      </c>
      <c r="B38" s="4" t="s">
        <v>806</v>
      </c>
      <c r="C38" s="4" t="s">
        <v>63</v>
      </c>
      <c r="D38" s="4" t="s">
        <v>739</v>
      </c>
      <c r="E38" s="4" t="s">
        <v>64</v>
      </c>
      <c r="F38" s="24">
        <v>0.47120000000000001</v>
      </c>
      <c r="G38" s="24">
        <v>3.0367999999999999</v>
      </c>
      <c r="H38" s="24">
        <v>6.3806000000000003</v>
      </c>
      <c r="I38" s="24">
        <v>4.7641</v>
      </c>
      <c r="J38" s="24">
        <v>34.558100000000003</v>
      </c>
      <c r="K38" s="24">
        <v>72.057599999999994</v>
      </c>
      <c r="L38" s="16">
        <f t="shared" si="0"/>
        <v>4.2929000000000004</v>
      </c>
      <c r="M38" s="16">
        <f t="shared" si="1"/>
        <v>31.521300000000004</v>
      </c>
      <c r="N38" s="16">
        <f t="shared" si="2"/>
        <v>65.676999999999992</v>
      </c>
      <c r="O38" s="17">
        <f t="shared" si="5"/>
        <v>9.1105687606112049</v>
      </c>
      <c r="P38" s="17">
        <f t="shared" si="3"/>
        <v>10.379774762908326</v>
      </c>
      <c r="Q38" s="17">
        <f t="shared" si="4"/>
        <v>10.293232611353163</v>
      </c>
    </row>
    <row r="39" spans="1:17">
      <c r="A39" s="4" t="s">
        <v>788</v>
      </c>
      <c r="B39" s="4" t="s">
        <v>789</v>
      </c>
      <c r="C39" s="4" t="s">
        <v>63</v>
      </c>
      <c r="D39" s="4" t="s">
        <v>739</v>
      </c>
      <c r="E39" s="4" t="s">
        <v>64</v>
      </c>
      <c r="F39" s="24">
        <v>5.0045000000000002</v>
      </c>
      <c r="G39" s="24">
        <v>26.857199999999999</v>
      </c>
      <c r="H39" s="24">
        <v>56.381799999999998</v>
      </c>
      <c r="I39" s="24">
        <v>4.1509999999999998</v>
      </c>
      <c r="J39" s="24">
        <v>16.7286</v>
      </c>
      <c r="K39" s="24">
        <v>33.499400000000001</v>
      </c>
      <c r="L39" s="16">
        <f t="shared" si="0"/>
        <v>-0.85350000000000037</v>
      </c>
      <c r="M39" s="16">
        <f t="shared" si="1"/>
        <v>-10.128599999999999</v>
      </c>
      <c r="N39" s="16">
        <f t="shared" si="2"/>
        <v>-22.882399999999997</v>
      </c>
      <c r="O39" s="17">
        <f t="shared" si="5"/>
        <v>-0.17054650814267169</v>
      </c>
      <c r="P39" s="17">
        <f t="shared" si="3"/>
        <v>-0.37712792100442338</v>
      </c>
      <c r="Q39" s="17">
        <f t="shared" si="4"/>
        <v>-0.40584727695816736</v>
      </c>
    </row>
    <row r="40" spans="1:17">
      <c r="A40" s="4" t="s">
        <v>778</v>
      </c>
      <c r="B40" s="4" t="s">
        <v>779</v>
      </c>
      <c r="C40" s="4" t="s">
        <v>63</v>
      </c>
      <c r="D40" s="4" t="s">
        <v>739</v>
      </c>
      <c r="E40" s="4" t="s">
        <v>64</v>
      </c>
      <c r="F40" s="24"/>
      <c r="G40" s="24"/>
      <c r="H40" s="24"/>
      <c r="I40" s="24">
        <v>1.776</v>
      </c>
      <c r="J40" s="24">
        <v>13.404</v>
      </c>
      <c r="K40" s="24">
        <v>28.013100000000001</v>
      </c>
      <c r="L40" s="16">
        <f t="shared" si="0"/>
        <v>1.776</v>
      </c>
      <c r="M40" s="16">
        <f t="shared" si="1"/>
        <v>13.404</v>
      </c>
      <c r="N40" s="16">
        <f t="shared" si="2"/>
        <v>28.013100000000001</v>
      </c>
      <c r="O40" s="17"/>
      <c r="P40" s="17"/>
      <c r="Q40" s="17"/>
    </row>
    <row r="41" spans="1:17">
      <c r="A41" s="4" t="s">
        <v>34</v>
      </c>
      <c r="B41" s="4" t="s">
        <v>777</v>
      </c>
      <c r="C41" s="4" t="s">
        <v>63</v>
      </c>
      <c r="D41" s="4" t="s">
        <v>739</v>
      </c>
      <c r="E41" s="4" t="s">
        <v>64</v>
      </c>
      <c r="F41" s="24">
        <v>254.90100000000001</v>
      </c>
      <c r="G41" s="24">
        <v>1602.6376</v>
      </c>
      <c r="H41" s="24">
        <v>3327.8798999999999</v>
      </c>
      <c r="I41" s="24">
        <v>260.90730000000002</v>
      </c>
      <c r="J41" s="24">
        <v>1799.3161</v>
      </c>
      <c r="K41" s="24">
        <v>3717.8562000000002</v>
      </c>
      <c r="L41" s="16">
        <f t="shared" si="0"/>
        <v>6.0063000000000102</v>
      </c>
      <c r="M41" s="16">
        <f t="shared" si="1"/>
        <v>196.67849999999999</v>
      </c>
      <c r="N41" s="16">
        <f t="shared" si="2"/>
        <v>389.97630000000026</v>
      </c>
      <c r="O41" s="17">
        <f t="shared" si="5"/>
        <v>2.3563265738463235E-2</v>
      </c>
      <c r="P41" s="17">
        <f t="shared" si="3"/>
        <v>0.12272175568575205</v>
      </c>
      <c r="Q41" s="17">
        <f t="shared" si="4"/>
        <v>0.11718460753346305</v>
      </c>
    </row>
    <row r="42" spans="1:17">
      <c r="A42" s="4" t="s">
        <v>791</v>
      </c>
      <c r="B42" s="4" t="s">
        <v>792</v>
      </c>
      <c r="C42" s="4" t="s">
        <v>63</v>
      </c>
      <c r="D42" s="4" t="s">
        <v>739</v>
      </c>
      <c r="E42" s="4" t="s">
        <v>64</v>
      </c>
      <c r="F42" s="24"/>
      <c r="G42" s="24"/>
      <c r="H42" s="24"/>
      <c r="I42" s="24">
        <v>2.1408</v>
      </c>
      <c r="J42" s="24">
        <v>7.3422000000000001</v>
      </c>
      <c r="K42" s="24">
        <v>15.276999999999999</v>
      </c>
      <c r="L42" s="16">
        <f t="shared" si="0"/>
        <v>2.1408</v>
      </c>
      <c r="M42" s="16">
        <f t="shared" si="1"/>
        <v>7.3422000000000001</v>
      </c>
      <c r="N42" s="16">
        <f t="shared" si="2"/>
        <v>15.276999999999999</v>
      </c>
      <c r="O42" s="17"/>
      <c r="P42" s="17"/>
      <c r="Q42" s="17"/>
    </row>
    <row r="43" spans="1:17">
      <c r="A43" s="4" t="s">
        <v>37</v>
      </c>
      <c r="B43" s="4" t="s">
        <v>801</v>
      </c>
      <c r="C43" s="4" t="s">
        <v>63</v>
      </c>
      <c r="D43" s="4" t="s">
        <v>739</v>
      </c>
      <c r="E43" s="4" t="s">
        <v>64</v>
      </c>
      <c r="F43" s="24">
        <v>0.49380000000000002</v>
      </c>
      <c r="G43" s="24">
        <v>6.3890000000000002</v>
      </c>
      <c r="H43" s="24">
        <v>13.299099999999999</v>
      </c>
      <c r="I43" s="24">
        <v>0.67500000000000004</v>
      </c>
      <c r="J43" s="24">
        <v>3.2381000000000002</v>
      </c>
      <c r="K43" s="24">
        <v>6.6719999999999997</v>
      </c>
      <c r="L43" s="16">
        <f t="shared" si="0"/>
        <v>0.18120000000000003</v>
      </c>
      <c r="M43" s="16">
        <f t="shared" si="1"/>
        <v>-3.1509</v>
      </c>
      <c r="N43" s="16">
        <f t="shared" si="2"/>
        <v>-6.6270999999999995</v>
      </c>
      <c r="O43" s="17">
        <f t="shared" si="5"/>
        <v>0.36695018226002429</v>
      </c>
      <c r="P43" s="17">
        <f t="shared" si="3"/>
        <v>-0.49317577085615905</v>
      </c>
      <c r="Q43" s="17">
        <f t="shared" si="4"/>
        <v>-0.49831191584392931</v>
      </c>
    </row>
    <row r="44" spans="1:17">
      <c r="A44" s="4" t="s">
        <v>75</v>
      </c>
      <c r="B44" s="4" t="s">
        <v>790</v>
      </c>
      <c r="C44" s="4" t="s">
        <v>63</v>
      </c>
      <c r="D44" s="4" t="s">
        <v>739</v>
      </c>
      <c r="E44" s="4" t="s">
        <v>64</v>
      </c>
      <c r="F44" s="24">
        <v>45.648600000000002</v>
      </c>
      <c r="G44" s="24">
        <v>254.31970000000001</v>
      </c>
      <c r="H44" s="24">
        <v>528.30029999999999</v>
      </c>
      <c r="I44" s="24">
        <v>29.534500000000001</v>
      </c>
      <c r="J44" s="24">
        <v>161.04560000000001</v>
      </c>
      <c r="K44" s="24">
        <v>332.21809999999999</v>
      </c>
      <c r="L44" s="16">
        <f t="shared" si="0"/>
        <v>-16.114100000000001</v>
      </c>
      <c r="M44" s="16">
        <f t="shared" si="1"/>
        <v>-93.274100000000004</v>
      </c>
      <c r="N44" s="16">
        <f t="shared" si="2"/>
        <v>-196.0822</v>
      </c>
      <c r="O44" s="17">
        <f t="shared" si="5"/>
        <v>-0.3530031589139645</v>
      </c>
      <c r="P44" s="17">
        <f t="shared" si="3"/>
        <v>-0.36675924043634844</v>
      </c>
      <c r="Q44" s="17">
        <f t="shared" si="4"/>
        <v>-0.37115670765282549</v>
      </c>
    </row>
    <row r="45" spans="1:17">
      <c r="A45" s="4" t="s">
        <v>59</v>
      </c>
      <c r="B45" s="4" t="s">
        <v>809</v>
      </c>
      <c r="C45" s="4" t="s">
        <v>63</v>
      </c>
      <c r="D45" s="4" t="s">
        <v>739</v>
      </c>
      <c r="E45" s="4" t="s">
        <v>64</v>
      </c>
      <c r="F45" s="24"/>
      <c r="G45" s="24"/>
      <c r="H45" s="24"/>
      <c r="I45" s="24">
        <v>2.2972999999999999</v>
      </c>
      <c r="J45" s="24">
        <v>22.6325</v>
      </c>
      <c r="K45" s="24">
        <v>47.277200000000001</v>
      </c>
      <c r="L45" s="16">
        <f t="shared" si="0"/>
        <v>2.2972999999999999</v>
      </c>
      <c r="M45" s="16">
        <f t="shared" si="1"/>
        <v>22.6325</v>
      </c>
      <c r="N45" s="16">
        <f t="shared" si="2"/>
        <v>47.277200000000001</v>
      </c>
      <c r="O45" s="17"/>
      <c r="P45" s="17"/>
      <c r="Q45" s="17"/>
    </row>
    <row r="46" spans="1:17">
      <c r="A46" s="4" t="s">
        <v>77</v>
      </c>
      <c r="B46" s="4" t="s">
        <v>807</v>
      </c>
      <c r="C46" s="4" t="s">
        <v>63</v>
      </c>
      <c r="D46" s="4" t="s">
        <v>739</v>
      </c>
      <c r="E46" s="4" t="s">
        <v>64</v>
      </c>
      <c r="F46" s="24">
        <v>36.531100000000002</v>
      </c>
      <c r="G46" s="24">
        <v>263.60539999999997</v>
      </c>
      <c r="H46" s="24">
        <v>544.21749999999997</v>
      </c>
      <c r="I46" s="24">
        <v>38.619999999999997</v>
      </c>
      <c r="J46" s="24">
        <v>254.4632</v>
      </c>
      <c r="K46" s="24">
        <v>526.67610000000002</v>
      </c>
      <c r="L46" s="16">
        <f t="shared" si="0"/>
        <v>2.0888999999999953</v>
      </c>
      <c r="M46" s="16">
        <f t="shared" si="1"/>
        <v>-9.1421999999999741</v>
      </c>
      <c r="N46" s="16">
        <f t="shared" si="2"/>
        <v>-17.541399999999953</v>
      </c>
      <c r="O46" s="17">
        <f t="shared" si="5"/>
        <v>5.7181415287248294E-2</v>
      </c>
      <c r="P46" s="17">
        <f t="shared" si="3"/>
        <v>-3.4681383613537453E-2</v>
      </c>
      <c r="Q46" s="17">
        <f t="shared" si="4"/>
        <v>-3.2232333579864547E-2</v>
      </c>
    </row>
    <row r="47" spans="1:17">
      <c r="A47" s="4" t="s">
        <v>160</v>
      </c>
      <c r="B47" s="4" t="s">
        <v>810</v>
      </c>
      <c r="C47" s="4" t="s">
        <v>63</v>
      </c>
      <c r="D47" s="4" t="s">
        <v>739</v>
      </c>
      <c r="E47" s="4" t="s">
        <v>64</v>
      </c>
      <c r="F47" s="24"/>
      <c r="G47" s="24"/>
      <c r="H47" s="24"/>
      <c r="I47" s="24">
        <v>2.7000000000000001E-3</v>
      </c>
      <c r="J47" s="24">
        <v>2.0799999999999999E-2</v>
      </c>
      <c r="K47" s="24">
        <v>4.2999999999999997E-2</v>
      </c>
      <c r="L47" s="16">
        <f t="shared" si="0"/>
        <v>2.7000000000000001E-3</v>
      </c>
      <c r="M47" s="16">
        <f t="shared" si="1"/>
        <v>2.0799999999999999E-2</v>
      </c>
      <c r="N47" s="16">
        <f t="shared" si="2"/>
        <v>4.2999999999999997E-2</v>
      </c>
      <c r="O47" s="17"/>
      <c r="P47" s="17"/>
      <c r="Q47" s="17"/>
    </row>
    <row r="48" spans="1:17">
      <c r="A48" s="4" t="s">
        <v>555</v>
      </c>
      <c r="B48" s="4" t="s">
        <v>740</v>
      </c>
      <c r="C48" s="4" t="s">
        <v>63</v>
      </c>
      <c r="D48" s="4" t="s">
        <v>739</v>
      </c>
      <c r="E48" s="4" t="s">
        <v>64</v>
      </c>
      <c r="F48" s="24">
        <v>8.1000000000000003E-2</v>
      </c>
      <c r="G48" s="24">
        <v>1.0661</v>
      </c>
      <c r="H48" s="24">
        <v>2.2410000000000001</v>
      </c>
      <c r="I48" s="24">
        <v>0.75600000000000001</v>
      </c>
      <c r="J48" s="24">
        <v>10.9095</v>
      </c>
      <c r="K48" s="24">
        <v>22.608000000000001</v>
      </c>
      <c r="L48" s="16">
        <f t="shared" si="0"/>
        <v>0.67500000000000004</v>
      </c>
      <c r="M48" s="16">
        <f t="shared" si="1"/>
        <v>9.843399999999999</v>
      </c>
      <c r="N48" s="16">
        <f t="shared" si="2"/>
        <v>20.367000000000001</v>
      </c>
      <c r="O48" s="17">
        <f t="shared" si="5"/>
        <v>8.3333333333333339</v>
      </c>
      <c r="P48" s="17">
        <f t="shared" si="3"/>
        <v>9.2330925804333539</v>
      </c>
      <c r="Q48" s="17">
        <f t="shared" si="4"/>
        <v>9.0883534136546178</v>
      </c>
    </row>
    <row r="49" spans="1:17">
      <c r="A49" s="4" t="s">
        <v>153</v>
      </c>
      <c r="B49" s="4" t="s">
        <v>805</v>
      </c>
      <c r="C49" s="4" t="s">
        <v>63</v>
      </c>
      <c r="D49" s="4" t="s">
        <v>739</v>
      </c>
      <c r="E49" s="4" t="s">
        <v>64</v>
      </c>
      <c r="F49" s="24"/>
      <c r="G49" s="24"/>
      <c r="H49" s="24"/>
      <c r="I49" s="24">
        <v>1.6632</v>
      </c>
      <c r="J49" s="24">
        <v>19.590499999999999</v>
      </c>
      <c r="K49" s="24">
        <v>40.308</v>
      </c>
      <c r="L49" s="16">
        <f t="shared" si="0"/>
        <v>1.6632</v>
      </c>
      <c r="M49" s="16">
        <f t="shared" si="1"/>
        <v>19.590499999999999</v>
      </c>
      <c r="N49" s="16">
        <f t="shared" si="2"/>
        <v>40.308</v>
      </c>
      <c r="O49" s="17"/>
      <c r="P49" s="17"/>
      <c r="Q49" s="17"/>
    </row>
    <row r="50" spans="1:17">
      <c r="A50" s="4" t="s">
        <v>1502</v>
      </c>
      <c r="B50" s="4" t="s">
        <v>1503</v>
      </c>
      <c r="C50" s="4" t="s">
        <v>63</v>
      </c>
      <c r="D50" s="4" t="s">
        <v>739</v>
      </c>
      <c r="E50" s="4" t="s">
        <v>64</v>
      </c>
      <c r="F50" s="24"/>
      <c r="G50" s="24"/>
      <c r="H50" s="24"/>
      <c r="I50" s="24">
        <v>0.29949999999999999</v>
      </c>
      <c r="J50" s="24">
        <v>2.6951000000000001</v>
      </c>
      <c r="K50" s="24">
        <v>5.5609999999999999</v>
      </c>
      <c r="L50" s="16">
        <f t="shared" si="0"/>
        <v>0.29949999999999999</v>
      </c>
      <c r="M50" s="16">
        <f t="shared" si="1"/>
        <v>2.6951000000000001</v>
      </c>
      <c r="N50" s="16">
        <f t="shared" si="2"/>
        <v>5.5609999999999999</v>
      </c>
      <c r="O50" s="17"/>
      <c r="P50" s="17"/>
      <c r="Q50" s="17"/>
    </row>
    <row r="51" spans="1:17">
      <c r="A51" s="4" t="s">
        <v>393</v>
      </c>
      <c r="B51" s="4" t="s">
        <v>394</v>
      </c>
      <c r="C51" s="4" t="s">
        <v>63</v>
      </c>
      <c r="D51" s="4" t="s">
        <v>739</v>
      </c>
      <c r="E51" s="4" t="s">
        <v>64</v>
      </c>
      <c r="F51" s="24"/>
      <c r="G51" s="24"/>
      <c r="H51" s="24"/>
      <c r="I51" s="24">
        <v>5.9400000000000001E-2</v>
      </c>
      <c r="J51" s="24">
        <v>2.4838</v>
      </c>
      <c r="K51" s="24">
        <v>5.1710000000000003</v>
      </c>
      <c r="L51" s="16">
        <f t="shared" si="0"/>
        <v>5.9400000000000001E-2</v>
      </c>
      <c r="M51" s="16">
        <f t="shared" si="1"/>
        <v>2.4838</v>
      </c>
      <c r="N51" s="16">
        <f t="shared" si="2"/>
        <v>5.1710000000000003</v>
      </c>
      <c r="O51" s="17"/>
      <c r="P51" s="17"/>
      <c r="Q51" s="17"/>
    </row>
    <row r="52" spans="1:17">
      <c r="A52" s="4" t="s">
        <v>53</v>
      </c>
      <c r="B52" s="4" t="s">
        <v>54</v>
      </c>
      <c r="C52" s="4" t="s">
        <v>63</v>
      </c>
      <c r="D52" s="4" t="s">
        <v>739</v>
      </c>
      <c r="E52" s="4" t="s">
        <v>64</v>
      </c>
      <c r="F52" s="24">
        <v>6.4305000000000003</v>
      </c>
      <c r="G52" s="24">
        <v>33.159599999999998</v>
      </c>
      <c r="H52" s="24">
        <v>69.395099999999999</v>
      </c>
      <c r="I52" s="24">
        <v>21.278400000000001</v>
      </c>
      <c r="J52" s="24">
        <v>136.2413</v>
      </c>
      <c r="K52" s="24">
        <v>282.09890000000001</v>
      </c>
      <c r="L52" s="16">
        <f t="shared" si="0"/>
        <v>14.847900000000001</v>
      </c>
      <c r="M52" s="16">
        <f t="shared" si="1"/>
        <v>103.0817</v>
      </c>
      <c r="N52" s="16">
        <f t="shared" si="2"/>
        <v>212.7038</v>
      </c>
      <c r="O52" s="17">
        <f t="shared" si="5"/>
        <v>2.3089806391415908</v>
      </c>
      <c r="P52" s="17">
        <f t="shared" si="3"/>
        <v>3.1086533010048374</v>
      </c>
      <c r="Q52" s="17">
        <f t="shared" si="4"/>
        <v>3.0651126664562778</v>
      </c>
    </row>
    <row r="53" spans="1:17">
      <c r="A53" s="4" t="s">
        <v>1504</v>
      </c>
      <c r="B53" s="4" t="s">
        <v>1505</v>
      </c>
      <c r="C53" s="4" t="s">
        <v>63</v>
      </c>
      <c r="D53" s="4" t="s">
        <v>739</v>
      </c>
      <c r="E53" s="4" t="s">
        <v>64</v>
      </c>
      <c r="F53" s="4">
        <v>0.79800000000000004</v>
      </c>
      <c r="G53" s="4">
        <v>3.5366</v>
      </c>
      <c r="H53" s="4">
        <v>7.4264999999999999</v>
      </c>
      <c r="I53" s="4">
        <v>1</v>
      </c>
      <c r="J53" s="4">
        <v>4.4192999999999998</v>
      </c>
      <c r="K53" s="4">
        <v>9.0820000000000007</v>
      </c>
      <c r="L53" s="16">
        <f t="shared" si="0"/>
        <v>0.20199999999999996</v>
      </c>
      <c r="M53" s="16">
        <f t="shared" si="1"/>
        <v>0.88269999999999982</v>
      </c>
      <c r="N53" s="16">
        <f t="shared" si="2"/>
        <v>1.6555000000000009</v>
      </c>
      <c r="O53" s="17">
        <f t="shared" si="5"/>
        <v>0.25313283208020043</v>
      </c>
      <c r="P53" s="17">
        <f t="shared" si="3"/>
        <v>0.24959000169654466</v>
      </c>
      <c r="Q53" s="17">
        <f t="shared" si="4"/>
        <v>0.22291792903790486</v>
      </c>
    </row>
    <row r="54" spans="1:17">
      <c r="A54" s="4" t="s">
        <v>60</v>
      </c>
      <c r="B54" s="4" t="s">
        <v>814</v>
      </c>
      <c r="C54" s="4" t="s">
        <v>63</v>
      </c>
      <c r="D54" s="4" t="s">
        <v>739</v>
      </c>
      <c r="E54" s="4" t="s">
        <v>64</v>
      </c>
      <c r="F54" s="4">
        <v>35.500100000000003</v>
      </c>
      <c r="G54" s="4">
        <v>122.8373</v>
      </c>
      <c r="H54" s="4">
        <v>255.1045</v>
      </c>
      <c r="I54" s="4">
        <v>30.7409</v>
      </c>
      <c r="J54" s="4">
        <v>161.62690000000001</v>
      </c>
      <c r="K54" s="4">
        <v>332.68819999999999</v>
      </c>
      <c r="L54" s="16">
        <f t="shared" si="0"/>
        <v>-4.7592000000000034</v>
      </c>
      <c r="M54" s="16">
        <f t="shared" si="1"/>
        <v>38.789600000000007</v>
      </c>
      <c r="N54" s="16">
        <f t="shared" si="2"/>
        <v>77.583699999999993</v>
      </c>
      <c r="O54" s="17">
        <f t="shared" si="5"/>
        <v>-0.13406159419269248</v>
      </c>
      <c r="P54" s="17">
        <f t="shared" si="3"/>
        <v>0.31578030451662498</v>
      </c>
      <c r="Q54" s="17">
        <f t="shared" si="4"/>
        <v>0.30412517223333957</v>
      </c>
    </row>
    <row r="55" spans="1:17">
      <c r="A55" s="4" t="s">
        <v>74</v>
      </c>
      <c r="B55" s="4" t="s">
        <v>776</v>
      </c>
      <c r="C55" s="4" t="s">
        <v>63</v>
      </c>
      <c r="D55" s="4" t="s">
        <v>739</v>
      </c>
      <c r="E55" s="4" t="s">
        <v>64</v>
      </c>
      <c r="F55" s="4">
        <v>24.642199999999999</v>
      </c>
      <c r="G55" s="4">
        <v>115.283</v>
      </c>
      <c r="H55" s="4">
        <v>240.6198</v>
      </c>
      <c r="I55" s="4">
        <v>31.3096</v>
      </c>
      <c r="J55" s="4">
        <v>149.46530000000001</v>
      </c>
      <c r="K55" s="4">
        <v>308.60520000000002</v>
      </c>
      <c r="L55" s="16">
        <f t="shared" si="0"/>
        <v>6.6674000000000007</v>
      </c>
      <c r="M55" s="16">
        <f t="shared" si="1"/>
        <v>34.182300000000012</v>
      </c>
      <c r="N55" s="16">
        <f t="shared" si="2"/>
        <v>67.985400000000027</v>
      </c>
      <c r="O55" s="17">
        <f t="shared" si="5"/>
        <v>0.27056837457694538</v>
      </c>
      <c r="P55" s="17">
        <f t="shared" si="3"/>
        <v>0.29650772446934948</v>
      </c>
      <c r="Q55" s="17">
        <f t="shared" si="4"/>
        <v>0.28254283313343298</v>
      </c>
    </row>
    <row r="56" spans="1:17">
      <c r="A56" s="4" t="s">
        <v>775</v>
      </c>
      <c r="B56" s="4" t="s">
        <v>323</v>
      </c>
      <c r="C56" s="4" t="s">
        <v>63</v>
      </c>
      <c r="D56" s="4" t="s">
        <v>739</v>
      </c>
      <c r="E56" s="4" t="s">
        <v>64</v>
      </c>
      <c r="F56" s="4"/>
      <c r="G56" s="4"/>
      <c r="H56" s="4"/>
      <c r="I56" s="4">
        <v>7.7000000000000002E-3</v>
      </c>
      <c r="J56" s="4">
        <v>7.6999999999999999E-2</v>
      </c>
      <c r="K56" s="4">
        <v>0.15920000000000001</v>
      </c>
      <c r="L56" s="16">
        <f t="shared" si="0"/>
        <v>7.7000000000000002E-3</v>
      </c>
      <c r="M56" s="16">
        <f t="shared" si="1"/>
        <v>7.6999999999999999E-2</v>
      </c>
      <c r="N56" s="16">
        <f t="shared" si="2"/>
        <v>0.15920000000000001</v>
      </c>
      <c r="O56" s="17"/>
      <c r="P56" s="17"/>
      <c r="Q56" s="17"/>
    </row>
    <row r="57" spans="1:17">
      <c r="A57" s="4" t="s">
        <v>73</v>
      </c>
      <c r="B57" s="4" t="s">
        <v>774</v>
      </c>
      <c r="C57" s="4" t="s">
        <v>63</v>
      </c>
      <c r="D57" s="4" t="s">
        <v>739</v>
      </c>
      <c r="E57" s="4" t="s">
        <v>64</v>
      </c>
      <c r="F57" s="4">
        <v>2.3448000000000002</v>
      </c>
      <c r="G57" s="4">
        <v>37.344700000000003</v>
      </c>
      <c r="H57" s="4">
        <v>76.317400000000006</v>
      </c>
      <c r="I57" s="4">
        <v>5.2849000000000004</v>
      </c>
      <c r="J57" s="4">
        <v>97.219800000000006</v>
      </c>
      <c r="K57" s="4">
        <v>197.19800000000001</v>
      </c>
      <c r="L57" s="16">
        <f t="shared" si="0"/>
        <v>2.9401000000000002</v>
      </c>
      <c r="M57" s="16">
        <f t="shared" si="1"/>
        <v>59.875100000000003</v>
      </c>
      <c r="N57" s="16">
        <f t="shared" si="2"/>
        <v>120.8806</v>
      </c>
      <c r="O57" s="17">
        <f t="shared" si="5"/>
        <v>1.2538809280109176</v>
      </c>
      <c r="P57" s="17">
        <f t="shared" si="3"/>
        <v>1.6033091710470293</v>
      </c>
      <c r="Q57" s="17">
        <f t="shared" si="4"/>
        <v>1.5839192634969219</v>
      </c>
    </row>
    <row r="58" spans="1:17">
      <c r="A58" s="4" t="s">
        <v>305</v>
      </c>
      <c r="B58" s="4" t="s">
        <v>306</v>
      </c>
      <c r="C58" s="4" t="s">
        <v>63</v>
      </c>
      <c r="D58" s="4" t="s">
        <v>739</v>
      </c>
      <c r="E58" s="4" t="s">
        <v>64</v>
      </c>
      <c r="F58" s="4">
        <v>1.0638000000000001</v>
      </c>
      <c r="G58" s="4">
        <v>13.061199999999999</v>
      </c>
      <c r="H58" s="4">
        <v>26.783999999999999</v>
      </c>
      <c r="I58" s="4">
        <v>2.8035999999999999</v>
      </c>
      <c r="J58" s="4">
        <v>29.9284</v>
      </c>
      <c r="K58" s="4">
        <v>61.987000000000002</v>
      </c>
      <c r="L58" s="16">
        <f t="shared" si="0"/>
        <v>1.7397999999999998</v>
      </c>
      <c r="M58" s="16">
        <f t="shared" si="1"/>
        <v>16.8672</v>
      </c>
      <c r="N58" s="16">
        <f t="shared" si="2"/>
        <v>35.203000000000003</v>
      </c>
      <c r="O58" s="17">
        <f t="shared" si="5"/>
        <v>1.6354577928181988</v>
      </c>
      <c r="P58" s="17">
        <f t="shared" si="3"/>
        <v>1.2913974213701653</v>
      </c>
      <c r="Q58" s="17">
        <f t="shared" si="4"/>
        <v>1.3143294504181604</v>
      </c>
    </row>
    <row r="59" spans="1:17">
      <c r="A59" s="4" t="s">
        <v>347</v>
      </c>
      <c r="B59" s="4" t="s">
        <v>1679</v>
      </c>
      <c r="C59" s="4" t="s">
        <v>63</v>
      </c>
      <c r="D59" s="4" t="s">
        <v>739</v>
      </c>
      <c r="E59" s="4" t="s">
        <v>64</v>
      </c>
      <c r="F59" s="4">
        <v>1.212</v>
      </c>
      <c r="G59" s="4">
        <v>15.4049</v>
      </c>
      <c r="H59" s="4">
        <v>32.369999999999997</v>
      </c>
      <c r="I59" s="4"/>
      <c r="J59" s="4"/>
      <c r="K59" s="4"/>
      <c r="L59" s="16">
        <f t="shared" si="0"/>
        <v>-1.212</v>
      </c>
      <c r="M59" s="16">
        <f t="shared" si="1"/>
        <v>-15.4049</v>
      </c>
      <c r="N59" s="16">
        <f t="shared" si="2"/>
        <v>-32.369999999999997</v>
      </c>
      <c r="O59" s="17">
        <f t="shared" si="5"/>
        <v>-1</v>
      </c>
      <c r="P59" s="17">
        <f t="shared" si="3"/>
        <v>-1</v>
      </c>
      <c r="Q59" s="17">
        <f t="shared" si="4"/>
        <v>-1</v>
      </c>
    </row>
    <row r="60" spans="1:17">
      <c r="A60" s="4" t="s">
        <v>822</v>
      </c>
      <c r="B60" s="4" t="s">
        <v>823</v>
      </c>
      <c r="C60" s="4" t="s">
        <v>63</v>
      </c>
      <c r="D60" s="4" t="s">
        <v>739</v>
      </c>
      <c r="E60" s="4" t="s">
        <v>64</v>
      </c>
      <c r="F60" s="4"/>
      <c r="G60" s="4"/>
      <c r="H60" s="4"/>
      <c r="I60" s="4">
        <v>5.9999999999999995E-4</v>
      </c>
      <c r="J60" s="4">
        <v>3.95E-2</v>
      </c>
      <c r="K60" s="4">
        <v>8.2400000000000001E-2</v>
      </c>
      <c r="L60" s="16">
        <f t="shared" si="0"/>
        <v>5.9999999999999995E-4</v>
      </c>
      <c r="M60" s="16">
        <f t="shared" si="1"/>
        <v>3.95E-2</v>
      </c>
      <c r="N60" s="16">
        <f t="shared" si="2"/>
        <v>8.2400000000000001E-2</v>
      </c>
      <c r="O60" s="17"/>
      <c r="P60" s="17"/>
      <c r="Q60" s="17"/>
    </row>
    <row r="61" spans="1:17">
      <c r="A61" s="4" t="s">
        <v>819</v>
      </c>
      <c r="B61" s="4" t="s">
        <v>820</v>
      </c>
      <c r="C61" s="4" t="s">
        <v>63</v>
      </c>
      <c r="D61" s="4" t="s">
        <v>739</v>
      </c>
      <c r="E61" s="4" t="s">
        <v>64</v>
      </c>
      <c r="F61" s="4"/>
      <c r="G61" s="4"/>
      <c r="H61" s="4"/>
      <c r="I61" s="4">
        <v>6.9999999999999999E-4</v>
      </c>
      <c r="J61" s="4">
        <v>3.8999999999999998E-3</v>
      </c>
      <c r="K61" s="4">
        <v>8.0000000000000002E-3</v>
      </c>
      <c r="L61" s="16">
        <f t="shared" si="0"/>
        <v>6.9999999999999999E-4</v>
      </c>
      <c r="M61" s="16">
        <f t="shared" si="1"/>
        <v>3.8999999999999998E-3</v>
      </c>
      <c r="N61" s="16">
        <f t="shared" si="2"/>
        <v>8.0000000000000002E-3</v>
      </c>
      <c r="O61" s="17"/>
      <c r="P61" s="17"/>
      <c r="Q61" s="17"/>
    </row>
    <row r="62" spans="1:17">
      <c r="A62" s="4" t="s">
        <v>795</v>
      </c>
      <c r="B62" s="4" t="s">
        <v>796</v>
      </c>
      <c r="C62" s="4" t="s">
        <v>63</v>
      </c>
      <c r="D62" s="4" t="s">
        <v>739</v>
      </c>
      <c r="E62" s="4" t="s">
        <v>64</v>
      </c>
      <c r="F62" s="4">
        <v>1.7399999999999999E-2</v>
      </c>
      <c r="G62" s="4">
        <v>0.14929999999999999</v>
      </c>
      <c r="H62" s="4">
        <v>0.30990000000000001</v>
      </c>
      <c r="I62" s="4">
        <v>1E-3</v>
      </c>
      <c r="J62" s="4">
        <v>1.4E-3</v>
      </c>
      <c r="K62" s="4">
        <v>3.0000000000000001E-3</v>
      </c>
      <c r="L62" s="16">
        <f t="shared" si="0"/>
        <v>-1.6399999999999998E-2</v>
      </c>
      <c r="M62" s="16">
        <f t="shared" si="1"/>
        <v>-0.14789999999999998</v>
      </c>
      <c r="N62" s="16">
        <f t="shared" si="2"/>
        <v>-0.30690000000000001</v>
      </c>
      <c r="O62" s="17">
        <f t="shared" si="5"/>
        <v>-0.94252873563218387</v>
      </c>
      <c r="P62" s="17">
        <f t="shared" si="3"/>
        <v>-0.99062290689886134</v>
      </c>
      <c r="Q62" s="17">
        <f t="shared" si="4"/>
        <v>-0.99031945788964182</v>
      </c>
    </row>
    <row r="63" spans="1:17">
      <c r="A63" s="4" t="s">
        <v>51</v>
      </c>
      <c r="B63" s="4" t="s">
        <v>821</v>
      </c>
      <c r="C63" s="4" t="s">
        <v>63</v>
      </c>
      <c r="D63" s="4" t="s">
        <v>739</v>
      </c>
      <c r="E63" s="4" t="s">
        <v>64</v>
      </c>
      <c r="F63" s="4">
        <v>1.5965</v>
      </c>
      <c r="G63" s="4">
        <v>28.924499999999998</v>
      </c>
      <c r="H63" s="4">
        <v>60.241900000000001</v>
      </c>
      <c r="I63" s="4">
        <v>1.12E-2</v>
      </c>
      <c r="J63" s="4">
        <v>8.3500000000000005E-2</v>
      </c>
      <c r="K63" s="4">
        <v>0.16880000000000001</v>
      </c>
      <c r="L63" s="16">
        <f t="shared" si="0"/>
        <v>-1.5852999999999999</v>
      </c>
      <c r="M63" s="16">
        <f t="shared" si="1"/>
        <v>-28.840999999999998</v>
      </c>
      <c r="N63" s="16">
        <f t="shared" si="2"/>
        <v>-60.073100000000004</v>
      </c>
      <c r="O63" s="17">
        <f t="shared" si="5"/>
        <v>-0.99298465393047286</v>
      </c>
      <c r="P63" s="17">
        <f t="shared" si="3"/>
        <v>-0.99711317395287735</v>
      </c>
      <c r="Q63" s="17">
        <f t="shared" si="4"/>
        <v>-0.99719796354364654</v>
      </c>
    </row>
    <row r="64" spans="1:17">
      <c r="A64" s="4" t="s">
        <v>815</v>
      </c>
      <c r="B64" s="4" t="s">
        <v>816</v>
      </c>
      <c r="C64" s="4" t="s">
        <v>63</v>
      </c>
      <c r="D64" s="4" t="s">
        <v>739</v>
      </c>
      <c r="E64" s="4" t="s">
        <v>64</v>
      </c>
      <c r="F64" s="4"/>
      <c r="G64" s="4"/>
      <c r="H64" s="4"/>
      <c r="I64" s="4">
        <v>2.3E-3</v>
      </c>
      <c r="J64" s="4">
        <v>2.8999999999999998E-3</v>
      </c>
      <c r="K64" s="4">
        <v>6.0000000000000001E-3</v>
      </c>
      <c r="L64" s="16">
        <f t="shared" si="0"/>
        <v>2.3E-3</v>
      </c>
      <c r="M64" s="16">
        <f t="shared" si="1"/>
        <v>2.8999999999999998E-3</v>
      </c>
      <c r="N64" s="16">
        <f t="shared" si="2"/>
        <v>6.0000000000000001E-3</v>
      </c>
      <c r="O64" s="17"/>
      <c r="P64" s="17"/>
      <c r="Q64" s="17"/>
    </row>
    <row r="65" spans="1:17">
      <c r="A65" s="4" t="s">
        <v>1368</v>
      </c>
      <c r="B65" s="4" t="s">
        <v>1680</v>
      </c>
      <c r="C65" s="4" t="s">
        <v>63</v>
      </c>
      <c r="D65" s="4" t="s">
        <v>739</v>
      </c>
      <c r="E65" s="4" t="s">
        <v>64</v>
      </c>
      <c r="F65" s="4">
        <v>0.57899999999999996</v>
      </c>
      <c r="G65" s="4">
        <v>5.8795000000000002</v>
      </c>
      <c r="H65" s="4">
        <v>12.3552</v>
      </c>
      <c r="I65" s="4"/>
      <c r="J65" s="4"/>
      <c r="K65" s="4"/>
      <c r="L65" s="16">
        <f t="shared" si="0"/>
        <v>-0.57899999999999996</v>
      </c>
      <c r="M65" s="16">
        <f t="shared" si="1"/>
        <v>-5.8795000000000002</v>
      </c>
      <c r="N65" s="16">
        <f t="shared" si="2"/>
        <v>-12.3552</v>
      </c>
      <c r="O65" s="17">
        <f t="shared" si="5"/>
        <v>-1</v>
      </c>
      <c r="P65" s="17">
        <f t="shared" si="3"/>
        <v>-1</v>
      </c>
      <c r="Q65" s="17">
        <f t="shared" si="4"/>
        <v>-1</v>
      </c>
    </row>
    <row r="66" spans="1:17">
      <c r="A66" s="4" t="s">
        <v>817</v>
      </c>
      <c r="B66" s="4" t="s">
        <v>818</v>
      </c>
      <c r="C66" s="4" t="s">
        <v>63</v>
      </c>
      <c r="D66" s="4" t="s">
        <v>739</v>
      </c>
      <c r="E66" s="4" t="s">
        <v>64</v>
      </c>
      <c r="F66" s="4">
        <v>21.3004</v>
      </c>
      <c r="G66" s="4">
        <v>67.919899999999998</v>
      </c>
      <c r="H66" s="4">
        <v>140.72200000000001</v>
      </c>
      <c r="I66" s="4">
        <v>11.364000000000001</v>
      </c>
      <c r="J66" s="4">
        <v>22.647500000000001</v>
      </c>
      <c r="K66" s="4">
        <v>46.730400000000003</v>
      </c>
      <c r="L66" s="16">
        <f t="shared" si="0"/>
        <v>-9.936399999999999</v>
      </c>
      <c r="M66" s="16">
        <f t="shared" si="1"/>
        <v>-45.272399999999998</v>
      </c>
      <c r="N66" s="16">
        <f t="shared" si="2"/>
        <v>-93.991600000000005</v>
      </c>
      <c r="O66" s="17">
        <f t="shared" si="5"/>
        <v>-0.466488892227376</v>
      </c>
      <c r="P66" s="17">
        <f t="shared" si="3"/>
        <v>-0.66655575170163672</v>
      </c>
      <c r="Q66" s="17">
        <f t="shared" si="4"/>
        <v>-0.66792399198419572</v>
      </c>
    </row>
    <row r="67" spans="1:17">
      <c r="A67" s="4" t="s">
        <v>1506</v>
      </c>
      <c r="B67" s="4" t="s">
        <v>1507</v>
      </c>
      <c r="C67" s="4" t="s">
        <v>63</v>
      </c>
      <c r="D67" s="4" t="s">
        <v>739</v>
      </c>
      <c r="E67" s="4" t="s">
        <v>64</v>
      </c>
      <c r="F67" s="4">
        <v>0.61009999999999998</v>
      </c>
      <c r="G67" s="4">
        <v>5.7957000000000001</v>
      </c>
      <c r="H67" s="4">
        <v>12.157</v>
      </c>
      <c r="I67" s="4">
        <v>0.36480000000000001</v>
      </c>
      <c r="J67" s="4">
        <v>2.9382999999999999</v>
      </c>
      <c r="K67" s="4">
        <v>6.0858999999999996</v>
      </c>
      <c r="L67" s="16">
        <f t="shared" si="0"/>
        <v>-0.24529999999999996</v>
      </c>
      <c r="M67" s="16">
        <f t="shared" si="1"/>
        <v>-2.8574000000000002</v>
      </c>
      <c r="N67" s="16">
        <f t="shared" si="2"/>
        <v>-6.0711000000000004</v>
      </c>
      <c r="O67" s="17">
        <f t="shared" si="5"/>
        <v>-0.40206523520734305</v>
      </c>
      <c r="P67" s="17">
        <f t="shared" si="3"/>
        <v>-0.49302068775126384</v>
      </c>
      <c r="Q67" s="17">
        <f t="shared" si="4"/>
        <v>-0.49939129719503172</v>
      </c>
    </row>
    <row r="68" spans="1:17">
      <c r="A68" s="4" t="s">
        <v>812</v>
      </c>
      <c r="B68" s="4" t="s">
        <v>813</v>
      </c>
      <c r="C68" s="4" t="s">
        <v>63</v>
      </c>
      <c r="D68" s="4" t="s">
        <v>739</v>
      </c>
      <c r="E68" s="4" t="s">
        <v>64</v>
      </c>
      <c r="F68" s="4">
        <v>13.758100000000001</v>
      </c>
      <c r="G68" s="4">
        <v>79.623000000000005</v>
      </c>
      <c r="H68" s="4">
        <v>165.07509999999999</v>
      </c>
      <c r="I68" s="4">
        <v>2.8454000000000002</v>
      </c>
      <c r="J68" s="4">
        <v>47.769300000000001</v>
      </c>
      <c r="K68" s="4">
        <v>99.362300000000005</v>
      </c>
      <c r="L68" s="16">
        <f t="shared" si="0"/>
        <v>-10.912700000000001</v>
      </c>
      <c r="M68" s="16">
        <f t="shared" si="1"/>
        <v>-31.853700000000003</v>
      </c>
      <c r="N68" s="16">
        <f t="shared" si="2"/>
        <v>-65.712799999999987</v>
      </c>
      <c r="O68" s="17">
        <f t="shared" si="5"/>
        <v>-0.79318365181238693</v>
      </c>
      <c r="P68" s="17">
        <f t="shared" si="3"/>
        <v>-0.40005651633322037</v>
      </c>
      <c r="Q68" s="17">
        <f t="shared" si="4"/>
        <v>-0.39807820803985572</v>
      </c>
    </row>
    <row r="69" spans="1:17">
      <c r="A69" s="4" t="s">
        <v>65</v>
      </c>
      <c r="B69" s="4" t="s">
        <v>66</v>
      </c>
      <c r="C69" s="4" t="s">
        <v>63</v>
      </c>
      <c r="D69" s="4" t="s">
        <v>739</v>
      </c>
      <c r="E69" s="4" t="s">
        <v>64</v>
      </c>
      <c r="F69" s="4">
        <v>10.386100000000001</v>
      </c>
      <c r="G69" s="4">
        <v>73.702500000000001</v>
      </c>
      <c r="H69" s="4">
        <v>152.79910000000001</v>
      </c>
      <c r="I69" s="4">
        <v>9.2403999999999993</v>
      </c>
      <c r="J69" s="4">
        <v>64.888599999999997</v>
      </c>
      <c r="K69" s="4">
        <v>134.70050000000001</v>
      </c>
      <c r="L69" s="16">
        <f t="shared" si="0"/>
        <v>-1.1457000000000015</v>
      </c>
      <c r="M69" s="16">
        <f t="shared" si="1"/>
        <v>-8.8139000000000038</v>
      </c>
      <c r="N69" s="16">
        <f t="shared" si="2"/>
        <v>-18.098600000000005</v>
      </c>
      <c r="O69" s="17">
        <f t="shared" si="5"/>
        <v>-0.11031089629408553</v>
      </c>
      <c r="P69" s="17">
        <f t="shared" si="3"/>
        <v>-0.1195875309521387</v>
      </c>
      <c r="Q69" s="17">
        <f t="shared" si="4"/>
        <v>-0.11844703273775825</v>
      </c>
    </row>
    <row r="70" spans="1:17">
      <c r="A70" s="4" t="s">
        <v>826</v>
      </c>
      <c r="B70" s="4" t="s">
        <v>827</v>
      </c>
      <c r="C70" s="4" t="s">
        <v>78</v>
      </c>
      <c r="D70" s="4" t="s">
        <v>79</v>
      </c>
      <c r="E70" s="4" t="s">
        <v>80</v>
      </c>
      <c r="F70" s="4">
        <v>2E-3</v>
      </c>
      <c r="G70" s="4">
        <v>2.64E-2</v>
      </c>
      <c r="H70" s="4">
        <v>5.5500000000000001E-2</v>
      </c>
      <c r="I70" s="4">
        <v>8.0000000000000002E-3</v>
      </c>
      <c r="J70" s="4">
        <v>0.1138</v>
      </c>
      <c r="K70" s="4">
        <v>0.23799999999999999</v>
      </c>
      <c r="L70" s="16">
        <f t="shared" si="0"/>
        <v>6.0000000000000001E-3</v>
      </c>
      <c r="M70" s="16">
        <f t="shared" si="1"/>
        <v>8.7400000000000005E-2</v>
      </c>
      <c r="N70" s="16">
        <f t="shared" si="2"/>
        <v>0.1825</v>
      </c>
      <c r="O70" s="17">
        <f t="shared" si="5"/>
        <v>3</v>
      </c>
      <c r="P70" s="17">
        <f t="shared" si="3"/>
        <v>3.3106060606060606</v>
      </c>
      <c r="Q70" s="17">
        <f t="shared" si="4"/>
        <v>3.288288288288288</v>
      </c>
    </row>
    <row r="71" spans="1:17">
      <c r="A71" s="4" t="s">
        <v>82</v>
      </c>
      <c r="B71" s="4" t="s">
        <v>83</v>
      </c>
      <c r="C71" s="4" t="s">
        <v>78</v>
      </c>
      <c r="D71" s="4" t="s">
        <v>79</v>
      </c>
      <c r="E71" s="4" t="s">
        <v>80</v>
      </c>
      <c r="F71" s="4">
        <v>6919.5</v>
      </c>
      <c r="G71" s="4">
        <v>30689.2222</v>
      </c>
      <c r="H71" s="4">
        <v>63657.4</v>
      </c>
      <c r="I71" s="4">
        <v>5867.66</v>
      </c>
      <c r="J71" s="4">
        <v>25785.8462</v>
      </c>
      <c r="K71" s="4">
        <v>53422.671999999999</v>
      </c>
      <c r="L71" s="16">
        <f t="shared" si="0"/>
        <v>-1051.8400000000001</v>
      </c>
      <c r="M71" s="16">
        <f t="shared" si="1"/>
        <v>-4903.3760000000002</v>
      </c>
      <c r="N71" s="16">
        <f t="shared" si="2"/>
        <v>-10234.728000000003</v>
      </c>
      <c r="O71" s="17">
        <f t="shared" si="5"/>
        <v>-0.15201098345256159</v>
      </c>
      <c r="P71" s="17">
        <f t="shared" si="3"/>
        <v>-0.15977517996529744</v>
      </c>
      <c r="Q71" s="17">
        <f t="shared" si="4"/>
        <v>-0.16077829129056487</v>
      </c>
    </row>
    <row r="72" spans="1:17">
      <c r="A72" s="4" t="s">
        <v>824</v>
      </c>
      <c r="B72" s="4" t="s">
        <v>825</v>
      </c>
      <c r="C72" s="4" t="s">
        <v>78</v>
      </c>
      <c r="D72" s="4" t="s">
        <v>79</v>
      </c>
      <c r="E72" s="4" t="s">
        <v>80</v>
      </c>
      <c r="F72" s="4"/>
      <c r="G72" s="4"/>
      <c r="H72" s="4"/>
      <c r="I72" s="4">
        <v>1E-3</v>
      </c>
      <c r="J72" s="4">
        <v>7.7000000000000002E-3</v>
      </c>
      <c r="K72" s="4">
        <v>1.6E-2</v>
      </c>
      <c r="L72" s="16">
        <f t="shared" si="0"/>
        <v>1E-3</v>
      </c>
      <c r="M72" s="16">
        <f t="shared" si="1"/>
        <v>7.7000000000000002E-3</v>
      </c>
      <c r="N72" s="16">
        <f t="shared" si="2"/>
        <v>1.6E-2</v>
      </c>
      <c r="O72" s="17"/>
      <c r="P72" s="17"/>
      <c r="Q72" s="17"/>
    </row>
    <row r="73" spans="1:17">
      <c r="A73" s="4" t="s">
        <v>84</v>
      </c>
      <c r="B73" s="4" t="s">
        <v>85</v>
      </c>
      <c r="C73" s="4" t="s">
        <v>78</v>
      </c>
      <c r="D73" s="4" t="s">
        <v>79</v>
      </c>
      <c r="E73" s="4" t="s">
        <v>80</v>
      </c>
      <c r="F73" s="4">
        <v>123.75</v>
      </c>
      <c r="G73" s="4">
        <v>2824.8366999999998</v>
      </c>
      <c r="H73" s="4">
        <v>5846.0360000000001</v>
      </c>
      <c r="I73" s="4">
        <v>188.92</v>
      </c>
      <c r="J73" s="4">
        <v>3562.8652999999999</v>
      </c>
      <c r="K73" s="4">
        <v>7379.4319999999998</v>
      </c>
      <c r="L73" s="16">
        <f t="shared" ref="L73:L136" si="6">I73-F73</f>
        <v>65.169999999999987</v>
      </c>
      <c r="M73" s="16">
        <f t="shared" ref="M73:M136" si="7">J73-G73</f>
        <v>738.0286000000001</v>
      </c>
      <c r="N73" s="16">
        <f t="shared" ref="N73:N136" si="8">K73-H73</f>
        <v>1533.3959999999997</v>
      </c>
      <c r="O73" s="17">
        <f t="shared" ref="O73:O136" si="9">I73/F73-1</f>
        <v>0.52662626262626255</v>
      </c>
      <c r="P73" s="17">
        <f t="shared" ref="P73:P136" si="10">J73/G73-1</f>
        <v>0.26126416440284861</v>
      </c>
      <c r="Q73" s="17">
        <f t="shared" ref="Q73:Q136" si="11">K73/H73-1</f>
        <v>0.26229670840206931</v>
      </c>
    </row>
    <row r="74" spans="1:17">
      <c r="A74" s="4" t="s">
        <v>21</v>
      </c>
      <c r="B74" s="4" t="s">
        <v>830</v>
      </c>
      <c r="C74" s="4" t="s">
        <v>78</v>
      </c>
      <c r="D74" s="4" t="s">
        <v>79</v>
      </c>
      <c r="E74" s="4" t="s">
        <v>80</v>
      </c>
      <c r="F74" s="4">
        <v>8845.7461000000003</v>
      </c>
      <c r="G74" s="4">
        <v>38724.959199999998</v>
      </c>
      <c r="H74" s="4">
        <v>80300.670400000003</v>
      </c>
      <c r="I74" s="4">
        <v>7348.7539999999999</v>
      </c>
      <c r="J74" s="4">
        <v>34394.048900000002</v>
      </c>
      <c r="K74" s="4">
        <v>71224.689100000003</v>
      </c>
      <c r="L74" s="16">
        <f t="shared" si="6"/>
        <v>-1496.9921000000004</v>
      </c>
      <c r="M74" s="16">
        <f t="shared" si="7"/>
        <v>-4330.9102999999959</v>
      </c>
      <c r="N74" s="16">
        <f t="shared" si="8"/>
        <v>-9075.9812999999995</v>
      </c>
      <c r="O74" s="17">
        <f t="shared" si="9"/>
        <v>-0.16923299437681127</v>
      </c>
      <c r="P74" s="17">
        <f t="shared" si="10"/>
        <v>-0.11183769820472778</v>
      </c>
      <c r="Q74" s="17">
        <f t="shared" si="11"/>
        <v>-0.11302497544279533</v>
      </c>
    </row>
    <row r="75" spans="1:17">
      <c r="A75" s="4" t="s">
        <v>81</v>
      </c>
      <c r="B75" s="4" t="s">
        <v>832</v>
      </c>
      <c r="C75" s="4" t="s">
        <v>78</v>
      </c>
      <c r="D75" s="4" t="s">
        <v>79</v>
      </c>
      <c r="E75" s="4" t="s">
        <v>80</v>
      </c>
      <c r="F75" s="4">
        <v>272.291</v>
      </c>
      <c r="G75" s="4">
        <v>2451.7156</v>
      </c>
      <c r="H75" s="4">
        <v>5079.9814999999999</v>
      </c>
      <c r="I75" s="4">
        <v>279.13889999999998</v>
      </c>
      <c r="J75" s="4">
        <v>2411.7415000000001</v>
      </c>
      <c r="K75" s="4">
        <v>5001.5361999999996</v>
      </c>
      <c r="L75" s="16">
        <f t="shared" si="6"/>
        <v>6.8478999999999814</v>
      </c>
      <c r="M75" s="16">
        <f t="shared" si="7"/>
        <v>-39.974099999999908</v>
      </c>
      <c r="N75" s="16">
        <f t="shared" si="8"/>
        <v>-78.445300000000316</v>
      </c>
      <c r="O75" s="17">
        <f t="shared" si="9"/>
        <v>2.5149196998798917E-2</v>
      </c>
      <c r="P75" s="17">
        <f t="shared" si="10"/>
        <v>-1.6304542011316481E-2</v>
      </c>
      <c r="Q75" s="17">
        <f t="shared" si="11"/>
        <v>-1.5442044424768153E-2</v>
      </c>
    </row>
    <row r="76" spans="1:17">
      <c r="A76" s="4" t="s">
        <v>831</v>
      </c>
      <c r="B76" s="4" t="s">
        <v>741</v>
      </c>
      <c r="C76" s="4" t="s">
        <v>78</v>
      </c>
      <c r="D76" s="4" t="s">
        <v>79</v>
      </c>
      <c r="E76" s="4" t="s">
        <v>80</v>
      </c>
      <c r="F76" s="4"/>
      <c r="G76" s="4"/>
      <c r="H76" s="4"/>
      <c r="I76" s="4">
        <v>0.1308</v>
      </c>
      <c r="J76" s="4">
        <v>4.0852000000000004</v>
      </c>
      <c r="K76" s="4">
        <v>8.4192</v>
      </c>
      <c r="L76" s="16">
        <f t="shared" si="6"/>
        <v>0.1308</v>
      </c>
      <c r="M76" s="16">
        <f t="shared" si="7"/>
        <v>4.0852000000000004</v>
      </c>
      <c r="N76" s="16">
        <f t="shared" si="8"/>
        <v>8.4192</v>
      </c>
      <c r="O76" s="17"/>
      <c r="P76" s="17"/>
      <c r="Q76" s="17"/>
    </row>
    <row r="77" spans="1:17">
      <c r="A77" s="4" t="s">
        <v>828</v>
      </c>
      <c r="B77" s="4" t="s">
        <v>829</v>
      </c>
      <c r="C77" s="4" t="s">
        <v>78</v>
      </c>
      <c r="D77" s="4" t="s">
        <v>79</v>
      </c>
      <c r="E77" s="4" t="s">
        <v>80</v>
      </c>
      <c r="F77" s="4">
        <v>5.0250000000000004</v>
      </c>
      <c r="G77" s="4">
        <v>136.7337</v>
      </c>
      <c r="H77" s="4">
        <v>287.2</v>
      </c>
      <c r="I77" s="4">
        <v>39.521999999999998</v>
      </c>
      <c r="J77" s="4">
        <v>204.73259999999999</v>
      </c>
      <c r="K77" s="4">
        <v>426.83499999999998</v>
      </c>
      <c r="L77" s="16">
        <f t="shared" si="6"/>
        <v>34.497</v>
      </c>
      <c r="M77" s="16">
        <f t="shared" si="7"/>
        <v>67.998899999999992</v>
      </c>
      <c r="N77" s="16">
        <f t="shared" si="8"/>
        <v>139.63499999999999</v>
      </c>
      <c r="O77" s="17">
        <f t="shared" si="9"/>
        <v>6.8650746268656704</v>
      </c>
      <c r="P77" s="17">
        <f t="shared" si="10"/>
        <v>0.49730900282812507</v>
      </c>
      <c r="Q77" s="17">
        <f t="shared" si="11"/>
        <v>0.48619428969359335</v>
      </c>
    </row>
    <row r="78" spans="1:17">
      <c r="A78" s="4" t="s">
        <v>833</v>
      </c>
      <c r="B78" s="4" t="s">
        <v>321</v>
      </c>
      <c r="C78" s="4" t="s">
        <v>294</v>
      </c>
      <c r="D78" s="4" t="s">
        <v>295</v>
      </c>
      <c r="E78" s="4" t="s">
        <v>15</v>
      </c>
      <c r="F78" s="4"/>
      <c r="G78" s="4"/>
      <c r="H78" s="4"/>
      <c r="I78" s="4">
        <v>2.0000000000000001E-4</v>
      </c>
      <c r="J78" s="4">
        <v>1E-3</v>
      </c>
      <c r="K78" s="4">
        <v>2E-3</v>
      </c>
      <c r="L78" s="16">
        <f t="shared" si="6"/>
        <v>2.0000000000000001E-4</v>
      </c>
      <c r="M78" s="16">
        <f t="shared" si="7"/>
        <v>1E-3</v>
      </c>
      <c r="N78" s="16">
        <f t="shared" si="8"/>
        <v>2E-3</v>
      </c>
      <c r="O78" s="17"/>
      <c r="P78" s="17"/>
      <c r="Q78" s="17"/>
    </row>
    <row r="79" spans="1:17">
      <c r="A79" s="4" t="s">
        <v>836</v>
      </c>
      <c r="B79" s="4" t="s">
        <v>837</v>
      </c>
      <c r="C79" s="4" t="s">
        <v>294</v>
      </c>
      <c r="D79" s="4" t="s">
        <v>295</v>
      </c>
      <c r="E79" s="4" t="s">
        <v>15</v>
      </c>
      <c r="F79" s="4">
        <v>25.945900000000002</v>
      </c>
      <c r="G79" s="4">
        <v>224.9761</v>
      </c>
      <c r="H79" s="4">
        <v>466.33510000000001</v>
      </c>
      <c r="I79" s="4"/>
      <c r="J79" s="4"/>
      <c r="K79" s="4"/>
      <c r="L79" s="16">
        <f t="shared" si="6"/>
        <v>-25.945900000000002</v>
      </c>
      <c r="M79" s="16">
        <f t="shared" si="7"/>
        <v>-224.9761</v>
      </c>
      <c r="N79" s="16">
        <f t="shared" si="8"/>
        <v>-466.33510000000001</v>
      </c>
      <c r="O79" s="17">
        <f t="shared" si="9"/>
        <v>-1</v>
      </c>
      <c r="P79" s="17">
        <f t="shared" si="10"/>
        <v>-1</v>
      </c>
      <c r="Q79" s="17">
        <f t="shared" si="11"/>
        <v>-1</v>
      </c>
    </row>
    <row r="80" spans="1:17">
      <c r="A80" s="4" t="s">
        <v>81</v>
      </c>
      <c r="B80" s="4" t="s">
        <v>832</v>
      </c>
      <c r="C80" s="4" t="s">
        <v>294</v>
      </c>
      <c r="D80" s="4" t="s">
        <v>295</v>
      </c>
      <c r="E80" s="4" t="s">
        <v>15</v>
      </c>
      <c r="F80" s="4"/>
      <c r="G80" s="4"/>
      <c r="H80" s="4"/>
      <c r="I80" s="4">
        <v>1E-3</v>
      </c>
      <c r="J80" s="4">
        <v>3.8E-3</v>
      </c>
      <c r="K80" s="4">
        <v>8.0000000000000002E-3</v>
      </c>
      <c r="L80" s="16">
        <f t="shared" si="6"/>
        <v>1E-3</v>
      </c>
      <c r="M80" s="16">
        <f t="shared" si="7"/>
        <v>3.8E-3</v>
      </c>
      <c r="N80" s="16">
        <f t="shared" si="8"/>
        <v>8.0000000000000002E-3</v>
      </c>
      <c r="O80" s="17"/>
      <c r="P80" s="17"/>
      <c r="Q80" s="17"/>
    </row>
    <row r="81" spans="1:17">
      <c r="A81" s="4" t="s">
        <v>828</v>
      </c>
      <c r="B81" s="4" t="s">
        <v>829</v>
      </c>
      <c r="C81" s="4" t="s">
        <v>294</v>
      </c>
      <c r="D81" s="4" t="s">
        <v>295</v>
      </c>
      <c r="E81" s="4" t="s">
        <v>15</v>
      </c>
      <c r="F81" s="4"/>
      <c r="G81" s="4"/>
      <c r="H81" s="4"/>
      <c r="I81" s="4">
        <v>8.0000000000000004E-4</v>
      </c>
      <c r="J81" s="4">
        <v>0.11210000000000001</v>
      </c>
      <c r="K81" s="4">
        <v>0.23</v>
      </c>
      <c r="L81" s="16">
        <f t="shared" si="6"/>
        <v>8.0000000000000004E-4</v>
      </c>
      <c r="M81" s="16">
        <f t="shared" si="7"/>
        <v>0.11210000000000001</v>
      </c>
      <c r="N81" s="16">
        <f t="shared" si="8"/>
        <v>0.23</v>
      </c>
      <c r="O81" s="17"/>
      <c r="P81" s="17"/>
      <c r="Q81" s="17"/>
    </row>
    <row r="82" spans="1:17">
      <c r="A82" s="4" t="s">
        <v>84</v>
      </c>
      <c r="B82" s="4" t="s">
        <v>85</v>
      </c>
      <c r="C82" s="4" t="s">
        <v>294</v>
      </c>
      <c r="D82" s="4" t="s">
        <v>295</v>
      </c>
      <c r="E82" s="4" t="s">
        <v>15</v>
      </c>
      <c r="F82" s="4">
        <v>127.9015</v>
      </c>
      <c r="G82" s="4">
        <v>3287.6626999999999</v>
      </c>
      <c r="H82" s="4">
        <v>6813.5396000000001</v>
      </c>
      <c r="I82" s="4">
        <v>231.476</v>
      </c>
      <c r="J82" s="4">
        <v>5732.6225999999997</v>
      </c>
      <c r="K82" s="4">
        <v>11886.477999999999</v>
      </c>
      <c r="L82" s="16">
        <f t="shared" si="6"/>
        <v>103.5745</v>
      </c>
      <c r="M82" s="16">
        <f t="shared" si="7"/>
        <v>2444.9598999999998</v>
      </c>
      <c r="N82" s="16">
        <f t="shared" si="8"/>
        <v>5072.9383999999991</v>
      </c>
      <c r="O82" s="17">
        <f t="shared" si="9"/>
        <v>0.80979894684581488</v>
      </c>
      <c r="P82" s="17">
        <f t="shared" si="10"/>
        <v>0.74367723306895206</v>
      </c>
      <c r="Q82" s="17">
        <f t="shared" si="11"/>
        <v>0.74453789040867968</v>
      </c>
    </row>
    <row r="83" spans="1:17">
      <c r="A83" s="4" t="s">
        <v>834</v>
      </c>
      <c r="B83" s="4" t="s">
        <v>835</v>
      </c>
      <c r="C83" s="4" t="s">
        <v>294</v>
      </c>
      <c r="D83" s="4" t="s">
        <v>295</v>
      </c>
      <c r="E83" s="4" t="s">
        <v>15</v>
      </c>
      <c r="F83" s="4"/>
      <c r="G83" s="4"/>
      <c r="H83" s="4"/>
      <c r="I83" s="4">
        <v>2.3E-3</v>
      </c>
      <c r="J83" s="4">
        <v>0.21179999999999999</v>
      </c>
      <c r="K83" s="4">
        <v>0.44</v>
      </c>
      <c r="L83" s="16">
        <f t="shared" si="6"/>
        <v>2.3E-3</v>
      </c>
      <c r="M83" s="16">
        <f t="shared" si="7"/>
        <v>0.21179999999999999</v>
      </c>
      <c r="N83" s="16">
        <f t="shared" si="8"/>
        <v>0.44</v>
      </c>
      <c r="O83" s="17"/>
      <c r="P83" s="17"/>
      <c r="Q83" s="17"/>
    </row>
    <row r="84" spans="1:17">
      <c r="A84" s="4" t="s">
        <v>21</v>
      </c>
      <c r="B84" s="4" t="s">
        <v>830</v>
      </c>
      <c r="C84" s="4" t="s">
        <v>294</v>
      </c>
      <c r="D84" s="4" t="s">
        <v>295</v>
      </c>
      <c r="E84" s="4" t="s">
        <v>15</v>
      </c>
      <c r="F84" s="4">
        <v>550.45500000000004</v>
      </c>
      <c r="G84" s="4">
        <v>2121.4449</v>
      </c>
      <c r="H84" s="4">
        <v>4392.1027000000004</v>
      </c>
      <c r="I84" s="4">
        <v>3.637</v>
      </c>
      <c r="J84" s="4">
        <v>14.341799999999999</v>
      </c>
      <c r="K84" s="4">
        <v>29.622</v>
      </c>
      <c r="L84" s="16">
        <f t="shared" si="6"/>
        <v>-546.8180000000001</v>
      </c>
      <c r="M84" s="16">
        <f t="shared" si="7"/>
        <v>-2107.1030999999998</v>
      </c>
      <c r="N84" s="16">
        <f t="shared" si="8"/>
        <v>-4362.4807000000001</v>
      </c>
      <c r="O84" s="17">
        <f t="shared" si="9"/>
        <v>-0.99339273873431977</v>
      </c>
      <c r="P84" s="17">
        <f t="shared" si="10"/>
        <v>-0.99323960759009111</v>
      </c>
      <c r="Q84" s="17">
        <f t="shared" si="11"/>
        <v>-0.99325562218752306</v>
      </c>
    </row>
    <row r="85" spans="1:17">
      <c r="A85" s="4" t="s">
        <v>846</v>
      </c>
      <c r="B85" s="4" t="s">
        <v>847</v>
      </c>
      <c r="C85" s="4" t="s">
        <v>840</v>
      </c>
      <c r="D85" s="4" t="s">
        <v>86</v>
      </c>
      <c r="E85" s="4" t="s">
        <v>15</v>
      </c>
      <c r="F85" s="4">
        <v>209707.93350000001</v>
      </c>
      <c r="G85" s="4">
        <v>101092.7788</v>
      </c>
      <c r="H85" s="4">
        <v>210177.0386</v>
      </c>
      <c r="I85" s="4">
        <v>174428.27970000001</v>
      </c>
      <c r="J85" s="4">
        <v>87872.004000000001</v>
      </c>
      <c r="K85" s="4">
        <v>181638.43900000001</v>
      </c>
      <c r="L85" s="16">
        <f t="shared" si="6"/>
        <v>-35279.6538</v>
      </c>
      <c r="M85" s="16">
        <f t="shared" si="7"/>
        <v>-13220.774799999999</v>
      </c>
      <c r="N85" s="16">
        <f t="shared" si="8"/>
        <v>-28538.599599999987</v>
      </c>
      <c r="O85" s="17">
        <f t="shared" si="9"/>
        <v>-0.16823232774834429</v>
      </c>
      <c r="P85" s="17">
        <f t="shared" si="10"/>
        <v>-0.13077862689041053</v>
      </c>
      <c r="Q85" s="17">
        <f t="shared" si="11"/>
        <v>-0.13578362217917361</v>
      </c>
    </row>
    <row r="86" spans="1:17">
      <c r="A86" s="4" t="s">
        <v>845</v>
      </c>
      <c r="B86" s="4" t="s">
        <v>742</v>
      </c>
      <c r="C86" s="4" t="s">
        <v>840</v>
      </c>
      <c r="D86" s="4" t="s">
        <v>86</v>
      </c>
      <c r="E86" s="4" t="s">
        <v>15</v>
      </c>
      <c r="F86" s="4">
        <v>7934.6722</v>
      </c>
      <c r="G86" s="4">
        <v>18267.306700000001</v>
      </c>
      <c r="H86" s="4">
        <v>37856.275500000003</v>
      </c>
      <c r="I86" s="4">
        <v>8395.1954000000005</v>
      </c>
      <c r="J86" s="4">
        <v>17489.815999999999</v>
      </c>
      <c r="K86" s="4">
        <v>36140.137000000002</v>
      </c>
      <c r="L86" s="16">
        <f t="shared" si="6"/>
        <v>460.52320000000054</v>
      </c>
      <c r="M86" s="16">
        <f t="shared" si="7"/>
        <v>-777.49070000000211</v>
      </c>
      <c r="N86" s="16">
        <f t="shared" si="8"/>
        <v>-1716.1385000000009</v>
      </c>
      <c r="O86" s="17">
        <f t="shared" si="9"/>
        <v>5.8039347863671154E-2</v>
      </c>
      <c r="P86" s="17">
        <f t="shared" si="10"/>
        <v>-4.2561868192643959E-2</v>
      </c>
      <c r="Q86" s="17">
        <f t="shared" si="11"/>
        <v>-4.5332999016239772E-2</v>
      </c>
    </row>
    <row r="87" spans="1:17">
      <c r="A87" s="4" t="s">
        <v>838</v>
      </c>
      <c r="B87" s="4" t="s">
        <v>839</v>
      </c>
      <c r="C87" s="4" t="s">
        <v>840</v>
      </c>
      <c r="D87" s="4" t="s">
        <v>86</v>
      </c>
      <c r="E87" s="4" t="s">
        <v>15</v>
      </c>
      <c r="F87" s="4">
        <v>24413.9051</v>
      </c>
      <c r="G87" s="4">
        <v>11036.0828</v>
      </c>
      <c r="H87" s="4">
        <v>22884.615399999999</v>
      </c>
      <c r="I87" s="4">
        <v>27209.193800000001</v>
      </c>
      <c r="J87" s="4">
        <v>10969.8956</v>
      </c>
      <c r="K87" s="4">
        <v>22670.1005</v>
      </c>
      <c r="L87" s="16">
        <f t="shared" si="6"/>
        <v>2795.288700000001</v>
      </c>
      <c r="M87" s="16">
        <f t="shared" si="7"/>
        <v>-66.187200000000303</v>
      </c>
      <c r="N87" s="16">
        <f t="shared" si="8"/>
        <v>-214.51489999999831</v>
      </c>
      <c r="O87" s="17">
        <f t="shared" si="9"/>
        <v>0.11449576331809364</v>
      </c>
      <c r="P87" s="17">
        <f t="shared" si="10"/>
        <v>-5.9973453624324602E-3</v>
      </c>
      <c r="Q87" s="17">
        <f t="shared" si="11"/>
        <v>-9.3737603298327254E-3</v>
      </c>
    </row>
    <row r="88" spans="1:17">
      <c r="A88" s="4" t="s">
        <v>848</v>
      </c>
      <c r="B88" s="4" t="s">
        <v>849</v>
      </c>
      <c r="C88" s="4" t="s">
        <v>840</v>
      </c>
      <c r="D88" s="4" t="s">
        <v>86</v>
      </c>
      <c r="E88" s="4" t="s">
        <v>15</v>
      </c>
      <c r="F88" s="4">
        <v>76783.691200000001</v>
      </c>
      <c r="G88" s="4">
        <v>43982.677300000003</v>
      </c>
      <c r="H88" s="4">
        <v>91174.239300000001</v>
      </c>
      <c r="I88" s="4">
        <v>72704.675000000003</v>
      </c>
      <c r="J88" s="4">
        <v>42924.172500000001</v>
      </c>
      <c r="K88" s="4">
        <v>88750.104600000006</v>
      </c>
      <c r="L88" s="16">
        <f t="shared" si="6"/>
        <v>-4079.0161999999982</v>
      </c>
      <c r="M88" s="16">
        <f t="shared" si="7"/>
        <v>-1058.5048000000024</v>
      </c>
      <c r="N88" s="16">
        <f t="shared" si="8"/>
        <v>-2424.1346999999951</v>
      </c>
      <c r="O88" s="17">
        <f t="shared" si="9"/>
        <v>-5.312347109460136E-2</v>
      </c>
      <c r="P88" s="17">
        <f t="shared" si="10"/>
        <v>-2.4066402160561551E-2</v>
      </c>
      <c r="Q88" s="17">
        <f t="shared" si="11"/>
        <v>-2.6587934471529961E-2</v>
      </c>
    </row>
    <row r="89" spans="1:17">
      <c r="A89" s="4" t="s">
        <v>841</v>
      </c>
      <c r="B89" s="4" t="s">
        <v>842</v>
      </c>
      <c r="C89" s="4" t="s">
        <v>840</v>
      </c>
      <c r="D89" s="4" t="s">
        <v>86</v>
      </c>
      <c r="E89" s="4" t="s">
        <v>15</v>
      </c>
      <c r="F89" s="4">
        <v>9248.0233000000007</v>
      </c>
      <c r="G89" s="4">
        <v>4056.6624999999999</v>
      </c>
      <c r="H89" s="4">
        <v>8418.7212999999992</v>
      </c>
      <c r="I89" s="4">
        <v>8350.0177000000003</v>
      </c>
      <c r="J89" s="4">
        <v>3536.1448999999998</v>
      </c>
      <c r="K89" s="4">
        <v>7313.7817999999997</v>
      </c>
      <c r="L89" s="16">
        <f t="shared" si="6"/>
        <v>-898.00560000000041</v>
      </c>
      <c r="M89" s="16">
        <f t="shared" si="7"/>
        <v>-520.51760000000013</v>
      </c>
      <c r="N89" s="16">
        <f t="shared" si="8"/>
        <v>-1104.9394999999995</v>
      </c>
      <c r="O89" s="17">
        <f t="shared" si="9"/>
        <v>-9.7102437014837562E-2</v>
      </c>
      <c r="P89" s="17">
        <f t="shared" si="10"/>
        <v>-0.12831178339336835</v>
      </c>
      <c r="Q89" s="17">
        <f t="shared" si="11"/>
        <v>-0.13124790103219119</v>
      </c>
    </row>
    <row r="90" spans="1:17">
      <c r="A90" s="4" t="s">
        <v>843</v>
      </c>
      <c r="B90" s="4" t="s">
        <v>844</v>
      </c>
      <c r="C90" s="4" t="s">
        <v>840</v>
      </c>
      <c r="D90" s="4" t="s">
        <v>86</v>
      </c>
      <c r="E90" s="4" t="s">
        <v>15</v>
      </c>
      <c r="F90" s="4"/>
      <c r="G90" s="4"/>
      <c r="H90" s="4"/>
      <c r="I90" s="4">
        <v>13.798400000000001</v>
      </c>
      <c r="J90" s="4">
        <v>0.62319999999999998</v>
      </c>
      <c r="K90" s="4">
        <v>1.2915000000000001</v>
      </c>
      <c r="L90" s="16">
        <f t="shared" si="6"/>
        <v>13.798400000000001</v>
      </c>
      <c r="M90" s="16">
        <f t="shared" si="7"/>
        <v>0.62319999999999998</v>
      </c>
      <c r="N90" s="16">
        <f t="shared" si="8"/>
        <v>1.2915000000000001</v>
      </c>
      <c r="O90" s="17"/>
      <c r="P90" s="17"/>
      <c r="Q90" s="17"/>
    </row>
    <row r="91" spans="1:17">
      <c r="A91" s="4" t="s">
        <v>850</v>
      </c>
      <c r="B91" s="4" t="s">
        <v>853</v>
      </c>
      <c r="C91" s="4" t="s">
        <v>840</v>
      </c>
      <c r="D91" s="4" t="s">
        <v>86</v>
      </c>
      <c r="E91" s="4" t="s">
        <v>15</v>
      </c>
      <c r="F91" s="4">
        <v>7765.66</v>
      </c>
      <c r="G91" s="4">
        <v>4414.3243000000002</v>
      </c>
      <c r="H91" s="4">
        <v>9274.9060000000009</v>
      </c>
      <c r="I91" s="4">
        <v>63036.842400000001</v>
      </c>
      <c r="J91" s="4">
        <v>32017.542099999999</v>
      </c>
      <c r="K91" s="4">
        <v>66280.859200000006</v>
      </c>
      <c r="L91" s="16">
        <f t="shared" si="6"/>
        <v>55271.182400000005</v>
      </c>
      <c r="M91" s="16">
        <f t="shared" si="7"/>
        <v>27603.217799999999</v>
      </c>
      <c r="N91" s="16">
        <f t="shared" si="8"/>
        <v>57005.953200000004</v>
      </c>
      <c r="O91" s="17">
        <f t="shared" si="9"/>
        <v>7.1173837639041633</v>
      </c>
      <c r="P91" s="17">
        <f t="shared" si="10"/>
        <v>6.2531014769349857</v>
      </c>
      <c r="Q91" s="17">
        <f t="shared" si="11"/>
        <v>6.1462567059978825</v>
      </c>
    </row>
    <row r="92" spans="1:17">
      <c r="A92" s="4" t="s">
        <v>845</v>
      </c>
      <c r="B92" s="4" t="s">
        <v>742</v>
      </c>
      <c r="C92" s="4" t="s">
        <v>851</v>
      </c>
      <c r="D92" s="4" t="s">
        <v>307</v>
      </c>
      <c r="E92" s="4" t="s">
        <v>15</v>
      </c>
      <c r="F92" s="4">
        <v>8148.69</v>
      </c>
      <c r="G92" s="4">
        <v>5668.89</v>
      </c>
      <c r="H92" s="4">
        <v>11750.716200000001</v>
      </c>
      <c r="I92" s="4">
        <v>10010.629999999999</v>
      </c>
      <c r="J92" s="4">
        <v>4175.6441000000004</v>
      </c>
      <c r="K92" s="4">
        <v>8574.9069999999992</v>
      </c>
      <c r="L92" s="16">
        <f t="shared" si="6"/>
        <v>1861.9399999999996</v>
      </c>
      <c r="M92" s="16">
        <f t="shared" si="7"/>
        <v>-1493.2458999999999</v>
      </c>
      <c r="N92" s="16">
        <f t="shared" si="8"/>
        <v>-3175.8092000000015</v>
      </c>
      <c r="O92" s="17">
        <f t="shared" si="9"/>
        <v>0.22849562322287387</v>
      </c>
      <c r="P92" s="17">
        <f t="shared" si="10"/>
        <v>-0.26341063241657536</v>
      </c>
      <c r="Q92" s="17">
        <f t="shared" si="11"/>
        <v>-0.27026516051847127</v>
      </c>
    </row>
    <row r="93" spans="1:17">
      <c r="A93" s="4" t="s">
        <v>850</v>
      </c>
      <c r="B93" s="4" t="s">
        <v>853</v>
      </c>
      <c r="C93" s="4" t="s">
        <v>852</v>
      </c>
      <c r="D93" s="4" t="s">
        <v>308</v>
      </c>
      <c r="E93" s="4" t="s">
        <v>15</v>
      </c>
      <c r="F93" s="4">
        <v>607.25469999999996</v>
      </c>
      <c r="G93" s="4">
        <v>2559.9340999999999</v>
      </c>
      <c r="H93" s="4">
        <v>5372.933</v>
      </c>
      <c r="I93" s="4">
        <v>713.79100000000005</v>
      </c>
      <c r="J93" s="4">
        <v>2450.0722000000001</v>
      </c>
      <c r="K93" s="4">
        <v>5086.4489999999996</v>
      </c>
      <c r="L93" s="16">
        <f t="shared" si="6"/>
        <v>106.5363000000001</v>
      </c>
      <c r="M93" s="16">
        <f t="shared" si="7"/>
        <v>-109.86189999999988</v>
      </c>
      <c r="N93" s="16">
        <f t="shared" si="8"/>
        <v>-286.48400000000038</v>
      </c>
      <c r="O93" s="17">
        <f t="shared" si="9"/>
        <v>0.17543923497010416</v>
      </c>
      <c r="P93" s="17">
        <f t="shared" si="10"/>
        <v>-4.2915909436887389E-2</v>
      </c>
      <c r="Q93" s="17">
        <f t="shared" si="11"/>
        <v>-5.3319853420841112E-2</v>
      </c>
    </row>
    <row r="94" spans="1:17">
      <c r="A94" s="4" t="s">
        <v>846</v>
      </c>
      <c r="B94" s="4" t="s">
        <v>847</v>
      </c>
      <c r="C94" s="4" t="s">
        <v>852</v>
      </c>
      <c r="D94" s="4" t="s">
        <v>308</v>
      </c>
      <c r="E94" s="4" t="s">
        <v>15</v>
      </c>
      <c r="F94" s="4"/>
      <c r="G94" s="4"/>
      <c r="H94" s="4"/>
      <c r="I94" s="4">
        <v>8233.6839999999993</v>
      </c>
      <c r="J94" s="4">
        <v>24299.0373</v>
      </c>
      <c r="K94" s="4">
        <v>49920.944600000003</v>
      </c>
      <c r="L94" s="16">
        <f t="shared" si="6"/>
        <v>8233.6839999999993</v>
      </c>
      <c r="M94" s="16">
        <f t="shared" si="7"/>
        <v>24299.0373</v>
      </c>
      <c r="N94" s="16">
        <f t="shared" si="8"/>
        <v>49920.944600000003</v>
      </c>
      <c r="O94" s="17"/>
      <c r="P94" s="17"/>
      <c r="Q94" s="17"/>
    </row>
    <row r="95" spans="1:17">
      <c r="A95" s="4" t="s">
        <v>838</v>
      </c>
      <c r="B95" s="4" t="s">
        <v>839</v>
      </c>
      <c r="C95" s="4" t="s">
        <v>852</v>
      </c>
      <c r="D95" s="4" t="s">
        <v>308</v>
      </c>
      <c r="E95" s="4" t="s">
        <v>15</v>
      </c>
      <c r="F95" s="4">
        <v>539.07069999999999</v>
      </c>
      <c r="G95" s="4">
        <v>2524.1550000000002</v>
      </c>
      <c r="H95" s="4">
        <v>5221.0473000000002</v>
      </c>
      <c r="I95" s="4">
        <v>498.67180000000002</v>
      </c>
      <c r="J95" s="4">
        <v>1649.2081000000001</v>
      </c>
      <c r="K95" s="4">
        <v>3410.1610999999998</v>
      </c>
      <c r="L95" s="16">
        <f t="shared" si="6"/>
        <v>-40.398899999999969</v>
      </c>
      <c r="M95" s="16">
        <f t="shared" si="7"/>
        <v>-874.94690000000014</v>
      </c>
      <c r="N95" s="16">
        <f t="shared" si="8"/>
        <v>-1810.8862000000004</v>
      </c>
      <c r="O95" s="17">
        <f t="shared" si="9"/>
        <v>-7.4941746973077872E-2</v>
      </c>
      <c r="P95" s="17">
        <f t="shared" si="10"/>
        <v>-0.34662962456742952</v>
      </c>
      <c r="Q95" s="17">
        <f t="shared" si="11"/>
        <v>-0.3468434771698008</v>
      </c>
    </row>
    <row r="96" spans="1:17">
      <c r="A96" s="4" t="s">
        <v>854</v>
      </c>
      <c r="B96" s="4" t="s">
        <v>855</v>
      </c>
      <c r="C96" s="4" t="s">
        <v>856</v>
      </c>
      <c r="D96" s="4" t="s">
        <v>743</v>
      </c>
      <c r="E96" s="4" t="s">
        <v>744</v>
      </c>
      <c r="F96" s="4">
        <v>7000</v>
      </c>
      <c r="G96" s="4">
        <v>1084.0473</v>
      </c>
      <c r="H96" s="4">
        <v>2259.75</v>
      </c>
      <c r="I96" s="4">
        <v>19254.330999999998</v>
      </c>
      <c r="J96" s="4">
        <v>1547.0771</v>
      </c>
      <c r="K96" s="4">
        <v>3176.9645999999998</v>
      </c>
      <c r="L96" s="16">
        <f t="shared" si="6"/>
        <v>12254.330999999998</v>
      </c>
      <c r="M96" s="16">
        <f t="shared" si="7"/>
        <v>463.02980000000002</v>
      </c>
      <c r="N96" s="16">
        <f t="shared" si="8"/>
        <v>917.21459999999979</v>
      </c>
      <c r="O96" s="17">
        <f t="shared" si="9"/>
        <v>1.7506187142857139</v>
      </c>
      <c r="P96" s="17">
        <f t="shared" si="10"/>
        <v>0.42713062428180026</v>
      </c>
      <c r="Q96" s="17">
        <f t="shared" si="11"/>
        <v>0.40589206770660469</v>
      </c>
    </row>
    <row r="97" spans="1:17">
      <c r="A97" s="4" t="s">
        <v>854</v>
      </c>
      <c r="B97" s="4" t="s">
        <v>855</v>
      </c>
      <c r="C97" s="4" t="s">
        <v>857</v>
      </c>
      <c r="D97" s="4" t="s">
        <v>309</v>
      </c>
      <c r="E97" s="4" t="s">
        <v>310</v>
      </c>
      <c r="F97" s="4">
        <v>781.29669999999999</v>
      </c>
      <c r="G97" s="4">
        <v>20627.051599999999</v>
      </c>
      <c r="H97" s="4">
        <v>42864.614099999999</v>
      </c>
      <c r="I97" s="4">
        <v>895.32809999999995</v>
      </c>
      <c r="J97" s="4">
        <v>22612.696899999999</v>
      </c>
      <c r="K97" s="4">
        <v>46642.659</v>
      </c>
      <c r="L97" s="16">
        <f t="shared" si="6"/>
        <v>114.03139999999996</v>
      </c>
      <c r="M97" s="16">
        <f t="shared" si="7"/>
        <v>1985.6453000000001</v>
      </c>
      <c r="N97" s="16">
        <f t="shared" si="8"/>
        <v>3778.0449000000008</v>
      </c>
      <c r="O97" s="17">
        <f t="shared" si="9"/>
        <v>0.14595146760507238</v>
      </c>
      <c r="P97" s="17">
        <f t="shared" si="10"/>
        <v>9.6264135975691278E-2</v>
      </c>
      <c r="Q97" s="17">
        <f t="shared" si="11"/>
        <v>8.8139015813512245E-2</v>
      </c>
    </row>
    <row r="98" spans="1:17">
      <c r="A98" s="4" t="s">
        <v>858</v>
      </c>
      <c r="B98" s="4" t="s">
        <v>859</v>
      </c>
      <c r="C98" s="4" t="s">
        <v>857</v>
      </c>
      <c r="D98" s="4" t="s">
        <v>309</v>
      </c>
      <c r="E98" s="4" t="s">
        <v>310</v>
      </c>
      <c r="F98" s="4">
        <v>5.9999999999999995E-4</v>
      </c>
      <c r="G98" s="4">
        <v>6.4000000000000003E-3</v>
      </c>
      <c r="H98" s="4">
        <v>1.3299999999999999E-2</v>
      </c>
      <c r="I98" s="4"/>
      <c r="J98" s="4"/>
      <c r="K98" s="4"/>
      <c r="L98" s="16">
        <f t="shared" si="6"/>
        <v>-5.9999999999999995E-4</v>
      </c>
      <c r="M98" s="16">
        <f t="shared" si="7"/>
        <v>-6.4000000000000003E-3</v>
      </c>
      <c r="N98" s="16">
        <f t="shared" si="8"/>
        <v>-1.3299999999999999E-2</v>
      </c>
      <c r="O98" s="17">
        <f t="shared" si="9"/>
        <v>-1</v>
      </c>
      <c r="P98" s="17">
        <f t="shared" si="10"/>
        <v>-1</v>
      </c>
      <c r="Q98" s="17">
        <f t="shared" si="11"/>
        <v>-1</v>
      </c>
    </row>
    <row r="99" spans="1:17">
      <c r="A99" s="4" t="s">
        <v>867</v>
      </c>
      <c r="B99" s="4" t="s">
        <v>868</v>
      </c>
      <c r="C99" s="4" t="s">
        <v>862</v>
      </c>
      <c r="D99" s="4" t="s">
        <v>745</v>
      </c>
      <c r="E99" s="4" t="s">
        <v>15</v>
      </c>
      <c r="F99" s="4">
        <v>32.372799999999998</v>
      </c>
      <c r="G99" s="4">
        <v>78.605500000000006</v>
      </c>
      <c r="H99" s="4">
        <v>163.82550000000001</v>
      </c>
      <c r="I99" s="4">
        <v>42.482300000000002</v>
      </c>
      <c r="J99" s="4">
        <v>104.1679</v>
      </c>
      <c r="K99" s="4">
        <v>213.27369999999999</v>
      </c>
      <c r="L99" s="16">
        <f t="shared" si="6"/>
        <v>10.109500000000004</v>
      </c>
      <c r="M99" s="16">
        <f t="shared" si="7"/>
        <v>25.562399999999997</v>
      </c>
      <c r="N99" s="16">
        <f t="shared" si="8"/>
        <v>49.448199999999986</v>
      </c>
      <c r="O99" s="17">
        <f t="shared" si="9"/>
        <v>0.31228376909010058</v>
      </c>
      <c r="P99" s="17">
        <f t="shared" si="10"/>
        <v>0.32519861841728614</v>
      </c>
      <c r="Q99" s="17">
        <f t="shared" si="11"/>
        <v>0.30183457398268265</v>
      </c>
    </row>
    <row r="100" spans="1:17">
      <c r="A100" s="4" t="s">
        <v>1510</v>
      </c>
      <c r="B100" s="4" t="s">
        <v>1511</v>
      </c>
      <c r="C100" s="4" t="s">
        <v>862</v>
      </c>
      <c r="D100" s="4" t="s">
        <v>745</v>
      </c>
      <c r="E100" s="4" t="s">
        <v>15</v>
      </c>
      <c r="F100" s="4">
        <v>3.8E-3</v>
      </c>
      <c r="G100" s="4">
        <v>0.4899</v>
      </c>
      <c r="H100" s="4">
        <v>1.0289999999999999</v>
      </c>
      <c r="I100" s="4"/>
      <c r="J100" s="4"/>
      <c r="K100" s="4"/>
      <c r="L100" s="16">
        <f t="shared" si="6"/>
        <v>-3.8E-3</v>
      </c>
      <c r="M100" s="16">
        <f t="shared" si="7"/>
        <v>-0.4899</v>
      </c>
      <c r="N100" s="16">
        <f t="shared" si="8"/>
        <v>-1.0289999999999999</v>
      </c>
      <c r="O100" s="17">
        <f t="shared" si="9"/>
        <v>-1</v>
      </c>
      <c r="P100" s="17">
        <f t="shared" si="10"/>
        <v>-1</v>
      </c>
      <c r="Q100" s="17">
        <f t="shared" si="11"/>
        <v>-1</v>
      </c>
    </row>
    <row r="101" spans="1:17">
      <c r="A101" s="4" t="s">
        <v>873</v>
      </c>
      <c r="B101" s="4" t="s">
        <v>874</v>
      </c>
      <c r="C101" s="4" t="s">
        <v>862</v>
      </c>
      <c r="D101" s="4" t="s">
        <v>745</v>
      </c>
      <c r="E101" s="4" t="s">
        <v>15</v>
      </c>
      <c r="F101" s="4">
        <v>751.25630000000001</v>
      </c>
      <c r="G101" s="4">
        <v>304.714</v>
      </c>
      <c r="H101" s="4">
        <v>633.28440000000001</v>
      </c>
      <c r="I101" s="4">
        <v>920.005</v>
      </c>
      <c r="J101" s="4">
        <v>314.91419999999999</v>
      </c>
      <c r="K101" s="4">
        <v>651.81820000000005</v>
      </c>
      <c r="L101" s="16">
        <f t="shared" si="6"/>
        <v>168.74869999999999</v>
      </c>
      <c r="M101" s="16">
        <f t="shared" si="7"/>
        <v>10.200199999999995</v>
      </c>
      <c r="N101" s="16">
        <f t="shared" si="8"/>
        <v>18.533800000000042</v>
      </c>
      <c r="O101" s="17">
        <f t="shared" si="9"/>
        <v>0.22462200982540836</v>
      </c>
      <c r="P101" s="17">
        <f t="shared" si="10"/>
        <v>3.3474668049384038E-2</v>
      </c>
      <c r="Q101" s="17">
        <f t="shared" si="11"/>
        <v>2.9266155932468951E-2</v>
      </c>
    </row>
    <row r="102" spans="1:17">
      <c r="A102" s="4" t="s">
        <v>875</v>
      </c>
      <c r="B102" s="4" t="s">
        <v>876</v>
      </c>
      <c r="C102" s="4" t="s">
        <v>862</v>
      </c>
      <c r="D102" s="4" t="s">
        <v>745</v>
      </c>
      <c r="E102" s="4" t="s">
        <v>15</v>
      </c>
      <c r="F102" s="4">
        <v>2.86</v>
      </c>
      <c r="G102" s="4">
        <v>43.457099999999997</v>
      </c>
      <c r="H102" s="4">
        <v>89.993200000000002</v>
      </c>
      <c r="I102" s="4">
        <v>1.2804</v>
      </c>
      <c r="J102" s="4">
        <v>54.715800000000002</v>
      </c>
      <c r="K102" s="4">
        <v>112.8275</v>
      </c>
      <c r="L102" s="16">
        <f t="shared" si="6"/>
        <v>-1.5795999999999999</v>
      </c>
      <c r="M102" s="16">
        <f t="shared" si="7"/>
        <v>11.258700000000005</v>
      </c>
      <c r="N102" s="16">
        <f t="shared" si="8"/>
        <v>22.834299999999999</v>
      </c>
      <c r="O102" s="17">
        <f t="shared" si="9"/>
        <v>-0.55230769230769228</v>
      </c>
      <c r="P102" s="17">
        <f t="shared" si="10"/>
        <v>0.25907619238283286</v>
      </c>
      <c r="Q102" s="17">
        <f t="shared" si="11"/>
        <v>0.2537336154287213</v>
      </c>
    </row>
    <row r="103" spans="1:17">
      <c r="A103" s="4" t="s">
        <v>863</v>
      </c>
      <c r="B103" s="4" t="s">
        <v>864</v>
      </c>
      <c r="C103" s="4" t="s">
        <v>862</v>
      </c>
      <c r="D103" s="4" t="s">
        <v>745</v>
      </c>
      <c r="E103" s="4" t="s">
        <v>15</v>
      </c>
      <c r="F103" s="4">
        <v>0.1</v>
      </c>
      <c r="G103" s="4">
        <v>6.9146999999999998</v>
      </c>
      <c r="H103" s="4">
        <v>14.3446</v>
      </c>
      <c r="I103" s="4">
        <v>6.7699999999999996E-2</v>
      </c>
      <c r="J103" s="4">
        <v>9.1373999999999995</v>
      </c>
      <c r="K103" s="4">
        <v>18.648900000000001</v>
      </c>
      <c r="L103" s="16">
        <f t="shared" si="6"/>
        <v>-3.2300000000000009E-2</v>
      </c>
      <c r="M103" s="16">
        <f t="shared" si="7"/>
        <v>2.2226999999999997</v>
      </c>
      <c r="N103" s="16">
        <f t="shared" si="8"/>
        <v>4.3043000000000013</v>
      </c>
      <c r="O103" s="17">
        <f t="shared" si="9"/>
        <v>-0.32300000000000006</v>
      </c>
      <c r="P103" s="17">
        <f t="shared" si="10"/>
        <v>0.32144561586185949</v>
      </c>
      <c r="Q103" s="17">
        <f t="shared" si="11"/>
        <v>0.30006413563292123</v>
      </c>
    </row>
    <row r="104" spans="1:17">
      <c r="A104" s="4" t="s">
        <v>871</v>
      </c>
      <c r="B104" s="4" t="s">
        <v>872</v>
      </c>
      <c r="C104" s="4" t="s">
        <v>862</v>
      </c>
      <c r="D104" s="4" t="s">
        <v>745</v>
      </c>
      <c r="E104" s="4" t="s">
        <v>15</v>
      </c>
      <c r="F104" s="4">
        <v>15.156700000000001</v>
      </c>
      <c r="G104" s="4">
        <v>142.48740000000001</v>
      </c>
      <c r="H104" s="4">
        <v>296.3537</v>
      </c>
      <c r="I104" s="4">
        <v>23.691500000000001</v>
      </c>
      <c r="J104" s="4">
        <v>262.61419999999998</v>
      </c>
      <c r="K104" s="4">
        <v>542.59280000000001</v>
      </c>
      <c r="L104" s="16">
        <f t="shared" si="6"/>
        <v>8.5348000000000006</v>
      </c>
      <c r="M104" s="16">
        <f t="shared" si="7"/>
        <v>120.12679999999997</v>
      </c>
      <c r="N104" s="16">
        <f t="shared" si="8"/>
        <v>246.23910000000001</v>
      </c>
      <c r="O104" s="17">
        <f t="shared" si="9"/>
        <v>0.56310410577500392</v>
      </c>
      <c r="P104" s="17">
        <f t="shared" si="10"/>
        <v>0.84306963282367398</v>
      </c>
      <c r="Q104" s="17">
        <f t="shared" si="11"/>
        <v>0.83089598678875953</v>
      </c>
    </row>
    <row r="105" spans="1:17">
      <c r="A105" s="4" t="s">
        <v>88</v>
      </c>
      <c r="B105" s="4" t="s">
        <v>866</v>
      </c>
      <c r="C105" s="4" t="s">
        <v>862</v>
      </c>
      <c r="D105" s="4" t="s">
        <v>745</v>
      </c>
      <c r="E105" s="4" t="s">
        <v>15</v>
      </c>
      <c r="F105" s="4">
        <v>893.96050000000002</v>
      </c>
      <c r="G105" s="4">
        <v>1063.9745</v>
      </c>
      <c r="H105" s="4">
        <v>2206.7453</v>
      </c>
      <c r="I105" s="4">
        <v>470.7484</v>
      </c>
      <c r="J105" s="4">
        <v>1051.9544000000001</v>
      </c>
      <c r="K105" s="4">
        <v>2176.3796000000002</v>
      </c>
      <c r="L105" s="16">
        <f t="shared" si="6"/>
        <v>-423.21210000000002</v>
      </c>
      <c r="M105" s="16">
        <f t="shared" si="7"/>
        <v>-12.020099999999957</v>
      </c>
      <c r="N105" s="16">
        <f t="shared" si="8"/>
        <v>-30.365699999999833</v>
      </c>
      <c r="O105" s="17">
        <f t="shared" si="9"/>
        <v>-0.47341252773472653</v>
      </c>
      <c r="P105" s="17">
        <f t="shared" si="10"/>
        <v>-1.1297357220497295E-2</v>
      </c>
      <c r="Q105" s="17">
        <f t="shared" si="11"/>
        <v>-1.3760400894475611E-2</v>
      </c>
    </row>
    <row r="106" spans="1:17">
      <c r="A106" s="4" t="s">
        <v>879</v>
      </c>
      <c r="B106" s="4" t="s">
        <v>880</v>
      </c>
      <c r="C106" s="4" t="s">
        <v>862</v>
      </c>
      <c r="D106" s="4" t="s">
        <v>745</v>
      </c>
      <c r="E106" s="4" t="s">
        <v>15</v>
      </c>
      <c r="F106" s="4">
        <v>0.154</v>
      </c>
      <c r="G106" s="4">
        <v>9.4364000000000008</v>
      </c>
      <c r="H106" s="4">
        <v>19.709900000000001</v>
      </c>
      <c r="I106" s="4"/>
      <c r="J106" s="4"/>
      <c r="K106" s="4"/>
      <c r="L106" s="16">
        <f t="shared" si="6"/>
        <v>-0.154</v>
      </c>
      <c r="M106" s="16">
        <f t="shared" si="7"/>
        <v>-9.4364000000000008</v>
      </c>
      <c r="N106" s="16">
        <f t="shared" si="8"/>
        <v>-19.709900000000001</v>
      </c>
      <c r="O106" s="17">
        <f t="shared" si="9"/>
        <v>-1</v>
      </c>
      <c r="P106" s="17">
        <f t="shared" si="10"/>
        <v>-1</v>
      </c>
      <c r="Q106" s="17">
        <f t="shared" si="11"/>
        <v>-1</v>
      </c>
    </row>
    <row r="107" spans="1:17">
      <c r="A107" s="4" t="s">
        <v>1508</v>
      </c>
      <c r="B107" s="4" t="s">
        <v>1509</v>
      </c>
      <c r="C107" s="4" t="s">
        <v>862</v>
      </c>
      <c r="D107" s="4" t="s">
        <v>745</v>
      </c>
      <c r="E107" s="4" t="s">
        <v>15</v>
      </c>
      <c r="F107" s="4">
        <v>1E-4</v>
      </c>
      <c r="G107" s="4">
        <v>5.2499999999999998E-2</v>
      </c>
      <c r="H107" s="4">
        <v>0.1101</v>
      </c>
      <c r="I107" s="4"/>
      <c r="J107" s="4"/>
      <c r="K107" s="4"/>
      <c r="L107" s="16">
        <f t="shared" si="6"/>
        <v>-1E-4</v>
      </c>
      <c r="M107" s="16">
        <f t="shared" si="7"/>
        <v>-5.2499999999999998E-2</v>
      </c>
      <c r="N107" s="16">
        <f t="shared" si="8"/>
        <v>-0.1101</v>
      </c>
      <c r="O107" s="17">
        <f t="shared" si="9"/>
        <v>-1</v>
      </c>
      <c r="P107" s="17">
        <f t="shared" si="10"/>
        <v>-1</v>
      </c>
      <c r="Q107" s="17">
        <f t="shared" si="11"/>
        <v>-1</v>
      </c>
    </row>
    <row r="108" spans="1:17">
      <c r="A108" s="4" t="s">
        <v>860</v>
      </c>
      <c r="B108" s="4" t="s">
        <v>861</v>
      </c>
      <c r="C108" s="4" t="s">
        <v>862</v>
      </c>
      <c r="D108" s="4" t="s">
        <v>745</v>
      </c>
      <c r="E108" s="4" t="s">
        <v>15</v>
      </c>
      <c r="F108" s="4">
        <v>5.0000000000000001E-4</v>
      </c>
      <c r="G108" s="4">
        <v>0.1469</v>
      </c>
      <c r="H108" s="4">
        <v>0.3</v>
      </c>
      <c r="I108" s="4"/>
      <c r="J108" s="4"/>
      <c r="K108" s="4"/>
      <c r="L108" s="16">
        <f t="shared" si="6"/>
        <v>-5.0000000000000001E-4</v>
      </c>
      <c r="M108" s="16">
        <f t="shared" si="7"/>
        <v>-0.1469</v>
      </c>
      <c r="N108" s="16">
        <f t="shared" si="8"/>
        <v>-0.3</v>
      </c>
      <c r="O108" s="17">
        <f t="shared" si="9"/>
        <v>-1</v>
      </c>
      <c r="P108" s="17">
        <f t="shared" si="10"/>
        <v>-1</v>
      </c>
      <c r="Q108" s="17">
        <f t="shared" si="11"/>
        <v>-1</v>
      </c>
    </row>
    <row r="109" spans="1:17">
      <c r="A109" s="4" t="s">
        <v>865</v>
      </c>
      <c r="B109" s="4" t="s">
        <v>391</v>
      </c>
      <c r="C109" s="4" t="s">
        <v>862</v>
      </c>
      <c r="D109" s="4" t="s">
        <v>745</v>
      </c>
      <c r="E109" s="4" t="s">
        <v>15</v>
      </c>
      <c r="F109" s="4">
        <v>0</v>
      </c>
      <c r="G109" s="4">
        <v>2.0000000000000001E-4</v>
      </c>
      <c r="H109" s="4">
        <v>4.0000000000000002E-4</v>
      </c>
      <c r="I109" s="4"/>
      <c r="J109" s="4"/>
      <c r="K109" s="4"/>
      <c r="L109" s="16">
        <f t="shared" si="6"/>
        <v>0</v>
      </c>
      <c r="M109" s="16">
        <f t="shared" si="7"/>
        <v>-2.0000000000000001E-4</v>
      </c>
      <c r="N109" s="16">
        <f t="shared" si="8"/>
        <v>-4.0000000000000002E-4</v>
      </c>
      <c r="O109" s="17"/>
      <c r="P109" s="17"/>
      <c r="Q109" s="17"/>
    </row>
    <row r="110" spans="1:17">
      <c r="A110" s="4" t="s">
        <v>1514</v>
      </c>
      <c r="B110" s="4" t="s">
        <v>1515</v>
      </c>
      <c r="C110" s="4" t="s">
        <v>862</v>
      </c>
      <c r="D110" s="4" t="s">
        <v>745</v>
      </c>
      <c r="E110" s="4" t="s">
        <v>15</v>
      </c>
      <c r="F110" s="4">
        <v>2E-3</v>
      </c>
      <c r="G110" s="4">
        <v>0.26129999999999998</v>
      </c>
      <c r="H110" s="4">
        <v>0.54879999999999995</v>
      </c>
      <c r="I110" s="4"/>
      <c r="J110" s="4"/>
      <c r="K110" s="4"/>
      <c r="L110" s="16">
        <f t="shared" si="6"/>
        <v>-2E-3</v>
      </c>
      <c r="M110" s="16">
        <f t="shared" si="7"/>
        <v>-0.26129999999999998</v>
      </c>
      <c r="N110" s="16">
        <f t="shared" si="8"/>
        <v>-0.54879999999999995</v>
      </c>
      <c r="O110" s="17">
        <f t="shared" si="9"/>
        <v>-1</v>
      </c>
      <c r="P110" s="17">
        <f t="shared" si="10"/>
        <v>-1</v>
      </c>
      <c r="Q110" s="17">
        <f t="shared" si="11"/>
        <v>-1</v>
      </c>
    </row>
    <row r="111" spans="1:17">
      <c r="A111" s="4" t="s">
        <v>1516</v>
      </c>
      <c r="B111" s="4" t="s">
        <v>1517</v>
      </c>
      <c r="C111" s="4" t="s">
        <v>862</v>
      </c>
      <c r="D111" s="4" t="s">
        <v>745</v>
      </c>
      <c r="E111" s="4" t="s">
        <v>15</v>
      </c>
      <c r="F111" s="4">
        <v>5.0000000000000001E-4</v>
      </c>
      <c r="G111" s="4">
        <v>2.3855</v>
      </c>
      <c r="H111" s="4">
        <v>5</v>
      </c>
      <c r="I111" s="4"/>
      <c r="J111" s="4"/>
      <c r="K111" s="4"/>
      <c r="L111" s="16">
        <f t="shared" si="6"/>
        <v>-5.0000000000000001E-4</v>
      </c>
      <c r="M111" s="16">
        <f t="shared" si="7"/>
        <v>-2.3855</v>
      </c>
      <c r="N111" s="16">
        <f t="shared" si="8"/>
        <v>-5</v>
      </c>
      <c r="O111" s="17">
        <f t="shared" si="9"/>
        <v>-1</v>
      </c>
      <c r="P111" s="17">
        <f t="shared" si="10"/>
        <v>-1</v>
      </c>
      <c r="Q111" s="17">
        <f t="shared" si="11"/>
        <v>-1</v>
      </c>
    </row>
    <row r="112" spans="1:17">
      <c r="A112" s="4" t="s">
        <v>877</v>
      </c>
      <c r="B112" s="4" t="s">
        <v>878</v>
      </c>
      <c r="C112" s="4" t="s">
        <v>862</v>
      </c>
      <c r="D112" s="4" t="s">
        <v>745</v>
      </c>
      <c r="E112" s="4" t="s">
        <v>15</v>
      </c>
      <c r="F112" s="4">
        <v>3.2000000000000001E-2</v>
      </c>
      <c r="G112" s="4">
        <v>3.9744000000000002</v>
      </c>
      <c r="H112" s="4">
        <v>8.1173000000000002</v>
      </c>
      <c r="I112" s="4"/>
      <c r="J112" s="4"/>
      <c r="K112" s="4"/>
      <c r="L112" s="16">
        <f t="shared" si="6"/>
        <v>-3.2000000000000001E-2</v>
      </c>
      <c r="M112" s="16">
        <f t="shared" si="7"/>
        <v>-3.9744000000000002</v>
      </c>
      <c r="N112" s="16">
        <f t="shared" si="8"/>
        <v>-8.1173000000000002</v>
      </c>
      <c r="O112" s="17">
        <f t="shared" si="9"/>
        <v>-1</v>
      </c>
      <c r="P112" s="17">
        <f t="shared" si="10"/>
        <v>-1</v>
      </c>
      <c r="Q112" s="17">
        <f t="shared" si="11"/>
        <v>-1</v>
      </c>
    </row>
    <row r="113" spans="1:17">
      <c r="A113" s="4" t="s">
        <v>869</v>
      </c>
      <c r="B113" s="4" t="s">
        <v>870</v>
      </c>
      <c r="C113" s="4" t="s">
        <v>862</v>
      </c>
      <c r="D113" s="4" t="s">
        <v>745</v>
      </c>
      <c r="E113" s="4" t="s">
        <v>15</v>
      </c>
      <c r="F113" s="4">
        <v>6.0000000000000001E-3</v>
      </c>
      <c r="G113" s="4">
        <v>7.2127999999999997</v>
      </c>
      <c r="H113" s="4">
        <v>15</v>
      </c>
      <c r="I113" s="4"/>
      <c r="J113" s="4"/>
      <c r="K113" s="4"/>
      <c r="L113" s="16">
        <f t="shared" si="6"/>
        <v>-6.0000000000000001E-3</v>
      </c>
      <c r="M113" s="16">
        <f t="shared" si="7"/>
        <v>-7.2127999999999997</v>
      </c>
      <c r="N113" s="16">
        <f t="shared" si="8"/>
        <v>-15</v>
      </c>
      <c r="O113" s="17">
        <f t="shared" si="9"/>
        <v>-1</v>
      </c>
      <c r="P113" s="17">
        <f t="shared" si="10"/>
        <v>-1</v>
      </c>
      <c r="Q113" s="17">
        <f t="shared" si="11"/>
        <v>-1</v>
      </c>
    </row>
    <row r="114" spans="1:17">
      <c r="A114" s="4" t="s">
        <v>1512</v>
      </c>
      <c r="B114" s="4" t="s">
        <v>1513</v>
      </c>
      <c r="C114" s="4" t="s">
        <v>862</v>
      </c>
      <c r="D114" s="4" t="s">
        <v>745</v>
      </c>
      <c r="E114" s="4" t="s">
        <v>15</v>
      </c>
      <c r="F114" s="4">
        <v>1.2999999999999999E-2</v>
      </c>
      <c r="G114" s="4">
        <v>0.93169999999999997</v>
      </c>
      <c r="H114" s="4">
        <v>1.9570000000000001</v>
      </c>
      <c r="I114" s="4"/>
      <c r="J114" s="4"/>
      <c r="K114" s="4"/>
      <c r="L114" s="16">
        <f t="shared" si="6"/>
        <v>-1.2999999999999999E-2</v>
      </c>
      <c r="M114" s="16">
        <f t="shared" si="7"/>
        <v>-0.93169999999999997</v>
      </c>
      <c r="N114" s="16">
        <f t="shared" si="8"/>
        <v>-1.9570000000000001</v>
      </c>
      <c r="O114" s="17">
        <f t="shared" si="9"/>
        <v>-1</v>
      </c>
      <c r="P114" s="17">
        <f t="shared" si="10"/>
        <v>-1</v>
      </c>
      <c r="Q114" s="17">
        <f t="shared" si="11"/>
        <v>-1</v>
      </c>
    </row>
    <row r="115" spans="1:17">
      <c r="A115" s="4" t="s">
        <v>1681</v>
      </c>
      <c r="B115" s="4" t="s">
        <v>1682</v>
      </c>
      <c r="C115" s="4" t="s">
        <v>97</v>
      </c>
      <c r="D115" s="4" t="s">
        <v>746</v>
      </c>
      <c r="E115" s="4" t="s">
        <v>98</v>
      </c>
      <c r="F115" s="4"/>
      <c r="G115" s="4"/>
      <c r="H115" s="4"/>
      <c r="I115" s="4">
        <v>6.0000000000000001E-3</v>
      </c>
      <c r="J115" s="4">
        <v>2.8999999999999998E-3</v>
      </c>
      <c r="K115" s="4">
        <v>6.0000000000000001E-3</v>
      </c>
      <c r="L115" s="16">
        <f t="shared" si="6"/>
        <v>6.0000000000000001E-3</v>
      </c>
      <c r="M115" s="16">
        <f t="shared" si="7"/>
        <v>2.8999999999999998E-3</v>
      </c>
      <c r="N115" s="16">
        <f t="shared" si="8"/>
        <v>6.0000000000000001E-3</v>
      </c>
      <c r="O115" s="17"/>
      <c r="P115" s="17"/>
      <c r="Q115" s="17"/>
    </row>
    <row r="116" spans="1:17">
      <c r="A116" s="4" t="s">
        <v>903</v>
      </c>
      <c r="B116" s="4" t="s">
        <v>904</v>
      </c>
      <c r="C116" s="4" t="s">
        <v>97</v>
      </c>
      <c r="D116" s="4" t="s">
        <v>746</v>
      </c>
      <c r="E116" s="4" t="s">
        <v>98</v>
      </c>
      <c r="F116" s="4">
        <v>55.93</v>
      </c>
      <c r="G116" s="4">
        <v>1770.6451</v>
      </c>
      <c r="H116" s="4">
        <v>3681.1023</v>
      </c>
      <c r="I116" s="4">
        <v>26.568999999999999</v>
      </c>
      <c r="J116" s="4">
        <v>993.26279999999997</v>
      </c>
      <c r="K116" s="4">
        <v>2058.0857000000001</v>
      </c>
      <c r="L116" s="16">
        <f t="shared" si="6"/>
        <v>-29.361000000000001</v>
      </c>
      <c r="M116" s="16">
        <f t="shared" si="7"/>
        <v>-777.38229999999999</v>
      </c>
      <c r="N116" s="16">
        <f t="shared" si="8"/>
        <v>-1623.0165999999999</v>
      </c>
      <c r="O116" s="17">
        <f t="shared" si="9"/>
        <v>-0.52495977114249959</v>
      </c>
      <c r="P116" s="17">
        <f t="shared" si="10"/>
        <v>-0.43903902594596733</v>
      </c>
      <c r="Q116" s="17">
        <f t="shared" si="11"/>
        <v>-0.4409050517286629</v>
      </c>
    </row>
    <row r="117" spans="1:17">
      <c r="A117" s="4" t="s">
        <v>899</v>
      </c>
      <c r="B117" s="4" t="s">
        <v>900</v>
      </c>
      <c r="C117" s="4" t="s">
        <v>97</v>
      </c>
      <c r="D117" s="4" t="s">
        <v>746</v>
      </c>
      <c r="E117" s="4" t="s">
        <v>98</v>
      </c>
      <c r="F117" s="4">
        <v>1.18</v>
      </c>
      <c r="G117" s="4">
        <v>3.5613000000000001</v>
      </c>
      <c r="H117" s="4">
        <v>7.3727</v>
      </c>
      <c r="I117" s="4">
        <v>2.7360000000000002</v>
      </c>
      <c r="J117" s="4">
        <v>7.8476999999999997</v>
      </c>
      <c r="K117" s="4">
        <v>16.374199999999998</v>
      </c>
      <c r="L117" s="16">
        <f t="shared" si="6"/>
        <v>1.5560000000000003</v>
      </c>
      <c r="M117" s="16">
        <f t="shared" si="7"/>
        <v>4.2863999999999995</v>
      </c>
      <c r="N117" s="16">
        <f t="shared" si="8"/>
        <v>9.0014999999999983</v>
      </c>
      <c r="O117" s="17">
        <f t="shared" si="9"/>
        <v>1.3186440677966105</v>
      </c>
      <c r="P117" s="17">
        <f t="shared" si="10"/>
        <v>1.2036054249852581</v>
      </c>
      <c r="Q117" s="17">
        <f t="shared" si="11"/>
        <v>1.2209231353506853</v>
      </c>
    </row>
    <row r="118" spans="1:17">
      <c r="A118" s="4" t="s">
        <v>55</v>
      </c>
      <c r="B118" s="4" t="s">
        <v>786</v>
      </c>
      <c r="C118" s="4" t="s">
        <v>97</v>
      </c>
      <c r="D118" s="4" t="s">
        <v>746</v>
      </c>
      <c r="E118" s="4" t="s">
        <v>98</v>
      </c>
      <c r="F118" s="4">
        <v>8.9999999999999993E-3</v>
      </c>
      <c r="G118" s="4">
        <v>0.1623</v>
      </c>
      <c r="H118" s="4">
        <v>0.34089999999999998</v>
      </c>
      <c r="I118" s="4"/>
      <c r="J118" s="4"/>
      <c r="K118" s="4"/>
      <c r="L118" s="16">
        <f t="shared" si="6"/>
        <v>-8.9999999999999993E-3</v>
      </c>
      <c r="M118" s="16">
        <f t="shared" si="7"/>
        <v>-0.1623</v>
      </c>
      <c r="N118" s="16">
        <f t="shared" si="8"/>
        <v>-0.34089999999999998</v>
      </c>
      <c r="O118" s="17">
        <f t="shared" si="9"/>
        <v>-1</v>
      </c>
      <c r="P118" s="17">
        <f t="shared" si="10"/>
        <v>-1</v>
      </c>
      <c r="Q118" s="17">
        <f t="shared" si="11"/>
        <v>-1</v>
      </c>
    </row>
    <row r="119" spans="1:17">
      <c r="A119" s="4" t="s">
        <v>905</v>
      </c>
      <c r="B119" s="4" t="s">
        <v>906</v>
      </c>
      <c r="C119" s="4" t="s">
        <v>97</v>
      </c>
      <c r="D119" s="4" t="s">
        <v>746</v>
      </c>
      <c r="E119" s="4" t="s">
        <v>98</v>
      </c>
      <c r="F119" s="4">
        <v>7.0000000000000001E-3</v>
      </c>
      <c r="G119" s="4">
        <v>15.001099999999999</v>
      </c>
      <c r="H119" s="4">
        <v>30.837800000000001</v>
      </c>
      <c r="I119" s="4"/>
      <c r="J119" s="4"/>
      <c r="K119" s="4"/>
      <c r="L119" s="16">
        <f t="shared" si="6"/>
        <v>-7.0000000000000001E-3</v>
      </c>
      <c r="M119" s="16">
        <f t="shared" si="7"/>
        <v>-15.001099999999999</v>
      </c>
      <c r="N119" s="16">
        <f t="shared" si="8"/>
        <v>-30.837800000000001</v>
      </c>
      <c r="O119" s="17">
        <f t="shared" si="9"/>
        <v>-1</v>
      </c>
      <c r="P119" s="17">
        <f t="shared" si="10"/>
        <v>-1</v>
      </c>
      <c r="Q119" s="17">
        <f t="shared" si="11"/>
        <v>-1</v>
      </c>
    </row>
    <row r="120" spans="1:17">
      <c r="A120" s="4" t="s">
        <v>907</v>
      </c>
      <c r="B120" s="4" t="s">
        <v>908</v>
      </c>
      <c r="C120" s="4" t="s">
        <v>97</v>
      </c>
      <c r="D120" s="4" t="s">
        <v>746</v>
      </c>
      <c r="E120" s="4" t="s">
        <v>98</v>
      </c>
      <c r="F120" s="4"/>
      <c r="G120" s="4"/>
      <c r="H120" s="4"/>
      <c r="I120" s="4">
        <v>23.940999999999999</v>
      </c>
      <c r="J120" s="4">
        <v>650.27880000000005</v>
      </c>
      <c r="K120" s="4">
        <v>1343.5051000000001</v>
      </c>
      <c r="L120" s="16">
        <f t="shared" si="6"/>
        <v>23.940999999999999</v>
      </c>
      <c r="M120" s="16">
        <f t="shared" si="7"/>
        <v>650.27880000000005</v>
      </c>
      <c r="N120" s="16">
        <f t="shared" si="8"/>
        <v>1343.5051000000001</v>
      </c>
      <c r="O120" s="17"/>
      <c r="P120" s="17"/>
      <c r="Q120" s="17"/>
    </row>
    <row r="121" spans="1:17">
      <c r="A121" s="4" t="s">
        <v>901</v>
      </c>
      <c r="B121" s="4" t="s">
        <v>902</v>
      </c>
      <c r="C121" s="4" t="s">
        <v>97</v>
      </c>
      <c r="D121" s="4" t="s">
        <v>746</v>
      </c>
      <c r="E121" s="4" t="s">
        <v>98</v>
      </c>
      <c r="F121" s="4"/>
      <c r="G121" s="4"/>
      <c r="H121" s="4"/>
      <c r="I121" s="4">
        <v>2E-3</v>
      </c>
      <c r="J121" s="4">
        <v>0.39410000000000001</v>
      </c>
      <c r="K121" s="4">
        <v>0.82120000000000004</v>
      </c>
      <c r="L121" s="16">
        <f t="shared" si="6"/>
        <v>2E-3</v>
      </c>
      <c r="M121" s="16">
        <f t="shared" si="7"/>
        <v>0.39410000000000001</v>
      </c>
      <c r="N121" s="16">
        <f t="shared" si="8"/>
        <v>0.82120000000000004</v>
      </c>
      <c r="O121" s="17"/>
      <c r="P121" s="17"/>
      <c r="Q121" s="17"/>
    </row>
    <row r="122" spans="1:17">
      <c r="A122" s="4" t="s">
        <v>909</v>
      </c>
      <c r="B122" s="4" t="s">
        <v>94</v>
      </c>
      <c r="C122" s="4" t="s">
        <v>97</v>
      </c>
      <c r="D122" s="4" t="s">
        <v>746</v>
      </c>
      <c r="E122" s="4" t="s">
        <v>98</v>
      </c>
      <c r="F122" s="4">
        <v>27.591999999999999</v>
      </c>
      <c r="G122" s="4">
        <v>436.27940000000001</v>
      </c>
      <c r="H122" s="4">
        <v>903.47059999999999</v>
      </c>
      <c r="I122" s="4">
        <v>16.071999999999999</v>
      </c>
      <c r="J122" s="4">
        <v>243.39609999999999</v>
      </c>
      <c r="K122" s="4">
        <v>504.73930000000001</v>
      </c>
      <c r="L122" s="16">
        <f t="shared" si="6"/>
        <v>-11.52</v>
      </c>
      <c r="M122" s="16">
        <f t="shared" si="7"/>
        <v>-192.88330000000002</v>
      </c>
      <c r="N122" s="16">
        <f t="shared" si="8"/>
        <v>-398.73129999999998</v>
      </c>
      <c r="O122" s="17">
        <f t="shared" si="9"/>
        <v>-0.41751232241229341</v>
      </c>
      <c r="P122" s="17">
        <f t="shared" si="10"/>
        <v>-0.44210957473582302</v>
      </c>
      <c r="Q122" s="17">
        <f t="shared" si="11"/>
        <v>-0.44133290004124093</v>
      </c>
    </row>
    <row r="123" spans="1:17">
      <c r="A123" s="4" t="s">
        <v>883</v>
      </c>
      <c r="B123" s="4" t="s">
        <v>884</v>
      </c>
      <c r="C123" s="4" t="s">
        <v>97</v>
      </c>
      <c r="D123" s="4" t="s">
        <v>746</v>
      </c>
      <c r="E123" s="4" t="s">
        <v>98</v>
      </c>
      <c r="F123" s="4">
        <v>61.518000000000001</v>
      </c>
      <c r="G123" s="4">
        <v>2718.3514</v>
      </c>
      <c r="H123" s="4">
        <v>5629.1819999999998</v>
      </c>
      <c r="I123" s="4">
        <v>33.021999999999998</v>
      </c>
      <c r="J123" s="4">
        <v>1363.7027</v>
      </c>
      <c r="K123" s="4">
        <v>2823.1181000000001</v>
      </c>
      <c r="L123" s="16">
        <f t="shared" si="6"/>
        <v>-28.496000000000002</v>
      </c>
      <c r="M123" s="16">
        <f t="shared" si="7"/>
        <v>-1354.6487</v>
      </c>
      <c r="N123" s="16">
        <f t="shared" si="8"/>
        <v>-2806.0638999999996</v>
      </c>
      <c r="O123" s="17">
        <f t="shared" si="9"/>
        <v>-0.46321401866120493</v>
      </c>
      <c r="P123" s="17">
        <f t="shared" si="10"/>
        <v>-0.49833465239262298</v>
      </c>
      <c r="Q123" s="17">
        <f t="shared" si="11"/>
        <v>-0.49848519731641294</v>
      </c>
    </row>
    <row r="124" spans="1:17">
      <c r="A124" s="4" t="s">
        <v>901</v>
      </c>
      <c r="B124" s="4" t="s">
        <v>902</v>
      </c>
      <c r="C124" s="4" t="s">
        <v>99</v>
      </c>
      <c r="D124" s="4" t="s">
        <v>747</v>
      </c>
      <c r="E124" s="4" t="s">
        <v>98</v>
      </c>
      <c r="F124" s="4">
        <v>6.0000000000000001E-3</v>
      </c>
      <c r="G124" s="4">
        <v>3.8498000000000001</v>
      </c>
      <c r="H124" s="4">
        <v>8.0691000000000006</v>
      </c>
      <c r="I124" s="4">
        <v>1E-3</v>
      </c>
      <c r="J124" s="4">
        <v>0.1026</v>
      </c>
      <c r="K124" s="4">
        <v>0.2137</v>
      </c>
      <c r="L124" s="16">
        <f t="shared" si="6"/>
        <v>-5.0000000000000001E-3</v>
      </c>
      <c r="M124" s="16">
        <f t="shared" si="7"/>
        <v>-3.7472000000000003</v>
      </c>
      <c r="N124" s="16">
        <f t="shared" si="8"/>
        <v>-7.8554000000000004</v>
      </c>
      <c r="O124" s="17">
        <f t="shared" si="9"/>
        <v>-0.83333333333333337</v>
      </c>
      <c r="P124" s="17">
        <f t="shared" si="10"/>
        <v>-0.97334926489687779</v>
      </c>
      <c r="Q124" s="17">
        <f t="shared" si="11"/>
        <v>-0.97351625336158931</v>
      </c>
    </row>
    <row r="125" spans="1:17">
      <c r="A125" s="4" t="s">
        <v>909</v>
      </c>
      <c r="B125" s="4" t="s">
        <v>94</v>
      </c>
      <c r="C125" s="4" t="s">
        <v>99</v>
      </c>
      <c r="D125" s="4" t="s">
        <v>747</v>
      </c>
      <c r="E125" s="4" t="s">
        <v>98</v>
      </c>
      <c r="F125" s="4">
        <v>4.1000000000000002E-2</v>
      </c>
      <c r="G125" s="4">
        <v>1.2914000000000001</v>
      </c>
      <c r="H125" s="4">
        <v>2.7017000000000002</v>
      </c>
      <c r="I125" s="4">
        <v>2.4129999999999998</v>
      </c>
      <c r="J125" s="4">
        <v>32.542099999999998</v>
      </c>
      <c r="K125" s="4">
        <v>67.800200000000004</v>
      </c>
      <c r="L125" s="16">
        <f t="shared" si="6"/>
        <v>2.3719999999999999</v>
      </c>
      <c r="M125" s="16">
        <f t="shared" si="7"/>
        <v>31.250699999999998</v>
      </c>
      <c r="N125" s="16">
        <f t="shared" si="8"/>
        <v>65.098500000000001</v>
      </c>
      <c r="O125" s="17">
        <f t="shared" si="9"/>
        <v>57.853658536585357</v>
      </c>
      <c r="P125" s="17">
        <f t="shared" si="10"/>
        <v>24.199086262970415</v>
      </c>
      <c r="Q125" s="17">
        <f t="shared" si="11"/>
        <v>24.095384387607801</v>
      </c>
    </row>
    <row r="126" spans="1:17">
      <c r="A126" s="4" t="s">
        <v>910</v>
      </c>
      <c r="B126" s="4" t="s">
        <v>911</v>
      </c>
      <c r="C126" s="4" t="s">
        <v>99</v>
      </c>
      <c r="D126" s="4" t="s">
        <v>747</v>
      </c>
      <c r="E126" s="4" t="s">
        <v>98</v>
      </c>
      <c r="F126" s="4">
        <v>14</v>
      </c>
      <c r="G126" s="4">
        <v>19.9817</v>
      </c>
      <c r="H126" s="4">
        <v>42</v>
      </c>
      <c r="I126" s="4">
        <v>10.234999999999999</v>
      </c>
      <c r="J126" s="4">
        <v>17.787299999999998</v>
      </c>
      <c r="K126" s="4">
        <v>36.817399999999999</v>
      </c>
      <c r="L126" s="16">
        <f t="shared" si="6"/>
        <v>-3.7650000000000006</v>
      </c>
      <c r="M126" s="16">
        <f t="shared" si="7"/>
        <v>-2.1944000000000017</v>
      </c>
      <c r="N126" s="16">
        <f t="shared" si="8"/>
        <v>-5.1826000000000008</v>
      </c>
      <c r="O126" s="17">
        <f t="shared" si="9"/>
        <v>-0.26892857142857152</v>
      </c>
      <c r="P126" s="17">
        <f t="shared" si="10"/>
        <v>-0.10982048574445624</v>
      </c>
      <c r="Q126" s="17">
        <f t="shared" si="11"/>
        <v>-0.12339523809523811</v>
      </c>
    </row>
    <row r="127" spans="1:17">
      <c r="A127" s="4" t="s">
        <v>907</v>
      </c>
      <c r="B127" s="4" t="s">
        <v>908</v>
      </c>
      <c r="C127" s="4" t="s">
        <v>99</v>
      </c>
      <c r="D127" s="4" t="s">
        <v>747</v>
      </c>
      <c r="E127" s="4" t="s">
        <v>98</v>
      </c>
      <c r="F127" s="4"/>
      <c r="G127" s="4"/>
      <c r="H127" s="4"/>
      <c r="I127" s="4">
        <v>42.27</v>
      </c>
      <c r="J127" s="4">
        <v>1480.5091</v>
      </c>
      <c r="K127" s="4">
        <v>3056.8957</v>
      </c>
      <c r="L127" s="16">
        <f t="shared" si="6"/>
        <v>42.27</v>
      </c>
      <c r="M127" s="16">
        <f t="shared" si="7"/>
        <v>1480.5091</v>
      </c>
      <c r="N127" s="16">
        <f t="shared" si="8"/>
        <v>3056.8957</v>
      </c>
      <c r="O127" s="17"/>
      <c r="P127" s="17"/>
      <c r="Q127" s="17"/>
    </row>
    <row r="128" spans="1:17">
      <c r="A128" s="4" t="s">
        <v>903</v>
      </c>
      <c r="B128" s="4" t="s">
        <v>904</v>
      </c>
      <c r="C128" s="4" t="s">
        <v>99</v>
      </c>
      <c r="D128" s="4" t="s">
        <v>747</v>
      </c>
      <c r="E128" s="4" t="s">
        <v>98</v>
      </c>
      <c r="F128" s="4">
        <v>48.92</v>
      </c>
      <c r="G128" s="4">
        <v>1417.4573</v>
      </c>
      <c r="H128" s="4">
        <v>2950.8777</v>
      </c>
      <c r="I128" s="4">
        <v>15.486000000000001</v>
      </c>
      <c r="J128" s="4">
        <v>527.95119999999997</v>
      </c>
      <c r="K128" s="4">
        <v>1094.6347000000001</v>
      </c>
      <c r="L128" s="16">
        <f t="shared" si="6"/>
        <v>-33.433999999999997</v>
      </c>
      <c r="M128" s="16">
        <f t="shared" si="7"/>
        <v>-889.50610000000006</v>
      </c>
      <c r="N128" s="16">
        <f t="shared" si="8"/>
        <v>-1856.2429999999999</v>
      </c>
      <c r="O128" s="17">
        <f t="shared" si="9"/>
        <v>-0.68344235486508587</v>
      </c>
      <c r="P128" s="17">
        <f t="shared" si="10"/>
        <v>-0.62753643443086438</v>
      </c>
      <c r="Q128" s="17">
        <f t="shared" si="11"/>
        <v>-0.62904775755362552</v>
      </c>
    </row>
    <row r="129" spans="1:17">
      <c r="A129" s="4" t="s">
        <v>883</v>
      </c>
      <c r="B129" s="4" t="s">
        <v>884</v>
      </c>
      <c r="C129" s="4" t="s">
        <v>99</v>
      </c>
      <c r="D129" s="4" t="s">
        <v>747</v>
      </c>
      <c r="E129" s="4" t="s">
        <v>98</v>
      </c>
      <c r="F129" s="4">
        <v>151.71799999999999</v>
      </c>
      <c r="G129" s="4">
        <v>6962.1410999999998</v>
      </c>
      <c r="H129" s="4">
        <v>14476.159799999999</v>
      </c>
      <c r="I129" s="4">
        <v>118.121</v>
      </c>
      <c r="J129" s="4">
        <v>5022.6346999999996</v>
      </c>
      <c r="K129" s="4">
        <v>10391.0841</v>
      </c>
      <c r="L129" s="16">
        <f t="shared" si="6"/>
        <v>-33.596999999999994</v>
      </c>
      <c r="M129" s="16">
        <f t="shared" si="7"/>
        <v>-1939.5064000000002</v>
      </c>
      <c r="N129" s="16">
        <f t="shared" si="8"/>
        <v>-4085.0756999999994</v>
      </c>
      <c r="O129" s="17">
        <f t="shared" si="9"/>
        <v>-0.22144373113275939</v>
      </c>
      <c r="P129" s="17">
        <f t="shared" si="10"/>
        <v>-0.27857901357385595</v>
      </c>
      <c r="Q129" s="17">
        <f t="shared" si="11"/>
        <v>-0.28219332726625468</v>
      </c>
    </row>
    <row r="130" spans="1:17">
      <c r="A130" s="4" t="s">
        <v>899</v>
      </c>
      <c r="B130" s="4" t="s">
        <v>900</v>
      </c>
      <c r="C130" s="4" t="s">
        <v>99</v>
      </c>
      <c r="D130" s="4" t="s">
        <v>747</v>
      </c>
      <c r="E130" s="4" t="s">
        <v>98</v>
      </c>
      <c r="F130" s="4">
        <v>0.48</v>
      </c>
      <c r="G130" s="4">
        <v>1.4675</v>
      </c>
      <c r="H130" s="4">
        <v>3.077</v>
      </c>
      <c r="I130" s="4">
        <v>2</v>
      </c>
      <c r="J130" s="4">
        <v>6.2172999999999998</v>
      </c>
      <c r="K130" s="4">
        <v>12.968299999999999</v>
      </c>
      <c r="L130" s="16">
        <f t="shared" si="6"/>
        <v>1.52</v>
      </c>
      <c r="M130" s="16">
        <f t="shared" si="7"/>
        <v>4.7497999999999996</v>
      </c>
      <c r="N130" s="16">
        <f t="shared" si="8"/>
        <v>9.8912999999999993</v>
      </c>
      <c r="O130" s="17">
        <f t="shared" si="9"/>
        <v>3.166666666666667</v>
      </c>
      <c r="P130" s="17">
        <f t="shared" si="10"/>
        <v>3.2366609880749575</v>
      </c>
      <c r="Q130" s="17">
        <f t="shared" si="11"/>
        <v>3.2145921351966198</v>
      </c>
    </row>
    <row r="131" spans="1:17">
      <c r="A131" s="4" t="s">
        <v>916</v>
      </c>
      <c r="B131" s="4" t="s">
        <v>322</v>
      </c>
      <c r="C131" s="4" t="s">
        <v>100</v>
      </c>
      <c r="D131" s="4" t="s">
        <v>748</v>
      </c>
      <c r="E131" s="4" t="s">
        <v>98</v>
      </c>
      <c r="F131" s="4"/>
      <c r="G131" s="4"/>
      <c r="H131" s="4"/>
      <c r="I131" s="4">
        <v>1.5</v>
      </c>
      <c r="J131" s="4">
        <v>4.3871000000000002</v>
      </c>
      <c r="K131" s="4">
        <v>9.1</v>
      </c>
      <c r="L131" s="16">
        <f t="shared" si="6"/>
        <v>1.5</v>
      </c>
      <c r="M131" s="16">
        <f t="shared" si="7"/>
        <v>4.3871000000000002</v>
      </c>
      <c r="N131" s="16">
        <f t="shared" si="8"/>
        <v>9.1</v>
      </c>
      <c r="O131" s="17"/>
      <c r="P131" s="17"/>
      <c r="Q131" s="17"/>
    </row>
    <row r="132" spans="1:17">
      <c r="A132" s="4" t="s">
        <v>903</v>
      </c>
      <c r="B132" s="4" t="s">
        <v>904</v>
      </c>
      <c r="C132" s="4" t="s">
        <v>100</v>
      </c>
      <c r="D132" s="4" t="s">
        <v>748</v>
      </c>
      <c r="E132" s="4" t="s">
        <v>98</v>
      </c>
      <c r="F132" s="4">
        <v>3.6989999999999998</v>
      </c>
      <c r="G132" s="4">
        <v>103.9761</v>
      </c>
      <c r="H132" s="4">
        <v>218.18780000000001</v>
      </c>
      <c r="I132" s="4"/>
      <c r="J132" s="4"/>
      <c r="K132" s="4"/>
      <c r="L132" s="16">
        <f t="shared" si="6"/>
        <v>-3.6989999999999998</v>
      </c>
      <c r="M132" s="16">
        <f t="shared" si="7"/>
        <v>-103.9761</v>
      </c>
      <c r="N132" s="16">
        <f t="shared" si="8"/>
        <v>-218.18780000000001</v>
      </c>
      <c r="O132" s="17">
        <f t="shared" si="9"/>
        <v>-1</v>
      </c>
      <c r="P132" s="17">
        <f t="shared" si="10"/>
        <v>-1</v>
      </c>
      <c r="Q132" s="17">
        <f t="shared" si="11"/>
        <v>-1</v>
      </c>
    </row>
    <row r="133" spans="1:17">
      <c r="A133" s="4" t="s">
        <v>88</v>
      </c>
      <c r="B133" s="4" t="s">
        <v>866</v>
      </c>
      <c r="C133" s="4" t="s">
        <v>100</v>
      </c>
      <c r="D133" s="4" t="s">
        <v>748</v>
      </c>
      <c r="E133" s="4" t="s">
        <v>98</v>
      </c>
      <c r="F133" s="4">
        <v>7.5999999999999998E-2</v>
      </c>
      <c r="G133" s="4">
        <v>4.0000000000000002E-4</v>
      </c>
      <c r="H133" s="4">
        <v>8.0000000000000004E-4</v>
      </c>
      <c r="I133" s="4"/>
      <c r="J133" s="4"/>
      <c r="K133" s="4"/>
      <c r="L133" s="16">
        <f t="shared" si="6"/>
        <v>-7.5999999999999998E-2</v>
      </c>
      <c r="M133" s="16">
        <f t="shared" si="7"/>
        <v>-4.0000000000000002E-4</v>
      </c>
      <c r="N133" s="16">
        <f t="shared" si="8"/>
        <v>-8.0000000000000004E-4</v>
      </c>
      <c r="O133" s="17">
        <f t="shared" si="9"/>
        <v>-1</v>
      </c>
      <c r="P133" s="17">
        <f t="shared" si="10"/>
        <v>-1</v>
      </c>
      <c r="Q133" s="17">
        <f t="shared" si="11"/>
        <v>-1</v>
      </c>
    </row>
    <row r="134" spans="1:17">
      <c r="A134" s="4" t="s">
        <v>914</v>
      </c>
      <c r="B134" s="4" t="s">
        <v>915</v>
      </c>
      <c r="C134" s="4" t="s">
        <v>100</v>
      </c>
      <c r="D134" s="4" t="s">
        <v>748</v>
      </c>
      <c r="E134" s="4" t="s">
        <v>98</v>
      </c>
      <c r="F134" s="4"/>
      <c r="G134" s="4"/>
      <c r="H134" s="4"/>
      <c r="I134" s="4">
        <v>0.04</v>
      </c>
      <c r="J134" s="4">
        <v>2.9999999999999997E-4</v>
      </c>
      <c r="K134" s="4">
        <v>5.9999999999999995E-4</v>
      </c>
      <c r="L134" s="16">
        <f t="shared" si="6"/>
        <v>0.04</v>
      </c>
      <c r="M134" s="16">
        <f t="shared" si="7"/>
        <v>2.9999999999999997E-4</v>
      </c>
      <c r="N134" s="16">
        <f t="shared" si="8"/>
        <v>5.9999999999999995E-4</v>
      </c>
      <c r="O134" s="17"/>
      <c r="P134" s="17"/>
      <c r="Q134" s="17"/>
    </row>
    <row r="135" spans="1:17">
      <c r="A135" s="4" t="s">
        <v>168</v>
      </c>
      <c r="B135" s="4" t="s">
        <v>917</v>
      </c>
      <c r="C135" s="4" t="s">
        <v>100</v>
      </c>
      <c r="D135" s="4" t="s">
        <v>748</v>
      </c>
      <c r="E135" s="4" t="s">
        <v>98</v>
      </c>
      <c r="F135" s="4"/>
      <c r="G135" s="4"/>
      <c r="H135" s="4"/>
      <c r="I135" s="4">
        <v>5.782</v>
      </c>
      <c r="J135" s="4">
        <v>31.1143</v>
      </c>
      <c r="K135" s="4">
        <v>64.874200000000002</v>
      </c>
      <c r="L135" s="16">
        <f t="shared" si="6"/>
        <v>5.782</v>
      </c>
      <c r="M135" s="16">
        <f t="shared" si="7"/>
        <v>31.1143</v>
      </c>
      <c r="N135" s="16">
        <f t="shared" si="8"/>
        <v>64.874200000000002</v>
      </c>
      <c r="O135" s="17"/>
      <c r="P135" s="17"/>
      <c r="Q135" s="17"/>
    </row>
    <row r="136" spans="1:17">
      <c r="A136" s="4" t="s">
        <v>883</v>
      </c>
      <c r="B136" s="4" t="s">
        <v>884</v>
      </c>
      <c r="C136" s="4" t="s">
        <v>100</v>
      </c>
      <c r="D136" s="4" t="s">
        <v>748</v>
      </c>
      <c r="E136" s="4" t="s">
        <v>98</v>
      </c>
      <c r="F136" s="4">
        <v>4.5590000000000002</v>
      </c>
      <c r="G136" s="4">
        <v>214.815</v>
      </c>
      <c r="H136" s="4">
        <v>446.36739999999998</v>
      </c>
      <c r="I136" s="4">
        <v>3.2440000000000002</v>
      </c>
      <c r="J136" s="4">
        <v>121.3878</v>
      </c>
      <c r="K136" s="4">
        <v>251.51310000000001</v>
      </c>
      <c r="L136" s="16">
        <f t="shared" si="6"/>
        <v>-1.3149999999999999</v>
      </c>
      <c r="M136" s="16">
        <f t="shared" si="7"/>
        <v>-93.427199999999999</v>
      </c>
      <c r="N136" s="16">
        <f t="shared" si="8"/>
        <v>-194.85429999999997</v>
      </c>
      <c r="O136" s="17">
        <f t="shared" si="9"/>
        <v>-0.28844044746654962</v>
      </c>
      <c r="P136" s="17">
        <f t="shared" si="10"/>
        <v>-0.43491934920745756</v>
      </c>
      <c r="Q136" s="17">
        <f t="shared" si="11"/>
        <v>-0.43653344755911827</v>
      </c>
    </row>
    <row r="137" spans="1:17">
      <c r="A137" s="4" t="s">
        <v>909</v>
      </c>
      <c r="B137" s="4" t="s">
        <v>94</v>
      </c>
      <c r="C137" s="4" t="s">
        <v>100</v>
      </c>
      <c r="D137" s="4" t="s">
        <v>748</v>
      </c>
      <c r="E137" s="4" t="s">
        <v>98</v>
      </c>
      <c r="F137" s="4">
        <v>719.18100000000004</v>
      </c>
      <c r="G137" s="4">
        <v>7549.2691999999997</v>
      </c>
      <c r="H137" s="4">
        <v>15658.583500000001</v>
      </c>
      <c r="I137" s="4">
        <v>411.16899999999998</v>
      </c>
      <c r="J137" s="4">
        <v>4351.7286999999997</v>
      </c>
      <c r="K137" s="4">
        <v>9014.5935000000009</v>
      </c>
      <c r="L137" s="16">
        <f t="shared" ref="L137:L200" si="12">I137-F137</f>
        <v>-308.01200000000006</v>
      </c>
      <c r="M137" s="16">
        <f t="shared" ref="M137:M200" si="13">J137-G137</f>
        <v>-3197.5405000000001</v>
      </c>
      <c r="N137" s="16">
        <f t="shared" ref="N137:N200" si="14">K137-H137</f>
        <v>-6643.99</v>
      </c>
      <c r="O137" s="17">
        <f t="shared" ref="O137:O199" si="15">I137/F137-1</f>
        <v>-0.42828161478125815</v>
      </c>
      <c r="P137" s="17">
        <f t="shared" ref="P137:P199" si="16">J137/G137-1</f>
        <v>-0.42355629601869282</v>
      </c>
      <c r="Q137" s="17">
        <f t="shared" ref="Q137:Q199" si="17">K137/H137-1</f>
        <v>-0.42430338606298579</v>
      </c>
    </row>
    <row r="138" spans="1:17">
      <c r="A138" s="4" t="s">
        <v>912</v>
      </c>
      <c r="B138" s="4" t="s">
        <v>913</v>
      </c>
      <c r="C138" s="4" t="s">
        <v>100</v>
      </c>
      <c r="D138" s="4" t="s">
        <v>748</v>
      </c>
      <c r="E138" s="4" t="s">
        <v>98</v>
      </c>
      <c r="F138" s="4">
        <v>6.0000000000000001E-3</v>
      </c>
      <c r="G138" s="4">
        <v>0.20050000000000001</v>
      </c>
      <c r="H138" s="4">
        <v>0.41220000000000001</v>
      </c>
      <c r="I138" s="4"/>
      <c r="J138" s="4"/>
      <c r="K138" s="4"/>
      <c r="L138" s="16">
        <f t="shared" si="12"/>
        <v>-6.0000000000000001E-3</v>
      </c>
      <c r="M138" s="16">
        <f t="shared" si="13"/>
        <v>-0.20050000000000001</v>
      </c>
      <c r="N138" s="16">
        <f t="shared" si="14"/>
        <v>-0.41220000000000001</v>
      </c>
      <c r="O138" s="17">
        <f t="shared" si="15"/>
        <v>-1</v>
      </c>
      <c r="P138" s="17">
        <f t="shared" si="16"/>
        <v>-1</v>
      </c>
      <c r="Q138" s="17">
        <f t="shared" si="17"/>
        <v>-1</v>
      </c>
    </row>
    <row r="139" spans="1:17">
      <c r="A139" s="4" t="s">
        <v>901</v>
      </c>
      <c r="B139" s="4" t="s">
        <v>902</v>
      </c>
      <c r="C139" s="4" t="s">
        <v>100</v>
      </c>
      <c r="D139" s="4" t="s">
        <v>748</v>
      </c>
      <c r="E139" s="4" t="s">
        <v>98</v>
      </c>
      <c r="F139" s="4">
        <v>1.2999999999999999E-2</v>
      </c>
      <c r="G139" s="4">
        <v>1.6540999999999999</v>
      </c>
      <c r="H139" s="4">
        <v>3.4767999999999999</v>
      </c>
      <c r="I139" s="4">
        <v>5.0000000000000001E-3</v>
      </c>
      <c r="J139" s="4">
        <v>0.1731</v>
      </c>
      <c r="K139" s="4">
        <v>0.35880000000000001</v>
      </c>
      <c r="L139" s="16">
        <f t="shared" si="12"/>
        <v>-8.0000000000000002E-3</v>
      </c>
      <c r="M139" s="16">
        <f t="shared" si="13"/>
        <v>-1.4809999999999999</v>
      </c>
      <c r="N139" s="16">
        <f t="shared" si="14"/>
        <v>-3.1179999999999999</v>
      </c>
      <c r="O139" s="17">
        <f t="shared" si="15"/>
        <v>-0.61538461538461542</v>
      </c>
      <c r="P139" s="17">
        <f t="shared" si="16"/>
        <v>-0.89535094613384925</v>
      </c>
      <c r="Q139" s="17">
        <f t="shared" si="17"/>
        <v>-0.89680165669581224</v>
      </c>
    </row>
    <row r="140" spans="1:17">
      <c r="A140" s="4" t="s">
        <v>1683</v>
      </c>
      <c r="B140" s="4" t="s">
        <v>1684</v>
      </c>
      <c r="C140" s="4" t="s">
        <v>100</v>
      </c>
      <c r="D140" s="4" t="s">
        <v>748</v>
      </c>
      <c r="E140" s="4" t="s">
        <v>98</v>
      </c>
      <c r="F140" s="4">
        <v>4.0000000000000001E-3</v>
      </c>
      <c r="G140" s="4">
        <v>1.9E-3</v>
      </c>
      <c r="H140" s="4">
        <v>4.0000000000000001E-3</v>
      </c>
      <c r="I140" s="4"/>
      <c r="J140" s="4"/>
      <c r="K140" s="4"/>
      <c r="L140" s="16">
        <f t="shared" si="12"/>
        <v>-4.0000000000000001E-3</v>
      </c>
      <c r="M140" s="16">
        <f t="shared" si="13"/>
        <v>-1.9E-3</v>
      </c>
      <c r="N140" s="16">
        <f t="shared" si="14"/>
        <v>-4.0000000000000001E-3</v>
      </c>
      <c r="O140" s="17">
        <f t="shared" si="15"/>
        <v>-1</v>
      </c>
      <c r="P140" s="17">
        <f t="shared" si="16"/>
        <v>-1</v>
      </c>
      <c r="Q140" s="17">
        <f t="shared" si="17"/>
        <v>-1</v>
      </c>
    </row>
    <row r="141" spans="1:17">
      <c r="A141" s="4" t="s">
        <v>889</v>
      </c>
      <c r="B141" s="4" t="s">
        <v>311</v>
      </c>
      <c r="C141" s="4" t="s">
        <v>100</v>
      </c>
      <c r="D141" s="4" t="s">
        <v>748</v>
      </c>
      <c r="E141" s="4" t="s">
        <v>98</v>
      </c>
      <c r="F141" s="4"/>
      <c r="G141" s="4"/>
      <c r="H141" s="4"/>
      <c r="I141" s="4">
        <v>1.38</v>
      </c>
      <c r="J141" s="4">
        <v>12.6219</v>
      </c>
      <c r="K141" s="4">
        <v>26.050699999999999</v>
      </c>
      <c r="L141" s="16">
        <f t="shared" si="12"/>
        <v>1.38</v>
      </c>
      <c r="M141" s="16">
        <f t="shared" si="13"/>
        <v>12.6219</v>
      </c>
      <c r="N141" s="16">
        <f t="shared" si="14"/>
        <v>26.050699999999999</v>
      </c>
      <c r="O141" s="17"/>
      <c r="P141" s="17"/>
      <c r="Q141" s="17"/>
    </row>
    <row r="142" spans="1:17">
      <c r="A142" s="4" t="s">
        <v>905</v>
      </c>
      <c r="B142" s="4" t="s">
        <v>906</v>
      </c>
      <c r="C142" s="4" t="s">
        <v>100</v>
      </c>
      <c r="D142" s="4" t="s">
        <v>748</v>
      </c>
      <c r="E142" s="4" t="s">
        <v>98</v>
      </c>
      <c r="F142" s="4">
        <v>2.5000000000000001E-2</v>
      </c>
      <c r="G142" s="4">
        <v>18.8491</v>
      </c>
      <c r="H142" s="4">
        <v>38.748199999999997</v>
      </c>
      <c r="I142" s="4"/>
      <c r="J142" s="4"/>
      <c r="K142" s="4"/>
      <c r="L142" s="16">
        <f t="shared" si="12"/>
        <v>-2.5000000000000001E-2</v>
      </c>
      <c r="M142" s="16">
        <f t="shared" si="13"/>
        <v>-18.8491</v>
      </c>
      <c r="N142" s="16">
        <f t="shared" si="14"/>
        <v>-38.748199999999997</v>
      </c>
      <c r="O142" s="17">
        <f t="shared" si="15"/>
        <v>-1</v>
      </c>
      <c r="P142" s="17">
        <f t="shared" si="16"/>
        <v>-1</v>
      </c>
      <c r="Q142" s="17">
        <f t="shared" si="17"/>
        <v>-1</v>
      </c>
    </row>
    <row r="143" spans="1:17">
      <c r="A143" s="4" t="s">
        <v>899</v>
      </c>
      <c r="B143" s="4" t="s">
        <v>900</v>
      </c>
      <c r="C143" s="4" t="s">
        <v>100</v>
      </c>
      <c r="D143" s="4" t="s">
        <v>748</v>
      </c>
      <c r="E143" s="4" t="s">
        <v>98</v>
      </c>
      <c r="F143" s="4">
        <v>253.88399999999999</v>
      </c>
      <c r="G143" s="4">
        <v>1758.8592000000001</v>
      </c>
      <c r="H143" s="4">
        <v>3639.3155000000002</v>
      </c>
      <c r="I143" s="4">
        <v>109.755</v>
      </c>
      <c r="J143" s="4">
        <v>826.88189999999997</v>
      </c>
      <c r="K143" s="4">
        <v>1710.6072999999999</v>
      </c>
      <c r="L143" s="16">
        <f t="shared" si="12"/>
        <v>-144.12899999999999</v>
      </c>
      <c r="M143" s="16">
        <f t="shared" si="13"/>
        <v>-931.97730000000013</v>
      </c>
      <c r="N143" s="16">
        <f t="shared" si="14"/>
        <v>-1928.7082000000003</v>
      </c>
      <c r="O143" s="17">
        <f t="shared" si="15"/>
        <v>-0.56769627073781725</v>
      </c>
      <c r="P143" s="17">
        <f t="shared" si="16"/>
        <v>-0.52987601281557961</v>
      </c>
      <c r="Q143" s="17">
        <f t="shared" si="17"/>
        <v>-0.52996454965226292</v>
      </c>
    </row>
    <row r="144" spans="1:17">
      <c r="A144" s="4" t="s">
        <v>88</v>
      </c>
      <c r="B144" s="4" t="s">
        <v>866</v>
      </c>
      <c r="C144" s="4" t="s">
        <v>918</v>
      </c>
      <c r="D144" s="4" t="s">
        <v>749</v>
      </c>
      <c r="E144" s="4" t="s">
        <v>98</v>
      </c>
      <c r="F144" s="4"/>
      <c r="G144" s="4"/>
      <c r="H144" s="4"/>
      <c r="I144" s="4">
        <v>0.96</v>
      </c>
      <c r="J144" s="4">
        <v>5.0000000000000001E-4</v>
      </c>
      <c r="K144" s="4">
        <v>1.1000000000000001E-3</v>
      </c>
      <c r="L144" s="16">
        <f t="shared" si="12"/>
        <v>0.96</v>
      </c>
      <c r="M144" s="16">
        <f t="shared" si="13"/>
        <v>5.0000000000000001E-4</v>
      </c>
      <c r="N144" s="16">
        <f t="shared" si="14"/>
        <v>1.1000000000000001E-3</v>
      </c>
      <c r="O144" s="17"/>
      <c r="P144" s="17"/>
      <c r="Q144" s="17"/>
    </row>
    <row r="145" spans="1:17">
      <c r="A145" s="4" t="s">
        <v>92</v>
      </c>
      <c r="B145" s="4" t="s">
        <v>886</v>
      </c>
      <c r="C145" s="4" t="s">
        <v>918</v>
      </c>
      <c r="D145" s="4" t="s">
        <v>749</v>
      </c>
      <c r="E145" s="4" t="s">
        <v>98</v>
      </c>
      <c r="F145" s="4">
        <v>0.56399999999999995</v>
      </c>
      <c r="G145" s="4">
        <v>4.9500000000000002E-2</v>
      </c>
      <c r="H145" s="4">
        <v>0.1012</v>
      </c>
      <c r="I145" s="4"/>
      <c r="J145" s="4"/>
      <c r="K145" s="4"/>
      <c r="L145" s="16">
        <f t="shared" si="12"/>
        <v>-0.56399999999999995</v>
      </c>
      <c r="M145" s="16">
        <f t="shared" si="13"/>
        <v>-4.9500000000000002E-2</v>
      </c>
      <c r="N145" s="16">
        <f t="shared" si="14"/>
        <v>-0.1012</v>
      </c>
      <c r="O145" s="17">
        <f t="shared" si="15"/>
        <v>-1</v>
      </c>
      <c r="P145" s="17">
        <f t="shared" si="16"/>
        <v>-1</v>
      </c>
      <c r="Q145" s="17">
        <f t="shared" si="17"/>
        <v>-1</v>
      </c>
    </row>
    <row r="146" spans="1:17">
      <c r="A146" s="4" t="s">
        <v>1685</v>
      </c>
      <c r="B146" s="4" t="s">
        <v>1686</v>
      </c>
      <c r="C146" s="4" t="s">
        <v>918</v>
      </c>
      <c r="D146" s="4" t="s">
        <v>749</v>
      </c>
      <c r="E146" s="4" t="s">
        <v>98</v>
      </c>
      <c r="F146" s="4">
        <v>16.928000000000001</v>
      </c>
      <c r="G146" s="4">
        <v>14.034599999999999</v>
      </c>
      <c r="H146" s="4">
        <v>29.475200000000001</v>
      </c>
      <c r="I146" s="4"/>
      <c r="J146" s="4"/>
      <c r="K146" s="4"/>
      <c r="L146" s="16">
        <f t="shared" si="12"/>
        <v>-16.928000000000001</v>
      </c>
      <c r="M146" s="16">
        <f t="shared" si="13"/>
        <v>-14.034599999999999</v>
      </c>
      <c r="N146" s="16">
        <f t="shared" si="14"/>
        <v>-29.475200000000001</v>
      </c>
      <c r="O146" s="17">
        <f t="shared" si="15"/>
        <v>-1</v>
      </c>
      <c r="P146" s="17">
        <f t="shared" si="16"/>
        <v>-1</v>
      </c>
      <c r="Q146" s="17">
        <f t="shared" si="17"/>
        <v>-1</v>
      </c>
    </row>
    <row r="147" spans="1:17">
      <c r="A147" s="4" t="s">
        <v>34</v>
      </c>
      <c r="B147" s="4" t="s">
        <v>777</v>
      </c>
      <c r="C147" s="4" t="s">
        <v>918</v>
      </c>
      <c r="D147" s="4" t="s">
        <v>749</v>
      </c>
      <c r="E147" s="4" t="s">
        <v>98</v>
      </c>
      <c r="F147" s="4">
        <v>1.264</v>
      </c>
      <c r="G147" s="4">
        <v>7.22E-2</v>
      </c>
      <c r="H147" s="4">
        <v>0.151</v>
      </c>
      <c r="I147" s="4">
        <v>1.4999999999999999E-2</v>
      </c>
      <c r="J147" s="4">
        <v>1.44E-2</v>
      </c>
      <c r="K147" s="4">
        <v>2.9899999999999999E-2</v>
      </c>
      <c r="L147" s="16">
        <f t="shared" si="12"/>
        <v>-1.2490000000000001</v>
      </c>
      <c r="M147" s="16">
        <f t="shared" si="13"/>
        <v>-5.7800000000000004E-2</v>
      </c>
      <c r="N147" s="16">
        <f t="shared" si="14"/>
        <v>-0.1211</v>
      </c>
      <c r="O147" s="17">
        <f t="shared" si="15"/>
        <v>-0.98813291139240511</v>
      </c>
      <c r="P147" s="17">
        <f t="shared" si="16"/>
        <v>-0.80055401662049863</v>
      </c>
      <c r="Q147" s="17">
        <f t="shared" si="17"/>
        <v>-0.80198675496688743</v>
      </c>
    </row>
    <row r="148" spans="1:17">
      <c r="A148" s="4" t="s">
        <v>55</v>
      </c>
      <c r="B148" s="4" t="s">
        <v>786</v>
      </c>
      <c r="C148" s="4" t="s">
        <v>918</v>
      </c>
      <c r="D148" s="4" t="s">
        <v>749</v>
      </c>
      <c r="E148" s="4" t="s">
        <v>98</v>
      </c>
      <c r="F148" s="4">
        <v>0.04</v>
      </c>
      <c r="G148" s="4">
        <v>1.9099999999999999E-2</v>
      </c>
      <c r="H148" s="4">
        <v>3.9199999999999999E-2</v>
      </c>
      <c r="I148" s="4">
        <v>6.8000000000000005E-2</v>
      </c>
      <c r="J148" s="4">
        <v>2.7900000000000001E-2</v>
      </c>
      <c r="K148" s="4">
        <v>5.8099999999999999E-2</v>
      </c>
      <c r="L148" s="16">
        <f t="shared" si="12"/>
        <v>2.8000000000000004E-2</v>
      </c>
      <c r="M148" s="16">
        <f t="shared" si="13"/>
        <v>8.8000000000000023E-3</v>
      </c>
      <c r="N148" s="16">
        <f t="shared" si="14"/>
        <v>1.89E-2</v>
      </c>
      <c r="O148" s="17">
        <f t="shared" si="15"/>
        <v>0.70000000000000018</v>
      </c>
      <c r="P148" s="17">
        <f t="shared" si="16"/>
        <v>0.46073298429319376</v>
      </c>
      <c r="Q148" s="17">
        <f t="shared" si="17"/>
        <v>0.48214285714285721</v>
      </c>
    </row>
    <row r="149" spans="1:17">
      <c r="A149" s="4" t="s">
        <v>158</v>
      </c>
      <c r="B149" s="4" t="s">
        <v>881</v>
      </c>
      <c r="C149" s="4" t="s">
        <v>918</v>
      </c>
      <c r="D149" s="4" t="s">
        <v>749</v>
      </c>
      <c r="E149" s="4" t="s">
        <v>98</v>
      </c>
      <c r="F149" s="4"/>
      <c r="G149" s="4"/>
      <c r="H149" s="4"/>
      <c r="I149" s="4">
        <v>4.8000000000000001E-2</v>
      </c>
      <c r="J149" s="4">
        <v>3.0999999999999999E-3</v>
      </c>
      <c r="K149" s="4">
        <v>6.3E-3</v>
      </c>
      <c r="L149" s="16">
        <f t="shared" si="12"/>
        <v>4.8000000000000001E-2</v>
      </c>
      <c r="M149" s="16">
        <f t="shared" si="13"/>
        <v>3.0999999999999999E-3</v>
      </c>
      <c r="N149" s="16">
        <f t="shared" si="14"/>
        <v>6.3E-3</v>
      </c>
      <c r="O149" s="17"/>
      <c r="P149" s="17"/>
      <c r="Q149" s="17"/>
    </row>
    <row r="150" spans="1:17">
      <c r="A150" s="4" t="s">
        <v>1687</v>
      </c>
      <c r="B150" s="4" t="s">
        <v>1688</v>
      </c>
      <c r="C150" s="4" t="s">
        <v>918</v>
      </c>
      <c r="D150" s="4" t="s">
        <v>749</v>
      </c>
      <c r="E150" s="4" t="s">
        <v>98</v>
      </c>
      <c r="F150" s="4"/>
      <c r="G150" s="4"/>
      <c r="H150" s="4"/>
      <c r="I150" s="4">
        <v>261.435</v>
      </c>
      <c r="J150" s="4">
        <v>18.0654</v>
      </c>
      <c r="K150" s="4">
        <v>37.1008</v>
      </c>
      <c r="L150" s="16">
        <f t="shared" si="12"/>
        <v>261.435</v>
      </c>
      <c r="M150" s="16">
        <f t="shared" si="13"/>
        <v>18.0654</v>
      </c>
      <c r="N150" s="16">
        <f t="shared" si="14"/>
        <v>37.1008</v>
      </c>
      <c r="O150" s="17"/>
      <c r="P150" s="17"/>
      <c r="Q150" s="17"/>
    </row>
    <row r="151" spans="1:17">
      <c r="A151" s="4" t="s">
        <v>89</v>
      </c>
      <c r="B151" s="4" t="s">
        <v>896</v>
      </c>
      <c r="C151" s="4" t="s">
        <v>918</v>
      </c>
      <c r="D151" s="4" t="s">
        <v>749</v>
      </c>
      <c r="E151" s="4" t="s">
        <v>98</v>
      </c>
      <c r="F151" s="4">
        <v>0.3</v>
      </c>
      <c r="G151" s="4">
        <v>2.2599999999999999E-2</v>
      </c>
      <c r="H151" s="4">
        <v>4.6100000000000002E-2</v>
      </c>
      <c r="I151" s="4"/>
      <c r="J151" s="4"/>
      <c r="K151" s="4"/>
      <c r="L151" s="16">
        <f t="shared" si="12"/>
        <v>-0.3</v>
      </c>
      <c r="M151" s="16">
        <f t="shared" si="13"/>
        <v>-2.2599999999999999E-2</v>
      </c>
      <c r="N151" s="16">
        <f t="shared" si="14"/>
        <v>-4.6100000000000002E-2</v>
      </c>
      <c r="O151" s="17">
        <f t="shared" si="15"/>
        <v>-1</v>
      </c>
      <c r="P151" s="17">
        <f t="shared" si="16"/>
        <v>-1</v>
      </c>
      <c r="Q151" s="17">
        <f t="shared" si="17"/>
        <v>-1</v>
      </c>
    </row>
    <row r="152" spans="1:17">
      <c r="A152" s="4" t="s">
        <v>919</v>
      </c>
      <c r="B152" s="4" t="s">
        <v>920</v>
      </c>
      <c r="C152" s="4" t="s">
        <v>918</v>
      </c>
      <c r="D152" s="4" t="s">
        <v>749</v>
      </c>
      <c r="E152" s="4" t="s">
        <v>98</v>
      </c>
      <c r="F152" s="4">
        <v>7.008</v>
      </c>
      <c r="G152" s="4">
        <v>7.9638999999999998</v>
      </c>
      <c r="H152" s="4">
        <v>16.417200000000001</v>
      </c>
      <c r="I152" s="4">
        <v>16.384</v>
      </c>
      <c r="J152" s="4">
        <v>5.0738000000000003</v>
      </c>
      <c r="K152" s="4">
        <v>10.472</v>
      </c>
      <c r="L152" s="16">
        <f t="shared" si="12"/>
        <v>9.3760000000000012</v>
      </c>
      <c r="M152" s="16">
        <f t="shared" si="13"/>
        <v>-2.8900999999999994</v>
      </c>
      <c r="N152" s="16">
        <f t="shared" si="14"/>
        <v>-5.9452000000000016</v>
      </c>
      <c r="O152" s="17">
        <f t="shared" si="15"/>
        <v>1.3378995433789953</v>
      </c>
      <c r="P152" s="17">
        <f t="shared" si="16"/>
        <v>-0.36290008664096729</v>
      </c>
      <c r="Q152" s="17">
        <f t="shared" si="17"/>
        <v>-0.36213239772921091</v>
      </c>
    </row>
    <row r="153" spans="1:17">
      <c r="A153" s="4" t="s">
        <v>59</v>
      </c>
      <c r="B153" s="4" t="s">
        <v>809</v>
      </c>
      <c r="C153" s="4" t="s">
        <v>918</v>
      </c>
      <c r="D153" s="4" t="s">
        <v>749</v>
      </c>
      <c r="E153" s="4" t="s">
        <v>98</v>
      </c>
      <c r="F153" s="4"/>
      <c r="G153" s="4"/>
      <c r="H153" s="4"/>
      <c r="I153" s="4">
        <v>0.14399999999999999</v>
      </c>
      <c r="J153" s="4">
        <v>3.1899999999999998E-2</v>
      </c>
      <c r="K153" s="4">
        <v>6.6100000000000006E-2</v>
      </c>
      <c r="L153" s="16">
        <f t="shared" si="12"/>
        <v>0.14399999999999999</v>
      </c>
      <c r="M153" s="16">
        <f t="shared" si="13"/>
        <v>3.1899999999999998E-2</v>
      </c>
      <c r="N153" s="16">
        <f t="shared" si="14"/>
        <v>6.6100000000000006E-2</v>
      </c>
      <c r="O153" s="17"/>
      <c r="P153" s="17"/>
      <c r="Q153" s="17"/>
    </row>
    <row r="154" spans="1:17">
      <c r="A154" s="4" t="s">
        <v>775</v>
      </c>
      <c r="B154" s="4" t="s">
        <v>323</v>
      </c>
      <c r="C154" s="4" t="s">
        <v>918</v>
      </c>
      <c r="D154" s="4" t="s">
        <v>749</v>
      </c>
      <c r="E154" s="4" t="s">
        <v>98</v>
      </c>
      <c r="F154" s="4"/>
      <c r="G154" s="4"/>
      <c r="H154" s="4"/>
      <c r="I154" s="4">
        <v>0.10100000000000001</v>
      </c>
      <c r="J154" s="4">
        <v>5.0000000000000001E-3</v>
      </c>
      <c r="K154" s="4">
        <v>1.01E-2</v>
      </c>
      <c r="L154" s="16">
        <f t="shared" si="12"/>
        <v>0.10100000000000001</v>
      </c>
      <c r="M154" s="16">
        <f t="shared" si="13"/>
        <v>5.0000000000000001E-3</v>
      </c>
      <c r="N154" s="16">
        <f t="shared" si="14"/>
        <v>1.01E-2</v>
      </c>
      <c r="O154" s="17"/>
      <c r="P154" s="17"/>
      <c r="Q154" s="17"/>
    </row>
    <row r="155" spans="1:17">
      <c r="A155" s="4" t="s">
        <v>925</v>
      </c>
      <c r="B155" s="4" t="s">
        <v>926</v>
      </c>
      <c r="C155" s="4" t="s">
        <v>918</v>
      </c>
      <c r="D155" s="4" t="s">
        <v>749</v>
      </c>
      <c r="E155" s="4" t="s">
        <v>98</v>
      </c>
      <c r="F155" s="4">
        <v>46156.968000000001</v>
      </c>
      <c r="G155" s="4">
        <v>3074.2957000000001</v>
      </c>
      <c r="H155" s="4">
        <v>6369.4456</v>
      </c>
      <c r="I155" s="4">
        <v>47152.517</v>
      </c>
      <c r="J155" s="4">
        <v>3555.7361999999998</v>
      </c>
      <c r="K155" s="4">
        <v>7339.2375000000002</v>
      </c>
      <c r="L155" s="16">
        <f t="shared" si="12"/>
        <v>995.54899999999907</v>
      </c>
      <c r="M155" s="16">
        <f t="shared" si="13"/>
        <v>481.4404999999997</v>
      </c>
      <c r="N155" s="16">
        <f t="shared" si="14"/>
        <v>969.79190000000017</v>
      </c>
      <c r="O155" s="17">
        <f t="shared" si="15"/>
        <v>2.1568769421769662E-2</v>
      </c>
      <c r="P155" s="17">
        <f t="shared" si="16"/>
        <v>0.15660188445763357</v>
      </c>
      <c r="Q155" s="17">
        <f t="shared" si="17"/>
        <v>0.15225687774144747</v>
      </c>
    </row>
    <row r="156" spans="1:17">
      <c r="A156" s="4" t="s">
        <v>921</v>
      </c>
      <c r="B156" s="4" t="s">
        <v>922</v>
      </c>
      <c r="C156" s="4" t="s">
        <v>918</v>
      </c>
      <c r="D156" s="4" t="s">
        <v>749</v>
      </c>
      <c r="E156" s="4" t="s">
        <v>98</v>
      </c>
      <c r="F156" s="4">
        <v>74.843999999999994</v>
      </c>
      <c r="G156" s="4">
        <v>4.8471000000000002</v>
      </c>
      <c r="H156" s="4">
        <v>10.103899999999999</v>
      </c>
      <c r="I156" s="4"/>
      <c r="J156" s="4"/>
      <c r="K156" s="4"/>
      <c r="L156" s="16">
        <f t="shared" si="12"/>
        <v>-74.843999999999994</v>
      </c>
      <c r="M156" s="16">
        <f t="shared" si="13"/>
        <v>-4.8471000000000002</v>
      </c>
      <c r="N156" s="16">
        <f t="shared" si="14"/>
        <v>-10.103899999999999</v>
      </c>
      <c r="O156" s="17">
        <f t="shared" si="15"/>
        <v>-1</v>
      </c>
      <c r="P156" s="17">
        <f t="shared" si="16"/>
        <v>-1</v>
      </c>
      <c r="Q156" s="17">
        <f t="shared" si="17"/>
        <v>-1</v>
      </c>
    </row>
    <row r="157" spans="1:17">
      <c r="A157" s="4" t="s">
        <v>1689</v>
      </c>
      <c r="B157" s="4" t="s">
        <v>1690</v>
      </c>
      <c r="C157" s="4" t="s">
        <v>918</v>
      </c>
      <c r="D157" s="4" t="s">
        <v>749</v>
      </c>
      <c r="E157" s="4" t="s">
        <v>98</v>
      </c>
      <c r="F157" s="4">
        <v>1.75</v>
      </c>
      <c r="G157" s="4">
        <v>5.0000000000000001E-4</v>
      </c>
      <c r="H157" s="4">
        <v>1.1000000000000001E-3</v>
      </c>
      <c r="I157" s="4"/>
      <c r="J157" s="4"/>
      <c r="K157" s="4"/>
      <c r="L157" s="16">
        <f t="shared" si="12"/>
        <v>-1.75</v>
      </c>
      <c r="M157" s="16">
        <f t="shared" si="13"/>
        <v>-5.0000000000000001E-4</v>
      </c>
      <c r="N157" s="16">
        <f t="shared" si="14"/>
        <v>-1.1000000000000001E-3</v>
      </c>
      <c r="O157" s="17">
        <f t="shared" si="15"/>
        <v>-1</v>
      </c>
      <c r="P157" s="17">
        <f t="shared" si="16"/>
        <v>-1</v>
      </c>
      <c r="Q157" s="17">
        <f t="shared" si="17"/>
        <v>-1</v>
      </c>
    </row>
    <row r="158" spans="1:17">
      <c r="A158" s="4" t="s">
        <v>57</v>
      </c>
      <c r="B158" s="4" t="s">
        <v>772</v>
      </c>
      <c r="C158" s="4" t="s">
        <v>918</v>
      </c>
      <c r="D158" s="4" t="s">
        <v>749</v>
      </c>
      <c r="E158" s="4" t="s">
        <v>98</v>
      </c>
      <c r="F158" s="4"/>
      <c r="G158" s="4"/>
      <c r="H158" s="4"/>
      <c r="I158" s="4">
        <v>1.7000000000000001E-2</v>
      </c>
      <c r="J158" s="4">
        <v>2.9999999999999997E-4</v>
      </c>
      <c r="K158" s="4">
        <v>6.9999999999999999E-4</v>
      </c>
      <c r="L158" s="16">
        <f t="shared" si="12"/>
        <v>1.7000000000000001E-2</v>
      </c>
      <c r="M158" s="16">
        <f t="shared" si="13"/>
        <v>2.9999999999999997E-4</v>
      </c>
      <c r="N158" s="16">
        <f t="shared" si="14"/>
        <v>6.9999999999999999E-4</v>
      </c>
      <c r="O158" s="17"/>
      <c r="P158" s="17"/>
      <c r="Q158" s="17"/>
    </row>
    <row r="159" spans="1:17">
      <c r="A159" s="4" t="s">
        <v>892</v>
      </c>
      <c r="B159" s="4" t="s">
        <v>893</v>
      </c>
      <c r="C159" s="4" t="s">
        <v>918</v>
      </c>
      <c r="D159" s="4" t="s">
        <v>749</v>
      </c>
      <c r="E159" s="4" t="s">
        <v>98</v>
      </c>
      <c r="F159" s="4">
        <v>1872.068</v>
      </c>
      <c r="G159" s="4">
        <v>164.01859999999999</v>
      </c>
      <c r="H159" s="4">
        <v>339.33269999999999</v>
      </c>
      <c r="I159" s="4"/>
      <c r="J159" s="4"/>
      <c r="K159" s="4"/>
      <c r="L159" s="16">
        <f t="shared" si="12"/>
        <v>-1872.068</v>
      </c>
      <c r="M159" s="16">
        <f t="shared" si="13"/>
        <v>-164.01859999999999</v>
      </c>
      <c r="N159" s="16">
        <f t="shared" si="14"/>
        <v>-339.33269999999999</v>
      </c>
      <c r="O159" s="17">
        <f t="shared" si="15"/>
        <v>-1</v>
      </c>
      <c r="P159" s="17">
        <f t="shared" si="16"/>
        <v>-1</v>
      </c>
      <c r="Q159" s="17">
        <f t="shared" si="17"/>
        <v>-1</v>
      </c>
    </row>
    <row r="160" spans="1:17">
      <c r="A160" s="4" t="s">
        <v>923</v>
      </c>
      <c r="B160" s="4" t="s">
        <v>924</v>
      </c>
      <c r="C160" s="4" t="s">
        <v>918</v>
      </c>
      <c r="D160" s="4" t="s">
        <v>749</v>
      </c>
      <c r="E160" s="4" t="s">
        <v>98</v>
      </c>
      <c r="F160" s="4">
        <v>18.655000000000001</v>
      </c>
      <c r="G160" s="4">
        <v>8.0846</v>
      </c>
      <c r="H160" s="4">
        <v>16.813199999999998</v>
      </c>
      <c r="I160" s="4">
        <v>18.03</v>
      </c>
      <c r="J160" s="4">
        <v>7.1451000000000002</v>
      </c>
      <c r="K160" s="4">
        <v>14.798999999999999</v>
      </c>
      <c r="L160" s="16">
        <f t="shared" si="12"/>
        <v>-0.625</v>
      </c>
      <c r="M160" s="16">
        <f t="shared" si="13"/>
        <v>-0.93949999999999978</v>
      </c>
      <c r="N160" s="16">
        <f t="shared" si="14"/>
        <v>-2.0141999999999989</v>
      </c>
      <c r="O160" s="17">
        <f t="shared" si="15"/>
        <v>-3.3503082283570129E-2</v>
      </c>
      <c r="P160" s="17">
        <f t="shared" si="16"/>
        <v>-0.11620859411721052</v>
      </c>
      <c r="Q160" s="17">
        <f t="shared" si="17"/>
        <v>-0.11979872956962379</v>
      </c>
    </row>
    <row r="161" spans="1:17">
      <c r="A161" s="4" t="s">
        <v>890</v>
      </c>
      <c r="B161" s="4" t="s">
        <v>891</v>
      </c>
      <c r="C161" s="4" t="s">
        <v>918</v>
      </c>
      <c r="D161" s="4" t="s">
        <v>749</v>
      </c>
      <c r="E161" s="4" t="s">
        <v>98</v>
      </c>
      <c r="F161" s="4"/>
      <c r="G161" s="4"/>
      <c r="H161" s="4"/>
      <c r="I161" s="4">
        <v>5.0000000000000001E-3</v>
      </c>
      <c r="J161" s="4">
        <v>1E-4</v>
      </c>
      <c r="K161" s="4">
        <v>2.9999999999999997E-4</v>
      </c>
      <c r="L161" s="16">
        <f t="shared" si="12"/>
        <v>5.0000000000000001E-3</v>
      </c>
      <c r="M161" s="16">
        <f t="shared" si="13"/>
        <v>1E-4</v>
      </c>
      <c r="N161" s="16">
        <f t="shared" si="14"/>
        <v>2.9999999999999997E-4</v>
      </c>
      <c r="O161" s="17"/>
      <c r="P161" s="17"/>
      <c r="Q161" s="17"/>
    </row>
    <row r="162" spans="1:17">
      <c r="A162" s="4" t="s">
        <v>61</v>
      </c>
      <c r="B162" s="4" t="s">
        <v>811</v>
      </c>
      <c r="C162" s="4" t="s">
        <v>918</v>
      </c>
      <c r="D162" s="4" t="s">
        <v>749</v>
      </c>
      <c r="E162" s="4" t="s">
        <v>98</v>
      </c>
      <c r="F162" s="4">
        <v>6.5000000000000002E-2</v>
      </c>
      <c r="G162" s="4">
        <v>2.1299999999999999E-2</v>
      </c>
      <c r="H162" s="4">
        <v>4.4699999999999997E-2</v>
      </c>
      <c r="I162" s="4"/>
      <c r="J162" s="4"/>
      <c r="K162" s="4"/>
      <c r="L162" s="16">
        <f t="shared" si="12"/>
        <v>-6.5000000000000002E-2</v>
      </c>
      <c r="M162" s="16">
        <f t="shared" si="13"/>
        <v>-2.1299999999999999E-2</v>
      </c>
      <c r="N162" s="16">
        <f t="shared" si="14"/>
        <v>-4.4699999999999997E-2</v>
      </c>
      <c r="O162" s="17">
        <f t="shared" si="15"/>
        <v>-1</v>
      </c>
      <c r="P162" s="17">
        <f t="shared" si="16"/>
        <v>-1</v>
      </c>
      <c r="Q162" s="17">
        <f t="shared" si="17"/>
        <v>-1</v>
      </c>
    </row>
    <row r="163" spans="1:17">
      <c r="A163" s="4" t="s">
        <v>931</v>
      </c>
      <c r="B163" s="4" t="s">
        <v>932</v>
      </c>
      <c r="C163" s="4" t="s">
        <v>928</v>
      </c>
      <c r="D163" s="4" t="s">
        <v>101</v>
      </c>
      <c r="E163" s="4" t="s">
        <v>102</v>
      </c>
      <c r="F163" s="4">
        <v>6.2500999999999998</v>
      </c>
      <c r="G163" s="4">
        <v>3242.2222000000002</v>
      </c>
      <c r="H163" s="4">
        <v>6709.0059000000001</v>
      </c>
      <c r="I163" s="4">
        <v>3.5648</v>
      </c>
      <c r="J163" s="4">
        <v>1223.0567000000001</v>
      </c>
      <c r="K163" s="4">
        <v>2539.6696000000002</v>
      </c>
      <c r="L163" s="16">
        <f t="shared" si="12"/>
        <v>-2.6852999999999998</v>
      </c>
      <c r="M163" s="16">
        <f t="shared" si="13"/>
        <v>-2019.1655000000001</v>
      </c>
      <c r="N163" s="16">
        <f t="shared" si="14"/>
        <v>-4169.3362999999999</v>
      </c>
      <c r="O163" s="17">
        <f t="shared" si="15"/>
        <v>-0.42964112574198809</v>
      </c>
      <c r="P163" s="17">
        <f t="shared" si="16"/>
        <v>-0.62277209131440769</v>
      </c>
      <c r="Q163" s="17">
        <f t="shared" si="17"/>
        <v>-0.62145366424554793</v>
      </c>
    </row>
    <row r="164" spans="1:17">
      <c r="A164" s="4" t="s">
        <v>942</v>
      </c>
      <c r="B164" s="4" t="s">
        <v>943</v>
      </c>
      <c r="C164" s="4" t="s">
        <v>928</v>
      </c>
      <c r="D164" s="4" t="s">
        <v>101</v>
      </c>
      <c r="E164" s="4" t="s">
        <v>102</v>
      </c>
      <c r="F164" s="4">
        <v>6.3956</v>
      </c>
      <c r="G164" s="4">
        <v>4290.4269999999997</v>
      </c>
      <c r="H164" s="4">
        <v>8864.6097000000009</v>
      </c>
      <c r="I164" s="4">
        <v>6.8384</v>
      </c>
      <c r="J164" s="4">
        <v>3298.8472000000002</v>
      </c>
      <c r="K164" s="4">
        <v>6836.1516000000001</v>
      </c>
      <c r="L164" s="16">
        <f t="shared" si="12"/>
        <v>0.44280000000000008</v>
      </c>
      <c r="M164" s="16">
        <f t="shared" si="13"/>
        <v>-991.57979999999952</v>
      </c>
      <c r="N164" s="16">
        <f t="shared" si="14"/>
        <v>-2028.4581000000007</v>
      </c>
      <c r="O164" s="17">
        <f t="shared" si="15"/>
        <v>6.9235099130652289E-2</v>
      </c>
      <c r="P164" s="17">
        <f t="shared" si="16"/>
        <v>-0.23111447881527869</v>
      </c>
      <c r="Q164" s="17">
        <f t="shared" si="17"/>
        <v>-0.22882655510484584</v>
      </c>
    </row>
    <row r="165" spans="1:17">
      <c r="A165" s="4" t="s">
        <v>940</v>
      </c>
      <c r="B165" s="4" t="s">
        <v>941</v>
      </c>
      <c r="C165" s="4" t="s">
        <v>928</v>
      </c>
      <c r="D165" s="4" t="s">
        <v>101</v>
      </c>
      <c r="E165" s="4" t="s">
        <v>102</v>
      </c>
      <c r="F165" s="4">
        <v>4.4934000000000003</v>
      </c>
      <c r="G165" s="4">
        <v>1397.0157999999999</v>
      </c>
      <c r="H165" s="4">
        <v>2892.7995000000001</v>
      </c>
      <c r="I165" s="4">
        <v>1.786</v>
      </c>
      <c r="J165" s="4">
        <v>651.70259999999996</v>
      </c>
      <c r="K165" s="4">
        <v>1350.3026</v>
      </c>
      <c r="L165" s="16">
        <f t="shared" si="12"/>
        <v>-2.7074000000000003</v>
      </c>
      <c r="M165" s="16">
        <f t="shared" si="13"/>
        <v>-745.31319999999994</v>
      </c>
      <c r="N165" s="16">
        <f t="shared" si="14"/>
        <v>-1542.4969000000001</v>
      </c>
      <c r="O165" s="17">
        <f t="shared" si="15"/>
        <v>-0.60252815240129975</v>
      </c>
      <c r="P165" s="17">
        <f t="shared" si="16"/>
        <v>-0.53350377282776618</v>
      </c>
      <c r="Q165" s="17">
        <f t="shared" si="17"/>
        <v>-0.53321942982913262</v>
      </c>
    </row>
    <row r="166" spans="1:17">
      <c r="A166" s="4" t="s">
        <v>946</v>
      </c>
      <c r="B166" s="4" t="s">
        <v>947</v>
      </c>
      <c r="C166" s="4" t="s">
        <v>928</v>
      </c>
      <c r="D166" s="4" t="s">
        <v>101</v>
      </c>
      <c r="E166" s="4" t="s">
        <v>102</v>
      </c>
      <c r="F166" s="4">
        <v>6.3837999999999999</v>
      </c>
      <c r="G166" s="4">
        <v>1166.7019</v>
      </c>
      <c r="H166" s="4">
        <v>2417.4706000000001</v>
      </c>
      <c r="I166" s="4">
        <v>3.3376000000000001</v>
      </c>
      <c r="J166" s="4">
        <v>600.64570000000003</v>
      </c>
      <c r="K166" s="4">
        <v>1243.7435</v>
      </c>
      <c r="L166" s="16">
        <f t="shared" si="12"/>
        <v>-3.0461999999999998</v>
      </c>
      <c r="M166" s="16">
        <f t="shared" si="13"/>
        <v>-566.05619999999999</v>
      </c>
      <c r="N166" s="16">
        <f t="shared" si="14"/>
        <v>-1173.7271000000001</v>
      </c>
      <c r="O166" s="17">
        <f t="shared" si="15"/>
        <v>-0.47717660327704503</v>
      </c>
      <c r="P166" s="17">
        <f t="shared" si="16"/>
        <v>-0.48517637624486598</v>
      </c>
      <c r="Q166" s="17">
        <f t="shared" si="17"/>
        <v>-0.48551866566650281</v>
      </c>
    </row>
    <row r="167" spans="1:17">
      <c r="A167" s="4" t="s">
        <v>937</v>
      </c>
      <c r="B167" s="4" t="s">
        <v>938</v>
      </c>
      <c r="C167" s="4" t="s">
        <v>928</v>
      </c>
      <c r="D167" s="4" t="s">
        <v>101</v>
      </c>
      <c r="E167" s="4" t="s">
        <v>102</v>
      </c>
      <c r="F167" s="4">
        <v>3.2439</v>
      </c>
      <c r="G167" s="4">
        <v>719.1748</v>
      </c>
      <c r="H167" s="4">
        <v>1491.8844999999999</v>
      </c>
      <c r="I167" s="4">
        <v>1.9212</v>
      </c>
      <c r="J167" s="4">
        <v>342.97300000000001</v>
      </c>
      <c r="K167" s="4">
        <v>712.43669999999997</v>
      </c>
      <c r="L167" s="16">
        <f t="shared" si="12"/>
        <v>-1.3227</v>
      </c>
      <c r="M167" s="16">
        <f t="shared" si="13"/>
        <v>-376.20179999999999</v>
      </c>
      <c r="N167" s="16">
        <f t="shared" si="14"/>
        <v>-779.44779999999992</v>
      </c>
      <c r="O167" s="17">
        <f t="shared" si="15"/>
        <v>-0.40774993063904563</v>
      </c>
      <c r="P167" s="17">
        <f t="shared" si="16"/>
        <v>-0.52310203305232605</v>
      </c>
      <c r="Q167" s="17">
        <f t="shared" si="17"/>
        <v>-0.52245854152918669</v>
      </c>
    </row>
    <row r="168" spans="1:17">
      <c r="A168" s="4" t="s">
        <v>950</v>
      </c>
      <c r="B168" s="4" t="s">
        <v>951</v>
      </c>
      <c r="C168" s="4" t="s">
        <v>928</v>
      </c>
      <c r="D168" s="4" t="s">
        <v>101</v>
      </c>
      <c r="E168" s="4" t="s">
        <v>102</v>
      </c>
      <c r="F168" s="4">
        <v>0.41</v>
      </c>
      <c r="G168" s="4">
        <v>54.714100000000002</v>
      </c>
      <c r="H168" s="4">
        <v>113.98050000000001</v>
      </c>
      <c r="I168" s="4"/>
      <c r="J168" s="4"/>
      <c r="K168" s="4"/>
      <c r="L168" s="16">
        <f t="shared" si="12"/>
        <v>-0.41</v>
      </c>
      <c r="M168" s="16">
        <f t="shared" si="13"/>
        <v>-54.714100000000002</v>
      </c>
      <c r="N168" s="16">
        <f t="shared" si="14"/>
        <v>-113.98050000000001</v>
      </c>
      <c r="O168" s="17">
        <f t="shared" si="15"/>
        <v>-1</v>
      </c>
      <c r="P168" s="17">
        <f t="shared" si="16"/>
        <v>-1</v>
      </c>
      <c r="Q168" s="17">
        <f t="shared" si="17"/>
        <v>-1</v>
      </c>
    </row>
    <row r="169" spans="1:17">
      <c r="A169" s="4" t="s">
        <v>927</v>
      </c>
      <c r="B169" s="4" t="s">
        <v>750</v>
      </c>
      <c r="C169" s="4" t="s">
        <v>928</v>
      </c>
      <c r="D169" s="4" t="s">
        <v>101</v>
      </c>
      <c r="E169" s="4" t="s">
        <v>102</v>
      </c>
      <c r="F169" s="4">
        <v>0.62719999999999998</v>
      </c>
      <c r="G169" s="4">
        <v>318.48860000000002</v>
      </c>
      <c r="H169" s="4">
        <v>662.69380000000001</v>
      </c>
      <c r="I169" s="4"/>
      <c r="J169" s="4"/>
      <c r="K169" s="4"/>
      <c r="L169" s="16">
        <f t="shared" si="12"/>
        <v>-0.62719999999999998</v>
      </c>
      <c r="M169" s="16">
        <f t="shared" si="13"/>
        <v>-318.48860000000002</v>
      </c>
      <c r="N169" s="16">
        <f t="shared" si="14"/>
        <v>-662.69380000000001</v>
      </c>
      <c r="O169" s="17">
        <f t="shared" si="15"/>
        <v>-1</v>
      </c>
      <c r="P169" s="17">
        <f t="shared" si="16"/>
        <v>-1</v>
      </c>
      <c r="Q169" s="17">
        <f t="shared" si="17"/>
        <v>-1</v>
      </c>
    </row>
    <row r="170" spans="1:17">
      <c r="A170" s="4" t="s">
        <v>935</v>
      </c>
      <c r="B170" s="4" t="s">
        <v>936</v>
      </c>
      <c r="C170" s="4" t="s">
        <v>928</v>
      </c>
      <c r="D170" s="4" t="s">
        <v>101</v>
      </c>
      <c r="E170" s="4" t="s">
        <v>102</v>
      </c>
      <c r="F170" s="4">
        <v>2.2050999999999998</v>
      </c>
      <c r="G170" s="4">
        <v>1189.5133000000001</v>
      </c>
      <c r="H170" s="4">
        <v>2470.8690000000001</v>
      </c>
      <c r="I170" s="4">
        <v>1.0233000000000001</v>
      </c>
      <c r="J170" s="4">
        <v>610.59429999999998</v>
      </c>
      <c r="K170" s="4">
        <v>1272.0811000000001</v>
      </c>
      <c r="L170" s="16">
        <f t="shared" si="12"/>
        <v>-1.1817999999999997</v>
      </c>
      <c r="M170" s="16">
        <f t="shared" si="13"/>
        <v>-578.9190000000001</v>
      </c>
      <c r="N170" s="16">
        <f t="shared" si="14"/>
        <v>-1198.7879</v>
      </c>
      <c r="O170" s="17">
        <f t="shared" si="15"/>
        <v>-0.53593941317854066</v>
      </c>
      <c r="P170" s="17">
        <f t="shared" si="16"/>
        <v>-0.4866856049444761</v>
      </c>
      <c r="Q170" s="17">
        <f t="shared" si="17"/>
        <v>-0.48516853787068437</v>
      </c>
    </row>
    <row r="171" spans="1:17">
      <c r="A171" s="4" t="s">
        <v>944</v>
      </c>
      <c r="B171" s="4" t="s">
        <v>945</v>
      </c>
      <c r="C171" s="4" t="s">
        <v>928</v>
      </c>
      <c r="D171" s="4" t="s">
        <v>101</v>
      </c>
      <c r="E171" s="4" t="s">
        <v>102</v>
      </c>
      <c r="F171" s="4">
        <v>0.48749999999999999</v>
      </c>
      <c r="G171" s="4">
        <v>106.6422</v>
      </c>
      <c r="H171" s="4">
        <v>220.71619999999999</v>
      </c>
      <c r="I171" s="4"/>
      <c r="J171" s="4"/>
      <c r="K171" s="4"/>
      <c r="L171" s="16">
        <f t="shared" si="12"/>
        <v>-0.48749999999999999</v>
      </c>
      <c r="M171" s="16">
        <f t="shared" si="13"/>
        <v>-106.6422</v>
      </c>
      <c r="N171" s="16">
        <f t="shared" si="14"/>
        <v>-220.71619999999999</v>
      </c>
      <c r="O171" s="17">
        <f t="shared" si="15"/>
        <v>-1</v>
      </c>
      <c r="P171" s="17">
        <f t="shared" si="16"/>
        <v>-1</v>
      </c>
      <c r="Q171" s="17">
        <f t="shared" si="17"/>
        <v>-1</v>
      </c>
    </row>
    <row r="172" spans="1:17">
      <c r="A172" s="4" t="s">
        <v>939</v>
      </c>
      <c r="B172" s="4" t="s">
        <v>324</v>
      </c>
      <c r="C172" s="4" t="s">
        <v>928</v>
      </c>
      <c r="D172" s="4" t="s">
        <v>101</v>
      </c>
      <c r="E172" s="4" t="s">
        <v>102</v>
      </c>
      <c r="F172" s="4"/>
      <c r="G172" s="4"/>
      <c r="H172" s="4"/>
      <c r="I172" s="4">
        <v>0.12620000000000001</v>
      </c>
      <c r="J172" s="4">
        <v>9.9799000000000007</v>
      </c>
      <c r="K172" s="4">
        <v>20.832699999999999</v>
      </c>
      <c r="L172" s="16">
        <f t="shared" si="12"/>
        <v>0.12620000000000001</v>
      </c>
      <c r="M172" s="16">
        <f t="shared" si="13"/>
        <v>9.9799000000000007</v>
      </c>
      <c r="N172" s="16">
        <f t="shared" si="14"/>
        <v>20.832699999999999</v>
      </c>
      <c r="O172" s="17"/>
      <c r="P172" s="17"/>
      <c r="Q172" s="17"/>
    </row>
    <row r="173" spans="1:17">
      <c r="A173" s="4" t="s">
        <v>933</v>
      </c>
      <c r="B173" s="4" t="s">
        <v>934</v>
      </c>
      <c r="C173" s="4" t="s">
        <v>928</v>
      </c>
      <c r="D173" s="4" t="s">
        <v>101</v>
      </c>
      <c r="E173" s="4" t="s">
        <v>102</v>
      </c>
      <c r="F173" s="4">
        <v>5.2600000000000001E-2</v>
      </c>
      <c r="G173" s="4">
        <v>5.7331000000000003</v>
      </c>
      <c r="H173" s="4">
        <v>11.786300000000001</v>
      </c>
      <c r="I173" s="4">
        <v>0.2157</v>
      </c>
      <c r="J173" s="4">
        <v>34.795099999999998</v>
      </c>
      <c r="K173" s="4">
        <v>72.644800000000004</v>
      </c>
      <c r="L173" s="16">
        <f t="shared" si="12"/>
        <v>0.16309999999999999</v>
      </c>
      <c r="M173" s="16">
        <f t="shared" si="13"/>
        <v>29.061999999999998</v>
      </c>
      <c r="N173" s="16">
        <f t="shared" si="14"/>
        <v>60.858500000000006</v>
      </c>
      <c r="O173" s="17">
        <f t="shared" si="15"/>
        <v>3.1007604562737638</v>
      </c>
      <c r="P173" s="17">
        <f t="shared" si="16"/>
        <v>5.0691597913868582</v>
      </c>
      <c r="Q173" s="17">
        <f t="shared" si="17"/>
        <v>5.1634949051016861</v>
      </c>
    </row>
    <row r="174" spans="1:17">
      <c r="A174" s="4" t="s">
        <v>953</v>
      </c>
      <c r="B174" s="4" t="s">
        <v>954</v>
      </c>
      <c r="C174" s="4" t="s">
        <v>928</v>
      </c>
      <c r="D174" s="4" t="s">
        <v>101</v>
      </c>
      <c r="E174" s="4" t="s">
        <v>102</v>
      </c>
      <c r="F174" s="4">
        <v>2.5399999999999999E-2</v>
      </c>
      <c r="G174" s="4">
        <v>2.3344999999999998</v>
      </c>
      <c r="H174" s="4">
        <v>4.7929000000000004</v>
      </c>
      <c r="I174" s="4"/>
      <c r="J174" s="4"/>
      <c r="K174" s="4"/>
      <c r="L174" s="16">
        <f t="shared" si="12"/>
        <v>-2.5399999999999999E-2</v>
      </c>
      <c r="M174" s="16">
        <f t="shared" si="13"/>
        <v>-2.3344999999999998</v>
      </c>
      <c r="N174" s="16">
        <f t="shared" si="14"/>
        <v>-4.7929000000000004</v>
      </c>
      <c r="O174" s="17">
        <f t="shared" si="15"/>
        <v>-1</v>
      </c>
      <c r="P174" s="17">
        <f t="shared" si="16"/>
        <v>-1</v>
      </c>
      <c r="Q174" s="17">
        <f t="shared" si="17"/>
        <v>-1</v>
      </c>
    </row>
    <row r="175" spans="1:17">
      <c r="A175" s="4" t="s">
        <v>929</v>
      </c>
      <c r="B175" s="4" t="s">
        <v>930</v>
      </c>
      <c r="C175" s="4" t="s">
        <v>928</v>
      </c>
      <c r="D175" s="4" t="s">
        <v>101</v>
      </c>
      <c r="E175" s="4" t="s">
        <v>102</v>
      </c>
      <c r="F175" s="4">
        <v>0.27439999999999998</v>
      </c>
      <c r="G175" s="4">
        <v>51.798099999999998</v>
      </c>
      <c r="H175" s="4">
        <v>107.56319999999999</v>
      </c>
      <c r="I175" s="4">
        <v>9.4500000000000001E-2</v>
      </c>
      <c r="J175" s="4">
        <v>28.0534</v>
      </c>
      <c r="K175" s="4">
        <v>58.051299999999998</v>
      </c>
      <c r="L175" s="16">
        <f t="shared" si="12"/>
        <v>-0.17989999999999998</v>
      </c>
      <c r="M175" s="16">
        <f t="shared" si="13"/>
        <v>-23.744699999999998</v>
      </c>
      <c r="N175" s="16">
        <f t="shared" si="14"/>
        <v>-49.511899999999997</v>
      </c>
      <c r="O175" s="17">
        <f t="shared" si="15"/>
        <v>-0.65561224489795911</v>
      </c>
      <c r="P175" s="17">
        <f t="shared" si="16"/>
        <v>-0.45840870611084183</v>
      </c>
      <c r="Q175" s="17">
        <f t="shared" si="17"/>
        <v>-0.46030519731655439</v>
      </c>
    </row>
    <row r="176" spans="1:17">
      <c r="A176" s="4" t="s">
        <v>1518</v>
      </c>
      <c r="B176" s="4" t="s">
        <v>1519</v>
      </c>
      <c r="C176" s="4" t="s">
        <v>928</v>
      </c>
      <c r="D176" s="4" t="s">
        <v>101</v>
      </c>
      <c r="E176" s="4" t="s">
        <v>102</v>
      </c>
      <c r="F176" s="4">
        <v>2.8999999999999998E-3</v>
      </c>
      <c r="G176" s="4">
        <v>3.2437</v>
      </c>
      <c r="H176" s="4">
        <v>6.8</v>
      </c>
      <c r="I176" s="4"/>
      <c r="J176" s="4"/>
      <c r="K176" s="4"/>
      <c r="L176" s="16">
        <f t="shared" si="12"/>
        <v>-2.8999999999999998E-3</v>
      </c>
      <c r="M176" s="16">
        <f t="shared" si="13"/>
        <v>-3.2437</v>
      </c>
      <c r="N176" s="16">
        <f t="shared" si="14"/>
        <v>-6.8</v>
      </c>
      <c r="O176" s="17">
        <f t="shared" si="15"/>
        <v>-1</v>
      </c>
      <c r="P176" s="17">
        <f t="shared" si="16"/>
        <v>-1</v>
      </c>
      <c r="Q176" s="17">
        <f t="shared" si="17"/>
        <v>-1</v>
      </c>
    </row>
    <row r="177" spans="1:17">
      <c r="A177" s="4" t="s">
        <v>955</v>
      </c>
      <c r="B177" s="4" t="s">
        <v>956</v>
      </c>
      <c r="C177" s="4" t="s">
        <v>928</v>
      </c>
      <c r="D177" s="4" t="s">
        <v>101</v>
      </c>
      <c r="E177" s="4" t="s">
        <v>102</v>
      </c>
      <c r="F177" s="4">
        <v>2.3400000000000001E-2</v>
      </c>
      <c r="G177" s="4">
        <v>15.230700000000001</v>
      </c>
      <c r="H177" s="4">
        <v>32</v>
      </c>
      <c r="I177" s="4">
        <v>3.3099999999999997E-2</v>
      </c>
      <c r="J177" s="4">
        <v>15.468299999999999</v>
      </c>
      <c r="K177" s="4">
        <v>32.302999999999997</v>
      </c>
      <c r="L177" s="16">
        <f t="shared" si="12"/>
        <v>9.6999999999999968E-3</v>
      </c>
      <c r="M177" s="16">
        <f t="shared" si="13"/>
        <v>0.2375999999999987</v>
      </c>
      <c r="N177" s="16">
        <f t="shared" si="14"/>
        <v>0.30299999999999727</v>
      </c>
      <c r="O177" s="17">
        <f t="shared" si="15"/>
        <v>0.41452991452991439</v>
      </c>
      <c r="P177" s="17">
        <f t="shared" si="16"/>
        <v>1.5600070909413066E-2</v>
      </c>
      <c r="Q177" s="17">
        <f t="shared" si="17"/>
        <v>9.4687499999999147E-3</v>
      </c>
    </row>
    <row r="178" spans="1:17">
      <c r="A178" s="4" t="s">
        <v>952</v>
      </c>
      <c r="B178" s="4" t="s">
        <v>103</v>
      </c>
      <c r="C178" s="4" t="s">
        <v>928</v>
      </c>
      <c r="D178" s="4" t="s">
        <v>101</v>
      </c>
      <c r="E178" s="4" t="s">
        <v>102</v>
      </c>
      <c r="F178" s="4">
        <v>68.100499999999997</v>
      </c>
      <c r="G178" s="4">
        <v>773.18079999999998</v>
      </c>
      <c r="H178" s="4">
        <v>1607.3478</v>
      </c>
      <c r="I178" s="4">
        <v>61.854300000000002</v>
      </c>
      <c r="J178" s="4">
        <v>303.02679999999998</v>
      </c>
      <c r="K178" s="4">
        <v>622.14819999999997</v>
      </c>
      <c r="L178" s="16">
        <f t="shared" si="12"/>
        <v>-6.2461999999999946</v>
      </c>
      <c r="M178" s="16">
        <f t="shared" si="13"/>
        <v>-470.154</v>
      </c>
      <c r="N178" s="16">
        <f t="shared" si="14"/>
        <v>-985.19960000000003</v>
      </c>
      <c r="O178" s="17">
        <f t="shared" si="15"/>
        <v>-9.1720325107745082E-2</v>
      </c>
      <c r="P178" s="17">
        <f t="shared" si="16"/>
        <v>-0.60807769670431555</v>
      </c>
      <c r="Q178" s="17">
        <f t="shared" si="17"/>
        <v>-0.61293492298306562</v>
      </c>
    </row>
    <row r="179" spans="1:17">
      <c r="A179" s="4" t="s">
        <v>948</v>
      </c>
      <c r="B179" s="4" t="s">
        <v>949</v>
      </c>
      <c r="C179" s="4" t="s">
        <v>928</v>
      </c>
      <c r="D179" s="4" t="s">
        <v>101</v>
      </c>
      <c r="E179" s="4" t="s">
        <v>102</v>
      </c>
      <c r="F179" s="4">
        <v>3.2800000000000003E-2</v>
      </c>
      <c r="G179" s="4">
        <v>5.0925000000000002</v>
      </c>
      <c r="H179" s="4">
        <v>10.5969</v>
      </c>
      <c r="I179" s="4"/>
      <c r="J179" s="4"/>
      <c r="K179" s="4"/>
      <c r="L179" s="16">
        <f t="shared" si="12"/>
        <v>-3.2800000000000003E-2</v>
      </c>
      <c r="M179" s="16">
        <f t="shared" si="13"/>
        <v>-5.0925000000000002</v>
      </c>
      <c r="N179" s="16">
        <f t="shared" si="14"/>
        <v>-10.5969</v>
      </c>
      <c r="O179" s="17">
        <f t="shared" si="15"/>
        <v>-1</v>
      </c>
      <c r="P179" s="17">
        <f t="shared" si="16"/>
        <v>-1</v>
      </c>
      <c r="Q179" s="17">
        <f t="shared" si="17"/>
        <v>-1</v>
      </c>
    </row>
    <row r="180" spans="1:17">
      <c r="A180" s="4" t="s">
        <v>957</v>
      </c>
      <c r="B180" s="4" t="s">
        <v>958</v>
      </c>
      <c r="C180" s="4" t="s">
        <v>959</v>
      </c>
      <c r="D180" s="4" t="s">
        <v>751</v>
      </c>
      <c r="E180" s="4" t="s">
        <v>104</v>
      </c>
      <c r="F180" s="4">
        <v>3980.4059999999999</v>
      </c>
      <c r="G180" s="4">
        <v>71734.021699999998</v>
      </c>
      <c r="H180" s="4">
        <v>148762.17009999999</v>
      </c>
      <c r="I180" s="4">
        <v>3806.1334999999999</v>
      </c>
      <c r="J180" s="4">
        <v>85228.749500000005</v>
      </c>
      <c r="K180" s="4">
        <v>176162.35519999999</v>
      </c>
      <c r="L180" s="16">
        <f t="shared" si="12"/>
        <v>-174.27250000000004</v>
      </c>
      <c r="M180" s="16">
        <f t="shared" si="13"/>
        <v>13494.727800000008</v>
      </c>
      <c r="N180" s="16">
        <f t="shared" si="14"/>
        <v>27400.185100000002</v>
      </c>
      <c r="O180" s="17">
        <f t="shared" si="15"/>
        <v>-4.3782594036889666E-2</v>
      </c>
      <c r="P180" s="17">
        <f t="shared" si="16"/>
        <v>0.18812172355868362</v>
      </c>
      <c r="Q180" s="17">
        <f t="shared" si="17"/>
        <v>0.18418785556557293</v>
      </c>
    </row>
    <row r="181" spans="1:17">
      <c r="A181" s="4" t="s">
        <v>1691</v>
      </c>
      <c r="B181" s="4" t="s">
        <v>1692</v>
      </c>
      <c r="C181" s="4" t="s">
        <v>959</v>
      </c>
      <c r="D181" s="4" t="s">
        <v>751</v>
      </c>
      <c r="E181" s="4" t="s">
        <v>104</v>
      </c>
      <c r="F181" s="4"/>
      <c r="G181" s="4"/>
      <c r="H181" s="4"/>
      <c r="I181" s="4">
        <v>7.6002000000000001</v>
      </c>
      <c r="J181" s="4">
        <v>193.72239999999999</v>
      </c>
      <c r="K181" s="4">
        <v>398.755</v>
      </c>
      <c r="L181" s="16">
        <f t="shared" si="12"/>
        <v>7.6002000000000001</v>
      </c>
      <c r="M181" s="16">
        <f t="shared" si="13"/>
        <v>193.72239999999999</v>
      </c>
      <c r="N181" s="16">
        <f t="shared" si="14"/>
        <v>398.755</v>
      </c>
      <c r="O181" s="17"/>
      <c r="P181" s="17"/>
      <c r="Q181" s="17"/>
    </row>
    <row r="182" spans="1:17">
      <c r="A182" s="4" t="s">
        <v>960</v>
      </c>
      <c r="B182" s="4" t="s">
        <v>961</v>
      </c>
      <c r="C182" s="4" t="s">
        <v>959</v>
      </c>
      <c r="D182" s="4" t="s">
        <v>751</v>
      </c>
      <c r="E182" s="4" t="s">
        <v>104</v>
      </c>
      <c r="F182" s="4">
        <v>121.5</v>
      </c>
      <c r="G182" s="4">
        <v>2529.4539</v>
      </c>
      <c r="H182" s="4">
        <v>5253.433</v>
      </c>
      <c r="I182" s="4"/>
      <c r="J182" s="4"/>
      <c r="K182" s="4"/>
      <c r="L182" s="16">
        <f t="shared" si="12"/>
        <v>-121.5</v>
      </c>
      <c r="M182" s="16">
        <f t="shared" si="13"/>
        <v>-2529.4539</v>
      </c>
      <c r="N182" s="16">
        <f t="shared" si="14"/>
        <v>-5253.433</v>
      </c>
      <c r="O182" s="17">
        <f t="shared" si="15"/>
        <v>-1</v>
      </c>
      <c r="P182" s="17">
        <f t="shared" si="16"/>
        <v>-1</v>
      </c>
      <c r="Q182" s="17">
        <f t="shared" si="17"/>
        <v>-1</v>
      </c>
    </row>
    <row r="183" spans="1:17">
      <c r="A183" s="4" t="s">
        <v>962</v>
      </c>
      <c r="B183" s="4" t="s">
        <v>963</v>
      </c>
      <c r="C183" s="4" t="s">
        <v>959</v>
      </c>
      <c r="D183" s="4" t="s">
        <v>751</v>
      </c>
      <c r="E183" s="4" t="s">
        <v>104</v>
      </c>
      <c r="F183" s="4"/>
      <c r="G183" s="4"/>
      <c r="H183" s="4"/>
      <c r="I183" s="4">
        <v>19.0425</v>
      </c>
      <c r="J183" s="4">
        <v>399.67009999999999</v>
      </c>
      <c r="K183" s="4">
        <v>831.86659999999995</v>
      </c>
      <c r="L183" s="16">
        <f t="shared" si="12"/>
        <v>19.0425</v>
      </c>
      <c r="M183" s="16">
        <f t="shared" si="13"/>
        <v>399.67009999999999</v>
      </c>
      <c r="N183" s="16">
        <f t="shared" si="14"/>
        <v>831.86659999999995</v>
      </c>
      <c r="O183" s="17"/>
      <c r="P183" s="17"/>
      <c r="Q183" s="17"/>
    </row>
    <row r="184" spans="1:17">
      <c r="A184" s="4" t="s">
        <v>1693</v>
      </c>
      <c r="B184" s="4" t="s">
        <v>1694</v>
      </c>
      <c r="C184" s="4" t="s">
        <v>965</v>
      </c>
      <c r="D184" s="4" t="s">
        <v>105</v>
      </c>
      <c r="E184" s="4" t="s">
        <v>15</v>
      </c>
      <c r="F184" s="4"/>
      <c r="G184" s="4"/>
      <c r="H184" s="4"/>
      <c r="I184" s="4">
        <v>1.8E-3</v>
      </c>
      <c r="J184" s="4">
        <v>1.8098000000000001</v>
      </c>
      <c r="K184" s="4">
        <v>3.7252000000000001</v>
      </c>
      <c r="L184" s="16">
        <f t="shared" si="12"/>
        <v>1.8E-3</v>
      </c>
      <c r="M184" s="16">
        <f t="shared" si="13"/>
        <v>1.8098000000000001</v>
      </c>
      <c r="N184" s="16">
        <f t="shared" si="14"/>
        <v>3.7252000000000001</v>
      </c>
      <c r="O184" s="17"/>
      <c r="P184" s="17"/>
      <c r="Q184" s="17"/>
    </row>
    <row r="185" spans="1:17">
      <c r="A185" s="4" t="s">
        <v>966</v>
      </c>
      <c r="B185" s="4" t="s">
        <v>753</v>
      </c>
      <c r="C185" s="4" t="s">
        <v>965</v>
      </c>
      <c r="D185" s="4" t="s">
        <v>105</v>
      </c>
      <c r="E185" s="4" t="s">
        <v>15</v>
      </c>
      <c r="F185" s="4"/>
      <c r="G185" s="4"/>
      <c r="H185" s="4"/>
      <c r="I185" s="4">
        <v>6.9999999999999999E-4</v>
      </c>
      <c r="J185" s="4">
        <v>1.2417</v>
      </c>
      <c r="K185" s="4">
        <v>2.58</v>
      </c>
      <c r="L185" s="16">
        <f t="shared" si="12"/>
        <v>6.9999999999999999E-4</v>
      </c>
      <c r="M185" s="16">
        <f t="shared" si="13"/>
        <v>1.2417</v>
      </c>
      <c r="N185" s="16">
        <f t="shared" si="14"/>
        <v>2.58</v>
      </c>
      <c r="O185" s="17"/>
      <c r="P185" s="17"/>
      <c r="Q185" s="17"/>
    </row>
    <row r="186" spans="1:17">
      <c r="A186" s="4" t="s">
        <v>989</v>
      </c>
      <c r="B186" s="4" t="s">
        <v>181</v>
      </c>
      <c r="C186" s="4" t="s">
        <v>965</v>
      </c>
      <c r="D186" s="4" t="s">
        <v>105</v>
      </c>
      <c r="E186" s="4" t="s">
        <v>15</v>
      </c>
      <c r="F186" s="4"/>
      <c r="G186" s="4"/>
      <c r="H186" s="4"/>
      <c r="I186" s="4">
        <v>1E-3</v>
      </c>
      <c r="J186" s="4">
        <v>38.128399999999999</v>
      </c>
      <c r="K186" s="4">
        <v>78.745699999999999</v>
      </c>
      <c r="L186" s="16">
        <f t="shared" si="12"/>
        <v>1E-3</v>
      </c>
      <c r="M186" s="16">
        <f t="shared" si="13"/>
        <v>38.128399999999999</v>
      </c>
      <c r="N186" s="16">
        <f t="shared" si="14"/>
        <v>78.745699999999999</v>
      </c>
      <c r="O186" s="17"/>
      <c r="P186" s="17"/>
      <c r="Q186" s="17"/>
    </row>
    <row r="187" spans="1:17">
      <c r="A187" s="4" t="s">
        <v>974</v>
      </c>
      <c r="B187" s="4" t="s">
        <v>975</v>
      </c>
      <c r="C187" s="4" t="s">
        <v>965</v>
      </c>
      <c r="D187" s="4" t="s">
        <v>105</v>
      </c>
      <c r="E187" s="4" t="s">
        <v>15</v>
      </c>
      <c r="F187" s="4"/>
      <c r="G187" s="4"/>
      <c r="H187" s="4"/>
      <c r="I187" s="4">
        <v>1E-4</v>
      </c>
      <c r="J187" s="4">
        <v>1.1941999999999999</v>
      </c>
      <c r="K187" s="4">
        <v>2.4950000000000001</v>
      </c>
      <c r="L187" s="16">
        <f t="shared" si="12"/>
        <v>1E-4</v>
      </c>
      <c r="M187" s="16">
        <f t="shared" si="13"/>
        <v>1.1941999999999999</v>
      </c>
      <c r="N187" s="16">
        <f t="shared" si="14"/>
        <v>2.4950000000000001</v>
      </c>
      <c r="O187" s="17"/>
      <c r="P187" s="17"/>
      <c r="Q187" s="17"/>
    </row>
    <row r="188" spans="1:17">
      <c r="A188" s="4" t="s">
        <v>1695</v>
      </c>
      <c r="B188" s="4" t="s">
        <v>1696</v>
      </c>
      <c r="C188" s="4" t="s">
        <v>965</v>
      </c>
      <c r="D188" s="4" t="s">
        <v>105</v>
      </c>
      <c r="E188" s="4" t="s">
        <v>15</v>
      </c>
      <c r="F188" s="4"/>
      <c r="G188" s="4"/>
      <c r="H188" s="4"/>
      <c r="I188" s="4">
        <v>8.9999999999999998E-4</v>
      </c>
      <c r="J188" s="4">
        <v>1.2345999999999999</v>
      </c>
      <c r="K188" s="4">
        <v>2.5470999999999999</v>
      </c>
      <c r="L188" s="16">
        <f t="shared" si="12"/>
        <v>8.9999999999999998E-4</v>
      </c>
      <c r="M188" s="16">
        <f t="shared" si="13"/>
        <v>1.2345999999999999</v>
      </c>
      <c r="N188" s="16">
        <f t="shared" si="14"/>
        <v>2.5470999999999999</v>
      </c>
      <c r="O188" s="17"/>
      <c r="P188" s="17"/>
      <c r="Q188" s="17"/>
    </row>
    <row r="189" spans="1:17">
      <c r="A189" s="4" t="s">
        <v>962</v>
      </c>
      <c r="B189" s="4" t="s">
        <v>963</v>
      </c>
      <c r="C189" s="4" t="s">
        <v>965</v>
      </c>
      <c r="D189" s="4" t="s">
        <v>105</v>
      </c>
      <c r="E189" s="4" t="s">
        <v>15</v>
      </c>
      <c r="F189" s="4">
        <v>6.6199999999999995E-2</v>
      </c>
      <c r="G189" s="4">
        <v>941.05579999999998</v>
      </c>
      <c r="H189" s="4">
        <v>1950.3056999999999</v>
      </c>
      <c r="I189" s="4">
        <v>2.93E-2</v>
      </c>
      <c r="J189" s="4">
        <v>468.24860000000001</v>
      </c>
      <c r="K189" s="4">
        <v>972.13919999999996</v>
      </c>
      <c r="L189" s="16">
        <f t="shared" si="12"/>
        <v>-3.6899999999999995E-2</v>
      </c>
      <c r="M189" s="16">
        <f t="shared" si="13"/>
        <v>-472.80719999999997</v>
      </c>
      <c r="N189" s="16">
        <f t="shared" si="14"/>
        <v>-978.16649999999993</v>
      </c>
      <c r="O189" s="17">
        <f t="shared" si="15"/>
        <v>-0.55740181268882172</v>
      </c>
      <c r="P189" s="17">
        <f t="shared" si="16"/>
        <v>-0.50242206678923818</v>
      </c>
      <c r="Q189" s="17">
        <f t="shared" si="17"/>
        <v>-0.50154521929562113</v>
      </c>
    </row>
    <row r="190" spans="1:17">
      <c r="A190" s="4" t="s">
        <v>964</v>
      </c>
      <c r="B190" s="4" t="s">
        <v>752</v>
      </c>
      <c r="C190" s="4" t="s">
        <v>965</v>
      </c>
      <c r="D190" s="4" t="s">
        <v>105</v>
      </c>
      <c r="E190" s="4" t="s">
        <v>15</v>
      </c>
      <c r="F190" s="4"/>
      <c r="G190" s="4"/>
      <c r="H190" s="4"/>
      <c r="I190" s="4">
        <v>3.3E-3</v>
      </c>
      <c r="J190" s="4">
        <v>3.3835999999999999</v>
      </c>
      <c r="K190" s="4">
        <v>7.0305999999999997</v>
      </c>
      <c r="L190" s="16">
        <f t="shared" si="12"/>
        <v>3.3E-3</v>
      </c>
      <c r="M190" s="16">
        <f t="shared" si="13"/>
        <v>3.3835999999999999</v>
      </c>
      <c r="N190" s="16">
        <f t="shared" si="14"/>
        <v>7.0305999999999997</v>
      </c>
      <c r="O190" s="17"/>
      <c r="P190" s="17"/>
      <c r="Q190" s="17"/>
    </row>
    <row r="191" spans="1:17">
      <c r="A191" s="4" t="s">
        <v>994</v>
      </c>
      <c r="B191" s="4" t="s">
        <v>326</v>
      </c>
      <c r="C191" s="4" t="s">
        <v>965</v>
      </c>
      <c r="D191" s="4" t="s">
        <v>105</v>
      </c>
      <c r="E191" s="4" t="s">
        <v>15</v>
      </c>
      <c r="F191" s="4">
        <v>4.5999999999999999E-3</v>
      </c>
      <c r="G191" s="4">
        <v>2.4710999999999999</v>
      </c>
      <c r="H191" s="4">
        <v>5.1746999999999996</v>
      </c>
      <c r="I191" s="4">
        <v>1.34E-2</v>
      </c>
      <c r="J191" s="4">
        <v>8.9013000000000009</v>
      </c>
      <c r="K191" s="4">
        <v>18.322500000000002</v>
      </c>
      <c r="L191" s="16">
        <f t="shared" si="12"/>
        <v>8.8000000000000005E-3</v>
      </c>
      <c r="M191" s="16">
        <f t="shared" si="13"/>
        <v>6.430200000000001</v>
      </c>
      <c r="N191" s="16">
        <f t="shared" si="14"/>
        <v>13.147800000000002</v>
      </c>
      <c r="O191" s="17">
        <f t="shared" si="15"/>
        <v>1.9130434782608696</v>
      </c>
      <c r="P191" s="17">
        <f t="shared" si="16"/>
        <v>2.6021609809396629</v>
      </c>
      <c r="Q191" s="17">
        <f t="shared" si="17"/>
        <v>2.5407849730419159</v>
      </c>
    </row>
    <row r="192" spans="1:17">
      <c r="A192" s="4" t="s">
        <v>990</v>
      </c>
      <c r="B192" s="4" t="s">
        <v>991</v>
      </c>
      <c r="C192" s="4" t="s">
        <v>965</v>
      </c>
      <c r="D192" s="4" t="s">
        <v>105</v>
      </c>
      <c r="E192" s="4" t="s">
        <v>15</v>
      </c>
      <c r="F192" s="4">
        <v>2.5999999999999999E-3</v>
      </c>
      <c r="G192" s="4">
        <v>31.5062</v>
      </c>
      <c r="H192" s="4">
        <v>65.134600000000006</v>
      </c>
      <c r="I192" s="4">
        <v>1.2999999999999999E-3</v>
      </c>
      <c r="J192" s="4">
        <v>16.912400000000002</v>
      </c>
      <c r="K192" s="4">
        <v>35.304000000000002</v>
      </c>
      <c r="L192" s="16">
        <f t="shared" si="12"/>
        <v>-1.2999999999999999E-3</v>
      </c>
      <c r="M192" s="16">
        <f t="shared" si="13"/>
        <v>-14.593799999999998</v>
      </c>
      <c r="N192" s="16">
        <f t="shared" si="14"/>
        <v>-29.830600000000004</v>
      </c>
      <c r="O192" s="17">
        <f t="shared" si="15"/>
        <v>-0.5</v>
      </c>
      <c r="P192" s="17">
        <f t="shared" si="16"/>
        <v>-0.46320406777078793</v>
      </c>
      <c r="Q192" s="17">
        <f t="shared" si="17"/>
        <v>-0.45798392866464221</v>
      </c>
    </row>
    <row r="193" spans="1:17">
      <c r="A193" s="4" t="s">
        <v>972</v>
      </c>
      <c r="B193" s="4" t="s">
        <v>973</v>
      </c>
      <c r="C193" s="4" t="s">
        <v>965</v>
      </c>
      <c r="D193" s="4" t="s">
        <v>105</v>
      </c>
      <c r="E193" s="4" t="s">
        <v>15</v>
      </c>
      <c r="F193" s="4">
        <v>5.9999999999999995E-4</v>
      </c>
      <c r="G193" s="4">
        <v>8.7984000000000009</v>
      </c>
      <c r="H193" s="4">
        <v>18.026299999999999</v>
      </c>
      <c r="I193" s="4">
        <v>6.9999999999999999E-4</v>
      </c>
      <c r="J193" s="4">
        <v>11.804</v>
      </c>
      <c r="K193" s="4">
        <v>24.4373</v>
      </c>
      <c r="L193" s="16">
        <f t="shared" si="12"/>
        <v>1.0000000000000005E-4</v>
      </c>
      <c r="M193" s="16">
        <f t="shared" si="13"/>
        <v>3.0055999999999994</v>
      </c>
      <c r="N193" s="16">
        <f t="shared" si="14"/>
        <v>6.4110000000000014</v>
      </c>
      <c r="O193" s="17">
        <f t="shared" si="15"/>
        <v>0.16666666666666674</v>
      </c>
      <c r="P193" s="17">
        <f t="shared" si="16"/>
        <v>0.34160756501182021</v>
      </c>
      <c r="Q193" s="17">
        <f t="shared" si="17"/>
        <v>0.3556470268441112</v>
      </c>
    </row>
    <row r="194" spans="1:17">
      <c r="A194" s="4" t="s">
        <v>1697</v>
      </c>
      <c r="B194" s="4" t="s">
        <v>1698</v>
      </c>
      <c r="C194" s="4" t="s">
        <v>965</v>
      </c>
      <c r="D194" s="4" t="s">
        <v>105</v>
      </c>
      <c r="E194" s="4" t="s">
        <v>15</v>
      </c>
      <c r="F194" s="4"/>
      <c r="G194" s="4"/>
      <c r="H194" s="4"/>
      <c r="I194" s="4">
        <v>2E-3</v>
      </c>
      <c r="J194" s="4">
        <v>29.114999999999998</v>
      </c>
      <c r="K194" s="4">
        <v>60</v>
      </c>
      <c r="L194" s="16">
        <f t="shared" si="12"/>
        <v>2E-3</v>
      </c>
      <c r="M194" s="16">
        <f t="shared" si="13"/>
        <v>29.114999999999998</v>
      </c>
      <c r="N194" s="16">
        <f t="shared" si="14"/>
        <v>60</v>
      </c>
      <c r="O194" s="17"/>
      <c r="P194" s="17"/>
      <c r="Q194" s="17"/>
    </row>
    <row r="195" spans="1:17">
      <c r="A195" s="4" t="s">
        <v>978</v>
      </c>
      <c r="B195" s="4" t="s">
        <v>755</v>
      </c>
      <c r="C195" s="4" t="s">
        <v>965</v>
      </c>
      <c r="D195" s="4" t="s">
        <v>105</v>
      </c>
      <c r="E195" s="4" t="s">
        <v>15</v>
      </c>
      <c r="F195" s="4">
        <v>2.0999999999999999E-3</v>
      </c>
      <c r="G195" s="4">
        <v>3.0972</v>
      </c>
      <c r="H195" s="4">
        <v>6.4724000000000004</v>
      </c>
      <c r="I195" s="4">
        <v>1.6999999999999999E-3</v>
      </c>
      <c r="J195" s="4">
        <v>3.7713999999999999</v>
      </c>
      <c r="K195" s="4">
        <v>7.8163</v>
      </c>
      <c r="L195" s="16">
        <f t="shared" si="12"/>
        <v>-3.9999999999999996E-4</v>
      </c>
      <c r="M195" s="16">
        <f t="shared" si="13"/>
        <v>0.67419999999999991</v>
      </c>
      <c r="N195" s="16">
        <f t="shared" si="14"/>
        <v>1.3438999999999997</v>
      </c>
      <c r="O195" s="17">
        <f t="shared" si="15"/>
        <v>-0.19047619047619047</v>
      </c>
      <c r="P195" s="17">
        <f t="shared" si="16"/>
        <v>0.21768048559989661</v>
      </c>
      <c r="Q195" s="17">
        <f t="shared" si="17"/>
        <v>0.20763549842407758</v>
      </c>
    </row>
    <row r="196" spans="1:17">
      <c r="A196" s="4" t="s">
        <v>970</v>
      </c>
      <c r="B196" s="4" t="s">
        <v>971</v>
      </c>
      <c r="C196" s="4" t="s">
        <v>965</v>
      </c>
      <c r="D196" s="4" t="s">
        <v>105</v>
      </c>
      <c r="E196" s="4" t="s">
        <v>15</v>
      </c>
      <c r="F196" s="4"/>
      <c r="G196" s="4"/>
      <c r="H196" s="4"/>
      <c r="I196" s="4">
        <v>1.6999999999999999E-3</v>
      </c>
      <c r="J196" s="4">
        <v>24.797599999999999</v>
      </c>
      <c r="K196" s="4">
        <v>51.701500000000003</v>
      </c>
      <c r="L196" s="16">
        <f t="shared" si="12"/>
        <v>1.6999999999999999E-3</v>
      </c>
      <c r="M196" s="16">
        <f t="shared" si="13"/>
        <v>24.797599999999999</v>
      </c>
      <c r="N196" s="16">
        <f t="shared" si="14"/>
        <v>51.701500000000003</v>
      </c>
      <c r="O196" s="17"/>
      <c r="P196" s="17"/>
      <c r="Q196" s="17"/>
    </row>
    <row r="197" spans="1:17">
      <c r="A197" s="4" t="s">
        <v>1012</v>
      </c>
      <c r="B197" s="4" t="s">
        <v>1013</v>
      </c>
      <c r="C197" s="4" t="s">
        <v>965</v>
      </c>
      <c r="D197" s="4" t="s">
        <v>105</v>
      </c>
      <c r="E197" s="4" t="s">
        <v>15</v>
      </c>
      <c r="F197" s="4"/>
      <c r="G197" s="4"/>
      <c r="H197" s="4"/>
      <c r="I197" s="4">
        <v>0</v>
      </c>
      <c r="J197" s="4">
        <v>7.1847000000000003</v>
      </c>
      <c r="K197" s="4">
        <v>15.016</v>
      </c>
      <c r="L197" s="16">
        <f t="shared" si="12"/>
        <v>0</v>
      </c>
      <c r="M197" s="16">
        <f t="shared" si="13"/>
        <v>7.1847000000000003</v>
      </c>
      <c r="N197" s="16">
        <f t="shared" si="14"/>
        <v>15.016</v>
      </c>
      <c r="O197" s="17"/>
      <c r="P197" s="17"/>
      <c r="Q197" s="17"/>
    </row>
    <row r="198" spans="1:17">
      <c r="A198" s="4" t="s">
        <v>995</v>
      </c>
      <c r="B198" s="4" t="s">
        <v>996</v>
      </c>
      <c r="C198" s="4" t="s">
        <v>965</v>
      </c>
      <c r="D198" s="4" t="s">
        <v>105</v>
      </c>
      <c r="E198" s="4" t="s">
        <v>15</v>
      </c>
      <c r="F198" s="4">
        <v>2.9999999999999997E-4</v>
      </c>
      <c r="G198" s="4">
        <v>14.211499999999999</v>
      </c>
      <c r="H198" s="4">
        <v>29.517099999999999</v>
      </c>
      <c r="I198" s="4">
        <v>5.0000000000000001E-4</v>
      </c>
      <c r="J198" s="4">
        <v>3.3569</v>
      </c>
      <c r="K198" s="4">
        <v>7.0004</v>
      </c>
      <c r="L198" s="16">
        <f t="shared" si="12"/>
        <v>2.0000000000000004E-4</v>
      </c>
      <c r="M198" s="16">
        <f t="shared" si="13"/>
        <v>-10.8546</v>
      </c>
      <c r="N198" s="16">
        <f t="shared" si="14"/>
        <v>-22.5167</v>
      </c>
      <c r="O198" s="17">
        <f t="shared" si="15"/>
        <v>0.66666666666666674</v>
      </c>
      <c r="P198" s="17">
        <f t="shared" si="16"/>
        <v>-0.76378988847060481</v>
      </c>
      <c r="Q198" s="17">
        <f t="shared" si="17"/>
        <v>-0.762835779937731</v>
      </c>
    </row>
    <row r="199" spans="1:17">
      <c r="A199" s="4" t="s">
        <v>933</v>
      </c>
      <c r="B199" s="4" t="s">
        <v>934</v>
      </c>
      <c r="C199" s="4" t="s">
        <v>965</v>
      </c>
      <c r="D199" s="4" t="s">
        <v>105</v>
      </c>
      <c r="E199" s="4" t="s">
        <v>15</v>
      </c>
      <c r="F199" s="4">
        <v>9.7999999999999997E-3</v>
      </c>
      <c r="G199" s="4">
        <v>195.797</v>
      </c>
      <c r="H199" s="4">
        <v>405.27620000000002</v>
      </c>
      <c r="I199" s="4">
        <v>2E-3</v>
      </c>
      <c r="J199" s="4">
        <v>60.9983</v>
      </c>
      <c r="K199" s="4">
        <v>127.319</v>
      </c>
      <c r="L199" s="16">
        <f t="shared" si="12"/>
        <v>-7.7999999999999996E-3</v>
      </c>
      <c r="M199" s="16">
        <f t="shared" si="13"/>
        <v>-134.7987</v>
      </c>
      <c r="N199" s="16">
        <f t="shared" si="14"/>
        <v>-277.9572</v>
      </c>
      <c r="O199" s="17">
        <f t="shared" si="15"/>
        <v>-0.79591836734693877</v>
      </c>
      <c r="P199" s="17">
        <f t="shared" si="16"/>
        <v>-0.68846151881795947</v>
      </c>
      <c r="Q199" s="17">
        <f t="shared" si="17"/>
        <v>-0.68584634380207876</v>
      </c>
    </row>
    <row r="200" spans="1:17">
      <c r="A200" s="4" t="s">
        <v>1011</v>
      </c>
      <c r="B200" s="4" t="s">
        <v>296</v>
      </c>
      <c r="C200" s="4" t="s">
        <v>965</v>
      </c>
      <c r="D200" s="4" t="s">
        <v>105</v>
      </c>
      <c r="E200" s="4" t="s">
        <v>15</v>
      </c>
      <c r="F200" s="4"/>
      <c r="G200" s="4"/>
      <c r="H200" s="4"/>
      <c r="I200" s="4">
        <v>0</v>
      </c>
      <c r="J200" s="4">
        <v>0.81379999999999997</v>
      </c>
      <c r="K200" s="4">
        <v>1.7</v>
      </c>
      <c r="L200" s="16">
        <f t="shared" si="12"/>
        <v>0</v>
      </c>
      <c r="M200" s="16">
        <f t="shared" si="13"/>
        <v>0.81379999999999997</v>
      </c>
      <c r="N200" s="16">
        <f t="shared" si="14"/>
        <v>1.7</v>
      </c>
      <c r="O200" s="17"/>
      <c r="P200" s="17"/>
      <c r="Q200" s="17"/>
    </row>
    <row r="201" spans="1:17">
      <c r="A201" s="4" t="s">
        <v>1016</v>
      </c>
      <c r="B201" s="4" t="s">
        <v>180</v>
      </c>
      <c r="C201" s="4" t="s">
        <v>965</v>
      </c>
      <c r="D201" s="4" t="s">
        <v>105</v>
      </c>
      <c r="E201" s="4" t="s">
        <v>15</v>
      </c>
      <c r="F201" s="4"/>
      <c r="G201" s="4"/>
      <c r="H201" s="4"/>
      <c r="I201" s="4">
        <v>7.1999999999999995E-2</v>
      </c>
      <c r="J201" s="4">
        <v>854.13720000000001</v>
      </c>
      <c r="K201" s="4">
        <v>1769.9048</v>
      </c>
      <c r="L201" s="16">
        <f t="shared" ref="L201:L264" si="18">I201-F201</f>
        <v>7.1999999999999995E-2</v>
      </c>
      <c r="M201" s="16">
        <f t="shared" ref="M201:M264" si="19">J201-G201</f>
        <v>854.13720000000001</v>
      </c>
      <c r="N201" s="16">
        <f t="shared" ref="N201:N264" si="20">K201-H201</f>
        <v>1769.9048</v>
      </c>
      <c r="O201" s="17"/>
      <c r="P201" s="17"/>
      <c r="Q201" s="17"/>
    </row>
    <row r="202" spans="1:17">
      <c r="A202" s="4" t="s">
        <v>1001</v>
      </c>
      <c r="B202" s="4" t="s">
        <v>1002</v>
      </c>
      <c r="C202" s="4" t="s">
        <v>965</v>
      </c>
      <c r="D202" s="4" t="s">
        <v>105</v>
      </c>
      <c r="E202" s="4" t="s">
        <v>15</v>
      </c>
      <c r="F202" s="4">
        <v>1.9300000000000001E-2</v>
      </c>
      <c r="G202" s="4">
        <v>270.78660000000002</v>
      </c>
      <c r="H202" s="4">
        <v>561.64549999999997</v>
      </c>
      <c r="I202" s="4">
        <v>1.5E-3</v>
      </c>
      <c r="J202" s="4">
        <v>26.651599999999998</v>
      </c>
      <c r="K202" s="4">
        <v>55.682299999999998</v>
      </c>
      <c r="L202" s="16">
        <f t="shared" si="18"/>
        <v>-1.78E-2</v>
      </c>
      <c r="M202" s="16">
        <f t="shared" si="19"/>
        <v>-244.13500000000002</v>
      </c>
      <c r="N202" s="16">
        <f t="shared" si="20"/>
        <v>-505.96319999999997</v>
      </c>
      <c r="O202" s="17">
        <f t="shared" ref="O202:O263" si="21">I202/F202-1</f>
        <v>-0.92227979274611394</v>
      </c>
      <c r="P202" s="17">
        <f t="shared" ref="P202:P263" si="22">J202/G202-1</f>
        <v>-0.90157710905931088</v>
      </c>
      <c r="Q202" s="17">
        <f t="shared" ref="Q202:Q263" si="23">K202/H202-1</f>
        <v>-0.90085863769940289</v>
      </c>
    </row>
    <row r="203" spans="1:17">
      <c r="A203" s="4" t="s">
        <v>976</v>
      </c>
      <c r="B203" s="4" t="s">
        <v>977</v>
      </c>
      <c r="C203" s="4" t="s">
        <v>965</v>
      </c>
      <c r="D203" s="4" t="s">
        <v>105</v>
      </c>
      <c r="E203" s="4" t="s">
        <v>15</v>
      </c>
      <c r="F203" s="4">
        <v>1E-4</v>
      </c>
      <c r="G203" s="4">
        <v>2.7446000000000002</v>
      </c>
      <c r="H203" s="4">
        <v>5.7530000000000001</v>
      </c>
      <c r="I203" s="4"/>
      <c r="J203" s="4"/>
      <c r="K203" s="4"/>
      <c r="L203" s="16">
        <f t="shared" si="18"/>
        <v>-1E-4</v>
      </c>
      <c r="M203" s="16">
        <f t="shared" si="19"/>
        <v>-2.7446000000000002</v>
      </c>
      <c r="N203" s="16">
        <f t="shared" si="20"/>
        <v>-5.7530000000000001</v>
      </c>
      <c r="O203" s="17">
        <f t="shared" si="21"/>
        <v>-1</v>
      </c>
      <c r="P203" s="17">
        <f t="shared" si="22"/>
        <v>-1</v>
      </c>
      <c r="Q203" s="17">
        <f t="shared" si="23"/>
        <v>-1</v>
      </c>
    </row>
    <row r="204" spans="1:17">
      <c r="A204" s="4" t="s">
        <v>929</v>
      </c>
      <c r="B204" s="4" t="s">
        <v>930</v>
      </c>
      <c r="C204" s="4" t="s">
        <v>965</v>
      </c>
      <c r="D204" s="4" t="s">
        <v>105</v>
      </c>
      <c r="E204" s="4" t="s">
        <v>15</v>
      </c>
      <c r="F204" s="4">
        <v>6.4999999999999997E-3</v>
      </c>
      <c r="G204" s="4">
        <v>352.81040000000002</v>
      </c>
      <c r="H204" s="4">
        <v>731.89660000000003</v>
      </c>
      <c r="I204" s="4">
        <v>1.8E-3</v>
      </c>
      <c r="J204" s="4">
        <v>93.492400000000004</v>
      </c>
      <c r="K204" s="4">
        <v>194.59549999999999</v>
      </c>
      <c r="L204" s="16">
        <f t="shared" si="18"/>
        <v>-4.6999999999999993E-3</v>
      </c>
      <c r="M204" s="16">
        <f t="shared" si="19"/>
        <v>-259.31799999999998</v>
      </c>
      <c r="N204" s="16">
        <f t="shared" si="20"/>
        <v>-537.30110000000002</v>
      </c>
      <c r="O204" s="17">
        <f t="shared" si="21"/>
        <v>-0.72307692307692306</v>
      </c>
      <c r="P204" s="17">
        <f t="shared" si="22"/>
        <v>-0.73500667780768369</v>
      </c>
      <c r="Q204" s="17">
        <f t="shared" si="23"/>
        <v>-0.7341215958647711</v>
      </c>
    </row>
    <row r="205" spans="1:17">
      <c r="A205" s="4" t="s">
        <v>1522</v>
      </c>
      <c r="B205" s="4" t="s">
        <v>1523</v>
      </c>
      <c r="C205" s="4" t="s">
        <v>965</v>
      </c>
      <c r="D205" s="4" t="s">
        <v>105</v>
      </c>
      <c r="E205" s="4" t="s">
        <v>15</v>
      </c>
      <c r="F205" s="4"/>
      <c r="G205" s="4"/>
      <c r="H205" s="4"/>
      <c r="I205" s="4">
        <v>9.9000000000000008E-3</v>
      </c>
      <c r="J205" s="4">
        <v>156.08619999999999</v>
      </c>
      <c r="K205" s="4">
        <v>321.75</v>
      </c>
      <c r="L205" s="16">
        <f t="shared" si="18"/>
        <v>9.9000000000000008E-3</v>
      </c>
      <c r="M205" s="16">
        <f t="shared" si="19"/>
        <v>156.08619999999999</v>
      </c>
      <c r="N205" s="16">
        <f t="shared" si="20"/>
        <v>321.75</v>
      </c>
      <c r="O205" s="17"/>
      <c r="P205" s="17"/>
      <c r="Q205" s="17"/>
    </row>
    <row r="206" spans="1:17">
      <c r="A206" s="4" t="s">
        <v>979</v>
      </c>
      <c r="B206" s="4" t="s">
        <v>980</v>
      </c>
      <c r="C206" s="4" t="s">
        <v>965</v>
      </c>
      <c r="D206" s="4" t="s">
        <v>105</v>
      </c>
      <c r="E206" s="4" t="s">
        <v>15</v>
      </c>
      <c r="F206" s="4">
        <v>1.7999999999999999E-2</v>
      </c>
      <c r="G206" s="4">
        <v>146.44649999999999</v>
      </c>
      <c r="H206" s="4">
        <v>303.29570000000001</v>
      </c>
      <c r="I206" s="4">
        <v>2E-3</v>
      </c>
      <c r="J206" s="4">
        <v>22.313199999999998</v>
      </c>
      <c r="K206" s="4">
        <v>46.5563</v>
      </c>
      <c r="L206" s="16">
        <f t="shared" si="18"/>
        <v>-1.6E-2</v>
      </c>
      <c r="M206" s="16">
        <f t="shared" si="19"/>
        <v>-124.13329999999999</v>
      </c>
      <c r="N206" s="16">
        <f t="shared" si="20"/>
        <v>-256.73939999999999</v>
      </c>
      <c r="O206" s="17">
        <f t="shared" si="21"/>
        <v>-0.88888888888888884</v>
      </c>
      <c r="P206" s="17">
        <f t="shared" si="22"/>
        <v>-0.84763582605251742</v>
      </c>
      <c r="Q206" s="17">
        <f t="shared" si="23"/>
        <v>-0.84649864801907837</v>
      </c>
    </row>
    <row r="207" spans="1:17">
      <c r="A207" s="4" t="s">
        <v>967</v>
      </c>
      <c r="B207" s="4" t="s">
        <v>754</v>
      </c>
      <c r="C207" s="4" t="s">
        <v>965</v>
      </c>
      <c r="D207" s="4" t="s">
        <v>105</v>
      </c>
      <c r="E207" s="4" t="s">
        <v>15</v>
      </c>
      <c r="F207" s="4">
        <v>1E-4</v>
      </c>
      <c r="G207" s="4">
        <v>9.6100000000000005E-2</v>
      </c>
      <c r="H207" s="4">
        <v>0.2</v>
      </c>
      <c r="I207" s="4"/>
      <c r="J207" s="4"/>
      <c r="K207" s="4"/>
      <c r="L207" s="16">
        <f t="shared" si="18"/>
        <v>-1E-4</v>
      </c>
      <c r="M207" s="16">
        <f t="shared" si="19"/>
        <v>-9.6100000000000005E-2</v>
      </c>
      <c r="N207" s="16">
        <f t="shared" si="20"/>
        <v>-0.2</v>
      </c>
      <c r="O207" s="17">
        <f t="shared" si="21"/>
        <v>-1</v>
      </c>
      <c r="P207" s="17">
        <f t="shared" si="22"/>
        <v>-1</v>
      </c>
      <c r="Q207" s="17">
        <f t="shared" si="23"/>
        <v>-1</v>
      </c>
    </row>
    <row r="208" spans="1:17">
      <c r="A208" s="4" t="s">
        <v>1009</v>
      </c>
      <c r="B208" s="4" t="s">
        <v>1010</v>
      </c>
      <c r="C208" s="4" t="s">
        <v>965</v>
      </c>
      <c r="D208" s="4" t="s">
        <v>105</v>
      </c>
      <c r="E208" s="4" t="s">
        <v>15</v>
      </c>
      <c r="F208" s="4">
        <v>5.8700000000000002E-2</v>
      </c>
      <c r="G208" s="4">
        <v>729.79539999999997</v>
      </c>
      <c r="H208" s="4">
        <v>1512.0666000000001</v>
      </c>
      <c r="I208" s="4">
        <v>3.0200000000000001E-2</v>
      </c>
      <c r="J208" s="4">
        <v>367.08</v>
      </c>
      <c r="K208" s="4">
        <v>766.77880000000005</v>
      </c>
      <c r="L208" s="16">
        <f t="shared" si="18"/>
        <v>-2.8500000000000001E-2</v>
      </c>
      <c r="M208" s="16">
        <f t="shared" si="19"/>
        <v>-362.71539999999999</v>
      </c>
      <c r="N208" s="16">
        <f t="shared" si="20"/>
        <v>-745.28780000000006</v>
      </c>
      <c r="O208" s="17">
        <f t="shared" si="21"/>
        <v>-0.48551959114139698</v>
      </c>
      <c r="P208" s="17">
        <f t="shared" si="22"/>
        <v>-0.49700970984470438</v>
      </c>
      <c r="Q208" s="17">
        <f t="shared" si="23"/>
        <v>-0.4928935008550549</v>
      </c>
    </row>
    <row r="209" spans="1:17">
      <c r="A209" s="4" t="s">
        <v>968</v>
      </c>
      <c r="B209" s="4" t="s">
        <v>969</v>
      </c>
      <c r="C209" s="4" t="s">
        <v>965</v>
      </c>
      <c r="D209" s="4" t="s">
        <v>105</v>
      </c>
      <c r="E209" s="4" t="s">
        <v>15</v>
      </c>
      <c r="F209" s="4">
        <v>2.0000000000000001E-4</v>
      </c>
      <c r="G209" s="4">
        <v>2.9944999999999999</v>
      </c>
      <c r="H209" s="4">
        <v>6.2329999999999997</v>
      </c>
      <c r="I209" s="4"/>
      <c r="J209" s="4"/>
      <c r="K209" s="4"/>
      <c r="L209" s="16">
        <f t="shared" si="18"/>
        <v>-2.0000000000000001E-4</v>
      </c>
      <c r="M209" s="16">
        <f t="shared" si="19"/>
        <v>-2.9944999999999999</v>
      </c>
      <c r="N209" s="16">
        <f t="shared" si="20"/>
        <v>-6.2329999999999997</v>
      </c>
      <c r="O209" s="17">
        <f t="shared" si="21"/>
        <v>-1</v>
      </c>
      <c r="P209" s="17">
        <f t="shared" si="22"/>
        <v>-1</v>
      </c>
      <c r="Q209" s="17">
        <f t="shared" si="23"/>
        <v>-1</v>
      </c>
    </row>
    <row r="210" spans="1:17">
      <c r="A210" s="4" t="s">
        <v>987</v>
      </c>
      <c r="B210" s="4" t="s">
        <v>988</v>
      </c>
      <c r="C210" s="4" t="s">
        <v>965</v>
      </c>
      <c r="D210" s="4" t="s">
        <v>105</v>
      </c>
      <c r="E210" s="4" t="s">
        <v>15</v>
      </c>
      <c r="F210" s="4">
        <v>2.9999999999999997E-4</v>
      </c>
      <c r="G210" s="4">
        <v>3.9175</v>
      </c>
      <c r="H210" s="4">
        <v>8.1224000000000007</v>
      </c>
      <c r="I210" s="4"/>
      <c r="J210" s="4"/>
      <c r="K210" s="4"/>
      <c r="L210" s="16">
        <f t="shared" si="18"/>
        <v>-2.9999999999999997E-4</v>
      </c>
      <c r="M210" s="16">
        <f t="shared" si="19"/>
        <v>-3.9175</v>
      </c>
      <c r="N210" s="16">
        <f t="shared" si="20"/>
        <v>-8.1224000000000007</v>
      </c>
      <c r="O210" s="17">
        <f t="shared" si="21"/>
        <v>-1</v>
      </c>
      <c r="P210" s="17">
        <f t="shared" si="22"/>
        <v>-1</v>
      </c>
      <c r="Q210" s="17">
        <f t="shared" si="23"/>
        <v>-1</v>
      </c>
    </row>
    <row r="211" spans="1:17">
      <c r="A211" s="4" t="s">
        <v>981</v>
      </c>
      <c r="B211" s="4" t="s">
        <v>982</v>
      </c>
      <c r="C211" s="4" t="s">
        <v>965</v>
      </c>
      <c r="D211" s="4" t="s">
        <v>105</v>
      </c>
      <c r="E211" s="4" t="s">
        <v>15</v>
      </c>
      <c r="F211" s="4">
        <v>5.1999999999999998E-3</v>
      </c>
      <c r="G211" s="4">
        <v>4.0523999999999996</v>
      </c>
      <c r="H211" s="4">
        <v>8.3754000000000008</v>
      </c>
      <c r="I211" s="4"/>
      <c r="J211" s="4"/>
      <c r="K211" s="4"/>
      <c r="L211" s="16">
        <f t="shared" si="18"/>
        <v>-5.1999999999999998E-3</v>
      </c>
      <c r="M211" s="16">
        <f t="shared" si="19"/>
        <v>-4.0523999999999996</v>
      </c>
      <c r="N211" s="16">
        <f t="shared" si="20"/>
        <v>-8.3754000000000008</v>
      </c>
      <c r="O211" s="17">
        <f t="shared" si="21"/>
        <v>-1</v>
      </c>
      <c r="P211" s="17">
        <f t="shared" si="22"/>
        <v>-1</v>
      </c>
      <c r="Q211" s="17">
        <f t="shared" si="23"/>
        <v>-1</v>
      </c>
    </row>
    <row r="212" spans="1:17">
      <c r="A212" s="4" t="s">
        <v>985</v>
      </c>
      <c r="B212" s="4" t="s">
        <v>325</v>
      </c>
      <c r="C212" s="4" t="s">
        <v>965</v>
      </c>
      <c r="D212" s="4" t="s">
        <v>105</v>
      </c>
      <c r="E212" s="4" t="s">
        <v>15</v>
      </c>
      <c r="F212" s="4"/>
      <c r="G212" s="4"/>
      <c r="H212" s="4"/>
      <c r="I212" s="4">
        <v>4.1999999999999997E-3</v>
      </c>
      <c r="J212" s="4">
        <v>1.2210000000000001</v>
      </c>
      <c r="K212" s="4">
        <v>2.5501</v>
      </c>
      <c r="L212" s="16">
        <f t="shared" si="18"/>
        <v>4.1999999999999997E-3</v>
      </c>
      <c r="M212" s="16">
        <f t="shared" si="19"/>
        <v>1.2210000000000001</v>
      </c>
      <c r="N212" s="16">
        <f t="shared" si="20"/>
        <v>2.5501</v>
      </c>
      <c r="O212" s="17"/>
      <c r="P212" s="17"/>
      <c r="Q212" s="17"/>
    </row>
    <row r="213" spans="1:17">
      <c r="A213" s="4" t="s">
        <v>1520</v>
      </c>
      <c r="B213" s="4" t="s">
        <v>1521</v>
      </c>
      <c r="C213" s="4" t="s">
        <v>965</v>
      </c>
      <c r="D213" s="4" t="s">
        <v>105</v>
      </c>
      <c r="E213" s="4" t="s">
        <v>15</v>
      </c>
      <c r="F213" s="4">
        <v>5.0000000000000001E-4</v>
      </c>
      <c r="G213" s="4">
        <v>1.1918</v>
      </c>
      <c r="H213" s="4">
        <v>2.5028999999999999</v>
      </c>
      <c r="I213" s="4"/>
      <c r="J213" s="4"/>
      <c r="K213" s="4"/>
      <c r="L213" s="16">
        <f t="shared" si="18"/>
        <v>-5.0000000000000001E-4</v>
      </c>
      <c r="M213" s="16">
        <f t="shared" si="19"/>
        <v>-1.1918</v>
      </c>
      <c r="N213" s="16">
        <f t="shared" si="20"/>
        <v>-2.5028999999999999</v>
      </c>
      <c r="O213" s="17">
        <f t="shared" si="21"/>
        <v>-1</v>
      </c>
      <c r="P213" s="17">
        <f t="shared" si="22"/>
        <v>-1</v>
      </c>
      <c r="Q213" s="17">
        <f t="shared" si="23"/>
        <v>-1</v>
      </c>
    </row>
    <row r="214" spans="1:17">
      <c r="A214" s="4" t="s">
        <v>997</v>
      </c>
      <c r="B214" s="4" t="s">
        <v>998</v>
      </c>
      <c r="C214" s="4" t="s">
        <v>965</v>
      </c>
      <c r="D214" s="4" t="s">
        <v>105</v>
      </c>
      <c r="E214" s="4" t="s">
        <v>15</v>
      </c>
      <c r="F214" s="4">
        <v>2.53E-2</v>
      </c>
      <c r="G214" s="4">
        <v>61.832599999999999</v>
      </c>
      <c r="H214" s="4">
        <v>128.3271</v>
      </c>
      <c r="I214" s="4">
        <v>9.6600000000000005E-2</v>
      </c>
      <c r="J214" s="4">
        <v>195.89609999999999</v>
      </c>
      <c r="K214" s="4">
        <v>406.07060000000001</v>
      </c>
      <c r="L214" s="16">
        <f t="shared" si="18"/>
        <v>7.1300000000000002E-2</v>
      </c>
      <c r="M214" s="16">
        <f t="shared" si="19"/>
        <v>134.06349999999998</v>
      </c>
      <c r="N214" s="16">
        <f t="shared" si="20"/>
        <v>277.74350000000004</v>
      </c>
      <c r="O214" s="17">
        <f t="shared" si="21"/>
        <v>2.8181818181818183</v>
      </c>
      <c r="P214" s="17">
        <f t="shared" si="22"/>
        <v>2.1681685712714649</v>
      </c>
      <c r="Q214" s="17">
        <f t="shared" si="23"/>
        <v>2.1643401900300092</v>
      </c>
    </row>
    <row r="215" spans="1:17">
      <c r="A215" s="4" t="s">
        <v>1014</v>
      </c>
      <c r="B215" s="4" t="s">
        <v>1015</v>
      </c>
      <c r="C215" s="4" t="s">
        <v>965</v>
      </c>
      <c r="D215" s="4" t="s">
        <v>105</v>
      </c>
      <c r="E215" s="4" t="s">
        <v>15</v>
      </c>
      <c r="F215" s="4">
        <v>4.6699999999999998E-2</v>
      </c>
      <c r="G215" s="4">
        <v>492.12189999999998</v>
      </c>
      <c r="H215" s="4">
        <v>1018.689</v>
      </c>
      <c r="I215" s="4">
        <v>9.1999999999999998E-3</v>
      </c>
      <c r="J215" s="4">
        <v>102.1216</v>
      </c>
      <c r="K215" s="4">
        <v>213.30799999999999</v>
      </c>
      <c r="L215" s="16">
        <f t="shared" si="18"/>
        <v>-3.7499999999999999E-2</v>
      </c>
      <c r="M215" s="16">
        <f t="shared" si="19"/>
        <v>-390.00029999999998</v>
      </c>
      <c r="N215" s="16">
        <f t="shared" si="20"/>
        <v>-805.38099999999997</v>
      </c>
      <c r="O215" s="17">
        <f t="shared" si="21"/>
        <v>-0.80299785867237683</v>
      </c>
      <c r="P215" s="17">
        <f t="shared" si="22"/>
        <v>-0.79248718660965911</v>
      </c>
      <c r="Q215" s="17">
        <f t="shared" si="23"/>
        <v>-0.7906053761255889</v>
      </c>
    </row>
    <row r="216" spans="1:17">
      <c r="A216" s="4" t="s">
        <v>1003</v>
      </c>
      <c r="B216" s="4" t="s">
        <v>1004</v>
      </c>
      <c r="C216" s="4" t="s">
        <v>965</v>
      </c>
      <c r="D216" s="4" t="s">
        <v>105</v>
      </c>
      <c r="E216" s="4" t="s">
        <v>15</v>
      </c>
      <c r="F216" s="4">
        <v>0.21099999999999999</v>
      </c>
      <c r="G216" s="4">
        <v>3564.1118000000001</v>
      </c>
      <c r="H216" s="4">
        <v>7391.2825999999995</v>
      </c>
      <c r="I216" s="4">
        <v>8.48E-2</v>
      </c>
      <c r="J216" s="4">
        <v>1758.4911999999999</v>
      </c>
      <c r="K216" s="4">
        <v>3644.9857000000002</v>
      </c>
      <c r="L216" s="16">
        <f t="shared" si="18"/>
        <v>-0.12619999999999998</v>
      </c>
      <c r="M216" s="16">
        <f t="shared" si="19"/>
        <v>-1805.6206000000002</v>
      </c>
      <c r="N216" s="16">
        <f t="shared" si="20"/>
        <v>-3746.2968999999994</v>
      </c>
      <c r="O216" s="17">
        <f t="shared" si="21"/>
        <v>-0.59810426540284356</v>
      </c>
      <c r="P216" s="17">
        <f t="shared" si="22"/>
        <v>-0.5066116612840259</v>
      </c>
      <c r="Q216" s="17">
        <f t="shared" si="23"/>
        <v>-0.50685342487107721</v>
      </c>
    </row>
    <row r="217" spans="1:17">
      <c r="A217" s="4" t="s">
        <v>986</v>
      </c>
      <c r="B217" s="4" t="s">
        <v>756</v>
      </c>
      <c r="C217" s="4" t="s">
        <v>965</v>
      </c>
      <c r="D217" s="4" t="s">
        <v>105</v>
      </c>
      <c r="E217" s="4" t="s">
        <v>15</v>
      </c>
      <c r="F217" s="4">
        <v>3.3E-3</v>
      </c>
      <c r="G217" s="4">
        <v>57.261200000000002</v>
      </c>
      <c r="H217" s="4">
        <v>120.3094</v>
      </c>
      <c r="I217" s="4">
        <v>1.09E-2</v>
      </c>
      <c r="J217" s="4">
        <v>187.21940000000001</v>
      </c>
      <c r="K217" s="4">
        <v>387.82760000000002</v>
      </c>
      <c r="L217" s="16">
        <f t="shared" si="18"/>
        <v>7.6E-3</v>
      </c>
      <c r="M217" s="16">
        <f t="shared" si="19"/>
        <v>129.95820000000001</v>
      </c>
      <c r="N217" s="16">
        <f t="shared" si="20"/>
        <v>267.51820000000004</v>
      </c>
      <c r="O217" s="17">
        <f t="shared" si="21"/>
        <v>2.3030303030303032</v>
      </c>
      <c r="P217" s="17">
        <f t="shared" si="22"/>
        <v>2.2695682242076658</v>
      </c>
      <c r="Q217" s="17">
        <f t="shared" si="23"/>
        <v>2.2235851895196888</v>
      </c>
    </row>
    <row r="218" spans="1:17">
      <c r="A218" s="4" t="s">
        <v>999</v>
      </c>
      <c r="B218" s="4" t="s">
        <v>1000</v>
      </c>
      <c r="C218" s="4" t="s">
        <v>965</v>
      </c>
      <c r="D218" s="4" t="s">
        <v>105</v>
      </c>
      <c r="E218" s="4" t="s">
        <v>15</v>
      </c>
      <c r="F218" s="4"/>
      <c r="G218" s="4"/>
      <c r="H218" s="4"/>
      <c r="I218" s="4">
        <v>0</v>
      </c>
      <c r="J218" s="4">
        <v>0.92220000000000002</v>
      </c>
      <c r="K218" s="4">
        <v>1.9159999999999999</v>
      </c>
      <c r="L218" s="16">
        <f t="shared" si="18"/>
        <v>0</v>
      </c>
      <c r="M218" s="16">
        <f t="shared" si="19"/>
        <v>0.92220000000000002</v>
      </c>
      <c r="N218" s="16">
        <f t="shared" si="20"/>
        <v>1.9159999999999999</v>
      </c>
      <c r="O218" s="17"/>
      <c r="P218" s="17"/>
      <c r="Q218" s="17"/>
    </row>
    <row r="219" spans="1:17">
      <c r="A219" s="4" t="s">
        <v>1007</v>
      </c>
      <c r="B219" s="4" t="s">
        <v>1008</v>
      </c>
      <c r="C219" s="4" t="s">
        <v>965</v>
      </c>
      <c r="D219" s="4" t="s">
        <v>105</v>
      </c>
      <c r="E219" s="4" t="s">
        <v>15</v>
      </c>
      <c r="F219" s="4">
        <v>0.1163</v>
      </c>
      <c r="G219" s="4">
        <v>97.933000000000007</v>
      </c>
      <c r="H219" s="4">
        <v>203.17750000000001</v>
      </c>
      <c r="I219" s="4">
        <v>1.0500000000000001E-2</v>
      </c>
      <c r="J219" s="4">
        <v>8.0996000000000006</v>
      </c>
      <c r="K219" s="4">
        <v>16.844799999999999</v>
      </c>
      <c r="L219" s="16">
        <f t="shared" si="18"/>
        <v>-0.10580000000000001</v>
      </c>
      <c r="M219" s="16">
        <f t="shared" si="19"/>
        <v>-89.833400000000012</v>
      </c>
      <c r="N219" s="16">
        <f t="shared" si="20"/>
        <v>-186.33270000000002</v>
      </c>
      <c r="O219" s="17">
        <f t="shared" si="21"/>
        <v>-0.90971625107480647</v>
      </c>
      <c r="P219" s="17">
        <f t="shared" si="22"/>
        <v>-0.91729447683620435</v>
      </c>
      <c r="Q219" s="17">
        <f t="shared" si="23"/>
        <v>-0.91709318206986501</v>
      </c>
    </row>
    <row r="220" spans="1:17">
      <c r="A220" s="4" t="s">
        <v>1017</v>
      </c>
      <c r="B220" s="4" t="s">
        <v>1018</v>
      </c>
      <c r="C220" s="4" t="s">
        <v>965</v>
      </c>
      <c r="D220" s="4" t="s">
        <v>105</v>
      </c>
      <c r="E220" s="4" t="s">
        <v>15</v>
      </c>
      <c r="F220" s="4">
        <v>1.3899999999999999E-2</v>
      </c>
      <c r="G220" s="4">
        <v>233.6713</v>
      </c>
      <c r="H220" s="4">
        <v>484.60649999999998</v>
      </c>
      <c r="I220" s="4">
        <v>2.0999999999999999E-3</v>
      </c>
      <c r="J220" s="4">
        <v>34.715699999999998</v>
      </c>
      <c r="K220" s="4">
        <v>72.010999999999996</v>
      </c>
      <c r="L220" s="16">
        <f t="shared" si="18"/>
        <v>-1.18E-2</v>
      </c>
      <c r="M220" s="16">
        <f t="shared" si="19"/>
        <v>-198.9556</v>
      </c>
      <c r="N220" s="16">
        <f t="shared" si="20"/>
        <v>-412.59550000000002</v>
      </c>
      <c r="O220" s="17">
        <f t="shared" si="21"/>
        <v>-0.84892086330935257</v>
      </c>
      <c r="P220" s="17">
        <f t="shared" si="22"/>
        <v>-0.85143361636623749</v>
      </c>
      <c r="Q220" s="17">
        <f t="shared" si="23"/>
        <v>-0.85140314874026657</v>
      </c>
    </row>
    <row r="221" spans="1:17">
      <c r="A221" s="4" t="s">
        <v>1005</v>
      </c>
      <c r="B221" s="4" t="s">
        <v>1006</v>
      </c>
      <c r="C221" s="4" t="s">
        <v>965</v>
      </c>
      <c r="D221" s="4" t="s">
        <v>105</v>
      </c>
      <c r="E221" s="4" t="s">
        <v>15</v>
      </c>
      <c r="F221" s="4">
        <v>0.21579999999999999</v>
      </c>
      <c r="G221" s="4">
        <v>2934.6889999999999</v>
      </c>
      <c r="H221" s="4">
        <v>6086.4868999999999</v>
      </c>
      <c r="I221" s="4">
        <v>5.7000000000000002E-2</v>
      </c>
      <c r="J221" s="4">
        <v>876.11479999999995</v>
      </c>
      <c r="K221" s="4">
        <v>1819.7847999999999</v>
      </c>
      <c r="L221" s="16">
        <f t="shared" si="18"/>
        <v>-0.1588</v>
      </c>
      <c r="M221" s="16">
        <f t="shared" si="19"/>
        <v>-2058.5742</v>
      </c>
      <c r="N221" s="16">
        <f t="shared" si="20"/>
        <v>-4266.7021000000004</v>
      </c>
      <c r="O221" s="17">
        <f t="shared" si="21"/>
        <v>-0.73586654309545874</v>
      </c>
      <c r="P221" s="17">
        <f t="shared" si="22"/>
        <v>-0.70146247183262012</v>
      </c>
      <c r="Q221" s="17">
        <f t="shared" si="23"/>
        <v>-0.70101228674294858</v>
      </c>
    </row>
    <row r="222" spans="1:17">
      <c r="A222" s="4" t="s">
        <v>960</v>
      </c>
      <c r="B222" s="4" t="s">
        <v>961</v>
      </c>
      <c r="C222" s="4" t="s">
        <v>965</v>
      </c>
      <c r="D222" s="4" t="s">
        <v>105</v>
      </c>
      <c r="E222" s="4" t="s">
        <v>15</v>
      </c>
      <c r="F222" s="4">
        <v>2.5999999999999999E-2</v>
      </c>
      <c r="G222" s="4">
        <v>7.3415999999999997</v>
      </c>
      <c r="H222" s="4">
        <v>15.3996</v>
      </c>
      <c r="I222" s="4"/>
      <c r="J222" s="4"/>
      <c r="K222" s="4"/>
      <c r="L222" s="16">
        <f t="shared" si="18"/>
        <v>-2.5999999999999999E-2</v>
      </c>
      <c r="M222" s="16">
        <f t="shared" si="19"/>
        <v>-7.3415999999999997</v>
      </c>
      <c r="N222" s="16">
        <f t="shared" si="20"/>
        <v>-15.3996</v>
      </c>
      <c r="O222" s="17">
        <f t="shared" si="21"/>
        <v>-1</v>
      </c>
      <c r="P222" s="17">
        <f t="shared" si="22"/>
        <v>-1</v>
      </c>
      <c r="Q222" s="17">
        <f t="shared" si="23"/>
        <v>-1</v>
      </c>
    </row>
    <row r="223" spans="1:17">
      <c r="A223" s="4" t="s">
        <v>1699</v>
      </c>
      <c r="B223" s="4" t="s">
        <v>1700</v>
      </c>
      <c r="C223" s="4" t="s">
        <v>965</v>
      </c>
      <c r="D223" s="4" t="s">
        <v>105</v>
      </c>
      <c r="E223" s="4" t="s">
        <v>15</v>
      </c>
      <c r="F223" s="4">
        <v>1E-4</v>
      </c>
      <c r="G223" s="4">
        <v>1.9086000000000001</v>
      </c>
      <c r="H223" s="4">
        <v>4.0105000000000004</v>
      </c>
      <c r="I223" s="4"/>
      <c r="J223" s="4"/>
      <c r="K223" s="4"/>
      <c r="L223" s="16">
        <f t="shared" si="18"/>
        <v>-1E-4</v>
      </c>
      <c r="M223" s="16">
        <f t="shared" si="19"/>
        <v>-1.9086000000000001</v>
      </c>
      <c r="N223" s="16">
        <f t="shared" si="20"/>
        <v>-4.0105000000000004</v>
      </c>
      <c r="O223" s="17">
        <f t="shared" si="21"/>
        <v>-1</v>
      </c>
      <c r="P223" s="17">
        <f t="shared" si="22"/>
        <v>-1</v>
      </c>
      <c r="Q223" s="17">
        <f t="shared" si="23"/>
        <v>-1</v>
      </c>
    </row>
    <row r="224" spans="1:17">
      <c r="A224" s="4" t="s">
        <v>983</v>
      </c>
      <c r="B224" s="4" t="s">
        <v>984</v>
      </c>
      <c r="C224" s="4" t="s">
        <v>965</v>
      </c>
      <c r="D224" s="4" t="s">
        <v>105</v>
      </c>
      <c r="E224" s="4" t="s">
        <v>15</v>
      </c>
      <c r="F224" s="4">
        <v>1.9800000000000002E-2</v>
      </c>
      <c r="G224" s="4">
        <v>353.78280000000001</v>
      </c>
      <c r="H224" s="4">
        <v>732.75919999999996</v>
      </c>
      <c r="I224" s="4">
        <v>3.5999999999999999E-3</v>
      </c>
      <c r="J224" s="4">
        <v>73.873800000000003</v>
      </c>
      <c r="K224" s="4">
        <v>154.3442</v>
      </c>
      <c r="L224" s="16">
        <f t="shared" si="18"/>
        <v>-1.6200000000000003E-2</v>
      </c>
      <c r="M224" s="16">
        <f t="shared" si="19"/>
        <v>-279.90899999999999</v>
      </c>
      <c r="N224" s="16">
        <f t="shared" si="20"/>
        <v>-578.41499999999996</v>
      </c>
      <c r="O224" s="17">
        <f t="shared" si="21"/>
        <v>-0.81818181818181823</v>
      </c>
      <c r="P224" s="17">
        <f t="shared" si="22"/>
        <v>-0.79118883111332716</v>
      </c>
      <c r="Q224" s="17">
        <f t="shared" si="23"/>
        <v>-0.78936572887791789</v>
      </c>
    </row>
    <row r="225" spans="1:17">
      <c r="A225" s="4" t="s">
        <v>1701</v>
      </c>
      <c r="B225" s="4" t="s">
        <v>1702</v>
      </c>
      <c r="C225" s="4" t="s">
        <v>965</v>
      </c>
      <c r="D225" s="4" t="s">
        <v>105</v>
      </c>
      <c r="E225" s="4" t="s">
        <v>15</v>
      </c>
      <c r="F225" s="4"/>
      <c r="G225" s="4"/>
      <c r="H225" s="4"/>
      <c r="I225" s="4">
        <v>0</v>
      </c>
      <c r="J225" s="4">
        <v>2.1192000000000002</v>
      </c>
      <c r="K225" s="4">
        <v>4.3499999999999996</v>
      </c>
      <c r="L225" s="16">
        <f t="shared" si="18"/>
        <v>0</v>
      </c>
      <c r="M225" s="16">
        <f t="shared" si="19"/>
        <v>2.1192000000000002</v>
      </c>
      <c r="N225" s="16">
        <f t="shared" si="20"/>
        <v>4.3499999999999996</v>
      </c>
      <c r="O225" s="17"/>
      <c r="P225" s="17"/>
      <c r="Q225" s="17"/>
    </row>
    <row r="226" spans="1:17">
      <c r="A226" s="4" t="s">
        <v>992</v>
      </c>
      <c r="B226" s="4" t="s">
        <v>993</v>
      </c>
      <c r="C226" s="4" t="s">
        <v>965</v>
      </c>
      <c r="D226" s="4" t="s">
        <v>105</v>
      </c>
      <c r="E226" s="4" t="s">
        <v>15</v>
      </c>
      <c r="F226" s="4">
        <v>1.1999999999999999E-3</v>
      </c>
      <c r="G226" s="4">
        <v>4.1332000000000004</v>
      </c>
      <c r="H226" s="4">
        <v>8.5084</v>
      </c>
      <c r="I226" s="4"/>
      <c r="J226" s="4"/>
      <c r="K226" s="4"/>
      <c r="L226" s="16">
        <f t="shared" si="18"/>
        <v>-1.1999999999999999E-3</v>
      </c>
      <c r="M226" s="16">
        <f t="shared" si="19"/>
        <v>-4.1332000000000004</v>
      </c>
      <c r="N226" s="16">
        <f t="shared" si="20"/>
        <v>-8.5084</v>
      </c>
      <c r="O226" s="17">
        <f t="shared" si="21"/>
        <v>-1</v>
      </c>
      <c r="P226" s="17">
        <f t="shared" si="22"/>
        <v>-1</v>
      </c>
      <c r="Q226" s="17">
        <f t="shared" si="23"/>
        <v>-1</v>
      </c>
    </row>
    <row r="227" spans="1:17">
      <c r="A227" s="4" t="s">
        <v>1020</v>
      </c>
      <c r="B227" s="4" t="s">
        <v>1703</v>
      </c>
      <c r="C227" s="4" t="s">
        <v>1019</v>
      </c>
      <c r="D227" s="4" t="s">
        <v>757</v>
      </c>
      <c r="E227" s="4" t="s">
        <v>15</v>
      </c>
      <c r="F227" s="4"/>
      <c r="G227" s="4"/>
      <c r="H227" s="4"/>
      <c r="I227" s="4">
        <v>1.8E-3</v>
      </c>
      <c r="J227" s="4">
        <v>1E-3</v>
      </c>
      <c r="K227" s="4">
        <v>2.0999999999999999E-3</v>
      </c>
      <c r="L227" s="16">
        <f t="shared" si="18"/>
        <v>1.8E-3</v>
      </c>
      <c r="M227" s="16">
        <f t="shared" si="19"/>
        <v>1E-3</v>
      </c>
      <c r="N227" s="16">
        <f t="shared" si="20"/>
        <v>2.0999999999999999E-3</v>
      </c>
      <c r="O227" s="17"/>
      <c r="P227" s="17"/>
      <c r="Q227" s="17"/>
    </row>
    <row r="228" spans="1:17">
      <c r="A228" s="4" t="s">
        <v>846</v>
      </c>
      <c r="B228" s="4" t="s">
        <v>847</v>
      </c>
      <c r="C228" s="4" t="s">
        <v>1019</v>
      </c>
      <c r="D228" s="4" t="s">
        <v>757</v>
      </c>
      <c r="E228" s="4" t="s">
        <v>15</v>
      </c>
      <c r="F228" s="4">
        <v>5680</v>
      </c>
      <c r="G228" s="4">
        <v>46856.485000000001</v>
      </c>
      <c r="H228" s="4">
        <v>97222.915599999993</v>
      </c>
      <c r="I228" s="4">
        <v>4960.0756000000001</v>
      </c>
      <c r="J228" s="4">
        <v>29940.911100000001</v>
      </c>
      <c r="K228" s="4">
        <v>61770.680699999997</v>
      </c>
      <c r="L228" s="16">
        <f t="shared" si="18"/>
        <v>-719.92439999999988</v>
      </c>
      <c r="M228" s="16">
        <f t="shared" si="19"/>
        <v>-16915.573899999999</v>
      </c>
      <c r="N228" s="16">
        <f t="shared" si="20"/>
        <v>-35452.234899999996</v>
      </c>
      <c r="O228" s="17">
        <f t="shared" si="21"/>
        <v>-0.1267472535211267</v>
      </c>
      <c r="P228" s="17">
        <f t="shared" si="22"/>
        <v>-0.36100816994702012</v>
      </c>
      <c r="Q228" s="17">
        <f t="shared" si="23"/>
        <v>-0.36464895833673183</v>
      </c>
    </row>
    <row r="229" spans="1:17">
      <c r="A229" s="4" t="s">
        <v>1704</v>
      </c>
      <c r="B229" s="4" t="s">
        <v>1705</v>
      </c>
      <c r="C229" s="4" t="s">
        <v>1627</v>
      </c>
      <c r="D229" s="4" t="s">
        <v>1653</v>
      </c>
      <c r="E229" s="4" t="s">
        <v>15</v>
      </c>
      <c r="F229" s="4">
        <v>1426.5</v>
      </c>
      <c r="G229" s="4">
        <v>108.6217</v>
      </c>
      <c r="H229" s="4">
        <v>228.24</v>
      </c>
      <c r="I229" s="4"/>
      <c r="J229" s="4"/>
      <c r="K229" s="4"/>
      <c r="L229" s="16">
        <f t="shared" si="18"/>
        <v>-1426.5</v>
      </c>
      <c r="M229" s="16">
        <f t="shared" si="19"/>
        <v>-108.6217</v>
      </c>
      <c r="N229" s="16">
        <f t="shared" si="20"/>
        <v>-228.24</v>
      </c>
      <c r="O229" s="17">
        <f t="shared" si="21"/>
        <v>-1</v>
      </c>
      <c r="P229" s="17">
        <f t="shared" si="22"/>
        <v>-1</v>
      </c>
      <c r="Q229" s="17">
        <f t="shared" si="23"/>
        <v>-1</v>
      </c>
    </row>
    <row r="230" spans="1:17">
      <c r="A230" s="4" t="s">
        <v>1706</v>
      </c>
      <c r="B230" s="4" t="s">
        <v>1707</v>
      </c>
      <c r="C230" s="4" t="s">
        <v>1627</v>
      </c>
      <c r="D230" s="4" t="s">
        <v>1653</v>
      </c>
      <c r="E230" s="4" t="s">
        <v>15</v>
      </c>
      <c r="F230" s="4">
        <v>867.06</v>
      </c>
      <c r="G230" s="4">
        <v>58.110900000000001</v>
      </c>
      <c r="H230" s="4">
        <v>122.08199999999999</v>
      </c>
      <c r="I230" s="4"/>
      <c r="J230" s="4"/>
      <c r="K230" s="4"/>
      <c r="L230" s="16">
        <f t="shared" si="18"/>
        <v>-867.06</v>
      </c>
      <c r="M230" s="16">
        <f t="shared" si="19"/>
        <v>-58.110900000000001</v>
      </c>
      <c r="N230" s="16">
        <f t="shared" si="20"/>
        <v>-122.08199999999999</v>
      </c>
      <c r="O230" s="17">
        <f t="shared" si="21"/>
        <v>-1</v>
      </c>
      <c r="P230" s="17">
        <f t="shared" si="22"/>
        <v>-1</v>
      </c>
      <c r="Q230" s="17">
        <f t="shared" si="23"/>
        <v>-1</v>
      </c>
    </row>
    <row r="231" spans="1:17">
      <c r="A231" s="4" t="s">
        <v>1708</v>
      </c>
      <c r="B231" s="4" t="s">
        <v>1709</v>
      </c>
      <c r="C231" s="4" t="s">
        <v>1627</v>
      </c>
      <c r="D231" s="4" t="s">
        <v>1653</v>
      </c>
      <c r="E231" s="4" t="s">
        <v>15</v>
      </c>
      <c r="F231" s="4">
        <v>214</v>
      </c>
      <c r="G231" s="4">
        <v>14.771100000000001</v>
      </c>
      <c r="H231" s="4">
        <v>31.038</v>
      </c>
      <c r="I231" s="4"/>
      <c r="J231" s="4"/>
      <c r="K231" s="4"/>
      <c r="L231" s="16">
        <f t="shared" si="18"/>
        <v>-214</v>
      </c>
      <c r="M231" s="16">
        <f t="shared" si="19"/>
        <v>-14.771100000000001</v>
      </c>
      <c r="N231" s="16">
        <f t="shared" si="20"/>
        <v>-31.038</v>
      </c>
      <c r="O231" s="17">
        <f t="shared" si="21"/>
        <v>-1</v>
      </c>
      <c r="P231" s="17">
        <f t="shared" si="22"/>
        <v>-1</v>
      </c>
      <c r="Q231" s="17">
        <f t="shared" si="23"/>
        <v>-1</v>
      </c>
    </row>
    <row r="232" spans="1:17">
      <c r="A232" s="4" t="s">
        <v>1710</v>
      </c>
      <c r="B232" s="4" t="s">
        <v>1711</v>
      </c>
      <c r="C232" s="4" t="s">
        <v>1627</v>
      </c>
      <c r="D232" s="4" t="s">
        <v>1653</v>
      </c>
      <c r="E232" s="4" t="s">
        <v>15</v>
      </c>
      <c r="F232" s="4">
        <v>94.94</v>
      </c>
      <c r="G232" s="4">
        <v>6.8395999999999999</v>
      </c>
      <c r="H232" s="4">
        <v>14.3597</v>
      </c>
      <c r="I232" s="4"/>
      <c r="J232" s="4"/>
      <c r="K232" s="4"/>
      <c r="L232" s="16">
        <f t="shared" si="18"/>
        <v>-94.94</v>
      </c>
      <c r="M232" s="16">
        <f t="shared" si="19"/>
        <v>-6.8395999999999999</v>
      </c>
      <c r="N232" s="16">
        <f t="shared" si="20"/>
        <v>-14.3597</v>
      </c>
      <c r="O232" s="17">
        <f t="shared" si="21"/>
        <v>-1</v>
      </c>
      <c r="P232" s="17">
        <f t="shared" si="22"/>
        <v>-1</v>
      </c>
      <c r="Q232" s="17">
        <f t="shared" si="23"/>
        <v>-1</v>
      </c>
    </row>
    <row r="233" spans="1:17">
      <c r="A233" s="4" t="s">
        <v>1712</v>
      </c>
      <c r="B233" s="4" t="s">
        <v>1713</v>
      </c>
      <c r="C233" s="4" t="s">
        <v>1627</v>
      </c>
      <c r="D233" s="4" t="s">
        <v>1653</v>
      </c>
      <c r="E233" s="4" t="s">
        <v>15</v>
      </c>
      <c r="F233" s="4">
        <v>176.68</v>
      </c>
      <c r="G233" s="4">
        <v>12.613899999999999</v>
      </c>
      <c r="H233" s="4">
        <v>26.501999999999999</v>
      </c>
      <c r="I233" s="4"/>
      <c r="J233" s="4"/>
      <c r="K233" s="4"/>
      <c r="L233" s="16">
        <f t="shared" si="18"/>
        <v>-176.68</v>
      </c>
      <c r="M233" s="16">
        <f t="shared" si="19"/>
        <v>-12.613899999999999</v>
      </c>
      <c r="N233" s="16">
        <f t="shared" si="20"/>
        <v>-26.501999999999999</v>
      </c>
      <c r="O233" s="17">
        <f t="shared" si="21"/>
        <v>-1</v>
      </c>
      <c r="P233" s="17">
        <f t="shared" si="22"/>
        <v>-1</v>
      </c>
      <c r="Q233" s="17">
        <f t="shared" si="23"/>
        <v>-1</v>
      </c>
    </row>
    <row r="234" spans="1:17">
      <c r="A234" s="4" t="s">
        <v>1714</v>
      </c>
      <c r="B234" s="4" t="s">
        <v>1715</v>
      </c>
      <c r="C234" s="4" t="s">
        <v>1627</v>
      </c>
      <c r="D234" s="4" t="s">
        <v>1653</v>
      </c>
      <c r="E234" s="4" t="s">
        <v>15</v>
      </c>
      <c r="F234" s="4">
        <v>342.43</v>
      </c>
      <c r="G234" s="4">
        <v>25.267399999999999</v>
      </c>
      <c r="H234" s="4">
        <v>53.076700000000002</v>
      </c>
      <c r="I234" s="4"/>
      <c r="J234" s="4"/>
      <c r="K234" s="4"/>
      <c r="L234" s="16">
        <f t="shared" si="18"/>
        <v>-342.43</v>
      </c>
      <c r="M234" s="16">
        <f t="shared" si="19"/>
        <v>-25.267399999999999</v>
      </c>
      <c r="N234" s="16">
        <f t="shared" si="20"/>
        <v>-53.076700000000002</v>
      </c>
      <c r="O234" s="17">
        <f t="shared" si="21"/>
        <v>-1</v>
      </c>
      <c r="P234" s="17">
        <f t="shared" si="22"/>
        <v>-1</v>
      </c>
      <c r="Q234" s="17">
        <f t="shared" si="23"/>
        <v>-1</v>
      </c>
    </row>
    <row r="235" spans="1:17">
      <c r="A235" s="4" t="s">
        <v>1716</v>
      </c>
      <c r="B235" s="4" t="s">
        <v>1717</v>
      </c>
      <c r="C235" s="4" t="s">
        <v>1627</v>
      </c>
      <c r="D235" s="4" t="s">
        <v>1653</v>
      </c>
      <c r="E235" s="4" t="s">
        <v>15</v>
      </c>
      <c r="F235" s="4">
        <v>99</v>
      </c>
      <c r="G235" s="4">
        <v>5.3311000000000002</v>
      </c>
      <c r="H235" s="4">
        <v>11.1469</v>
      </c>
      <c r="I235" s="4"/>
      <c r="J235" s="4"/>
      <c r="K235" s="4"/>
      <c r="L235" s="16">
        <f t="shared" si="18"/>
        <v>-99</v>
      </c>
      <c r="M235" s="16">
        <f t="shared" si="19"/>
        <v>-5.3311000000000002</v>
      </c>
      <c r="N235" s="16">
        <f t="shared" si="20"/>
        <v>-11.1469</v>
      </c>
      <c r="O235" s="17">
        <f t="shared" si="21"/>
        <v>-1</v>
      </c>
      <c r="P235" s="17">
        <f t="shared" si="22"/>
        <v>-1</v>
      </c>
      <c r="Q235" s="17">
        <f t="shared" si="23"/>
        <v>-1</v>
      </c>
    </row>
    <row r="236" spans="1:17">
      <c r="A236" s="4" t="s">
        <v>1639</v>
      </c>
      <c r="B236" s="4" t="s">
        <v>1718</v>
      </c>
      <c r="C236" s="4" t="s">
        <v>1627</v>
      </c>
      <c r="D236" s="4" t="s">
        <v>1653</v>
      </c>
      <c r="E236" s="4" t="s">
        <v>15</v>
      </c>
      <c r="F236" s="4">
        <v>157.036</v>
      </c>
      <c r="G236" s="4">
        <v>12.091900000000001</v>
      </c>
      <c r="H236" s="4">
        <v>25.367799999999999</v>
      </c>
      <c r="I236" s="4"/>
      <c r="J236" s="4"/>
      <c r="K236" s="4"/>
      <c r="L236" s="16">
        <f t="shared" si="18"/>
        <v>-157.036</v>
      </c>
      <c r="M236" s="16">
        <f t="shared" si="19"/>
        <v>-12.091900000000001</v>
      </c>
      <c r="N236" s="16">
        <f t="shared" si="20"/>
        <v>-25.367799999999999</v>
      </c>
      <c r="O236" s="17">
        <f t="shared" si="21"/>
        <v>-1</v>
      </c>
      <c r="P236" s="17">
        <f t="shared" si="22"/>
        <v>-1</v>
      </c>
      <c r="Q236" s="17">
        <f t="shared" si="23"/>
        <v>-1</v>
      </c>
    </row>
    <row r="237" spans="1:17">
      <c r="A237" s="4" t="s">
        <v>1719</v>
      </c>
      <c r="B237" s="4" t="s">
        <v>1720</v>
      </c>
      <c r="C237" s="4" t="s">
        <v>1627</v>
      </c>
      <c r="D237" s="4" t="s">
        <v>1653</v>
      </c>
      <c r="E237" s="4" t="s">
        <v>15</v>
      </c>
      <c r="F237" s="4">
        <v>840</v>
      </c>
      <c r="G237" s="4">
        <v>63.950200000000002</v>
      </c>
      <c r="H237" s="4">
        <v>134.4</v>
      </c>
      <c r="I237" s="4"/>
      <c r="J237" s="4"/>
      <c r="K237" s="4"/>
      <c r="L237" s="16">
        <f t="shared" si="18"/>
        <v>-840</v>
      </c>
      <c r="M237" s="16">
        <f t="shared" si="19"/>
        <v>-63.950200000000002</v>
      </c>
      <c r="N237" s="16">
        <f t="shared" si="20"/>
        <v>-134.4</v>
      </c>
      <c r="O237" s="17">
        <f t="shared" si="21"/>
        <v>-1</v>
      </c>
      <c r="P237" s="17">
        <f t="shared" si="22"/>
        <v>-1</v>
      </c>
      <c r="Q237" s="17">
        <f t="shared" si="23"/>
        <v>-1</v>
      </c>
    </row>
    <row r="238" spans="1:17">
      <c r="A238" s="4" t="s">
        <v>1721</v>
      </c>
      <c r="B238" s="4" t="s">
        <v>1722</v>
      </c>
      <c r="C238" s="4" t="s">
        <v>1627</v>
      </c>
      <c r="D238" s="4" t="s">
        <v>1653</v>
      </c>
      <c r="E238" s="4" t="s">
        <v>15</v>
      </c>
      <c r="F238" s="4"/>
      <c r="G238" s="4"/>
      <c r="H238" s="4"/>
      <c r="I238" s="4">
        <v>572.36</v>
      </c>
      <c r="J238" s="4">
        <v>43.309600000000003</v>
      </c>
      <c r="K238" s="4">
        <v>89.31</v>
      </c>
      <c r="L238" s="16">
        <f t="shared" si="18"/>
        <v>572.36</v>
      </c>
      <c r="M238" s="16">
        <f t="shared" si="19"/>
        <v>43.309600000000003</v>
      </c>
      <c r="N238" s="16">
        <f t="shared" si="20"/>
        <v>89.31</v>
      </c>
      <c r="O238" s="17"/>
      <c r="P238" s="17"/>
      <c r="Q238" s="17"/>
    </row>
    <row r="239" spans="1:17">
      <c r="A239" s="4" t="s">
        <v>1723</v>
      </c>
      <c r="B239" s="4" t="s">
        <v>1724</v>
      </c>
      <c r="C239" s="4" t="s">
        <v>1627</v>
      </c>
      <c r="D239" s="4" t="s">
        <v>1653</v>
      </c>
      <c r="E239" s="4" t="s">
        <v>15</v>
      </c>
      <c r="F239" s="4">
        <v>3212.47</v>
      </c>
      <c r="G239" s="4">
        <v>312.9606</v>
      </c>
      <c r="H239" s="4">
        <v>655.34389999999996</v>
      </c>
      <c r="I239" s="4"/>
      <c r="J239" s="4"/>
      <c r="K239" s="4"/>
      <c r="L239" s="16">
        <f t="shared" si="18"/>
        <v>-3212.47</v>
      </c>
      <c r="M239" s="16">
        <f t="shared" si="19"/>
        <v>-312.9606</v>
      </c>
      <c r="N239" s="16">
        <f t="shared" si="20"/>
        <v>-655.34389999999996</v>
      </c>
      <c r="O239" s="17">
        <f t="shared" si="21"/>
        <v>-1</v>
      </c>
      <c r="P239" s="17">
        <f t="shared" si="22"/>
        <v>-1</v>
      </c>
      <c r="Q239" s="17">
        <f t="shared" si="23"/>
        <v>-1</v>
      </c>
    </row>
    <row r="240" spans="1:17">
      <c r="A240" s="4" t="s">
        <v>1725</v>
      </c>
      <c r="B240" s="4" t="s">
        <v>1726</v>
      </c>
      <c r="C240" s="4" t="s">
        <v>1627</v>
      </c>
      <c r="D240" s="4" t="s">
        <v>1653</v>
      </c>
      <c r="E240" s="4" t="s">
        <v>15</v>
      </c>
      <c r="F240" s="4"/>
      <c r="G240" s="4"/>
      <c r="H240" s="4"/>
      <c r="I240" s="4">
        <v>86.96</v>
      </c>
      <c r="J240" s="4">
        <v>6.3227000000000002</v>
      </c>
      <c r="K240" s="4">
        <v>13.044</v>
      </c>
      <c r="L240" s="16">
        <f t="shared" si="18"/>
        <v>86.96</v>
      </c>
      <c r="M240" s="16">
        <f t="shared" si="19"/>
        <v>6.3227000000000002</v>
      </c>
      <c r="N240" s="16">
        <f t="shared" si="20"/>
        <v>13.044</v>
      </c>
      <c r="O240" s="17"/>
      <c r="P240" s="17"/>
      <c r="Q240" s="17"/>
    </row>
    <row r="241" spans="1:17">
      <c r="A241" s="4" t="s">
        <v>1631</v>
      </c>
      <c r="B241" s="4" t="s">
        <v>1727</v>
      </c>
      <c r="C241" s="4" t="s">
        <v>1627</v>
      </c>
      <c r="D241" s="4" t="s">
        <v>1653</v>
      </c>
      <c r="E241" s="4" t="s">
        <v>15</v>
      </c>
      <c r="F241" s="4">
        <v>700</v>
      </c>
      <c r="G241" s="4">
        <v>53.300800000000002</v>
      </c>
      <c r="H241" s="4">
        <v>112</v>
      </c>
      <c r="I241" s="4"/>
      <c r="J241" s="4"/>
      <c r="K241" s="4"/>
      <c r="L241" s="16">
        <f t="shared" si="18"/>
        <v>-700</v>
      </c>
      <c r="M241" s="16">
        <f t="shared" si="19"/>
        <v>-53.300800000000002</v>
      </c>
      <c r="N241" s="16">
        <f t="shared" si="20"/>
        <v>-112</v>
      </c>
      <c r="O241" s="17">
        <f t="shared" si="21"/>
        <v>-1</v>
      </c>
      <c r="P241" s="17">
        <f t="shared" si="22"/>
        <v>-1</v>
      </c>
      <c r="Q241" s="17">
        <f t="shared" si="23"/>
        <v>-1</v>
      </c>
    </row>
    <row r="242" spans="1:17">
      <c r="A242" s="4" t="s">
        <v>1023</v>
      </c>
      <c r="B242" s="4" t="s">
        <v>314</v>
      </c>
      <c r="C242" s="4" t="s">
        <v>1627</v>
      </c>
      <c r="D242" s="4" t="s">
        <v>1653</v>
      </c>
      <c r="E242" s="4" t="s">
        <v>15</v>
      </c>
      <c r="F242" s="4">
        <v>2154.0949999999998</v>
      </c>
      <c r="G242" s="4">
        <v>215.982</v>
      </c>
      <c r="H242" s="4">
        <v>453.42520000000002</v>
      </c>
      <c r="I242" s="4"/>
      <c r="J242" s="4"/>
      <c r="K242" s="4"/>
      <c r="L242" s="16">
        <f t="shared" si="18"/>
        <v>-2154.0949999999998</v>
      </c>
      <c r="M242" s="16">
        <f t="shared" si="19"/>
        <v>-215.982</v>
      </c>
      <c r="N242" s="16">
        <f t="shared" si="20"/>
        <v>-453.42520000000002</v>
      </c>
      <c r="O242" s="17">
        <f t="shared" si="21"/>
        <v>-1</v>
      </c>
      <c r="P242" s="17">
        <f t="shared" si="22"/>
        <v>-1</v>
      </c>
      <c r="Q242" s="17">
        <f t="shared" si="23"/>
        <v>-1</v>
      </c>
    </row>
    <row r="243" spans="1:17">
      <c r="A243" s="4" t="s">
        <v>1728</v>
      </c>
      <c r="B243" s="4" t="s">
        <v>1729</v>
      </c>
      <c r="C243" s="4" t="s">
        <v>1627</v>
      </c>
      <c r="D243" s="4" t="s">
        <v>1653</v>
      </c>
      <c r="E243" s="4" t="s">
        <v>15</v>
      </c>
      <c r="F243" s="4">
        <v>674.72</v>
      </c>
      <c r="G243" s="4">
        <v>84.5565</v>
      </c>
      <c r="H243" s="4">
        <v>175.98320000000001</v>
      </c>
      <c r="I243" s="4"/>
      <c r="J243" s="4"/>
      <c r="K243" s="4"/>
      <c r="L243" s="16">
        <f t="shared" si="18"/>
        <v>-674.72</v>
      </c>
      <c r="M243" s="16">
        <f t="shared" si="19"/>
        <v>-84.5565</v>
      </c>
      <c r="N243" s="16">
        <f t="shared" si="20"/>
        <v>-175.98320000000001</v>
      </c>
      <c r="O243" s="17">
        <f t="shared" si="21"/>
        <v>-1</v>
      </c>
      <c r="P243" s="17">
        <f t="shared" si="22"/>
        <v>-1</v>
      </c>
      <c r="Q243" s="17">
        <f t="shared" si="23"/>
        <v>-1</v>
      </c>
    </row>
    <row r="244" spans="1:17">
      <c r="A244" s="4" t="s">
        <v>1730</v>
      </c>
      <c r="B244" s="4" t="s">
        <v>1731</v>
      </c>
      <c r="C244" s="4" t="s">
        <v>1627</v>
      </c>
      <c r="D244" s="4" t="s">
        <v>1653</v>
      </c>
      <c r="E244" s="4" t="s">
        <v>15</v>
      </c>
      <c r="F244" s="4">
        <v>202</v>
      </c>
      <c r="G244" s="4">
        <v>12.4961</v>
      </c>
      <c r="H244" s="4">
        <v>26.26</v>
      </c>
      <c r="I244" s="4"/>
      <c r="J244" s="4"/>
      <c r="K244" s="4"/>
      <c r="L244" s="16">
        <f t="shared" si="18"/>
        <v>-202</v>
      </c>
      <c r="M244" s="16">
        <f t="shared" si="19"/>
        <v>-12.4961</v>
      </c>
      <c r="N244" s="16">
        <f t="shared" si="20"/>
        <v>-26.26</v>
      </c>
      <c r="O244" s="17">
        <f t="shared" si="21"/>
        <v>-1</v>
      </c>
      <c r="P244" s="17">
        <f t="shared" si="22"/>
        <v>-1</v>
      </c>
      <c r="Q244" s="17">
        <f t="shared" si="23"/>
        <v>-1</v>
      </c>
    </row>
    <row r="245" spans="1:17">
      <c r="A245" s="4" t="s">
        <v>838</v>
      </c>
      <c r="B245" s="4" t="s">
        <v>839</v>
      </c>
      <c r="C245" s="4" t="s">
        <v>1627</v>
      </c>
      <c r="D245" s="4" t="s">
        <v>1653</v>
      </c>
      <c r="E245" s="4" t="s">
        <v>15</v>
      </c>
      <c r="F245" s="4">
        <v>47.32</v>
      </c>
      <c r="G245" s="4">
        <v>4.2815000000000003</v>
      </c>
      <c r="H245" s="4">
        <v>8.9908000000000001</v>
      </c>
      <c r="I245" s="4"/>
      <c r="J245" s="4"/>
      <c r="K245" s="4"/>
      <c r="L245" s="16">
        <f t="shared" si="18"/>
        <v>-47.32</v>
      </c>
      <c r="M245" s="16">
        <f t="shared" si="19"/>
        <v>-4.2815000000000003</v>
      </c>
      <c r="N245" s="16">
        <f t="shared" si="20"/>
        <v>-8.9908000000000001</v>
      </c>
      <c r="O245" s="17">
        <f t="shared" si="21"/>
        <v>-1</v>
      </c>
      <c r="P245" s="17">
        <f t="shared" si="22"/>
        <v>-1</v>
      </c>
      <c r="Q245" s="17">
        <f t="shared" si="23"/>
        <v>-1</v>
      </c>
    </row>
    <row r="246" spans="1:17">
      <c r="A246" s="4" t="s">
        <v>1524</v>
      </c>
      <c r="B246" s="4" t="s">
        <v>1525</v>
      </c>
      <c r="C246" s="4" t="s">
        <v>1627</v>
      </c>
      <c r="D246" s="4" t="s">
        <v>1653</v>
      </c>
      <c r="E246" s="4" t="s">
        <v>15</v>
      </c>
      <c r="F246" s="4"/>
      <c r="G246" s="4"/>
      <c r="H246" s="4"/>
      <c r="I246" s="4">
        <v>55.58</v>
      </c>
      <c r="J246" s="4">
        <v>26.997399999999999</v>
      </c>
      <c r="K246" s="4">
        <v>55.58</v>
      </c>
      <c r="L246" s="16">
        <f t="shared" si="18"/>
        <v>55.58</v>
      </c>
      <c r="M246" s="16">
        <f t="shared" si="19"/>
        <v>26.997399999999999</v>
      </c>
      <c r="N246" s="16">
        <f t="shared" si="20"/>
        <v>55.58</v>
      </c>
      <c r="O246" s="17"/>
      <c r="P246" s="17"/>
      <c r="Q246" s="17"/>
    </row>
    <row r="247" spans="1:17">
      <c r="A247" s="4" t="s">
        <v>1732</v>
      </c>
      <c r="B247" s="4" t="s">
        <v>1733</v>
      </c>
      <c r="C247" s="4" t="s">
        <v>1627</v>
      </c>
      <c r="D247" s="4" t="s">
        <v>1653</v>
      </c>
      <c r="E247" s="4" t="s">
        <v>15</v>
      </c>
      <c r="F247" s="4"/>
      <c r="G247" s="4"/>
      <c r="H247" s="4"/>
      <c r="I247" s="4">
        <v>26.8</v>
      </c>
      <c r="J247" s="4">
        <v>2.2522000000000002</v>
      </c>
      <c r="K247" s="4">
        <v>4.6420000000000003</v>
      </c>
      <c r="L247" s="16">
        <f t="shared" si="18"/>
        <v>26.8</v>
      </c>
      <c r="M247" s="16">
        <f t="shared" si="19"/>
        <v>2.2522000000000002</v>
      </c>
      <c r="N247" s="16">
        <f t="shared" si="20"/>
        <v>4.6420000000000003</v>
      </c>
      <c r="O247" s="17"/>
      <c r="P247" s="17"/>
      <c r="Q247" s="17"/>
    </row>
    <row r="248" spans="1:17">
      <c r="A248" s="4" t="s">
        <v>1734</v>
      </c>
      <c r="B248" s="4" t="s">
        <v>1735</v>
      </c>
      <c r="C248" s="4" t="s">
        <v>1627</v>
      </c>
      <c r="D248" s="4" t="s">
        <v>1653</v>
      </c>
      <c r="E248" s="4" t="s">
        <v>15</v>
      </c>
      <c r="F248" s="4">
        <v>194.77099999999999</v>
      </c>
      <c r="G248" s="4">
        <v>22.741700000000002</v>
      </c>
      <c r="H248" s="4">
        <v>47.708399999999997</v>
      </c>
      <c r="I248" s="4">
        <v>165.92</v>
      </c>
      <c r="J248" s="4">
        <v>16.332699999999999</v>
      </c>
      <c r="K248" s="4">
        <v>34.013599999999997</v>
      </c>
      <c r="L248" s="16">
        <f t="shared" si="18"/>
        <v>-28.850999999999999</v>
      </c>
      <c r="M248" s="16">
        <f t="shared" si="19"/>
        <v>-6.4090000000000025</v>
      </c>
      <c r="N248" s="16">
        <f t="shared" si="20"/>
        <v>-13.694800000000001</v>
      </c>
      <c r="O248" s="17">
        <f t="shared" si="21"/>
        <v>-0.1481278013667332</v>
      </c>
      <c r="P248" s="17">
        <f t="shared" si="22"/>
        <v>-0.28181710250333103</v>
      </c>
      <c r="Q248" s="17">
        <f t="shared" si="23"/>
        <v>-0.28705217529827032</v>
      </c>
    </row>
    <row r="249" spans="1:17">
      <c r="A249" s="4" t="s">
        <v>1736</v>
      </c>
      <c r="B249" s="4" t="s">
        <v>1737</v>
      </c>
      <c r="C249" s="4" t="s">
        <v>1627</v>
      </c>
      <c r="D249" s="4" t="s">
        <v>1653</v>
      </c>
      <c r="E249" s="4" t="s">
        <v>15</v>
      </c>
      <c r="F249" s="4">
        <v>737.75</v>
      </c>
      <c r="G249" s="4">
        <v>26.559000000000001</v>
      </c>
      <c r="H249" s="4">
        <v>55.790399999999998</v>
      </c>
      <c r="I249" s="4">
        <v>165.4</v>
      </c>
      <c r="J249" s="4">
        <v>15.860799999999999</v>
      </c>
      <c r="K249" s="4">
        <v>33.106699999999996</v>
      </c>
      <c r="L249" s="16">
        <f t="shared" si="18"/>
        <v>-572.35</v>
      </c>
      <c r="M249" s="16">
        <f t="shared" si="19"/>
        <v>-10.698200000000002</v>
      </c>
      <c r="N249" s="16">
        <f t="shared" si="20"/>
        <v>-22.683700000000002</v>
      </c>
      <c r="O249" s="17">
        <f t="shared" si="21"/>
        <v>-0.77580481192815998</v>
      </c>
      <c r="P249" s="17">
        <f t="shared" si="22"/>
        <v>-0.40280884069430334</v>
      </c>
      <c r="Q249" s="17">
        <f t="shared" si="23"/>
        <v>-0.4065878717485446</v>
      </c>
    </row>
    <row r="250" spans="1:17">
      <c r="A250" s="4" t="s">
        <v>1021</v>
      </c>
      <c r="B250" s="4" t="s">
        <v>313</v>
      </c>
      <c r="C250" s="4" t="s">
        <v>1627</v>
      </c>
      <c r="D250" s="4" t="s">
        <v>1653</v>
      </c>
      <c r="E250" s="4" t="s">
        <v>15</v>
      </c>
      <c r="F250" s="4"/>
      <c r="G250" s="4"/>
      <c r="H250" s="4"/>
      <c r="I250" s="4">
        <v>21.58</v>
      </c>
      <c r="J250" s="4">
        <v>9.9268000000000001</v>
      </c>
      <c r="K250" s="4">
        <v>20.501000000000001</v>
      </c>
      <c r="L250" s="16">
        <f t="shared" si="18"/>
        <v>21.58</v>
      </c>
      <c r="M250" s="16">
        <f t="shared" si="19"/>
        <v>9.9268000000000001</v>
      </c>
      <c r="N250" s="16">
        <f t="shared" si="20"/>
        <v>20.501000000000001</v>
      </c>
      <c r="O250" s="17"/>
      <c r="P250" s="17"/>
      <c r="Q250" s="17"/>
    </row>
    <row r="251" spans="1:17">
      <c r="A251" s="4" t="s">
        <v>1738</v>
      </c>
      <c r="B251" s="4" t="s">
        <v>1739</v>
      </c>
      <c r="C251" s="4" t="s">
        <v>1627</v>
      </c>
      <c r="D251" s="4" t="s">
        <v>1653</v>
      </c>
      <c r="E251" s="4" t="s">
        <v>15</v>
      </c>
      <c r="F251" s="4">
        <v>365.38</v>
      </c>
      <c r="G251" s="4">
        <v>26.088899999999999</v>
      </c>
      <c r="H251" s="4">
        <v>54.807000000000002</v>
      </c>
      <c r="I251" s="4">
        <v>721.23</v>
      </c>
      <c r="J251" s="4">
        <v>60.214399999999998</v>
      </c>
      <c r="K251" s="4">
        <v>124.9464</v>
      </c>
      <c r="L251" s="16">
        <f t="shared" si="18"/>
        <v>355.85</v>
      </c>
      <c r="M251" s="16">
        <f t="shared" si="19"/>
        <v>34.125500000000002</v>
      </c>
      <c r="N251" s="16">
        <f t="shared" si="20"/>
        <v>70.139399999999995</v>
      </c>
      <c r="O251" s="17">
        <f t="shared" si="21"/>
        <v>0.9739175652745089</v>
      </c>
      <c r="P251" s="17">
        <f t="shared" si="22"/>
        <v>1.3080467171862362</v>
      </c>
      <c r="Q251" s="17">
        <f t="shared" si="23"/>
        <v>1.2797525863484589</v>
      </c>
    </row>
    <row r="252" spans="1:17">
      <c r="A252" s="4" t="s">
        <v>1026</v>
      </c>
      <c r="B252" s="4" t="s">
        <v>1027</v>
      </c>
      <c r="C252" s="4" t="s">
        <v>1627</v>
      </c>
      <c r="D252" s="4" t="s">
        <v>1653</v>
      </c>
      <c r="E252" s="4" t="s">
        <v>15</v>
      </c>
      <c r="F252" s="4">
        <v>908.95</v>
      </c>
      <c r="G252" s="4">
        <v>144.72300000000001</v>
      </c>
      <c r="H252" s="4">
        <v>302.95999999999998</v>
      </c>
      <c r="I252" s="4">
        <v>48.68</v>
      </c>
      <c r="J252" s="4">
        <v>29.510400000000001</v>
      </c>
      <c r="K252" s="4">
        <v>60.85</v>
      </c>
      <c r="L252" s="16">
        <f t="shared" si="18"/>
        <v>-860.2700000000001</v>
      </c>
      <c r="M252" s="16">
        <f t="shared" si="19"/>
        <v>-115.21260000000001</v>
      </c>
      <c r="N252" s="16">
        <f t="shared" si="20"/>
        <v>-242.10999999999999</v>
      </c>
      <c r="O252" s="17">
        <f t="shared" si="21"/>
        <v>-0.94644369877330992</v>
      </c>
      <c r="P252" s="17">
        <f t="shared" si="22"/>
        <v>-0.79609046246968351</v>
      </c>
      <c r="Q252" s="17">
        <f t="shared" si="23"/>
        <v>-0.79914840242936358</v>
      </c>
    </row>
    <row r="253" spans="1:17">
      <c r="A253" s="4" t="s">
        <v>1740</v>
      </c>
      <c r="B253" s="4" t="s">
        <v>1741</v>
      </c>
      <c r="C253" s="4" t="s">
        <v>1627</v>
      </c>
      <c r="D253" s="4" t="s">
        <v>1653</v>
      </c>
      <c r="E253" s="4" t="s">
        <v>15</v>
      </c>
      <c r="F253" s="4"/>
      <c r="G253" s="4"/>
      <c r="H253" s="4"/>
      <c r="I253" s="4">
        <v>49.62</v>
      </c>
      <c r="J253" s="4">
        <v>6.4836</v>
      </c>
      <c r="K253" s="4">
        <v>13.5463</v>
      </c>
      <c r="L253" s="16">
        <f t="shared" si="18"/>
        <v>49.62</v>
      </c>
      <c r="M253" s="16">
        <f t="shared" si="19"/>
        <v>6.4836</v>
      </c>
      <c r="N253" s="16">
        <f t="shared" si="20"/>
        <v>13.5463</v>
      </c>
      <c r="O253" s="17"/>
      <c r="P253" s="17"/>
      <c r="Q253" s="17"/>
    </row>
    <row r="254" spans="1:17">
      <c r="A254" s="4" t="s">
        <v>1742</v>
      </c>
      <c r="B254" s="4" t="s">
        <v>1743</v>
      </c>
      <c r="C254" s="4" t="s">
        <v>1627</v>
      </c>
      <c r="D254" s="4" t="s">
        <v>1653</v>
      </c>
      <c r="E254" s="4" t="s">
        <v>15</v>
      </c>
      <c r="F254" s="4">
        <v>3536.33</v>
      </c>
      <c r="G254" s="4">
        <v>334.6739</v>
      </c>
      <c r="H254" s="4">
        <v>698.36069999999995</v>
      </c>
      <c r="I254" s="4">
        <v>2751.39</v>
      </c>
      <c r="J254" s="4">
        <v>265.50459999999998</v>
      </c>
      <c r="K254" s="4">
        <v>549.97799999999995</v>
      </c>
      <c r="L254" s="16">
        <f t="shared" si="18"/>
        <v>-784.94</v>
      </c>
      <c r="M254" s="16">
        <f t="shared" si="19"/>
        <v>-69.169300000000021</v>
      </c>
      <c r="N254" s="16">
        <f t="shared" si="20"/>
        <v>-148.3827</v>
      </c>
      <c r="O254" s="17">
        <f t="shared" si="21"/>
        <v>-0.22196457909753897</v>
      </c>
      <c r="P254" s="17">
        <f t="shared" si="22"/>
        <v>-0.20667670828230111</v>
      </c>
      <c r="Q254" s="17">
        <f t="shared" si="23"/>
        <v>-0.21247286681510003</v>
      </c>
    </row>
    <row r="255" spans="1:17">
      <c r="A255" s="4" t="s">
        <v>1744</v>
      </c>
      <c r="B255" s="4" t="s">
        <v>1745</v>
      </c>
      <c r="C255" s="4" t="s">
        <v>1627</v>
      </c>
      <c r="D255" s="4" t="s">
        <v>1653</v>
      </c>
      <c r="E255" s="4" t="s">
        <v>15</v>
      </c>
      <c r="F255" s="4"/>
      <c r="G255" s="4"/>
      <c r="H255" s="4"/>
      <c r="I255" s="4">
        <v>484.7</v>
      </c>
      <c r="J255" s="4">
        <v>32.761400000000002</v>
      </c>
      <c r="K255" s="4">
        <v>67.858400000000003</v>
      </c>
      <c r="L255" s="16">
        <f t="shared" si="18"/>
        <v>484.7</v>
      </c>
      <c r="M255" s="16">
        <f t="shared" si="19"/>
        <v>32.761400000000002</v>
      </c>
      <c r="N255" s="16">
        <f t="shared" si="20"/>
        <v>67.858400000000003</v>
      </c>
      <c r="O255" s="17"/>
      <c r="P255" s="17"/>
      <c r="Q255" s="17"/>
    </row>
    <row r="256" spans="1:17">
      <c r="A256" s="4" t="s">
        <v>1023</v>
      </c>
      <c r="B256" s="4" t="s">
        <v>314</v>
      </c>
      <c r="C256" s="4" t="s">
        <v>1022</v>
      </c>
      <c r="D256" s="4" t="s">
        <v>312</v>
      </c>
      <c r="E256" s="4" t="s">
        <v>15</v>
      </c>
      <c r="F256" s="4">
        <v>325.935</v>
      </c>
      <c r="G256" s="4">
        <v>705.64030000000002</v>
      </c>
      <c r="H256" s="4">
        <v>1457.5142000000001</v>
      </c>
      <c r="I256" s="4">
        <v>43.66</v>
      </c>
      <c r="J256" s="4">
        <v>98.894999999999996</v>
      </c>
      <c r="K256" s="4">
        <v>206.29349999999999</v>
      </c>
      <c r="L256" s="16">
        <f t="shared" si="18"/>
        <v>-282.27499999999998</v>
      </c>
      <c r="M256" s="16">
        <f t="shared" si="19"/>
        <v>-606.74530000000004</v>
      </c>
      <c r="N256" s="16">
        <f t="shared" si="20"/>
        <v>-1251.2207000000001</v>
      </c>
      <c r="O256" s="17">
        <f t="shared" si="21"/>
        <v>-0.86604691119394972</v>
      </c>
      <c r="P256" s="17">
        <f t="shared" si="22"/>
        <v>-0.85985069163425054</v>
      </c>
      <c r="Q256" s="17">
        <f t="shared" si="23"/>
        <v>-0.85846209937440066</v>
      </c>
    </row>
    <row r="257" spans="1:17">
      <c r="A257" s="4" t="s">
        <v>1026</v>
      </c>
      <c r="B257" s="4" t="s">
        <v>1027</v>
      </c>
      <c r="C257" s="4" t="s">
        <v>1022</v>
      </c>
      <c r="D257" s="4" t="s">
        <v>312</v>
      </c>
      <c r="E257" s="4" t="s">
        <v>15</v>
      </c>
      <c r="F257" s="4">
        <v>222.38</v>
      </c>
      <c r="G257" s="4">
        <v>445.92140000000001</v>
      </c>
      <c r="H257" s="4">
        <v>922.68799999999999</v>
      </c>
      <c r="I257" s="4">
        <v>108</v>
      </c>
      <c r="J257" s="4">
        <v>261.12619999999998</v>
      </c>
      <c r="K257" s="4">
        <v>540</v>
      </c>
      <c r="L257" s="16">
        <f t="shared" si="18"/>
        <v>-114.38</v>
      </c>
      <c r="M257" s="16">
        <f t="shared" si="19"/>
        <v>-184.79520000000002</v>
      </c>
      <c r="N257" s="16">
        <f t="shared" si="20"/>
        <v>-382.68799999999999</v>
      </c>
      <c r="O257" s="17">
        <f t="shared" si="21"/>
        <v>-0.51434481518122133</v>
      </c>
      <c r="P257" s="17">
        <f t="shared" si="22"/>
        <v>-0.4144120466073169</v>
      </c>
      <c r="Q257" s="17">
        <f t="shared" si="23"/>
        <v>-0.41475341610598593</v>
      </c>
    </row>
    <row r="258" spans="1:17">
      <c r="A258" s="4" t="s">
        <v>1524</v>
      </c>
      <c r="B258" s="4" t="s">
        <v>1525</v>
      </c>
      <c r="C258" s="4" t="s">
        <v>1022</v>
      </c>
      <c r="D258" s="4" t="s">
        <v>312</v>
      </c>
      <c r="E258" s="4" t="s">
        <v>15</v>
      </c>
      <c r="F258" s="4"/>
      <c r="G258" s="4"/>
      <c r="H258" s="4"/>
      <c r="I258" s="4">
        <v>70.55</v>
      </c>
      <c r="J258" s="4">
        <v>114.352</v>
      </c>
      <c r="K258" s="4">
        <v>236.3425</v>
      </c>
      <c r="L258" s="16">
        <f t="shared" si="18"/>
        <v>70.55</v>
      </c>
      <c r="M258" s="16">
        <f t="shared" si="19"/>
        <v>114.352</v>
      </c>
      <c r="N258" s="16">
        <f t="shared" si="20"/>
        <v>236.3425</v>
      </c>
      <c r="O258" s="17"/>
      <c r="P258" s="17"/>
      <c r="Q258" s="17"/>
    </row>
    <row r="259" spans="1:17">
      <c r="A259" s="4" t="s">
        <v>1021</v>
      </c>
      <c r="B259" s="4" t="s">
        <v>313</v>
      </c>
      <c r="C259" s="4" t="s">
        <v>1022</v>
      </c>
      <c r="D259" s="4" t="s">
        <v>312</v>
      </c>
      <c r="E259" s="4" t="s">
        <v>15</v>
      </c>
      <c r="F259" s="4">
        <v>188.89</v>
      </c>
      <c r="G259" s="4">
        <v>391.44709999999998</v>
      </c>
      <c r="H259" s="4">
        <v>809.84659999999997</v>
      </c>
      <c r="I259" s="4">
        <v>62.5</v>
      </c>
      <c r="J259" s="4">
        <v>136.3486</v>
      </c>
      <c r="K259" s="4">
        <v>282.28500000000003</v>
      </c>
      <c r="L259" s="16">
        <f t="shared" si="18"/>
        <v>-126.38999999999999</v>
      </c>
      <c r="M259" s="16">
        <f t="shared" si="19"/>
        <v>-255.09849999999997</v>
      </c>
      <c r="N259" s="16">
        <f t="shared" si="20"/>
        <v>-527.5616</v>
      </c>
      <c r="O259" s="17">
        <f t="shared" si="21"/>
        <v>-0.66911959341415639</v>
      </c>
      <c r="P259" s="17">
        <f t="shared" si="22"/>
        <v>-0.65168064854740271</v>
      </c>
      <c r="Q259" s="17">
        <f t="shared" si="23"/>
        <v>-0.65143398762185334</v>
      </c>
    </row>
    <row r="260" spans="1:17">
      <c r="A260" s="4" t="s">
        <v>1028</v>
      </c>
      <c r="B260" s="4" t="s">
        <v>1029</v>
      </c>
      <c r="C260" s="4" t="s">
        <v>1022</v>
      </c>
      <c r="D260" s="4" t="s">
        <v>312</v>
      </c>
      <c r="E260" s="4" t="s">
        <v>15</v>
      </c>
      <c r="F260" s="4">
        <v>378.43</v>
      </c>
      <c r="G260" s="4">
        <v>767.73580000000004</v>
      </c>
      <c r="H260" s="4">
        <v>1585.6674</v>
      </c>
      <c r="I260" s="4">
        <v>799.06</v>
      </c>
      <c r="J260" s="4">
        <v>1503.6765</v>
      </c>
      <c r="K260" s="4">
        <v>3098.078</v>
      </c>
      <c r="L260" s="16">
        <f t="shared" si="18"/>
        <v>420.62999999999994</v>
      </c>
      <c r="M260" s="16">
        <f t="shared" si="19"/>
        <v>735.94069999999999</v>
      </c>
      <c r="N260" s="16">
        <f t="shared" si="20"/>
        <v>1512.4105999999999</v>
      </c>
      <c r="O260" s="17">
        <f t="shared" si="21"/>
        <v>1.1115133578204688</v>
      </c>
      <c r="P260" s="17">
        <f t="shared" si="22"/>
        <v>0.95858588332079853</v>
      </c>
      <c r="Q260" s="17">
        <f t="shared" si="23"/>
        <v>0.95380065201567477</v>
      </c>
    </row>
    <row r="261" spans="1:17">
      <c r="A261" s="4" t="s">
        <v>1024</v>
      </c>
      <c r="B261" s="4" t="s">
        <v>1025</v>
      </c>
      <c r="C261" s="4" t="s">
        <v>1022</v>
      </c>
      <c r="D261" s="4" t="s">
        <v>312</v>
      </c>
      <c r="E261" s="4" t="s">
        <v>15</v>
      </c>
      <c r="F261" s="4">
        <v>50</v>
      </c>
      <c r="G261" s="4">
        <v>122.62309999999999</v>
      </c>
      <c r="H261" s="4">
        <v>253.79349999999999</v>
      </c>
      <c r="I261" s="4">
        <v>50</v>
      </c>
      <c r="J261" s="4">
        <v>120.49939999999999</v>
      </c>
      <c r="K261" s="4">
        <v>250.8048</v>
      </c>
      <c r="L261" s="16">
        <f t="shared" si="18"/>
        <v>0</v>
      </c>
      <c r="M261" s="16">
        <f t="shared" si="19"/>
        <v>-2.1236999999999995</v>
      </c>
      <c r="N261" s="16">
        <f t="shared" si="20"/>
        <v>-2.9886999999999944</v>
      </c>
      <c r="O261" s="17">
        <f t="shared" si="21"/>
        <v>0</v>
      </c>
      <c r="P261" s="17">
        <f t="shared" si="22"/>
        <v>-1.7318922780454882E-2</v>
      </c>
      <c r="Q261" s="17">
        <f t="shared" si="23"/>
        <v>-1.1776109317220507E-2</v>
      </c>
    </row>
    <row r="262" spans="1:17">
      <c r="A262" s="4" t="s">
        <v>1035</v>
      </c>
      <c r="B262" s="4" t="s">
        <v>1036</v>
      </c>
      <c r="C262" s="4" t="s">
        <v>1032</v>
      </c>
      <c r="D262" s="4" t="s">
        <v>758</v>
      </c>
      <c r="E262" s="4" t="s">
        <v>15</v>
      </c>
      <c r="F262" s="4">
        <v>2.9765999999999999</v>
      </c>
      <c r="G262" s="4">
        <v>4.8535000000000004</v>
      </c>
      <c r="H262" s="4">
        <v>10.057700000000001</v>
      </c>
      <c r="I262" s="4">
        <v>1.0249999999999999</v>
      </c>
      <c r="J262" s="4">
        <v>4.0090000000000003</v>
      </c>
      <c r="K262" s="4">
        <v>8.1999999999999993</v>
      </c>
      <c r="L262" s="16">
        <f t="shared" si="18"/>
        <v>-1.9516</v>
      </c>
      <c r="M262" s="16">
        <f t="shared" si="19"/>
        <v>-0.84450000000000003</v>
      </c>
      <c r="N262" s="16">
        <f t="shared" si="20"/>
        <v>-1.8577000000000012</v>
      </c>
      <c r="O262" s="17">
        <f t="shared" si="21"/>
        <v>-0.65564738292011016</v>
      </c>
      <c r="P262" s="17">
        <f t="shared" si="22"/>
        <v>-0.17399814566807459</v>
      </c>
      <c r="Q262" s="17">
        <f t="shared" si="23"/>
        <v>-0.18470425644033939</v>
      </c>
    </row>
    <row r="263" spans="1:17">
      <c r="A263" s="4" t="s">
        <v>81</v>
      </c>
      <c r="B263" s="4" t="s">
        <v>832</v>
      </c>
      <c r="C263" s="4" t="s">
        <v>1032</v>
      </c>
      <c r="D263" s="4" t="s">
        <v>758</v>
      </c>
      <c r="E263" s="4" t="s">
        <v>15</v>
      </c>
      <c r="F263" s="4">
        <v>0.01</v>
      </c>
      <c r="G263" s="4">
        <v>4.4299999999999999E-2</v>
      </c>
      <c r="H263" s="4">
        <v>9.0999999999999998E-2</v>
      </c>
      <c r="I263" s="4"/>
      <c r="J263" s="4"/>
      <c r="K263" s="4"/>
      <c r="L263" s="16">
        <f t="shared" si="18"/>
        <v>-0.01</v>
      </c>
      <c r="M263" s="16">
        <f t="shared" si="19"/>
        <v>-4.4299999999999999E-2</v>
      </c>
      <c r="N263" s="16">
        <f t="shared" si="20"/>
        <v>-9.0999999999999998E-2</v>
      </c>
      <c r="O263" s="17">
        <f t="shared" si="21"/>
        <v>-1</v>
      </c>
      <c r="P263" s="17">
        <f t="shared" si="22"/>
        <v>-1</v>
      </c>
      <c r="Q263" s="17">
        <f t="shared" si="23"/>
        <v>-1</v>
      </c>
    </row>
    <row r="264" spans="1:17">
      <c r="A264" s="4" t="s">
        <v>1033</v>
      </c>
      <c r="B264" s="4" t="s">
        <v>1034</v>
      </c>
      <c r="C264" s="4" t="s">
        <v>1032</v>
      </c>
      <c r="D264" s="4" t="s">
        <v>758</v>
      </c>
      <c r="E264" s="4" t="s">
        <v>15</v>
      </c>
      <c r="F264" s="4"/>
      <c r="G264" s="4"/>
      <c r="H264" s="4"/>
      <c r="I264" s="4">
        <v>1E-4</v>
      </c>
      <c r="J264" s="4">
        <v>5.0000000000000001E-4</v>
      </c>
      <c r="K264" s="4">
        <v>1E-3</v>
      </c>
      <c r="L264" s="16">
        <f t="shared" si="18"/>
        <v>1E-4</v>
      </c>
      <c r="M264" s="16">
        <f t="shared" si="19"/>
        <v>5.0000000000000001E-4</v>
      </c>
      <c r="N264" s="16">
        <f t="shared" si="20"/>
        <v>1E-3</v>
      </c>
      <c r="O264" s="17"/>
      <c r="P264" s="17"/>
      <c r="Q264" s="17"/>
    </row>
    <row r="265" spans="1:17">
      <c r="A265" s="4" t="s">
        <v>1030</v>
      </c>
      <c r="B265" s="4" t="s">
        <v>1031</v>
      </c>
      <c r="C265" s="4" t="s">
        <v>1032</v>
      </c>
      <c r="D265" s="4" t="s">
        <v>758</v>
      </c>
      <c r="E265" s="4" t="s">
        <v>15</v>
      </c>
      <c r="F265" s="4">
        <v>22633.649000000001</v>
      </c>
      <c r="G265" s="4">
        <v>32198.761399999999</v>
      </c>
      <c r="H265" s="4">
        <v>66741.811799999996</v>
      </c>
      <c r="I265" s="4">
        <v>23529.002</v>
      </c>
      <c r="J265" s="4">
        <v>30065.120699999999</v>
      </c>
      <c r="K265" s="4">
        <v>62148.482100000001</v>
      </c>
      <c r="L265" s="16">
        <f t="shared" ref="L265:L328" si="24">I265-F265</f>
        <v>895.35299999999916</v>
      </c>
      <c r="M265" s="16">
        <f t="shared" ref="M265:M328" si="25">J265-G265</f>
        <v>-2133.6406999999999</v>
      </c>
      <c r="N265" s="16">
        <f t="shared" ref="N265:N328" si="26">K265-H265</f>
        <v>-4593.3296999999948</v>
      </c>
      <c r="O265" s="17">
        <f t="shared" ref="O265:O328" si="27">I265/F265-1</f>
        <v>3.9558490988351069E-2</v>
      </c>
      <c r="P265" s="17">
        <f t="shared" ref="P265:P328" si="28">J265/G265-1</f>
        <v>-6.6264682466947278E-2</v>
      </c>
      <c r="Q265" s="17">
        <f t="shared" ref="Q265:Q328" si="29">K265/H265-1</f>
        <v>-6.8822370506879116E-2</v>
      </c>
    </row>
    <row r="266" spans="1:17">
      <c r="A266" s="4" t="s">
        <v>1038</v>
      </c>
      <c r="B266" s="4" t="s">
        <v>1039</v>
      </c>
      <c r="C266" s="4" t="s">
        <v>1032</v>
      </c>
      <c r="D266" s="4" t="s">
        <v>758</v>
      </c>
      <c r="E266" s="4" t="s">
        <v>15</v>
      </c>
      <c r="F266" s="4">
        <v>0.215</v>
      </c>
      <c r="G266" s="4">
        <v>0.4224</v>
      </c>
      <c r="H266" s="4">
        <v>0.86660000000000004</v>
      </c>
      <c r="I266" s="4"/>
      <c r="J266" s="4"/>
      <c r="K266" s="4"/>
      <c r="L266" s="16">
        <f t="shared" si="24"/>
        <v>-0.215</v>
      </c>
      <c r="M266" s="16">
        <f t="shared" si="25"/>
        <v>-0.4224</v>
      </c>
      <c r="N266" s="16">
        <f t="shared" si="26"/>
        <v>-0.86660000000000004</v>
      </c>
      <c r="O266" s="17">
        <f t="shared" si="27"/>
        <v>-1</v>
      </c>
      <c r="P266" s="17">
        <f t="shared" si="28"/>
        <v>-1</v>
      </c>
      <c r="Q266" s="17">
        <f t="shared" si="29"/>
        <v>-1</v>
      </c>
    </row>
    <row r="267" spans="1:17">
      <c r="A267" s="4" t="s">
        <v>1037</v>
      </c>
      <c r="B267" s="4" t="s">
        <v>315</v>
      </c>
      <c r="C267" s="4" t="s">
        <v>1032</v>
      </c>
      <c r="D267" s="4" t="s">
        <v>758</v>
      </c>
      <c r="E267" s="4" t="s">
        <v>15</v>
      </c>
      <c r="F267" s="4">
        <v>1.15E-2</v>
      </c>
      <c r="G267" s="4">
        <v>3.7400000000000003E-2</v>
      </c>
      <c r="H267" s="4">
        <v>7.6799999999999993E-2</v>
      </c>
      <c r="I267" s="4"/>
      <c r="J267" s="4"/>
      <c r="K267" s="4"/>
      <c r="L267" s="16">
        <f t="shared" si="24"/>
        <v>-1.15E-2</v>
      </c>
      <c r="M267" s="16">
        <f t="shared" si="25"/>
        <v>-3.7400000000000003E-2</v>
      </c>
      <c r="N267" s="16">
        <f t="shared" si="26"/>
        <v>-7.6799999999999993E-2</v>
      </c>
      <c r="O267" s="17">
        <f t="shared" si="27"/>
        <v>-1</v>
      </c>
      <c r="P267" s="17">
        <f t="shared" si="28"/>
        <v>-1</v>
      </c>
      <c r="Q267" s="17">
        <f t="shared" si="29"/>
        <v>-1</v>
      </c>
    </row>
    <row r="268" spans="1:17">
      <c r="A268" s="4" t="s">
        <v>1095</v>
      </c>
      <c r="B268" s="4" t="s">
        <v>762</v>
      </c>
      <c r="C268" s="4" t="s">
        <v>1040</v>
      </c>
      <c r="D268" s="4" t="s">
        <v>759</v>
      </c>
      <c r="E268" s="4" t="s">
        <v>98</v>
      </c>
      <c r="F268" s="4">
        <v>8.9999999999999993E-3</v>
      </c>
      <c r="G268" s="4">
        <v>0.46439999999999998</v>
      </c>
      <c r="H268" s="4">
        <v>0.97529999999999994</v>
      </c>
      <c r="I268" s="4"/>
      <c r="J268" s="4"/>
      <c r="K268" s="4"/>
      <c r="L268" s="16">
        <f t="shared" si="24"/>
        <v>-8.9999999999999993E-3</v>
      </c>
      <c r="M268" s="16">
        <f t="shared" si="25"/>
        <v>-0.46439999999999998</v>
      </c>
      <c r="N268" s="16">
        <f t="shared" si="26"/>
        <v>-0.97529999999999994</v>
      </c>
      <c r="O268" s="17">
        <f t="shared" si="27"/>
        <v>-1</v>
      </c>
      <c r="P268" s="17">
        <f t="shared" si="28"/>
        <v>-1</v>
      </c>
      <c r="Q268" s="17">
        <f t="shared" si="29"/>
        <v>-1</v>
      </c>
    </row>
    <row r="269" spans="1:17">
      <c r="A269" s="4" t="s">
        <v>1050</v>
      </c>
      <c r="B269" s="4" t="s">
        <v>1051</v>
      </c>
      <c r="C269" s="4" t="s">
        <v>1040</v>
      </c>
      <c r="D269" s="4" t="s">
        <v>759</v>
      </c>
      <c r="E269" s="4" t="s">
        <v>98</v>
      </c>
      <c r="F269" s="4">
        <v>1E-3</v>
      </c>
      <c r="G269" s="4">
        <v>1.1999999999999999E-3</v>
      </c>
      <c r="H269" s="4">
        <v>2.5999999999999999E-3</v>
      </c>
      <c r="I269" s="4"/>
      <c r="J269" s="4"/>
      <c r="K269" s="4"/>
      <c r="L269" s="16">
        <f t="shared" si="24"/>
        <v>-1E-3</v>
      </c>
      <c r="M269" s="16">
        <f t="shared" si="25"/>
        <v>-1.1999999999999999E-3</v>
      </c>
      <c r="N269" s="16">
        <f t="shared" si="26"/>
        <v>-2.5999999999999999E-3</v>
      </c>
      <c r="O269" s="17">
        <f t="shared" si="27"/>
        <v>-1</v>
      </c>
      <c r="P269" s="17">
        <f t="shared" si="28"/>
        <v>-1</v>
      </c>
      <c r="Q269" s="17">
        <f t="shared" si="29"/>
        <v>-1</v>
      </c>
    </row>
    <row r="270" spans="1:17">
      <c r="A270" s="4" t="s">
        <v>1052</v>
      </c>
      <c r="B270" s="4" t="s">
        <v>1053</v>
      </c>
      <c r="C270" s="4" t="s">
        <v>1040</v>
      </c>
      <c r="D270" s="4" t="s">
        <v>759</v>
      </c>
      <c r="E270" s="4" t="s">
        <v>98</v>
      </c>
      <c r="F270" s="4">
        <v>3.0000000000000001E-3</v>
      </c>
      <c r="G270" s="4">
        <v>0.20330000000000001</v>
      </c>
      <c r="H270" s="4">
        <v>0.42209999999999998</v>
      </c>
      <c r="I270" s="4">
        <v>1E-3</v>
      </c>
      <c r="J270" s="4">
        <v>5.0500000000000003E-2</v>
      </c>
      <c r="K270" s="4">
        <v>0.104</v>
      </c>
      <c r="L270" s="16">
        <f t="shared" si="24"/>
        <v>-2E-3</v>
      </c>
      <c r="M270" s="16">
        <f t="shared" si="25"/>
        <v>-0.15279999999999999</v>
      </c>
      <c r="N270" s="16">
        <f t="shared" si="26"/>
        <v>-0.31809999999999999</v>
      </c>
      <c r="O270" s="17">
        <f t="shared" si="27"/>
        <v>-0.66666666666666674</v>
      </c>
      <c r="P270" s="17">
        <f t="shared" si="28"/>
        <v>-0.75159862272503686</v>
      </c>
      <c r="Q270" s="17">
        <f t="shared" si="29"/>
        <v>-0.75361288794124615</v>
      </c>
    </row>
    <row r="271" spans="1:17">
      <c r="A271" s="4" t="s">
        <v>1746</v>
      </c>
      <c r="B271" s="4" t="s">
        <v>1747</v>
      </c>
      <c r="C271" s="4" t="s">
        <v>1040</v>
      </c>
      <c r="D271" s="4" t="s">
        <v>759</v>
      </c>
      <c r="E271" s="4" t="s">
        <v>98</v>
      </c>
      <c r="F271" s="4"/>
      <c r="G271" s="4"/>
      <c r="H271" s="4"/>
      <c r="I271" s="4">
        <v>0.32400000000000001</v>
      </c>
      <c r="J271" s="4">
        <v>0.70620000000000005</v>
      </c>
      <c r="K271" s="4">
        <v>1.4553</v>
      </c>
      <c r="L271" s="16">
        <f t="shared" si="24"/>
        <v>0.32400000000000001</v>
      </c>
      <c r="M271" s="16">
        <f t="shared" si="25"/>
        <v>0.70620000000000005</v>
      </c>
      <c r="N271" s="16">
        <f t="shared" si="26"/>
        <v>1.4553</v>
      </c>
      <c r="O271" s="17"/>
      <c r="P271" s="17"/>
      <c r="Q271" s="17"/>
    </row>
    <row r="272" spans="1:17">
      <c r="A272" s="4" t="s">
        <v>1074</v>
      </c>
      <c r="B272" s="4" t="s">
        <v>1075</v>
      </c>
      <c r="C272" s="4" t="s">
        <v>1040</v>
      </c>
      <c r="D272" s="4" t="s">
        <v>759</v>
      </c>
      <c r="E272" s="4" t="s">
        <v>98</v>
      </c>
      <c r="F272" s="4"/>
      <c r="G272" s="4"/>
      <c r="H272" s="4"/>
      <c r="I272" s="4">
        <v>4.0000000000000001E-3</v>
      </c>
      <c r="J272" s="4">
        <v>5.9299999999999999E-2</v>
      </c>
      <c r="K272" s="4">
        <v>0.1236</v>
      </c>
      <c r="L272" s="16">
        <f t="shared" si="24"/>
        <v>4.0000000000000001E-3</v>
      </c>
      <c r="M272" s="16">
        <f t="shared" si="25"/>
        <v>5.9299999999999999E-2</v>
      </c>
      <c r="N272" s="16">
        <f t="shared" si="26"/>
        <v>0.1236</v>
      </c>
      <c r="O272" s="17"/>
      <c r="P272" s="17"/>
      <c r="Q272" s="17"/>
    </row>
    <row r="273" spans="1:17">
      <c r="A273" s="4" t="s">
        <v>352</v>
      </c>
      <c r="B273" s="4" t="s">
        <v>1045</v>
      </c>
      <c r="C273" s="4" t="s">
        <v>1040</v>
      </c>
      <c r="D273" s="4" t="s">
        <v>759</v>
      </c>
      <c r="E273" s="4" t="s">
        <v>98</v>
      </c>
      <c r="F273" s="4">
        <v>1.4E-2</v>
      </c>
      <c r="G273" s="4">
        <v>0.16800000000000001</v>
      </c>
      <c r="H273" s="4">
        <v>0.35</v>
      </c>
      <c r="I273" s="4"/>
      <c r="J273" s="4"/>
      <c r="K273" s="4"/>
      <c r="L273" s="16">
        <f t="shared" si="24"/>
        <v>-1.4E-2</v>
      </c>
      <c r="M273" s="16">
        <f t="shared" si="25"/>
        <v>-0.16800000000000001</v>
      </c>
      <c r="N273" s="16">
        <f t="shared" si="26"/>
        <v>-0.35</v>
      </c>
      <c r="O273" s="17">
        <f t="shared" si="27"/>
        <v>-1</v>
      </c>
      <c r="P273" s="17">
        <f t="shared" si="28"/>
        <v>-1</v>
      </c>
      <c r="Q273" s="17">
        <f t="shared" si="29"/>
        <v>-1</v>
      </c>
    </row>
    <row r="274" spans="1:17">
      <c r="A274" s="4" t="s">
        <v>1066</v>
      </c>
      <c r="B274" s="4" t="s">
        <v>1067</v>
      </c>
      <c r="C274" s="4" t="s">
        <v>1040</v>
      </c>
      <c r="D274" s="4" t="s">
        <v>759</v>
      </c>
      <c r="E274" s="4" t="s">
        <v>98</v>
      </c>
      <c r="F274" s="4"/>
      <c r="G274" s="4"/>
      <c r="H274" s="4"/>
      <c r="I274" s="4">
        <v>1E-3</v>
      </c>
      <c r="J274" s="4">
        <v>1.4454</v>
      </c>
      <c r="K274" s="4">
        <v>3</v>
      </c>
      <c r="L274" s="16">
        <f t="shared" si="24"/>
        <v>1E-3</v>
      </c>
      <c r="M274" s="16">
        <f t="shared" si="25"/>
        <v>1.4454</v>
      </c>
      <c r="N274" s="16">
        <f t="shared" si="26"/>
        <v>3</v>
      </c>
      <c r="O274" s="17"/>
      <c r="P274" s="17"/>
      <c r="Q274" s="17"/>
    </row>
    <row r="275" spans="1:17">
      <c r="A275" s="4" t="s">
        <v>1070</v>
      </c>
      <c r="B275" s="4" t="s">
        <v>1071</v>
      </c>
      <c r="C275" s="4" t="s">
        <v>1040</v>
      </c>
      <c r="D275" s="4" t="s">
        <v>759</v>
      </c>
      <c r="E275" s="4" t="s">
        <v>98</v>
      </c>
      <c r="F275" s="4"/>
      <c r="G275" s="4"/>
      <c r="H275" s="4"/>
      <c r="I275" s="4">
        <v>1E-3</v>
      </c>
      <c r="J275" s="4">
        <v>0.15740000000000001</v>
      </c>
      <c r="K275" s="4">
        <v>0.32879999999999998</v>
      </c>
      <c r="L275" s="16">
        <f t="shared" si="24"/>
        <v>1E-3</v>
      </c>
      <c r="M275" s="16">
        <f t="shared" si="25"/>
        <v>0.15740000000000001</v>
      </c>
      <c r="N275" s="16">
        <f t="shared" si="26"/>
        <v>0.32879999999999998</v>
      </c>
      <c r="O275" s="17"/>
      <c r="P275" s="17"/>
      <c r="Q275" s="17"/>
    </row>
    <row r="276" spans="1:17">
      <c r="A276" s="4" t="s">
        <v>1043</v>
      </c>
      <c r="B276" s="4" t="s">
        <v>1044</v>
      </c>
      <c r="C276" s="4" t="s">
        <v>1040</v>
      </c>
      <c r="D276" s="4" t="s">
        <v>759</v>
      </c>
      <c r="E276" s="4" t="s">
        <v>98</v>
      </c>
      <c r="F276" s="4">
        <v>1E-3</v>
      </c>
      <c r="G276" s="4">
        <v>0.55889999999999995</v>
      </c>
      <c r="H276" s="4">
        <v>1.1652</v>
      </c>
      <c r="I276" s="4"/>
      <c r="J276" s="4"/>
      <c r="K276" s="4"/>
      <c r="L276" s="16">
        <f t="shared" si="24"/>
        <v>-1E-3</v>
      </c>
      <c r="M276" s="16">
        <f t="shared" si="25"/>
        <v>-0.55889999999999995</v>
      </c>
      <c r="N276" s="16">
        <f t="shared" si="26"/>
        <v>-1.1652</v>
      </c>
      <c r="O276" s="17">
        <f t="shared" si="27"/>
        <v>-1</v>
      </c>
      <c r="P276" s="17">
        <f t="shared" si="28"/>
        <v>-1</v>
      </c>
      <c r="Q276" s="17">
        <f t="shared" si="29"/>
        <v>-1</v>
      </c>
    </row>
    <row r="277" spans="1:17">
      <c r="A277" s="4" t="s">
        <v>1046</v>
      </c>
      <c r="B277" s="4" t="s">
        <v>1047</v>
      </c>
      <c r="C277" s="4" t="s">
        <v>1040</v>
      </c>
      <c r="D277" s="4" t="s">
        <v>759</v>
      </c>
      <c r="E277" s="4" t="s">
        <v>15</v>
      </c>
      <c r="F277" s="4">
        <v>5.4999999999999997E-3</v>
      </c>
      <c r="G277" s="4">
        <v>4.6199999999999998E-2</v>
      </c>
      <c r="H277" s="4">
        <v>9.5799999999999996E-2</v>
      </c>
      <c r="I277" s="4"/>
      <c r="J277" s="4"/>
      <c r="K277" s="4"/>
      <c r="L277" s="16">
        <f t="shared" si="24"/>
        <v>-5.4999999999999997E-3</v>
      </c>
      <c r="M277" s="16">
        <f t="shared" si="25"/>
        <v>-4.6199999999999998E-2</v>
      </c>
      <c r="N277" s="16">
        <f t="shared" si="26"/>
        <v>-9.5799999999999996E-2</v>
      </c>
      <c r="O277" s="17">
        <f t="shared" si="27"/>
        <v>-1</v>
      </c>
      <c r="P277" s="17">
        <f t="shared" si="28"/>
        <v>-1</v>
      </c>
      <c r="Q277" s="17">
        <f t="shared" si="29"/>
        <v>-1</v>
      </c>
    </row>
    <row r="278" spans="1:17">
      <c r="A278" s="4" t="s">
        <v>1041</v>
      </c>
      <c r="B278" s="4" t="s">
        <v>1042</v>
      </c>
      <c r="C278" s="4" t="s">
        <v>1040</v>
      </c>
      <c r="D278" s="4" t="s">
        <v>759</v>
      </c>
      <c r="E278" s="4" t="s">
        <v>15</v>
      </c>
      <c r="F278" s="4">
        <v>0.95350000000000001</v>
      </c>
      <c r="G278" s="4">
        <v>6.0914000000000001</v>
      </c>
      <c r="H278" s="4">
        <v>12.5396</v>
      </c>
      <c r="I278" s="4"/>
      <c r="J278" s="4"/>
      <c r="K278" s="4"/>
      <c r="L278" s="16">
        <f t="shared" si="24"/>
        <v>-0.95350000000000001</v>
      </c>
      <c r="M278" s="16">
        <f t="shared" si="25"/>
        <v>-6.0914000000000001</v>
      </c>
      <c r="N278" s="16">
        <f t="shared" si="26"/>
        <v>-12.5396</v>
      </c>
      <c r="O278" s="17">
        <f t="shared" si="27"/>
        <v>-1</v>
      </c>
      <c r="P278" s="17">
        <f t="shared" si="28"/>
        <v>-1</v>
      </c>
      <c r="Q278" s="17">
        <f t="shared" si="29"/>
        <v>-1</v>
      </c>
    </row>
    <row r="279" spans="1:17">
      <c r="A279" s="4" t="s">
        <v>957</v>
      </c>
      <c r="B279" s="4" t="s">
        <v>958</v>
      </c>
      <c r="C279" s="4" t="s">
        <v>1040</v>
      </c>
      <c r="D279" s="4" t="s">
        <v>759</v>
      </c>
      <c r="E279" s="4" t="s">
        <v>15</v>
      </c>
      <c r="F279" s="4"/>
      <c r="G279" s="4"/>
      <c r="H279" s="4"/>
      <c r="I279" s="4">
        <v>1.37</v>
      </c>
      <c r="J279" s="4">
        <v>27.136500000000002</v>
      </c>
      <c r="K279" s="4">
        <v>56.524999999999999</v>
      </c>
      <c r="L279" s="16">
        <f t="shared" si="24"/>
        <v>1.37</v>
      </c>
      <c r="M279" s="16">
        <f t="shared" si="25"/>
        <v>27.136500000000002</v>
      </c>
      <c r="N279" s="16">
        <f t="shared" si="26"/>
        <v>56.524999999999999</v>
      </c>
      <c r="O279" s="17"/>
      <c r="P279" s="17"/>
      <c r="Q279" s="17"/>
    </row>
    <row r="280" spans="1:17">
      <c r="A280" s="4" t="s">
        <v>1137</v>
      </c>
      <c r="B280" s="4" t="s">
        <v>1138</v>
      </c>
      <c r="C280" s="4" t="s">
        <v>1040</v>
      </c>
      <c r="D280" s="4" t="s">
        <v>759</v>
      </c>
      <c r="E280" s="4" t="s">
        <v>98</v>
      </c>
      <c r="F280" s="4"/>
      <c r="G280" s="4"/>
      <c r="H280" s="4"/>
      <c r="I280" s="4">
        <v>1E-3</v>
      </c>
      <c r="J280" s="4">
        <v>0.76629999999999998</v>
      </c>
      <c r="K280" s="4">
        <v>1.5853999999999999</v>
      </c>
      <c r="L280" s="16">
        <f t="shared" si="24"/>
        <v>1E-3</v>
      </c>
      <c r="M280" s="16">
        <f t="shared" si="25"/>
        <v>0.76629999999999998</v>
      </c>
      <c r="N280" s="16">
        <f t="shared" si="26"/>
        <v>1.5853999999999999</v>
      </c>
      <c r="O280" s="17"/>
      <c r="P280" s="17"/>
      <c r="Q280" s="17"/>
    </row>
    <row r="281" spans="1:17">
      <c r="A281" s="4" t="s">
        <v>846</v>
      </c>
      <c r="B281" s="4" t="s">
        <v>847</v>
      </c>
      <c r="C281" s="4" t="s">
        <v>1040</v>
      </c>
      <c r="D281" s="4" t="s">
        <v>759</v>
      </c>
      <c r="E281" s="4" t="s">
        <v>98</v>
      </c>
      <c r="F281" s="4">
        <v>1E-3</v>
      </c>
      <c r="G281" s="4">
        <v>1.9018999999999999</v>
      </c>
      <c r="H281" s="4">
        <v>3.9958999999999998</v>
      </c>
      <c r="I281" s="4"/>
      <c r="J281" s="4"/>
      <c r="K281" s="4"/>
      <c r="L281" s="16">
        <f t="shared" si="24"/>
        <v>-1E-3</v>
      </c>
      <c r="M281" s="16">
        <f t="shared" si="25"/>
        <v>-1.9018999999999999</v>
      </c>
      <c r="N281" s="16">
        <f t="shared" si="26"/>
        <v>-3.9958999999999998</v>
      </c>
      <c r="O281" s="17">
        <f t="shared" si="27"/>
        <v>-1</v>
      </c>
      <c r="P281" s="17">
        <f t="shared" si="28"/>
        <v>-1</v>
      </c>
      <c r="Q281" s="17">
        <f t="shared" si="29"/>
        <v>-1</v>
      </c>
    </row>
    <row r="282" spans="1:17">
      <c r="A282" s="4" t="s">
        <v>1054</v>
      </c>
      <c r="B282" s="4" t="s">
        <v>400</v>
      </c>
      <c r="C282" s="4" t="s">
        <v>1040</v>
      </c>
      <c r="D282" s="4" t="s">
        <v>759</v>
      </c>
      <c r="E282" s="4" t="s">
        <v>98</v>
      </c>
      <c r="F282" s="4">
        <v>6.0000000000000001E-3</v>
      </c>
      <c r="G282" s="4">
        <v>3.7124000000000001</v>
      </c>
      <c r="H282" s="4">
        <v>7.6821999999999999</v>
      </c>
      <c r="I282" s="4">
        <v>5.0000000000000001E-3</v>
      </c>
      <c r="J282" s="4">
        <v>2.5030000000000001</v>
      </c>
      <c r="K282" s="4">
        <v>5.2283999999999997</v>
      </c>
      <c r="L282" s="16">
        <f t="shared" si="24"/>
        <v>-1E-3</v>
      </c>
      <c r="M282" s="16">
        <f t="shared" si="25"/>
        <v>-1.2094</v>
      </c>
      <c r="N282" s="16">
        <f t="shared" si="26"/>
        <v>-2.4538000000000002</v>
      </c>
      <c r="O282" s="17">
        <f t="shared" si="27"/>
        <v>-0.16666666666666663</v>
      </c>
      <c r="P282" s="17">
        <f t="shared" si="28"/>
        <v>-0.32577308479689693</v>
      </c>
      <c r="Q282" s="17">
        <f t="shared" si="29"/>
        <v>-0.31941370961443338</v>
      </c>
    </row>
    <row r="283" spans="1:17">
      <c r="A283" s="4" t="s">
        <v>1064</v>
      </c>
      <c r="B283" s="4" t="s">
        <v>1065</v>
      </c>
      <c r="C283" s="4" t="s">
        <v>1040</v>
      </c>
      <c r="D283" s="4" t="s">
        <v>759</v>
      </c>
      <c r="E283" s="4" t="s">
        <v>98</v>
      </c>
      <c r="F283" s="4">
        <v>1E-3</v>
      </c>
      <c r="G283" s="4">
        <v>1.3201000000000001</v>
      </c>
      <c r="H283" s="4">
        <v>2.75</v>
      </c>
      <c r="I283" s="4"/>
      <c r="J283" s="4"/>
      <c r="K283" s="4"/>
      <c r="L283" s="16">
        <f t="shared" si="24"/>
        <v>-1E-3</v>
      </c>
      <c r="M283" s="16">
        <f t="shared" si="25"/>
        <v>-1.3201000000000001</v>
      </c>
      <c r="N283" s="16">
        <f t="shared" si="26"/>
        <v>-2.75</v>
      </c>
      <c r="O283" s="17">
        <f t="shared" si="27"/>
        <v>-1</v>
      </c>
      <c r="P283" s="17">
        <f t="shared" si="28"/>
        <v>-1</v>
      </c>
      <c r="Q283" s="17">
        <f t="shared" si="29"/>
        <v>-1</v>
      </c>
    </row>
    <row r="284" spans="1:17">
      <c r="A284" s="4" t="s">
        <v>894</v>
      </c>
      <c r="B284" s="4" t="s">
        <v>895</v>
      </c>
      <c r="C284" s="4" t="s">
        <v>1040</v>
      </c>
      <c r="D284" s="4" t="s">
        <v>759</v>
      </c>
      <c r="E284" s="4" t="s">
        <v>15</v>
      </c>
      <c r="F284" s="4">
        <v>7.1999999999999998E-3</v>
      </c>
      <c r="G284" s="4">
        <v>5.6399999999999999E-2</v>
      </c>
      <c r="H284" s="4">
        <v>0.1183</v>
      </c>
      <c r="I284" s="4">
        <v>6.9999999999999999E-4</v>
      </c>
      <c r="J284" s="4">
        <v>2.3300000000000001E-2</v>
      </c>
      <c r="K284" s="4">
        <v>4.8399999999999999E-2</v>
      </c>
      <c r="L284" s="16">
        <f t="shared" si="24"/>
        <v>-6.4999999999999997E-3</v>
      </c>
      <c r="M284" s="16">
        <f t="shared" si="25"/>
        <v>-3.3099999999999997E-2</v>
      </c>
      <c r="N284" s="16">
        <f t="shared" si="26"/>
        <v>-6.9900000000000004E-2</v>
      </c>
      <c r="O284" s="17">
        <f t="shared" si="27"/>
        <v>-0.90277777777777779</v>
      </c>
      <c r="P284" s="17">
        <f t="shared" si="28"/>
        <v>-0.58687943262411346</v>
      </c>
      <c r="Q284" s="17">
        <f t="shared" si="29"/>
        <v>-0.59087066779374475</v>
      </c>
    </row>
    <row r="285" spans="1:17">
      <c r="A285" s="4" t="s">
        <v>894</v>
      </c>
      <c r="B285" s="4" t="s">
        <v>895</v>
      </c>
      <c r="C285" s="4" t="s">
        <v>1040</v>
      </c>
      <c r="D285" s="4" t="s">
        <v>759</v>
      </c>
      <c r="E285" s="4" t="s">
        <v>98</v>
      </c>
      <c r="F285" s="4">
        <v>3.0000000000000001E-3</v>
      </c>
      <c r="G285" s="4">
        <v>0.1759</v>
      </c>
      <c r="H285" s="4">
        <v>0.36930000000000002</v>
      </c>
      <c r="I285" s="4">
        <v>3.0000000000000001E-3</v>
      </c>
      <c r="J285" s="4">
        <v>0.25380000000000003</v>
      </c>
      <c r="K285" s="4">
        <v>0.52610000000000001</v>
      </c>
      <c r="L285" s="16">
        <f t="shared" si="24"/>
        <v>0</v>
      </c>
      <c r="M285" s="16">
        <f t="shared" si="25"/>
        <v>7.7900000000000025E-2</v>
      </c>
      <c r="N285" s="16">
        <f t="shared" si="26"/>
        <v>0.15679999999999999</v>
      </c>
      <c r="O285" s="17">
        <f t="shared" si="27"/>
        <v>0</v>
      </c>
      <c r="P285" s="17">
        <f t="shared" si="28"/>
        <v>0.44286526435474705</v>
      </c>
      <c r="Q285" s="17">
        <f t="shared" si="29"/>
        <v>0.42458705659355545</v>
      </c>
    </row>
    <row r="286" spans="1:17">
      <c r="A286" s="4" t="s">
        <v>1059</v>
      </c>
      <c r="B286" s="4" t="s">
        <v>1060</v>
      </c>
      <c r="C286" s="4" t="s">
        <v>1040</v>
      </c>
      <c r="D286" s="4" t="s">
        <v>759</v>
      </c>
      <c r="E286" s="4" t="s">
        <v>98</v>
      </c>
      <c r="F286" s="4">
        <v>6.0000000000000001E-3</v>
      </c>
      <c r="G286" s="4">
        <v>1078.4674</v>
      </c>
      <c r="H286" s="4">
        <v>2239.1581999999999</v>
      </c>
      <c r="I286" s="4"/>
      <c r="J286" s="4"/>
      <c r="K286" s="4"/>
      <c r="L286" s="16">
        <f t="shared" si="24"/>
        <v>-6.0000000000000001E-3</v>
      </c>
      <c r="M286" s="16">
        <f t="shared" si="25"/>
        <v>-1078.4674</v>
      </c>
      <c r="N286" s="16">
        <f t="shared" si="26"/>
        <v>-2239.1581999999999</v>
      </c>
      <c r="O286" s="17">
        <f t="shared" si="27"/>
        <v>-1</v>
      </c>
      <c r="P286" s="17">
        <f t="shared" si="28"/>
        <v>-1</v>
      </c>
      <c r="Q286" s="17">
        <f t="shared" si="29"/>
        <v>-1</v>
      </c>
    </row>
    <row r="287" spans="1:17">
      <c r="A287" s="4" t="s">
        <v>23</v>
      </c>
      <c r="B287" s="4" t="s">
        <v>399</v>
      </c>
      <c r="C287" s="4" t="s">
        <v>1040</v>
      </c>
      <c r="D287" s="4" t="s">
        <v>759</v>
      </c>
      <c r="E287" s="4" t="s">
        <v>98</v>
      </c>
      <c r="F287" s="4">
        <v>9.6000000000000002E-2</v>
      </c>
      <c r="G287" s="4">
        <v>0.60029999999999994</v>
      </c>
      <c r="H287" s="4">
        <v>1.2350000000000001</v>
      </c>
      <c r="I287" s="4"/>
      <c r="J287" s="4"/>
      <c r="K287" s="4"/>
      <c r="L287" s="16">
        <f t="shared" si="24"/>
        <v>-9.6000000000000002E-2</v>
      </c>
      <c r="M287" s="16">
        <f t="shared" si="25"/>
        <v>-0.60029999999999994</v>
      </c>
      <c r="N287" s="16">
        <f t="shared" si="26"/>
        <v>-1.2350000000000001</v>
      </c>
      <c r="O287" s="17">
        <f t="shared" si="27"/>
        <v>-1</v>
      </c>
      <c r="P287" s="17">
        <f t="shared" si="28"/>
        <v>-1</v>
      </c>
      <c r="Q287" s="17">
        <f t="shared" si="29"/>
        <v>-1</v>
      </c>
    </row>
    <row r="288" spans="1:17">
      <c r="A288" s="4" t="s">
        <v>882</v>
      </c>
      <c r="B288" s="4" t="s">
        <v>93</v>
      </c>
      <c r="C288" s="4" t="s">
        <v>1040</v>
      </c>
      <c r="D288" s="4" t="s">
        <v>759</v>
      </c>
      <c r="E288" s="4" t="s">
        <v>98</v>
      </c>
      <c r="F288" s="4">
        <v>1.9E-2</v>
      </c>
      <c r="G288" s="4">
        <v>1.2287999999999999</v>
      </c>
      <c r="H288" s="4">
        <v>2.5638000000000001</v>
      </c>
      <c r="I288" s="4"/>
      <c r="J288" s="4"/>
      <c r="K288" s="4"/>
      <c r="L288" s="16">
        <f t="shared" si="24"/>
        <v>-1.9E-2</v>
      </c>
      <c r="M288" s="16">
        <f t="shared" si="25"/>
        <v>-1.2287999999999999</v>
      </c>
      <c r="N288" s="16">
        <f t="shared" si="26"/>
        <v>-2.5638000000000001</v>
      </c>
      <c r="O288" s="17">
        <f t="shared" si="27"/>
        <v>-1</v>
      </c>
      <c r="P288" s="17">
        <f t="shared" si="28"/>
        <v>-1</v>
      </c>
      <c r="Q288" s="17">
        <f t="shared" si="29"/>
        <v>-1</v>
      </c>
    </row>
    <row r="289" spans="1:17">
      <c r="A289" s="4" t="s">
        <v>882</v>
      </c>
      <c r="B289" s="4" t="s">
        <v>93</v>
      </c>
      <c r="C289" s="4" t="s">
        <v>1040</v>
      </c>
      <c r="D289" s="4" t="s">
        <v>759</v>
      </c>
      <c r="E289" s="4" t="s">
        <v>15</v>
      </c>
      <c r="F289" s="4">
        <v>3.9800000000000002E-2</v>
      </c>
      <c r="G289" s="4">
        <v>0.34860000000000002</v>
      </c>
      <c r="H289" s="4">
        <v>0.72319999999999995</v>
      </c>
      <c r="I289" s="4"/>
      <c r="J289" s="4"/>
      <c r="K289" s="4"/>
      <c r="L289" s="16">
        <f t="shared" si="24"/>
        <v>-3.9800000000000002E-2</v>
      </c>
      <c r="M289" s="16">
        <f t="shared" si="25"/>
        <v>-0.34860000000000002</v>
      </c>
      <c r="N289" s="16">
        <f t="shared" si="26"/>
        <v>-0.72319999999999995</v>
      </c>
      <c r="O289" s="17">
        <f t="shared" si="27"/>
        <v>-1</v>
      </c>
      <c r="P289" s="17">
        <f t="shared" si="28"/>
        <v>-1</v>
      </c>
      <c r="Q289" s="17">
        <f t="shared" si="29"/>
        <v>-1</v>
      </c>
    </row>
    <row r="290" spans="1:17">
      <c r="A290" s="4" t="s">
        <v>1526</v>
      </c>
      <c r="B290" s="4" t="s">
        <v>1527</v>
      </c>
      <c r="C290" s="4" t="s">
        <v>1040</v>
      </c>
      <c r="D290" s="4" t="s">
        <v>759</v>
      </c>
      <c r="E290" s="4" t="s">
        <v>98</v>
      </c>
      <c r="F290" s="4">
        <v>2.88</v>
      </c>
      <c r="G290" s="4">
        <v>1.9895</v>
      </c>
      <c r="H290" s="4">
        <v>4.17</v>
      </c>
      <c r="I290" s="4"/>
      <c r="J290" s="4"/>
      <c r="K290" s="4"/>
      <c r="L290" s="16">
        <f t="shared" si="24"/>
        <v>-2.88</v>
      </c>
      <c r="M290" s="16">
        <f t="shared" si="25"/>
        <v>-1.9895</v>
      </c>
      <c r="N290" s="16">
        <f t="shared" si="26"/>
        <v>-4.17</v>
      </c>
      <c r="O290" s="17">
        <f t="shared" si="27"/>
        <v>-1</v>
      </c>
      <c r="P290" s="17">
        <f t="shared" si="28"/>
        <v>-1</v>
      </c>
      <c r="Q290" s="17">
        <f t="shared" si="29"/>
        <v>-1</v>
      </c>
    </row>
    <row r="291" spans="1:17">
      <c r="A291" s="4" t="s">
        <v>1061</v>
      </c>
      <c r="B291" s="4" t="s">
        <v>1062</v>
      </c>
      <c r="C291" s="4" t="s">
        <v>1040</v>
      </c>
      <c r="D291" s="4" t="s">
        <v>759</v>
      </c>
      <c r="E291" s="4" t="s">
        <v>98</v>
      </c>
      <c r="F291" s="4"/>
      <c r="G291" s="4"/>
      <c r="H291" s="4"/>
      <c r="I291" s="4">
        <v>5.0000000000000001E-3</v>
      </c>
      <c r="J291" s="4">
        <v>7.8266</v>
      </c>
      <c r="K291" s="4">
        <v>16.3</v>
      </c>
      <c r="L291" s="16">
        <f t="shared" si="24"/>
        <v>5.0000000000000001E-3</v>
      </c>
      <c r="M291" s="16">
        <f t="shared" si="25"/>
        <v>7.8266</v>
      </c>
      <c r="N291" s="16">
        <f t="shared" si="26"/>
        <v>16.3</v>
      </c>
      <c r="O291" s="17"/>
      <c r="P291" s="17"/>
      <c r="Q291" s="17"/>
    </row>
    <row r="292" spans="1:17">
      <c r="A292" s="4" t="s">
        <v>23</v>
      </c>
      <c r="B292" s="4" t="s">
        <v>399</v>
      </c>
      <c r="C292" s="4" t="s">
        <v>1040</v>
      </c>
      <c r="D292" s="4" t="s">
        <v>759</v>
      </c>
      <c r="E292" s="4" t="s">
        <v>15</v>
      </c>
      <c r="F292" s="4">
        <v>1.23E-2</v>
      </c>
      <c r="G292" s="4">
        <v>7.4499999999999997E-2</v>
      </c>
      <c r="H292" s="4">
        <v>0.1552</v>
      </c>
      <c r="I292" s="4"/>
      <c r="J292" s="4"/>
      <c r="K292" s="4"/>
      <c r="L292" s="16">
        <f t="shared" si="24"/>
        <v>-1.23E-2</v>
      </c>
      <c r="M292" s="16">
        <f t="shared" si="25"/>
        <v>-7.4499999999999997E-2</v>
      </c>
      <c r="N292" s="16">
        <f t="shared" si="26"/>
        <v>-0.1552</v>
      </c>
      <c r="O292" s="17">
        <f t="shared" si="27"/>
        <v>-1</v>
      </c>
      <c r="P292" s="17">
        <f t="shared" si="28"/>
        <v>-1</v>
      </c>
      <c r="Q292" s="17">
        <f t="shared" si="29"/>
        <v>-1</v>
      </c>
    </row>
    <row r="293" spans="1:17">
      <c r="A293" s="4" t="s">
        <v>1057</v>
      </c>
      <c r="B293" s="4" t="s">
        <v>1058</v>
      </c>
      <c r="C293" s="4" t="s">
        <v>1040</v>
      </c>
      <c r="D293" s="4" t="s">
        <v>759</v>
      </c>
      <c r="E293" s="4" t="s">
        <v>98</v>
      </c>
      <c r="F293" s="4">
        <v>2E-3</v>
      </c>
      <c r="G293" s="4">
        <v>5.6388999999999996</v>
      </c>
      <c r="H293" s="4">
        <v>11.6</v>
      </c>
      <c r="I293" s="4"/>
      <c r="J293" s="4"/>
      <c r="K293" s="4"/>
      <c r="L293" s="16">
        <f t="shared" si="24"/>
        <v>-2E-3</v>
      </c>
      <c r="M293" s="16">
        <f t="shared" si="25"/>
        <v>-5.6388999999999996</v>
      </c>
      <c r="N293" s="16">
        <f t="shared" si="26"/>
        <v>-11.6</v>
      </c>
      <c r="O293" s="17">
        <f t="shared" si="27"/>
        <v>-1</v>
      </c>
      <c r="P293" s="17">
        <f t="shared" si="28"/>
        <v>-1</v>
      </c>
      <c r="Q293" s="17">
        <f t="shared" si="29"/>
        <v>-1</v>
      </c>
    </row>
    <row r="294" spans="1:17">
      <c r="A294" s="4" t="s">
        <v>1046</v>
      </c>
      <c r="B294" s="4" t="s">
        <v>1047</v>
      </c>
      <c r="C294" s="4" t="s">
        <v>1040</v>
      </c>
      <c r="D294" s="4" t="s">
        <v>759</v>
      </c>
      <c r="E294" s="4" t="s">
        <v>98</v>
      </c>
      <c r="F294" s="4">
        <v>2E-3</v>
      </c>
      <c r="G294" s="4">
        <v>1.8599999999999998E-2</v>
      </c>
      <c r="H294" s="4">
        <v>3.85E-2</v>
      </c>
      <c r="I294" s="4"/>
      <c r="J294" s="4"/>
      <c r="K294" s="4"/>
      <c r="L294" s="16">
        <f t="shared" si="24"/>
        <v>-2E-3</v>
      </c>
      <c r="M294" s="16">
        <f t="shared" si="25"/>
        <v>-1.8599999999999998E-2</v>
      </c>
      <c r="N294" s="16">
        <f t="shared" si="26"/>
        <v>-3.85E-2</v>
      </c>
      <c r="O294" s="17">
        <f t="shared" si="27"/>
        <v>-1</v>
      </c>
      <c r="P294" s="17">
        <f t="shared" si="28"/>
        <v>-1</v>
      </c>
      <c r="Q294" s="17">
        <f t="shared" si="29"/>
        <v>-1</v>
      </c>
    </row>
    <row r="295" spans="1:17">
      <c r="A295" s="4" t="s">
        <v>1055</v>
      </c>
      <c r="B295" s="4" t="s">
        <v>1056</v>
      </c>
      <c r="C295" s="4" t="s">
        <v>1040</v>
      </c>
      <c r="D295" s="4" t="s">
        <v>759</v>
      </c>
      <c r="E295" s="4" t="s">
        <v>98</v>
      </c>
      <c r="F295" s="4">
        <v>1E-3</v>
      </c>
      <c r="G295" s="4">
        <v>1.9199999999999998E-2</v>
      </c>
      <c r="H295" s="4">
        <v>4.02E-2</v>
      </c>
      <c r="I295" s="4">
        <v>1E-3</v>
      </c>
      <c r="J295" s="4">
        <v>1.9400000000000001E-2</v>
      </c>
      <c r="K295" s="4">
        <v>3.9399999999999998E-2</v>
      </c>
      <c r="L295" s="16">
        <f t="shared" si="24"/>
        <v>0</v>
      </c>
      <c r="M295" s="16">
        <f t="shared" si="25"/>
        <v>2.0000000000000226E-4</v>
      </c>
      <c r="N295" s="16">
        <f t="shared" si="26"/>
        <v>-8.000000000000021E-4</v>
      </c>
      <c r="O295" s="17">
        <f t="shared" si="27"/>
        <v>0</v>
      </c>
      <c r="P295" s="17">
        <f t="shared" si="28"/>
        <v>1.0416666666666741E-2</v>
      </c>
      <c r="Q295" s="17">
        <f t="shared" si="29"/>
        <v>-1.9900497512437831E-2</v>
      </c>
    </row>
    <row r="296" spans="1:17">
      <c r="A296" s="4" t="s">
        <v>1748</v>
      </c>
      <c r="B296" s="4" t="s">
        <v>1749</v>
      </c>
      <c r="C296" s="4" t="s">
        <v>1040</v>
      </c>
      <c r="D296" s="4" t="s">
        <v>759</v>
      </c>
      <c r="E296" s="4" t="s">
        <v>98</v>
      </c>
      <c r="F296" s="4"/>
      <c r="G296" s="4"/>
      <c r="H296" s="4"/>
      <c r="I296" s="4">
        <v>1E-3</v>
      </c>
      <c r="J296" s="4">
        <v>0.62770000000000004</v>
      </c>
      <c r="K296" s="4">
        <v>1.2937000000000001</v>
      </c>
      <c r="L296" s="16">
        <f t="shared" si="24"/>
        <v>1E-3</v>
      </c>
      <c r="M296" s="16">
        <f t="shared" si="25"/>
        <v>0.62770000000000004</v>
      </c>
      <c r="N296" s="16">
        <f t="shared" si="26"/>
        <v>1.2937000000000001</v>
      </c>
      <c r="O296" s="17"/>
      <c r="P296" s="17"/>
      <c r="Q296" s="17"/>
    </row>
    <row r="297" spans="1:17">
      <c r="A297" s="4" t="s">
        <v>1072</v>
      </c>
      <c r="B297" s="4" t="s">
        <v>1073</v>
      </c>
      <c r="C297" s="4" t="s">
        <v>1040</v>
      </c>
      <c r="D297" s="4" t="s">
        <v>759</v>
      </c>
      <c r="E297" s="4" t="s">
        <v>98</v>
      </c>
      <c r="F297" s="4">
        <v>1E-3</v>
      </c>
      <c r="G297" s="4">
        <v>2.5787</v>
      </c>
      <c r="H297" s="4">
        <v>5.4</v>
      </c>
      <c r="I297" s="4"/>
      <c r="J297" s="4"/>
      <c r="K297" s="4"/>
      <c r="L297" s="16">
        <f t="shared" si="24"/>
        <v>-1E-3</v>
      </c>
      <c r="M297" s="16">
        <f t="shared" si="25"/>
        <v>-2.5787</v>
      </c>
      <c r="N297" s="16">
        <f t="shared" si="26"/>
        <v>-5.4</v>
      </c>
      <c r="O297" s="17">
        <f t="shared" si="27"/>
        <v>-1</v>
      </c>
      <c r="P297" s="17">
        <f t="shared" si="28"/>
        <v>-1</v>
      </c>
      <c r="Q297" s="17">
        <f t="shared" si="29"/>
        <v>-1</v>
      </c>
    </row>
    <row r="298" spans="1:17">
      <c r="A298" s="4" t="s">
        <v>1048</v>
      </c>
      <c r="B298" s="4" t="s">
        <v>1049</v>
      </c>
      <c r="C298" s="4" t="s">
        <v>1040</v>
      </c>
      <c r="D298" s="4" t="s">
        <v>759</v>
      </c>
      <c r="E298" s="4" t="s">
        <v>98</v>
      </c>
      <c r="F298" s="4"/>
      <c r="G298" s="4"/>
      <c r="H298" s="4"/>
      <c r="I298" s="4">
        <v>1E-3</v>
      </c>
      <c r="J298" s="4">
        <v>43.688200000000002</v>
      </c>
      <c r="K298" s="4">
        <v>91.209100000000007</v>
      </c>
      <c r="L298" s="16">
        <f t="shared" si="24"/>
        <v>1E-3</v>
      </c>
      <c r="M298" s="16">
        <f t="shared" si="25"/>
        <v>43.688200000000002</v>
      </c>
      <c r="N298" s="16">
        <f t="shared" si="26"/>
        <v>91.209100000000007</v>
      </c>
      <c r="O298" s="17"/>
      <c r="P298" s="17"/>
      <c r="Q298" s="17"/>
    </row>
    <row r="299" spans="1:17">
      <c r="A299" s="4" t="s">
        <v>1063</v>
      </c>
      <c r="B299" s="4" t="s">
        <v>760</v>
      </c>
      <c r="C299" s="4" t="s">
        <v>1040</v>
      </c>
      <c r="D299" s="4" t="s">
        <v>759</v>
      </c>
      <c r="E299" s="4" t="s">
        <v>15</v>
      </c>
      <c r="F299" s="4">
        <v>1.0999999999999999E-2</v>
      </c>
      <c r="G299" s="4">
        <v>0.13689999999999999</v>
      </c>
      <c r="H299" s="4">
        <v>0.28320000000000001</v>
      </c>
      <c r="I299" s="4"/>
      <c r="J299" s="4"/>
      <c r="K299" s="4"/>
      <c r="L299" s="16">
        <f t="shared" si="24"/>
        <v>-1.0999999999999999E-2</v>
      </c>
      <c r="M299" s="16">
        <f t="shared" si="25"/>
        <v>-0.13689999999999999</v>
      </c>
      <c r="N299" s="16">
        <f t="shared" si="26"/>
        <v>-0.28320000000000001</v>
      </c>
      <c r="O299" s="17">
        <f t="shared" si="27"/>
        <v>-1</v>
      </c>
      <c r="P299" s="17">
        <f t="shared" si="28"/>
        <v>-1</v>
      </c>
      <c r="Q299" s="17">
        <f t="shared" si="29"/>
        <v>-1</v>
      </c>
    </row>
    <row r="300" spans="1:17">
      <c r="A300" s="4" t="s">
        <v>1068</v>
      </c>
      <c r="B300" s="4" t="s">
        <v>1069</v>
      </c>
      <c r="C300" s="4" t="s">
        <v>1040</v>
      </c>
      <c r="D300" s="4" t="s">
        <v>759</v>
      </c>
      <c r="E300" s="4" t="s">
        <v>98</v>
      </c>
      <c r="F300" s="4">
        <v>3.0000000000000001E-3</v>
      </c>
      <c r="G300" s="4">
        <v>0.44190000000000002</v>
      </c>
      <c r="H300" s="4">
        <v>0.90620000000000001</v>
      </c>
      <c r="I300" s="4"/>
      <c r="J300" s="4"/>
      <c r="K300" s="4"/>
      <c r="L300" s="16">
        <f t="shared" si="24"/>
        <v>-3.0000000000000001E-3</v>
      </c>
      <c r="M300" s="16">
        <f t="shared" si="25"/>
        <v>-0.44190000000000002</v>
      </c>
      <c r="N300" s="16">
        <f t="shared" si="26"/>
        <v>-0.90620000000000001</v>
      </c>
      <c r="O300" s="17">
        <f t="shared" si="27"/>
        <v>-1</v>
      </c>
      <c r="P300" s="17">
        <f t="shared" si="28"/>
        <v>-1</v>
      </c>
      <c r="Q300" s="17">
        <f t="shared" si="29"/>
        <v>-1</v>
      </c>
    </row>
    <row r="301" spans="1:17">
      <c r="A301" s="4" t="s">
        <v>1087</v>
      </c>
      <c r="B301" s="4" t="s">
        <v>1088</v>
      </c>
      <c r="C301" s="4" t="s">
        <v>1078</v>
      </c>
      <c r="D301" s="4" t="s">
        <v>761</v>
      </c>
      <c r="E301" s="4" t="s">
        <v>98</v>
      </c>
      <c r="F301" s="4"/>
      <c r="G301" s="4"/>
      <c r="H301" s="4"/>
      <c r="I301" s="4">
        <v>2E-3</v>
      </c>
      <c r="J301" s="4">
        <v>0.1444</v>
      </c>
      <c r="K301" s="4">
        <v>0.3</v>
      </c>
      <c r="L301" s="16">
        <f t="shared" si="24"/>
        <v>2E-3</v>
      </c>
      <c r="M301" s="16">
        <f t="shared" si="25"/>
        <v>0.1444</v>
      </c>
      <c r="N301" s="16">
        <f t="shared" si="26"/>
        <v>0.3</v>
      </c>
      <c r="O301" s="17"/>
      <c r="P301" s="17"/>
      <c r="Q301" s="17"/>
    </row>
    <row r="302" spans="1:17">
      <c r="A302" s="4" t="s">
        <v>897</v>
      </c>
      <c r="B302" s="4" t="s">
        <v>898</v>
      </c>
      <c r="C302" s="4" t="s">
        <v>1078</v>
      </c>
      <c r="D302" s="4" t="s">
        <v>761</v>
      </c>
      <c r="E302" s="4" t="s">
        <v>98</v>
      </c>
      <c r="F302" s="4">
        <v>1E-3</v>
      </c>
      <c r="G302" s="4">
        <v>131.4579</v>
      </c>
      <c r="H302" s="4">
        <v>275.74340000000001</v>
      </c>
      <c r="I302" s="4"/>
      <c r="J302" s="4"/>
      <c r="K302" s="4"/>
      <c r="L302" s="16">
        <f t="shared" si="24"/>
        <v>-1E-3</v>
      </c>
      <c r="M302" s="16">
        <f t="shared" si="25"/>
        <v>-131.4579</v>
      </c>
      <c r="N302" s="16">
        <f t="shared" si="26"/>
        <v>-275.74340000000001</v>
      </c>
      <c r="O302" s="17">
        <f t="shared" si="27"/>
        <v>-1</v>
      </c>
      <c r="P302" s="17">
        <f t="shared" si="28"/>
        <v>-1</v>
      </c>
      <c r="Q302" s="17">
        <f t="shared" si="29"/>
        <v>-1</v>
      </c>
    </row>
    <row r="303" spans="1:17">
      <c r="A303" s="4" t="s">
        <v>1750</v>
      </c>
      <c r="B303" s="4" t="s">
        <v>1751</v>
      </c>
      <c r="C303" s="4" t="s">
        <v>1078</v>
      </c>
      <c r="D303" s="4" t="s">
        <v>761</v>
      </c>
      <c r="E303" s="4" t="s">
        <v>98</v>
      </c>
      <c r="F303" s="4"/>
      <c r="G303" s="4"/>
      <c r="H303" s="4"/>
      <c r="I303" s="4">
        <v>1E-3</v>
      </c>
      <c r="J303" s="4">
        <v>0.51739999999999997</v>
      </c>
      <c r="K303" s="4">
        <v>1.0665</v>
      </c>
      <c r="L303" s="16">
        <f t="shared" si="24"/>
        <v>1E-3</v>
      </c>
      <c r="M303" s="16">
        <f t="shared" si="25"/>
        <v>0.51739999999999997</v>
      </c>
      <c r="N303" s="16">
        <f t="shared" si="26"/>
        <v>1.0665</v>
      </c>
      <c r="O303" s="17"/>
      <c r="P303" s="17"/>
      <c r="Q303" s="17"/>
    </row>
    <row r="304" spans="1:17">
      <c r="A304" s="4" t="s">
        <v>19</v>
      </c>
      <c r="B304" s="4" t="s">
        <v>1499</v>
      </c>
      <c r="C304" s="4" t="s">
        <v>1078</v>
      </c>
      <c r="D304" s="4" t="s">
        <v>761</v>
      </c>
      <c r="E304" s="4" t="s">
        <v>98</v>
      </c>
      <c r="F304" s="4">
        <v>1E-3</v>
      </c>
      <c r="G304" s="4">
        <v>91.464500000000001</v>
      </c>
      <c r="H304" s="4">
        <v>191.9144</v>
      </c>
      <c r="I304" s="4"/>
      <c r="J304" s="4"/>
      <c r="K304" s="4"/>
      <c r="L304" s="16">
        <f t="shared" si="24"/>
        <v>-1E-3</v>
      </c>
      <c r="M304" s="16">
        <f t="shared" si="25"/>
        <v>-91.464500000000001</v>
      </c>
      <c r="N304" s="16">
        <f t="shared" si="26"/>
        <v>-191.9144</v>
      </c>
      <c r="O304" s="17">
        <f t="shared" si="27"/>
        <v>-1</v>
      </c>
      <c r="P304" s="17">
        <f t="shared" si="28"/>
        <v>-1</v>
      </c>
      <c r="Q304" s="17">
        <f t="shared" si="29"/>
        <v>-1</v>
      </c>
    </row>
    <row r="305" spans="1:17">
      <c r="A305" s="4" t="s">
        <v>1076</v>
      </c>
      <c r="B305" s="4" t="s">
        <v>1077</v>
      </c>
      <c r="C305" s="4" t="s">
        <v>1078</v>
      </c>
      <c r="D305" s="4" t="s">
        <v>761</v>
      </c>
      <c r="E305" s="4" t="s">
        <v>98</v>
      </c>
      <c r="F305" s="4">
        <v>1E-3</v>
      </c>
      <c r="G305" s="4">
        <v>297.51330000000002</v>
      </c>
      <c r="H305" s="4">
        <v>618.10670000000005</v>
      </c>
      <c r="I305" s="4"/>
      <c r="J305" s="4"/>
      <c r="K305" s="4"/>
      <c r="L305" s="16">
        <f t="shared" si="24"/>
        <v>-1E-3</v>
      </c>
      <c r="M305" s="16">
        <f t="shared" si="25"/>
        <v>-297.51330000000002</v>
      </c>
      <c r="N305" s="16">
        <f t="shared" si="26"/>
        <v>-618.10670000000005</v>
      </c>
      <c r="O305" s="17">
        <f t="shared" si="27"/>
        <v>-1</v>
      </c>
      <c r="P305" s="17">
        <f t="shared" si="28"/>
        <v>-1</v>
      </c>
      <c r="Q305" s="17">
        <f t="shared" si="29"/>
        <v>-1</v>
      </c>
    </row>
    <row r="306" spans="1:17">
      <c r="A306" s="4" t="s">
        <v>1055</v>
      </c>
      <c r="B306" s="4" t="s">
        <v>1056</v>
      </c>
      <c r="C306" s="4" t="s">
        <v>1078</v>
      </c>
      <c r="D306" s="4" t="s">
        <v>761</v>
      </c>
      <c r="E306" s="4" t="s">
        <v>98</v>
      </c>
      <c r="F306" s="4">
        <v>4.0000000000000001E-3</v>
      </c>
      <c r="G306" s="4">
        <v>0.53690000000000004</v>
      </c>
      <c r="H306" s="4">
        <v>1.1138999999999999</v>
      </c>
      <c r="I306" s="4"/>
      <c r="J306" s="4"/>
      <c r="K306" s="4"/>
      <c r="L306" s="16">
        <f t="shared" si="24"/>
        <v>-4.0000000000000001E-3</v>
      </c>
      <c r="M306" s="16">
        <f t="shared" si="25"/>
        <v>-0.53690000000000004</v>
      </c>
      <c r="N306" s="16">
        <f t="shared" si="26"/>
        <v>-1.1138999999999999</v>
      </c>
      <c r="O306" s="17">
        <f t="shared" si="27"/>
        <v>-1</v>
      </c>
      <c r="P306" s="17">
        <f t="shared" si="28"/>
        <v>-1</v>
      </c>
      <c r="Q306" s="17">
        <f t="shared" si="29"/>
        <v>-1</v>
      </c>
    </row>
    <row r="307" spans="1:17">
      <c r="A307" s="4" t="s">
        <v>1035</v>
      </c>
      <c r="B307" s="4" t="s">
        <v>1036</v>
      </c>
      <c r="C307" s="4" t="s">
        <v>1078</v>
      </c>
      <c r="D307" s="4" t="s">
        <v>761</v>
      </c>
      <c r="E307" s="4" t="s">
        <v>98</v>
      </c>
      <c r="F307" s="4">
        <v>1E-3</v>
      </c>
      <c r="G307" s="4">
        <v>2.4022999999999999</v>
      </c>
      <c r="H307" s="4">
        <v>5</v>
      </c>
      <c r="I307" s="4"/>
      <c r="J307" s="4"/>
      <c r="K307" s="4"/>
      <c r="L307" s="16">
        <f t="shared" si="24"/>
        <v>-1E-3</v>
      </c>
      <c r="M307" s="16">
        <f t="shared" si="25"/>
        <v>-2.4022999999999999</v>
      </c>
      <c r="N307" s="16">
        <f t="shared" si="26"/>
        <v>-5</v>
      </c>
      <c r="O307" s="17">
        <f t="shared" si="27"/>
        <v>-1</v>
      </c>
      <c r="P307" s="17">
        <f t="shared" si="28"/>
        <v>-1</v>
      </c>
      <c r="Q307" s="17">
        <f t="shared" si="29"/>
        <v>-1</v>
      </c>
    </row>
    <row r="308" spans="1:17">
      <c r="A308" s="4" t="s">
        <v>1055</v>
      </c>
      <c r="B308" s="4" t="s">
        <v>1056</v>
      </c>
      <c r="C308" s="4" t="s">
        <v>1078</v>
      </c>
      <c r="D308" s="4" t="s">
        <v>761</v>
      </c>
      <c r="E308" s="4" t="s">
        <v>15</v>
      </c>
      <c r="F308" s="4">
        <v>6.9999999999999999E-4</v>
      </c>
      <c r="G308" s="4">
        <v>4.19E-2</v>
      </c>
      <c r="H308" s="4">
        <v>8.7800000000000003E-2</v>
      </c>
      <c r="I308" s="4">
        <v>1.2999999999999999E-3</v>
      </c>
      <c r="J308" s="4">
        <v>0.1018</v>
      </c>
      <c r="K308" s="4">
        <v>0.20899999999999999</v>
      </c>
      <c r="L308" s="16">
        <f t="shared" si="24"/>
        <v>5.9999999999999995E-4</v>
      </c>
      <c r="M308" s="16">
        <f t="shared" si="25"/>
        <v>5.9900000000000002E-2</v>
      </c>
      <c r="N308" s="16">
        <f t="shared" si="26"/>
        <v>0.12119999999999999</v>
      </c>
      <c r="O308" s="17">
        <f t="shared" si="27"/>
        <v>0.85714285714285698</v>
      </c>
      <c r="P308" s="17">
        <f t="shared" si="28"/>
        <v>1.4295942720763724</v>
      </c>
      <c r="Q308" s="17">
        <f t="shared" si="29"/>
        <v>1.380410022779043</v>
      </c>
    </row>
    <row r="309" spans="1:17">
      <c r="A309" s="4" t="s">
        <v>1085</v>
      </c>
      <c r="B309" s="4" t="s">
        <v>1086</v>
      </c>
      <c r="C309" s="4" t="s">
        <v>1078</v>
      </c>
      <c r="D309" s="4" t="s">
        <v>761</v>
      </c>
      <c r="E309" s="4" t="s">
        <v>98</v>
      </c>
      <c r="F309" s="4">
        <v>1E-3</v>
      </c>
      <c r="G309" s="4">
        <v>12.068300000000001</v>
      </c>
      <c r="H309" s="4">
        <v>24.816099999999999</v>
      </c>
      <c r="I309" s="4"/>
      <c r="J309" s="4"/>
      <c r="K309" s="4"/>
      <c r="L309" s="16">
        <f t="shared" si="24"/>
        <v>-1E-3</v>
      </c>
      <c r="M309" s="16">
        <f t="shared" si="25"/>
        <v>-12.068300000000001</v>
      </c>
      <c r="N309" s="16">
        <f t="shared" si="26"/>
        <v>-24.816099999999999</v>
      </c>
      <c r="O309" s="17">
        <f t="shared" si="27"/>
        <v>-1</v>
      </c>
      <c r="P309" s="17">
        <f t="shared" si="28"/>
        <v>-1</v>
      </c>
      <c r="Q309" s="17">
        <f t="shared" si="29"/>
        <v>-1</v>
      </c>
    </row>
    <row r="310" spans="1:17">
      <c r="A310" s="4" t="s">
        <v>1098</v>
      </c>
      <c r="B310" s="4" t="s">
        <v>1099</v>
      </c>
      <c r="C310" s="4" t="s">
        <v>1078</v>
      </c>
      <c r="D310" s="4" t="s">
        <v>761</v>
      </c>
      <c r="E310" s="4" t="s">
        <v>15</v>
      </c>
      <c r="F310" s="4"/>
      <c r="G310" s="4"/>
      <c r="H310" s="4"/>
      <c r="I310" s="4">
        <v>0.62</v>
      </c>
      <c r="J310" s="4">
        <v>0.72829999999999995</v>
      </c>
      <c r="K310" s="4">
        <v>1.5</v>
      </c>
      <c r="L310" s="16">
        <f t="shared" si="24"/>
        <v>0.62</v>
      </c>
      <c r="M310" s="16">
        <f t="shared" si="25"/>
        <v>0.72829999999999995</v>
      </c>
      <c r="N310" s="16">
        <f t="shared" si="26"/>
        <v>1.5</v>
      </c>
      <c r="O310" s="17"/>
      <c r="P310" s="17"/>
      <c r="Q310" s="17"/>
    </row>
    <row r="311" spans="1:17">
      <c r="A311" s="4" t="s">
        <v>1752</v>
      </c>
      <c r="B311" s="4" t="s">
        <v>1753</v>
      </c>
      <c r="C311" s="4" t="s">
        <v>1078</v>
      </c>
      <c r="D311" s="4" t="s">
        <v>761</v>
      </c>
      <c r="E311" s="4" t="s">
        <v>98</v>
      </c>
      <c r="F311" s="4">
        <v>3.0000000000000001E-3</v>
      </c>
      <c r="G311" s="4">
        <v>0.1071</v>
      </c>
      <c r="H311" s="4">
        <v>0.22500000000000001</v>
      </c>
      <c r="I311" s="4"/>
      <c r="J311" s="4"/>
      <c r="K311" s="4"/>
      <c r="L311" s="16">
        <f t="shared" si="24"/>
        <v>-3.0000000000000001E-3</v>
      </c>
      <c r="M311" s="16">
        <f t="shared" si="25"/>
        <v>-0.1071</v>
      </c>
      <c r="N311" s="16">
        <f t="shared" si="26"/>
        <v>-0.22500000000000001</v>
      </c>
      <c r="O311" s="17">
        <f t="shared" si="27"/>
        <v>-1</v>
      </c>
      <c r="P311" s="17">
        <f t="shared" si="28"/>
        <v>-1</v>
      </c>
      <c r="Q311" s="17">
        <f t="shared" si="29"/>
        <v>-1</v>
      </c>
    </row>
    <row r="312" spans="1:17">
      <c r="A312" s="4" t="s">
        <v>1098</v>
      </c>
      <c r="B312" s="4" t="s">
        <v>1099</v>
      </c>
      <c r="C312" s="4" t="s">
        <v>1078</v>
      </c>
      <c r="D312" s="4" t="s">
        <v>761</v>
      </c>
      <c r="E312" s="4" t="s">
        <v>98</v>
      </c>
      <c r="F312" s="4">
        <v>2E-3</v>
      </c>
      <c r="G312" s="4">
        <v>509.93360000000001</v>
      </c>
      <c r="H312" s="4">
        <v>1058</v>
      </c>
      <c r="I312" s="4">
        <v>2E-3</v>
      </c>
      <c r="J312" s="4">
        <v>164.9228</v>
      </c>
      <c r="K312" s="4">
        <v>340</v>
      </c>
      <c r="L312" s="16">
        <f t="shared" si="24"/>
        <v>0</v>
      </c>
      <c r="M312" s="16">
        <f t="shared" si="25"/>
        <v>-345.01080000000002</v>
      </c>
      <c r="N312" s="16">
        <f t="shared" si="26"/>
        <v>-718</v>
      </c>
      <c r="O312" s="17">
        <f t="shared" si="27"/>
        <v>0</v>
      </c>
      <c r="P312" s="17">
        <f t="shared" si="28"/>
        <v>-0.67657985274945598</v>
      </c>
      <c r="Q312" s="17">
        <f t="shared" si="29"/>
        <v>-0.67863894139886582</v>
      </c>
    </row>
    <row r="313" spans="1:17">
      <c r="A313" s="4" t="s">
        <v>23</v>
      </c>
      <c r="B313" s="4" t="s">
        <v>399</v>
      </c>
      <c r="C313" s="4" t="s">
        <v>1078</v>
      </c>
      <c r="D313" s="4" t="s">
        <v>761</v>
      </c>
      <c r="E313" s="4" t="s">
        <v>15</v>
      </c>
      <c r="F313" s="4">
        <v>5.0000000000000001E-3</v>
      </c>
      <c r="G313" s="4">
        <v>1.17E-2</v>
      </c>
      <c r="H313" s="4">
        <v>2.4E-2</v>
      </c>
      <c r="I313" s="4"/>
      <c r="J313" s="4"/>
      <c r="K313" s="4"/>
      <c r="L313" s="16">
        <f t="shared" si="24"/>
        <v>-5.0000000000000001E-3</v>
      </c>
      <c r="M313" s="16">
        <f t="shared" si="25"/>
        <v>-1.17E-2</v>
      </c>
      <c r="N313" s="16">
        <f t="shared" si="26"/>
        <v>-2.4E-2</v>
      </c>
      <c r="O313" s="17">
        <f t="shared" si="27"/>
        <v>-1</v>
      </c>
      <c r="P313" s="17">
        <f t="shared" si="28"/>
        <v>-1</v>
      </c>
      <c r="Q313" s="17">
        <f t="shared" si="29"/>
        <v>-1</v>
      </c>
    </row>
    <row r="314" spans="1:17">
      <c r="A314" s="4" t="s">
        <v>1528</v>
      </c>
      <c r="B314" s="4" t="s">
        <v>1529</v>
      </c>
      <c r="C314" s="4" t="s">
        <v>1078</v>
      </c>
      <c r="D314" s="4" t="s">
        <v>761</v>
      </c>
      <c r="E314" s="4" t="s">
        <v>98</v>
      </c>
      <c r="F314" s="4"/>
      <c r="G314" s="4"/>
      <c r="H314" s="4"/>
      <c r="I314" s="4">
        <v>1E-3</v>
      </c>
      <c r="J314" s="4">
        <v>1.4511000000000001</v>
      </c>
      <c r="K314" s="4">
        <v>3</v>
      </c>
      <c r="L314" s="16">
        <f t="shared" si="24"/>
        <v>1E-3</v>
      </c>
      <c r="M314" s="16">
        <f t="shared" si="25"/>
        <v>1.4511000000000001</v>
      </c>
      <c r="N314" s="16">
        <f t="shared" si="26"/>
        <v>3</v>
      </c>
      <c r="O314" s="17"/>
      <c r="P314" s="17"/>
      <c r="Q314" s="17"/>
    </row>
    <row r="315" spans="1:17">
      <c r="A315" s="4" t="s">
        <v>1081</v>
      </c>
      <c r="B315" s="4" t="s">
        <v>1082</v>
      </c>
      <c r="C315" s="4" t="s">
        <v>1078</v>
      </c>
      <c r="D315" s="4" t="s">
        <v>761</v>
      </c>
      <c r="E315" s="4" t="s">
        <v>15</v>
      </c>
      <c r="F315" s="4">
        <v>2.5000000000000001E-3</v>
      </c>
      <c r="G315" s="4">
        <v>1.0999999999999999E-2</v>
      </c>
      <c r="H315" s="4">
        <v>2.2800000000000001E-2</v>
      </c>
      <c r="I315" s="4"/>
      <c r="J315" s="4"/>
      <c r="K315" s="4"/>
      <c r="L315" s="16">
        <f t="shared" si="24"/>
        <v>-2.5000000000000001E-3</v>
      </c>
      <c r="M315" s="16">
        <f t="shared" si="25"/>
        <v>-1.0999999999999999E-2</v>
      </c>
      <c r="N315" s="16">
        <f t="shared" si="26"/>
        <v>-2.2800000000000001E-2</v>
      </c>
      <c r="O315" s="17">
        <f t="shared" si="27"/>
        <v>-1</v>
      </c>
      <c r="P315" s="17">
        <f t="shared" si="28"/>
        <v>-1</v>
      </c>
      <c r="Q315" s="17">
        <f t="shared" si="29"/>
        <v>-1</v>
      </c>
    </row>
    <row r="316" spans="1:17">
      <c r="A316" s="4" t="s">
        <v>1083</v>
      </c>
      <c r="B316" s="4" t="s">
        <v>1084</v>
      </c>
      <c r="C316" s="4" t="s">
        <v>1078</v>
      </c>
      <c r="D316" s="4" t="s">
        <v>761</v>
      </c>
      <c r="E316" s="4" t="s">
        <v>15</v>
      </c>
      <c r="F316" s="4">
        <v>0.46660000000000001</v>
      </c>
      <c r="G316" s="4">
        <v>2.0693999999999999</v>
      </c>
      <c r="H316" s="4">
        <v>4.2960000000000003</v>
      </c>
      <c r="I316" s="4"/>
      <c r="J316" s="4"/>
      <c r="K316" s="4"/>
      <c r="L316" s="16">
        <f t="shared" si="24"/>
        <v>-0.46660000000000001</v>
      </c>
      <c r="M316" s="16">
        <f t="shared" si="25"/>
        <v>-2.0693999999999999</v>
      </c>
      <c r="N316" s="16">
        <f t="shared" si="26"/>
        <v>-4.2960000000000003</v>
      </c>
      <c r="O316" s="17">
        <f t="shared" si="27"/>
        <v>-1</v>
      </c>
      <c r="P316" s="17">
        <f t="shared" si="28"/>
        <v>-1</v>
      </c>
      <c r="Q316" s="17">
        <f t="shared" si="29"/>
        <v>-1</v>
      </c>
    </row>
    <row r="317" spans="1:17">
      <c r="A317" s="4" t="s">
        <v>1089</v>
      </c>
      <c r="B317" s="4" t="s">
        <v>1090</v>
      </c>
      <c r="C317" s="4" t="s">
        <v>1078</v>
      </c>
      <c r="D317" s="4" t="s">
        <v>761</v>
      </c>
      <c r="E317" s="4" t="s">
        <v>15</v>
      </c>
      <c r="F317" s="4"/>
      <c r="G317" s="4"/>
      <c r="H317" s="4"/>
      <c r="I317" s="4">
        <v>2.3199999999999998</v>
      </c>
      <c r="J317" s="4">
        <v>8.9725999999999999</v>
      </c>
      <c r="K317" s="4">
        <v>18.040800000000001</v>
      </c>
      <c r="L317" s="16">
        <f t="shared" si="24"/>
        <v>2.3199999999999998</v>
      </c>
      <c r="M317" s="16">
        <f t="shared" si="25"/>
        <v>8.9725999999999999</v>
      </c>
      <c r="N317" s="16">
        <f t="shared" si="26"/>
        <v>18.040800000000001</v>
      </c>
      <c r="O317" s="17"/>
      <c r="P317" s="17"/>
      <c r="Q317" s="17"/>
    </row>
    <row r="318" spans="1:17">
      <c r="A318" s="4" t="s">
        <v>1754</v>
      </c>
      <c r="B318" s="4" t="s">
        <v>1755</v>
      </c>
      <c r="C318" s="4" t="s">
        <v>1078</v>
      </c>
      <c r="D318" s="4" t="s">
        <v>761</v>
      </c>
      <c r="E318" s="4" t="s">
        <v>98</v>
      </c>
      <c r="F318" s="4">
        <v>0.6</v>
      </c>
      <c r="G318" s="4">
        <v>44.655299999999997</v>
      </c>
      <c r="H318" s="4">
        <v>93.787999999999997</v>
      </c>
      <c r="I318" s="4"/>
      <c r="J318" s="4"/>
      <c r="K318" s="4"/>
      <c r="L318" s="16">
        <f t="shared" si="24"/>
        <v>-0.6</v>
      </c>
      <c r="M318" s="16">
        <f t="shared" si="25"/>
        <v>-44.655299999999997</v>
      </c>
      <c r="N318" s="16">
        <f t="shared" si="26"/>
        <v>-93.787999999999997</v>
      </c>
      <c r="O318" s="17">
        <f t="shared" si="27"/>
        <v>-1</v>
      </c>
      <c r="P318" s="17">
        <f t="shared" si="28"/>
        <v>-1</v>
      </c>
      <c r="Q318" s="17">
        <f t="shared" si="29"/>
        <v>-1</v>
      </c>
    </row>
    <row r="319" spans="1:17">
      <c r="A319" s="4" t="s">
        <v>892</v>
      </c>
      <c r="B319" s="4" t="s">
        <v>893</v>
      </c>
      <c r="C319" s="4" t="s">
        <v>1078</v>
      </c>
      <c r="D319" s="4" t="s">
        <v>761</v>
      </c>
      <c r="E319" s="4" t="s">
        <v>15</v>
      </c>
      <c r="F319" s="4">
        <v>4.8000000000000001E-2</v>
      </c>
      <c r="G319" s="4">
        <v>0.1459</v>
      </c>
      <c r="H319" s="4">
        <v>0.3</v>
      </c>
      <c r="I319" s="4"/>
      <c r="J319" s="4"/>
      <c r="K319" s="4"/>
      <c r="L319" s="16">
        <f t="shared" si="24"/>
        <v>-4.8000000000000001E-2</v>
      </c>
      <c r="M319" s="16">
        <f t="shared" si="25"/>
        <v>-0.1459</v>
      </c>
      <c r="N319" s="16">
        <f t="shared" si="26"/>
        <v>-0.3</v>
      </c>
      <c r="O319" s="17">
        <f t="shared" si="27"/>
        <v>-1</v>
      </c>
      <c r="P319" s="17">
        <f t="shared" si="28"/>
        <v>-1</v>
      </c>
      <c r="Q319" s="17">
        <f t="shared" si="29"/>
        <v>-1</v>
      </c>
    </row>
    <row r="320" spans="1:17">
      <c r="A320" s="4" t="s">
        <v>1095</v>
      </c>
      <c r="B320" s="4" t="s">
        <v>762</v>
      </c>
      <c r="C320" s="4" t="s">
        <v>1078</v>
      </c>
      <c r="D320" s="4" t="s">
        <v>761</v>
      </c>
      <c r="E320" s="4" t="s">
        <v>98</v>
      </c>
      <c r="F320" s="4">
        <v>3.0000000000000001E-3</v>
      </c>
      <c r="G320" s="4">
        <v>0.41830000000000001</v>
      </c>
      <c r="H320" s="4">
        <v>0.876</v>
      </c>
      <c r="I320" s="4"/>
      <c r="J320" s="4"/>
      <c r="K320" s="4"/>
      <c r="L320" s="16">
        <f t="shared" si="24"/>
        <v>-3.0000000000000001E-3</v>
      </c>
      <c r="M320" s="16">
        <f t="shared" si="25"/>
        <v>-0.41830000000000001</v>
      </c>
      <c r="N320" s="16">
        <f t="shared" si="26"/>
        <v>-0.876</v>
      </c>
      <c r="O320" s="17">
        <f t="shared" si="27"/>
        <v>-1</v>
      </c>
      <c r="P320" s="17">
        <f t="shared" si="28"/>
        <v>-1</v>
      </c>
      <c r="Q320" s="17">
        <f t="shared" si="29"/>
        <v>-1</v>
      </c>
    </row>
    <row r="321" spans="1:17">
      <c r="A321" s="4" t="s">
        <v>1093</v>
      </c>
      <c r="B321" s="4" t="s">
        <v>1094</v>
      </c>
      <c r="C321" s="4" t="s">
        <v>1078</v>
      </c>
      <c r="D321" s="4" t="s">
        <v>761</v>
      </c>
      <c r="E321" s="4" t="s">
        <v>15</v>
      </c>
      <c r="F321" s="4"/>
      <c r="G321" s="4"/>
      <c r="H321" s="4"/>
      <c r="I321" s="4">
        <v>0.92600000000000005</v>
      </c>
      <c r="J321" s="4">
        <v>32.763500000000001</v>
      </c>
      <c r="K321" s="4">
        <v>68.139700000000005</v>
      </c>
      <c r="L321" s="16">
        <f t="shared" si="24"/>
        <v>0.92600000000000005</v>
      </c>
      <c r="M321" s="16">
        <f t="shared" si="25"/>
        <v>32.763500000000001</v>
      </c>
      <c r="N321" s="16">
        <f t="shared" si="26"/>
        <v>68.139700000000005</v>
      </c>
      <c r="O321" s="17"/>
      <c r="P321" s="17"/>
      <c r="Q321" s="17"/>
    </row>
    <row r="322" spans="1:17">
      <c r="A322" s="4" t="s">
        <v>1096</v>
      </c>
      <c r="B322" s="4" t="s">
        <v>1097</v>
      </c>
      <c r="C322" s="4" t="s">
        <v>1078</v>
      </c>
      <c r="D322" s="4" t="s">
        <v>761</v>
      </c>
      <c r="E322" s="4" t="s">
        <v>98</v>
      </c>
      <c r="F322" s="4">
        <v>2E-3</v>
      </c>
      <c r="G322" s="4">
        <v>0.52539999999999998</v>
      </c>
      <c r="H322" s="4">
        <v>1.0779000000000001</v>
      </c>
      <c r="I322" s="4"/>
      <c r="J322" s="4"/>
      <c r="K322" s="4"/>
      <c r="L322" s="16">
        <f t="shared" si="24"/>
        <v>-2E-3</v>
      </c>
      <c r="M322" s="16">
        <f t="shared" si="25"/>
        <v>-0.52539999999999998</v>
      </c>
      <c r="N322" s="16">
        <f t="shared" si="26"/>
        <v>-1.0779000000000001</v>
      </c>
      <c r="O322" s="17">
        <f t="shared" si="27"/>
        <v>-1</v>
      </c>
      <c r="P322" s="17">
        <f t="shared" si="28"/>
        <v>-1</v>
      </c>
      <c r="Q322" s="17">
        <f t="shared" si="29"/>
        <v>-1</v>
      </c>
    </row>
    <row r="323" spans="1:17">
      <c r="A323" s="4" t="s">
        <v>1091</v>
      </c>
      <c r="B323" s="4" t="s">
        <v>1092</v>
      </c>
      <c r="C323" s="4" t="s">
        <v>1078</v>
      </c>
      <c r="D323" s="4" t="s">
        <v>761</v>
      </c>
      <c r="E323" s="4" t="s">
        <v>15</v>
      </c>
      <c r="F323" s="4">
        <v>4.0000000000000002E-4</v>
      </c>
      <c r="G323" s="4">
        <v>1.0869</v>
      </c>
      <c r="H323" s="4">
        <v>2.2544</v>
      </c>
      <c r="I323" s="4">
        <v>2.0000000000000001E-4</v>
      </c>
      <c r="J323" s="4">
        <v>0.2555</v>
      </c>
      <c r="K323" s="4">
        <v>0.53</v>
      </c>
      <c r="L323" s="16">
        <f t="shared" si="24"/>
        <v>-2.0000000000000001E-4</v>
      </c>
      <c r="M323" s="16">
        <f t="shared" si="25"/>
        <v>-0.83139999999999992</v>
      </c>
      <c r="N323" s="16">
        <f t="shared" si="26"/>
        <v>-1.7243999999999999</v>
      </c>
      <c r="O323" s="17">
        <f t="shared" si="27"/>
        <v>-0.5</v>
      </c>
      <c r="P323" s="17">
        <f t="shared" si="28"/>
        <v>-0.7649277762443647</v>
      </c>
      <c r="Q323" s="17">
        <f t="shared" si="29"/>
        <v>-0.76490418736692689</v>
      </c>
    </row>
    <row r="324" spans="1:17">
      <c r="A324" s="4" t="s">
        <v>1079</v>
      </c>
      <c r="B324" s="4" t="s">
        <v>1080</v>
      </c>
      <c r="C324" s="4" t="s">
        <v>1078</v>
      </c>
      <c r="D324" s="4" t="s">
        <v>761</v>
      </c>
      <c r="E324" s="4" t="s">
        <v>98</v>
      </c>
      <c r="F324" s="4"/>
      <c r="G324" s="4"/>
      <c r="H324" s="4"/>
      <c r="I324" s="4">
        <v>1E-3</v>
      </c>
      <c r="J324" s="4">
        <v>0.28760000000000002</v>
      </c>
      <c r="K324" s="4">
        <v>0.59760000000000002</v>
      </c>
      <c r="L324" s="16">
        <f t="shared" si="24"/>
        <v>1E-3</v>
      </c>
      <c r="M324" s="16">
        <f t="shared" si="25"/>
        <v>0.28760000000000002</v>
      </c>
      <c r="N324" s="16">
        <f t="shared" si="26"/>
        <v>0.59760000000000002</v>
      </c>
      <c r="O324" s="17"/>
      <c r="P324" s="17"/>
      <c r="Q324" s="17"/>
    </row>
    <row r="325" spans="1:17">
      <c r="A325" s="4" t="s">
        <v>846</v>
      </c>
      <c r="B325" s="4" t="s">
        <v>847</v>
      </c>
      <c r="C325" s="4" t="s">
        <v>1100</v>
      </c>
      <c r="D325" s="4" t="s">
        <v>763</v>
      </c>
      <c r="E325" s="4" t="s">
        <v>98</v>
      </c>
      <c r="F325" s="4">
        <v>4.0000000000000001E-3</v>
      </c>
      <c r="G325" s="4">
        <v>12.619400000000001</v>
      </c>
      <c r="H325" s="4">
        <v>25.9861</v>
      </c>
      <c r="I325" s="4"/>
      <c r="J325" s="4"/>
      <c r="K325" s="4"/>
      <c r="L325" s="16">
        <f t="shared" si="24"/>
        <v>-4.0000000000000001E-3</v>
      </c>
      <c r="M325" s="16">
        <f t="shared" si="25"/>
        <v>-12.619400000000001</v>
      </c>
      <c r="N325" s="16">
        <f t="shared" si="26"/>
        <v>-25.9861</v>
      </c>
      <c r="O325" s="17">
        <f t="shared" si="27"/>
        <v>-1</v>
      </c>
      <c r="P325" s="17">
        <f t="shared" si="28"/>
        <v>-1</v>
      </c>
      <c r="Q325" s="17">
        <f t="shared" si="29"/>
        <v>-1</v>
      </c>
    </row>
    <row r="326" spans="1:17">
      <c r="A326" s="4" t="s">
        <v>1101</v>
      </c>
      <c r="B326" s="4" t="s">
        <v>1102</v>
      </c>
      <c r="C326" s="4" t="s">
        <v>1100</v>
      </c>
      <c r="D326" s="4" t="s">
        <v>763</v>
      </c>
      <c r="E326" s="4" t="s">
        <v>98</v>
      </c>
      <c r="F326" s="4">
        <v>3.0000000000000001E-3</v>
      </c>
      <c r="G326" s="4">
        <v>0.8639</v>
      </c>
      <c r="H326" s="4">
        <v>1.7678</v>
      </c>
      <c r="I326" s="4"/>
      <c r="J326" s="4"/>
      <c r="K326" s="4"/>
      <c r="L326" s="16">
        <f t="shared" si="24"/>
        <v>-3.0000000000000001E-3</v>
      </c>
      <c r="M326" s="16">
        <f t="shared" si="25"/>
        <v>-0.8639</v>
      </c>
      <c r="N326" s="16">
        <f t="shared" si="26"/>
        <v>-1.7678</v>
      </c>
      <c r="O326" s="17">
        <f t="shared" si="27"/>
        <v>-1</v>
      </c>
      <c r="P326" s="17">
        <f t="shared" si="28"/>
        <v>-1</v>
      </c>
      <c r="Q326" s="17">
        <f t="shared" si="29"/>
        <v>-1</v>
      </c>
    </row>
    <row r="327" spans="1:17">
      <c r="A327" s="4" t="s">
        <v>1105</v>
      </c>
      <c r="B327" s="4" t="s">
        <v>1106</v>
      </c>
      <c r="C327" s="4" t="s">
        <v>1100</v>
      </c>
      <c r="D327" s="4" t="s">
        <v>763</v>
      </c>
      <c r="E327" s="4" t="s">
        <v>98</v>
      </c>
      <c r="F327" s="4"/>
      <c r="G327" s="4"/>
      <c r="H327" s="4"/>
      <c r="I327" s="4">
        <v>1E-3</v>
      </c>
      <c r="J327" s="4">
        <v>0.1179</v>
      </c>
      <c r="K327" s="4">
        <v>0.245</v>
      </c>
      <c r="L327" s="16">
        <f t="shared" si="24"/>
        <v>1E-3</v>
      </c>
      <c r="M327" s="16">
        <f t="shared" si="25"/>
        <v>0.1179</v>
      </c>
      <c r="N327" s="16">
        <f t="shared" si="26"/>
        <v>0.245</v>
      </c>
      <c r="O327" s="17"/>
      <c r="P327" s="17"/>
      <c r="Q327" s="17"/>
    </row>
    <row r="328" spans="1:17">
      <c r="A328" s="4" t="s">
        <v>1048</v>
      </c>
      <c r="B328" s="4" t="s">
        <v>1049</v>
      </c>
      <c r="C328" s="4" t="s">
        <v>1100</v>
      </c>
      <c r="D328" s="4" t="s">
        <v>763</v>
      </c>
      <c r="E328" s="4" t="s">
        <v>15</v>
      </c>
      <c r="F328" s="4">
        <v>89.35</v>
      </c>
      <c r="G328" s="4">
        <v>568.52710000000002</v>
      </c>
      <c r="H328" s="4">
        <v>1185.3945000000001</v>
      </c>
      <c r="I328" s="4"/>
      <c r="J328" s="4"/>
      <c r="K328" s="4"/>
      <c r="L328" s="16">
        <f t="shared" si="24"/>
        <v>-89.35</v>
      </c>
      <c r="M328" s="16">
        <f t="shared" si="25"/>
        <v>-568.52710000000002</v>
      </c>
      <c r="N328" s="16">
        <f t="shared" si="26"/>
        <v>-1185.3945000000001</v>
      </c>
      <c r="O328" s="17">
        <f t="shared" si="27"/>
        <v>-1</v>
      </c>
      <c r="P328" s="17">
        <f t="shared" si="28"/>
        <v>-1</v>
      </c>
      <c r="Q328" s="17">
        <f t="shared" si="29"/>
        <v>-1</v>
      </c>
    </row>
    <row r="329" spans="1:17">
      <c r="A329" s="4" t="s">
        <v>20</v>
      </c>
      <c r="B329" s="4" t="s">
        <v>885</v>
      </c>
      <c r="C329" s="4" t="s">
        <v>1100</v>
      </c>
      <c r="D329" s="4" t="s">
        <v>763</v>
      </c>
      <c r="E329" s="4" t="s">
        <v>98</v>
      </c>
      <c r="F329" s="4">
        <v>1E-3</v>
      </c>
      <c r="G329" s="4">
        <v>9.9599999999999994E-2</v>
      </c>
      <c r="H329" s="4">
        <v>0.20849999999999999</v>
      </c>
      <c r="I329" s="4"/>
      <c r="J329" s="4"/>
      <c r="K329" s="4"/>
      <c r="L329" s="16">
        <f t="shared" ref="L329:L337" si="30">I329-F329</f>
        <v>-1E-3</v>
      </c>
      <c r="M329" s="16">
        <f t="shared" ref="M329:M337" si="31">J329-G329</f>
        <v>-9.9599999999999994E-2</v>
      </c>
      <c r="N329" s="16">
        <f t="shared" ref="N329:N337" si="32">K329-H329</f>
        <v>-0.20849999999999999</v>
      </c>
      <c r="O329" s="17">
        <f t="shared" ref="O329:O390" si="33">I329/F329-1</f>
        <v>-1</v>
      </c>
      <c r="P329" s="17">
        <f t="shared" ref="P329:P390" si="34">J329/G329-1</f>
        <v>-1</v>
      </c>
      <c r="Q329" s="17">
        <f t="shared" ref="Q329:Q390" si="35">K329/H329-1</f>
        <v>-1</v>
      </c>
    </row>
    <row r="330" spans="1:17">
      <c r="A330" s="4" t="s">
        <v>1063</v>
      </c>
      <c r="B330" s="4" t="s">
        <v>760</v>
      </c>
      <c r="C330" s="4" t="s">
        <v>1100</v>
      </c>
      <c r="D330" s="4" t="s">
        <v>763</v>
      </c>
      <c r="E330" s="4" t="s">
        <v>15</v>
      </c>
      <c r="F330" s="4">
        <v>5.8999999999999997E-2</v>
      </c>
      <c r="G330" s="4">
        <v>0.30380000000000001</v>
      </c>
      <c r="H330" s="4">
        <v>0.62849999999999995</v>
      </c>
      <c r="I330" s="4"/>
      <c r="J330" s="4"/>
      <c r="K330" s="4"/>
      <c r="L330" s="16">
        <f t="shared" si="30"/>
        <v>-5.8999999999999997E-2</v>
      </c>
      <c r="M330" s="16">
        <f t="shared" si="31"/>
        <v>-0.30380000000000001</v>
      </c>
      <c r="N330" s="16">
        <f t="shared" si="32"/>
        <v>-0.62849999999999995</v>
      </c>
      <c r="O330" s="17">
        <f t="shared" si="33"/>
        <v>-1</v>
      </c>
      <c r="P330" s="17">
        <f t="shared" si="34"/>
        <v>-1</v>
      </c>
      <c r="Q330" s="17">
        <f t="shared" si="35"/>
        <v>-1</v>
      </c>
    </row>
    <row r="331" spans="1:17">
      <c r="A331" s="4" t="s">
        <v>1095</v>
      </c>
      <c r="B331" s="4" t="s">
        <v>762</v>
      </c>
      <c r="C331" s="4" t="s">
        <v>1100</v>
      </c>
      <c r="D331" s="4" t="s">
        <v>763</v>
      </c>
      <c r="E331" s="4" t="s">
        <v>98</v>
      </c>
      <c r="F331" s="4">
        <v>3.0000000000000001E-3</v>
      </c>
      <c r="G331" s="4">
        <v>0.59650000000000003</v>
      </c>
      <c r="H331" s="4">
        <v>1.2464</v>
      </c>
      <c r="I331" s="4"/>
      <c r="J331" s="4"/>
      <c r="K331" s="4"/>
      <c r="L331" s="16">
        <f t="shared" si="30"/>
        <v>-3.0000000000000001E-3</v>
      </c>
      <c r="M331" s="16">
        <f t="shared" si="31"/>
        <v>-0.59650000000000003</v>
      </c>
      <c r="N331" s="16">
        <f t="shared" si="32"/>
        <v>-1.2464</v>
      </c>
      <c r="O331" s="17">
        <f t="shared" si="33"/>
        <v>-1</v>
      </c>
      <c r="P331" s="17">
        <f t="shared" si="34"/>
        <v>-1</v>
      </c>
      <c r="Q331" s="17">
        <f t="shared" si="35"/>
        <v>-1</v>
      </c>
    </row>
    <row r="332" spans="1:17">
      <c r="A332" s="4" t="s">
        <v>894</v>
      </c>
      <c r="B332" s="4" t="s">
        <v>895</v>
      </c>
      <c r="C332" s="4" t="s">
        <v>1100</v>
      </c>
      <c r="D332" s="4" t="s">
        <v>763</v>
      </c>
      <c r="E332" s="4" t="s">
        <v>98</v>
      </c>
      <c r="F332" s="4">
        <v>1E-3</v>
      </c>
      <c r="G332" s="4">
        <v>0.23769999999999999</v>
      </c>
      <c r="H332" s="4">
        <v>0.49890000000000001</v>
      </c>
      <c r="I332" s="4"/>
      <c r="J332" s="4"/>
      <c r="K332" s="4"/>
      <c r="L332" s="16">
        <f t="shared" si="30"/>
        <v>-1E-3</v>
      </c>
      <c r="M332" s="16">
        <f t="shared" si="31"/>
        <v>-0.23769999999999999</v>
      </c>
      <c r="N332" s="16">
        <f t="shared" si="32"/>
        <v>-0.49890000000000001</v>
      </c>
      <c r="O332" s="17">
        <f t="shared" si="33"/>
        <v>-1</v>
      </c>
      <c r="P332" s="17">
        <f t="shared" si="34"/>
        <v>-1</v>
      </c>
      <c r="Q332" s="17">
        <f t="shared" si="35"/>
        <v>-1</v>
      </c>
    </row>
    <row r="333" spans="1:17">
      <c r="A333" s="4" t="s">
        <v>1107</v>
      </c>
      <c r="B333" s="4" t="s">
        <v>1108</v>
      </c>
      <c r="C333" s="4" t="s">
        <v>1100</v>
      </c>
      <c r="D333" s="4" t="s">
        <v>763</v>
      </c>
      <c r="E333" s="4" t="s">
        <v>98</v>
      </c>
      <c r="F333" s="4">
        <v>1E-3</v>
      </c>
      <c r="G333" s="4">
        <v>20.4712</v>
      </c>
      <c r="H333" s="4">
        <v>41.95</v>
      </c>
      <c r="I333" s="4">
        <v>1E-3</v>
      </c>
      <c r="J333" s="4">
        <v>36.082299999999996</v>
      </c>
      <c r="K333" s="4">
        <v>74.7</v>
      </c>
      <c r="L333" s="16">
        <f t="shared" si="30"/>
        <v>0</v>
      </c>
      <c r="M333" s="16">
        <f t="shared" si="31"/>
        <v>15.611099999999997</v>
      </c>
      <c r="N333" s="16">
        <f t="shared" si="32"/>
        <v>32.75</v>
      </c>
      <c r="O333" s="17">
        <f t="shared" si="33"/>
        <v>0</v>
      </c>
      <c r="P333" s="17">
        <f t="shared" si="34"/>
        <v>0.76258841689788559</v>
      </c>
      <c r="Q333" s="17">
        <f t="shared" si="35"/>
        <v>0.78069129916567337</v>
      </c>
    </row>
    <row r="334" spans="1:17">
      <c r="A334" s="4" t="s">
        <v>1048</v>
      </c>
      <c r="B334" s="4" t="s">
        <v>1049</v>
      </c>
      <c r="C334" s="4" t="s">
        <v>1100</v>
      </c>
      <c r="D334" s="4" t="s">
        <v>763</v>
      </c>
      <c r="E334" s="4" t="s">
        <v>98</v>
      </c>
      <c r="F334" s="4">
        <v>2E-3</v>
      </c>
      <c r="G334" s="4">
        <v>784.1404</v>
      </c>
      <c r="H334" s="4">
        <v>1634.9543000000001</v>
      </c>
      <c r="I334" s="4">
        <v>3.0000000000000001E-3</v>
      </c>
      <c r="J334" s="4">
        <v>16.882200000000001</v>
      </c>
      <c r="K334" s="4">
        <v>34.784999999999997</v>
      </c>
      <c r="L334" s="16">
        <f t="shared" si="30"/>
        <v>1E-3</v>
      </c>
      <c r="M334" s="16">
        <f t="shared" si="31"/>
        <v>-767.25819999999999</v>
      </c>
      <c r="N334" s="16">
        <f t="shared" si="32"/>
        <v>-1600.1693</v>
      </c>
      <c r="O334" s="17">
        <f t="shared" si="33"/>
        <v>0.5</v>
      </c>
      <c r="P334" s="17">
        <f t="shared" si="34"/>
        <v>-0.97847043718191284</v>
      </c>
      <c r="Q334" s="17">
        <f t="shared" si="35"/>
        <v>-0.9787241759601476</v>
      </c>
    </row>
    <row r="335" spans="1:17">
      <c r="A335" s="4" t="s">
        <v>1756</v>
      </c>
      <c r="B335" s="4" t="s">
        <v>1757</v>
      </c>
      <c r="C335" s="4" t="s">
        <v>1100</v>
      </c>
      <c r="D335" s="4" t="s">
        <v>763</v>
      </c>
      <c r="E335" s="4" t="s">
        <v>98</v>
      </c>
      <c r="F335" s="4">
        <v>1E-3</v>
      </c>
      <c r="G335" s="4">
        <v>0.89939999999999998</v>
      </c>
      <c r="H335" s="4">
        <v>1.89</v>
      </c>
      <c r="I335" s="4"/>
      <c r="J335" s="4"/>
      <c r="K335" s="4"/>
      <c r="L335" s="16">
        <f t="shared" si="30"/>
        <v>-1E-3</v>
      </c>
      <c r="M335" s="16">
        <f t="shared" si="31"/>
        <v>-0.89939999999999998</v>
      </c>
      <c r="N335" s="16">
        <f t="shared" si="32"/>
        <v>-1.89</v>
      </c>
      <c r="O335" s="17">
        <f t="shared" si="33"/>
        <v>-1</v>
      </c>
      <c r="P335" s="17">
        <f t="shared" si="34"/>
        <v>-1</v>
      </c>
      <c r="Q335" s="17">
        <f t="shared" si="35"/>
        <v>-1</v>
      </c>
    </row>
    <row r="336" spans="1:17">
      <c r="A336" s="4" t="s">
        <v>81</v>
      </c>
      <c r="B336" s="4" t="s">
        <v>832</v>
      </c>
      <c r="C336" s="4" t="s">
        <v>1100</v>
      </c>
      <c r="D336" s="4" t="s">
        <v>763</v>
      </c>
      <c r="E336" s="4" t="s">
        <v>15</v>
      </c>
      <c r="F336" s="4">
        <v>6.9999999999999999E-4</v>
      </c>
      <c r="G336" s="4">
        <v>0.78369999999999995</v>
      </c>
      <c r="H336" s="4">
        <v>1.6125</v>
      </c>
      <c r="I336" s="4"/>
      <c r="J336" s="4"/>
      <c r="K336" s="4"/>
      <c r="L336" s="16">
        <f t="shared" si="30"/>
        <v>-6.9999999999999999E-4</v>
      </c>
      <c r="M336" s="16">
        <f t="shared" si="31"/>
        <v>-0.78369999999999995</v>
      </c>
      <c r="N336" s="16">
        <f t="shared" si="32"/>
        <v>-1.6125</v>
      </c>
      <c r="O336" s="17">
        <f t="shared" si="33"/>
        <v>-1</v>
      </c>
      <c r="P336" s="17">
        <f t="shared" si="34"/>
        <v>-1</v>
      </c>
      <c r="Q336" s="17">
        <f t="shared" si="35"/>
        <v>-1</v>
      </c>
    </row>
    <row r="337" spans="1:17">
      <c r="A337" s="4" t="s">
        <v>1103</v>
      </c>
      <c r="B337" s="4" t="s">
        <v>1104</v>
      </c>
      <c r="C337" s="4" t="s">
        <v>1100</v>
      </c>
      <c r="D337" s="4" t="s">
        <v>763</v>
      </c>
      <c r="E337" s="4" t="s">
        <v>98</v>
      </c>
      <c r="F337" s="4">
        <v>1.7000000000000001E-2</v>
      </c>
      <c r="G337" s="4">
        <v>3.9923999999999999</v>
      </c>
      <c r="H337" s="4">
        <v>8.26</v>
      </c>
      <c r="I337" s="4"/>
      <c r="J337" s="4"/>
      <c r="K337" s="4"/>
      <c r="L337" s="16">
        <f t="shared" si="30"/>
        <v>-1.7000000000000001E-2</v>
      </c>
      <c r="M337" s="16">
        <f t="shared" si="31"/>
        <v>-3.9923999999999999</v>
      </c>
      <c r="N337" s="16">
        <f t="shared" si="32"/>
        <v>-8.26</v>
      </c>
      <c r="O337" s="17">
        <f t="shared" si="33"/>
        <v>-1</v>
      </c>
      <c r="P337" s="17">
        <f t="shared" si="34"/>
        <v>-1</v>
      </c>
      <c r="Q337" s="17">
        <f t="shared" si="35"/>
        <v>-1</v>
      </c>
    </row>
    <row r="338" spans="1:17">
      <c r="A338" s="4" t="s">
        <v>1530</v>
      </c>
      <c r="B338" s="4" t="s">
        <v>1531</v>
      </c>
      <c r="C338" s="4" t="s">
        <v>1100</v>
      </c>
      <c r="D338" s="4" t="s">
        <v>763</v>
      </c>
      <c r="E338" s="4" t="s">
        <v>98</v>
      </c>
      <c r="F338" s="4"/>
      <c r="G338" s="4"/>
      <c r="H338" s="4"/>
      <c r="I338" s="4">
        <v>2E-3</v>
      </c>
      <c r="J338" s="4">
        <v>0.79590000000000005</v>
      </c>
      <c r="K338" s="4">
        <v>1.65</v>
      </c>
      <c r="L338" s="16">
        <f t="shared" ref="L338:L401" si="36">I338-F338</f>
        <v>2E-3</v>
      </c>
      <c r="M338" s="16">
        <f t="shared" ref="M338:M401" si="37">J338-G338</f>
        <v>0.79590000000000005</v>
      </c>
      <c r="N338" s="16">
        <f t="shared" ref="N338:N401" si="38">K338-H338</f>
        <v>1.65</v>
      </c>
      <c r="O338" s="17"/>
      <c r="P338" s="17"/>
      <c r="Q338" s="17"/>
    </row>
    <row r="339" spans="1:17">
      <c r="A339" s="4" t="s">
        <v>95</v>
      </c>
      <c r="B339" s="4" t="s">
        <v>96</v>
      </c>
      <c r="C339" s="4" t="s">
        <v>1100</v>
      </c>
      <c r="D339" s="4" t="s">
        <v>763</v>
      </c>
      <c r="E339" s="4" t="s">
        <v>98</v>
      </c>
      <c r="F339" s="4">
        <v>3.0000000000000001E-3</v>
      </c>
      <c r="G339" s="4">
        <v>1.1091</v>
      </c>
      <c r="H339" s="4">
        <v>2.2829999999999999</v>
      </c>
      <c r="I339" s="4"/>
      <c r="J339" s="4"/>
      <c r="K339" s="4"/>
      <c r="L339" s="16">
        <f t="shared" si="36"/>
        <v>-3.0000000000000001E-3</v>
      </c>
      <c r="M339" s="16">
        <f t="shared" si="37"/>
        <v>-1.1091</v>
      </c>
      <c r="N339" s="16">
        <f t="shared" si="38"/>
        <v>-2.2829999999999999</v>
      </c>
      <c r="O339" s="17">
        <f t="shared" si="33"/>
        <v>-1</v>
      </c>
      <c r="P339" s="17">
        <f t="shared" si="34"/>
        <v>-1</v>
      </c>
      <c r="Q339" s="17">
        <f t="shared" si="35"/>
        <v>-1</v>
      </c>
    </row>
    <row r="340" spans="1:17">
      <c r="A340" s="4" t="s">
        <v>899</v>
      </c>
      <c r="B340" s="4" t="s">
        <v>900</v>
      </c>
      <c r="C340" s="4" t="s">
        <v>1100</v>
      </c>
      <c r="D340" s="4" t="s">
        <v>763</v>
      </c>
      <c r="E340" s="4" t="s">
        <v>98</v>
      </c>
      <c r="F340" s="4">
        <v>1E-3</v>
      </c>
      <c r="G340" s="4">
        <v>0.5272</v>
      </c>
      <c r="H340" s="4">
        <v>1.1076999999999999</v>
      </c>
      <c r="I340" s="4"/>
      <c r="J340" s="4"/>
      <c r="K340" s="4"/>
      <c r="L340" s="16">
        <f t="shared" si="36"/>
        <v>-1E-3</v>
      </c>
      <c r="M340" s="16">
        <f t="shared" si="37"/>
        <v>-0.5272</v>
      </c>
      <c r="N340" s="16">
        <f t="shared" si="38"/>
        <v>-1.1076999999999999</v>
      </c>
      <c r="O340" s="17">
        <f t="shared" si="33"/>
        <v>-1</v>
      </c>
      <c r="P340" s="17">
        <f t="shared" si="34"/>
        <v>-1</v>
      </c>
      <c r="Q340" s="17">
        <f t="shared" si="35"/>
        <v>-1</v>
      </c>
    </row>
    <row r="341" spans="1:17">
      <c r="A341" s="4" t="s">
        <v>1064</v>
      </c>
      <c r="B341" s="4" t="s">
        <v>1065</v>
      </c>
      <c r="C341" s="4" t="s">
        <v>1100</v>
      </c>
      <c r="D341" s="4" t="s">
        <v>763</v>
      </c>
      <c r="E341" s="4" t="s">
        <v>98</v>
      </c>
      <c r="F341" s="4">
        <v>1E-3</v>
      </c>
      <c r="G341" s="4">
        <v>0.28639999999999999</v>
      </c>
      <c r="H341" s="4">
        <v>0.6</v>
      </c>
      <c r="I341" s="4"/>
      <c r="J341" s="4"/>
      <c r="K341" s="4"/>
      <c r="L341" s="16">
        <f t="shared" si="36"/>
        <v>-1E-3</v>
      </c>
      <c r="M341" s="16">
        <f t="shared" si="37"/>
        <v>-0.28639999999999999</v>
      </c>
      <c r="N341" s="16">
        <f t="shared" si="38"/>
        <v>-0.6</v>
      </c>
      <c r="O341" s="17">
        <f t="shared" si="33"/>
        <v>-1</v>
      </c>
      <c r="P341" s="17">
        <f t="shared" si="34"/>
        <v>-1</v>
      </c>
      <c r="Q341" s="17">
        <f t="shared" si="35"/>
        <v>-1</v>
      </c>
    </row>
    <row r="342" spans="1:17">
      <c r="A342" s="4" t="s">
        <v>1063</v>
      </c>
      <c r="B342" s="4" t="s">
        <v>760</v>
      </c>
      <c r="C342" s="4" t="s">
        <v>1100</v>
      </c>
      <c r="D342" s="4" t="s">
        <v>763</v>
      </c>
      <c r="E342" s="4" t="s">
        <v>98</v>
      </c>
      <c r="F342" s="4">
        <v>3.0000000000000001E-3</v>
      </c>
      <c r="G342" s="4">
        <v>24.3933</v>
      </c>
      <c r="H342" s="4">
        <v>50.462000000000003</v>
      </c>
      <c r="I342" s="4"/>
      <c r="J342" s="4"/>
      <c r="K342" s="4"/>
      <c r="L342" s="16">
        <f t="shared" si="36"/>
        <v>-3.0000000000000001E-3</v>
      </c>
      <c r="M342" s="16">
        <f t="shared" si="37"/>
        <v>-24.3933</v>
      </c>
      <c r="N342" s="16">
        <f t="shared" si="38"/>
        <v>-50.462000000000003</v>
      </c>
      <c r="O342" s="17">
        <f t="shared" si="33"/>
        <v>-1</v>
      </c>
      <c r="P342" s="17">
        <f t="shared" si="34"/>
        <v>-1</v>
      </c>
      <c r="Q342" s="17">
        <f t="shared" si="35"/>
        <v>-1</v>
      </c>
    </row>
    <row r="343" spans="1:17">
      <c r="A343" s="4" t="s">
        <v>1113</v>
      </c>
      <c r="B343" s="4" t="s">
        <v>766</v>
      </c>
      <c r="C343" s="4" t="s">
        <v>1110</v>
      </c>
      <c r="D343" s="4" t="s">
        <v>765</v>
      </c>
      <c r="E343" s="4" t="s">
        <v>98</v>
      </c>
      <c r="F343" s="4">
        <v>1E-3</v>
      </c>
      <c r="G343" s="4">
        <v>0.78659999999999997</v>
      </c>
      <c r="H343" s="4">
        <v>1.6479999999999999</v>
      </c>
      <c r="I343" s="4"/>
      <c r="J343" s="4"/>
      <c r="K343" s="4"/>
      <c r="L343" s="16">
        <f t="shared" si="36"/>
        <v>-1E-3</v>
      </c>
      <c r="M343" s="16">
        <f t="shared" si="37"/>
        <v>-0.78659999999999997</v>
      </c>
      <c r="N343" s="16">
        <f t="shared" si="38"/>
        <v>-1.6479999999999999</v>
      </c>
      <c r="O343" s="17">
        <f t="shared" si="33"/>
        <v>-1</v>
      </c>
      <c r="P343" s="17">
        <f t="shared" si="34"/>
        <v>-1</v>
      </c>
      <c r="Q343" s="17">
        <f t="shared" si="35"/>
        <v>-1</v>
      </c>
    </row>
    <row r="344" spans="1:17">
      <c r="A344" s="4" t="s">
        <v>1109</v>
      </c>
      <c r="B344" s="4" t="s">
        <v>764</v>
      </c>
      <c r="C344" s="4" t="s">
        <v>1110</v>
      </c>
      <c r="D344" s="4" t="s">
        <v>765</v>
      </c>
      <c r="E344" s="4" t="s">
        <v>98</v>
      </c>
      <c r="F344" s="4"/>
      <c r="G344" s="4"/>
      <c r="H344" s="4"/>
      <c r="I344" s="4">
        <v>5.0000000000000001E-3</v>
      </c>
      <c r="J344" s="4">
        <v>11.941000000000001</v>
      </c>
      <c r="K344" s="4">
        <v>24.9452</v>
      </c>
      <c r="L344" s="16">
        <f t="shared" si="36"/>
        <v>5.0000000000000001E-3</v>
      </c>
      <c r="M344" s="16">
        <f t="shared" si="37"/>
        <v>11.941000000000001</v>
      </c>
      <c r="N344" s="16">
        <f t="shared" si="38"/>
        <v>24.9452</v>
      </c>
      <c r="O344" s="17"/>
      <c r="P344" s="17"/>
      <c r="Q344" s="17"/>
    </row>
    <row r="345" spans="1:17">
      <c r="A345" s="4" t="s">
        <v>1114</v>
      </c>
      <c r="B345" s="4" t="s">
        <v>1115</v>
      </c>
      <c r="C345" s="4" t="s">
        <v>1110</v>
      </c>
      <c r="D345" s="4" t="s">
        <v>765</v>
      </c>
      <c r="E345" s="4" t="s">
        <v>98</v>
      </c>
      <c r="F345" s="4">
        <v>6.0000000000000001E-3</v>
      </c>
      <c r="G345" s="4">
        <v>544.79899999999998</v>
      </c>
      <c r="H345" s="4">
        <v>1130.3062</v>
      </c>
      <c r="I345" s="4">
        <v>7.0000000000000001E-3</v>
      </c>
      <c r="J345" s="4">
        <v>590.57780000000002</v>
      </c>
      <c r="K345" s="4">
        <v>1217.7298000000001</v>
      </c>
      <c r="L345" s="16">
        <f t="shared" si="36"/>
        <v>1E-3</v>
      </c>
      <c r="M345" s="16">
        <f t="shared" si="37"/>
        <v>45.778800000000047</v>
      </c>
      <c r="N345" s="16">
        <f t="shared" si="38"/>
        <v>87.423600000000079</v>
      </c>
      <c r="O345" s="17">
        <f t="shared" si="33"/>
        <v>0.16666666666666674</v>
      </c>
      <c r="P345" s="17">
        <f t="shared" si="34"/>
        <v>8.4028788599098014E-2</v>
      </c>
      <c r="Q345" s="17">
        <f t="shared" si="35"/>
        <v>7.7345059241469283E-2</v>
      </c>
    </row>
    <row r="346" spans="1:17">
      <c r="A346" s="4" t="s">
        <v>1126</v>
      </c>
      <c r="B346" s="4" t="s">
        <v>1127</v>
      </c>
      <c r="C346" s="4" t="s">
        <v>1110</v>
      </c>
      <c r="D346" s="4" t="s">
        <v>765</v>
      </c>
      <c r="E346" s="4" t="s">
        <v>98</v>
      </c>
      <c r="F346" s="4">
        <v>1E-3</v>
      </c>
      <c r="G346" s="4">
        <v>7.1566999999999998</v>
      </c>
      <c r="H346" s="4">
        <v>15</v>
      </c>
      <c r="I346" s="4"/>
      <c r="J346" s="4"/>
      <c r="K346" s="4"/>
      <c r="L346" s="16">
        <f t="shared" si="36"/>
        <v>-1E-3</v>
      </c>
      <c r="M346" s="16">
        <f t="shared" si="37"/>
        <v>-7.1566999999999998</v>
      </c>
      <c r="N346" s="16">
        <f t="shared" si="38"/>
        <v>-15</v>
      </c>
      <c r="O346" s="17">
        <f t="shared" si="33"/>
        <v>-1</v>
      </c>
      <c r="P346" s="17">
        <f t="shared" si="34"/>
        <v>-1</v>
      </c>
      <c r="Q346" s="17">
        <f t="shared" si="35"/>
        <v>-1</v>
      </c>
    </row>
    <row r="347" spans="1:17">
      <c r="A347" s="4" t="s">
        <v>1116</v>
      </c>
      <c r="B347" s="4" t="s">
        <v>1117</v>
      </c>
      <c r="C347" s="4" t="s">
        <v>1110</v>
      </c>
      <c r="D347" s="4" t="s">
        <v>765</v>
      </c>
      <c r="E347" s="4" t="s">
        <v>98</v>
      </c>
      <c r="F347" s="4">
        <v>1.2E-2</v>
      </c>
      <c r="G347" s="4">
        <v>273.64280000000002</v>
      </c>
      <c r="H347" s="4">
        <v>563.36800000000005</v>
      </c>
      <c r="I347" s="4"/>
      <c r="J347" s="4"/>
      <c r="K347" s="4"/>
      <c r="L347" s="16">
        <f t="shared" si="36"/>
        <v>-1.2E-2</v>
      </c>
      <c r="M347" s="16">
        <f t="shared" si="37"/>
        <v>-273.64280000000002</v>
      </c>
      <c r="N347" s="16">
        <f t="shared" si="38"/>
        <v>-563.36800000000005</v>
      </c>
      <c r="O347" s="17">
        <f t="shared" si="33"/>
        <v>-1</v>
      </c>
      <c r="P347" s="17">
        <f t="shared" si="34"/>
        <v>-1</v>
      </c>
      <c r="Q347" s="17">
        <f t="shared" si="35"/>
        <v>-1</v>
      </c>
    </row>
    <row r="348" spans="1:17">
      <c r="A348" s="4" t="s">
        <v>1119</v>
      </c>
      <c r="B348" s="4" t="s">
        <v>1120</v>
      </c>
      <c r="C348" s="4" t="s">
        <v>1110</v>
      </c>
      <c r="D348" s="4" t="s">
        <v>765</v>
      </c>
      <c r="E348" s="4" t="s">
        <v>98</v>
      </c>
      <c r="F348" s="4">
        <v>1E-3</v>
      </c>
      <c r="G348" s="4">
        <v>105.6097</v>
      </c>
      <c r="H348" s="4">
        <v>216.59530000000001</v>
      </c>
      <c r="I348" s="4"/>
      <c r="J348" s="4"/>
      <c r="K348" s="4"/>
      <c r="L348" s="16">
        <f t="shared" si="36"/>
        <v>-1E-3</v>
      </c>
      <c r="M348" s="16">
        <f t="shared" si="37"/>
        <v>-105.6097</v>
      </c>
      <c r="N348" s="16">
        <f t="shared" si="38"/>
        <v>-216.59530000000001</v>
      </c>
      <c r="O348" s="17">
        <f t="shared" si="33"/>
        <v>-1</v>
      </c>
      <c r="P348" s="17">
        <f t="shared" si="34"/>
        <v>-1</v>
      </c>
      <c r="Q348" s="17">
        <f t="shared" si="35"/>
        <v>-1</v>
      </c>
    </row>
    <row r="349" spans="1:17">
      <c r="A349" s="4" t="s">
        <v>1758</v>
      </c>
      <c r="B349" s="4" t="s">
        <v>1759</v>
      </c>
      <c r="C349" s="4" t="s">
        <v>1110</v>
      </c>
      <c r="D349" s="4" t="s">
        <v>765</v>
      </c>
      <c r="E349" s="4" t="s">
        <v>98</v>
      </c>
      <c r="F349" s="4">
        <v>1E-3</v>
      </c>
      <c r="G349" s="4">
        <v>9.3293999999999997</v>
      </c>
      <c r="H349" s="4">
        <v>19.600000000000001</v>
      </c>
      <c r="I349" s="4"/>
      <c r="J349" s="4"/>
      <c r="K349" s="4"/>
      <c r="L349" s="16">
        <f t="shared" si="36"/>
        <v>-1E-3</v>
      </c>
      <c r="M349" s="16">
        <f t="shared" si="37"/>
        <v>-9.3293999999999997</v>
      </c>
      <c r="N349" s="16">
        <f t="shared" si="38"/>
        <v>-19.600000000000001</v>
      </c>
      <c r="O349" s="17">
        <f t="shared" si="33"/>
        <v>-1</v>
      </c>
      <c r="P349" s="17">
        <f t="shared" si="34"/>
        <v>-1</v>
      </c>
      <c r="Q349" s="17">
        <f t="shared" si="35"/>
        <v>-1</v>
      </c>
    </row>
    <row r="350" spans="1:17">
      <c r="A350" s="4" t="s">
        <v>46</v>
      </c>
      <c r="B350" s="4" t="s">
        <v>1760</v>
      </c>
      <c r="C350" s="4" t="s">
        <v>1110</v>
      </c>
      <c r="D350" s="4" t="s">
        <v>765</v>
      </c>
      <c r="E350" s="4" t="s">
        <v>98</v>
      </c>
      <c r="F350" s="4">
        <v>8.3000000000000004E-2</v>
      </c>
      <c r="G350" s="4">
        <v>12.7209</v>
      </c>
      <c r="H350" s="4">
        <v>26.735299999999999</v>
      </c>
      <c r="I350" s="4"/>
      <c r="J350" s="4"/>
      <c r="K350" s="4"/>
      <c r="L350" s="16">
        <f t="shared" si="36"/>
        <v>-8.3000000000000004E-2</v>
      </c>
      <c r="M350" s="16">
        <f t="shared" si="37"/>
        <v>-12.7209</v>
      </c>
      <c r="N350" s="16">
        <f t="shared" si="38"/>
        <v>-26.735299999999999</v>
      </c>
      <c r="O350" s="17">
        <f t="shared" si="33"/>
        <v>-1</v>
      </c>
      <c r="P350" s="17">
        <f t="shared" si="34"/>
        <v>-1</v>
      </c>
      <c r="Q350" s="17">
        <f t="shared" si="35"/>
        <v>-1</v>
      </c>
    </row>
    <row r="351" spans="1:17">
      <c r="A351" s="4" t="s">
        <v>1761</v>
      </c>
      <c r="B351" s="4" t="s">
        <v>1762</v>
      </c>
      <c r="C351" s="4" t="s">
        <v>1110</v>
      </c>
      <c r="D351" s="4" t="s">
        <v>765</v>
      </c>
      <c r="E351" s="4" t="s">
        <v>98</v>
      </c>
      <c r="F351" s="4">
        <v>3.0000000000000001E-3</v>
      </c>
      <c r="G351" s="4">
        <v>18.582699999999999</v>
      </c>
      <c r="H351" s="4">
        <v>39.049999999999997</v>
      </c>
      <c r="I351" s="4"/>
      <c r="J351" s="4"/>
      <c r="K351" s="4"/>
      <c r="L351" s="16">
        <f t="shared" si="36"/>
        <v>-3.0000000000000001E-3</v>
      </c>
      <c r="M351" s="16">
        <f t="shared" si="37"/>
        <v>-18.582699999999999</v>
      </c>
      <c r="N351" s="16">
        <f t="shared" si="38"/>
        <v>-39.049999999999997</v>
      </c>
      <c r="O351" s="17">
        <f t="shared" si="33"/>
        <v>-1</v>
      </c>
      <c r="P351" s="17">
        <f t="shared" si="34"/>
        <v>-1</v>
      </c>
      <c r="Q351" s="17">
        <f t="shared" si="35"/>
        <v>-1</v>
      </c>
    </row>
    <row r="352" spans="1:17">
      <c r="A352" s="4" t="s">
        <v>1532</v>
      </c>
      <c r="B352" s="4" t="s">
        <v>1533</v>
      </c>
      <c r="C352" s="4" t="s">
        <v>1110</v>
      </c>
      <c r="D352" s="4" t="s">
        <v>765</v>
      </c>
      <c r="E352" s="4" t="s">
        <v>98</v>
      </c>
      <c r="F352" s="4">
        <v>0.03</v>
      </c>
      <c r="G352" s="4">
        <v>586.38710000000003</v>
      </c>
      <c r="H352" s="4">
        <v>1231.0216</v>
      </c>
      <c r="I352" s="4"/>
      <c r="J352" s="4"/>
      <c r="K352" s="4"/>
      <c r="L352" s="16">
        <f t="shared" si="36"/>
        <v>-0.03</v>
      </c>
      <c r="M352" s="16">
        <f t="shared" si="37"/>
        <v>-586.38710000000003</v>
      </c>
      <c r="N352" s="16">
        <f t="shared" si="38"/>
        <v>-1231.0216</v>
      </c>
      <c r="O352" s="17">
        <f t="shared" si="33"/>
        <v>-1</v>
      </c>
      <c r="P352" s="17">
        <f t="shared" si="34"/>
        <v>-1</v>
      </c>
      <c r="Q352" s="17">
        <f t="shared" si="35"/>
        <v>-1</v>
      </c>
    </row>
    <row r="353" spans="1:17">
      <c r="A353" s="4" t="s">
        <v>1534</v>
      </c>
      <c r="B353" s="4" t="s">
        <v>1535</v>
      </c>
      <c r="C353" s="4" t="s">
        <v>1110</v>
      </c>
      <c r="D353" s="4" t="s">
        <v>765</v>
      </c>
      <c r="E353" s="4" t="s">
        <v>98</v>
      </c>
      <c r="F353" s="4">
        <v>2E-3</v>
      </c>
      <c r="G353" s="4">
        <v>12.585900000000001</v>
      </c>
      <c r="H353" s="4">
        <v>26.4</v>
      </c>
      <c r="I353" s="4"/>
      <c r="J353" s="4"/>
      <c r="K353" s="4"/>
      <c r="L353" s="16">
        <f t="shared" si="36"/>
        <v>-2E-3</v>
      </c>
      <c r="M353" s="16">
        <f t="shared" si="37"/>
        <v>-12.585900000000001</v>
      </c>
      <c r="N353" s="16">
        <f t="shared" si="38"/>
        <v>-26.4</v>
      </c>
      <c r="O353" s="17">
        <f t="shared" si="33"/>
        <v>-1</v>
      </c>
      <c r="P353" s="17">
        <f t="shared" si="34"/>
        <v>-1</v>
      </c>
      <c r="Q353" s="17">
        <f t="shared" si="35"/>
        <v>-1</v>
      </c>
    </row>
    <row r="354" spans="1:17">
      <c r="A354" s="4" t="s">
        <v>1134</v>
      </c>
      <c r="B354" s="4" t="s">
        <v>1135</v>
      </c>
      <c r="C354" s="4" t="s">
        <v>1110</v>
      </c>
      <c r="D354" s="4" t="s">
        <v>765</v>
      </c>
      <c r="E354" s="4" t="s">
        <v>98</v>
      </c>
      <c r="F354" s="4">
        <v>1E-3</v>
      </c>
      <c r="G354" s="4">
        <v>7.1489000000000003</v>
      </c>
      <c r="H354" s="4">
        <v>14.9</v>
      </c>
      <c r="I354" s="4"/>
      <c r="J354" s="4"/>
      <c r="K354" s="4"/>
      <c r="L354" s="16">
        <f t="shared" si="36"/>
        <v>-1E-3</v>
      </c>
      <c r="M354" s="16">
        <f t="shared" si="37"/>
        <v>-7.1489000000000003</v>
      </c>
      <c r="N354" s="16">
        <f t="shared" si="38"/>
        <v>-14.9</v>
      </c>
      <c r="O354" s="17">
        <f t="shared" si="33"/>
        <v>-1</v>
      </c>
      <c r="P354" s="17">
        <f t="shared" si="34"/>
        <v>-1</v>
      </c>
      <c r="Q354" s="17">
        <f t="shared" si="35"/>
        <v>-1</v>
      </c>
    </row>
    <row r="355" spans="1:17">
      <c r="A355" s="4" t="s">
        <v>1132</v>
      </c>
      <c r="B355" s="4" t="s">
        <v>1133</v>
      </c>
      <c r="C355" s="4" t="s">
        <v>1110</v>
      </c>
      <c r="D355" s="4" t="s">
        <v>765</v>
      </c>
      <c r="E355" s="4" t="s">
        <v>98</v>
      </c>
      <c r="F355" s="4">
        <v>1E-3</v>
      </c>
      <c r="G355" s="4">
        <v>2.9186999999999999</v>
      </c>
      <c r="H355" s="4">
        <v>6</v>
      </c>
      <c r="I355" s="4"/>
      <c r="J355" s="4"/>
      <c r="K355" s="4"/>
      <c r="L355" s="16">
        <f t="shared" si="36"/>
        <v>-1E-3</v>
      </c>
      <c r="M355" s="16">
        <f t="shared" si="37"/>
        <v>-2.9186999999999999</v>
      </c>
      <c r="N355" s="16">
        <f t="shared" si="38"/>
        <v>-6</v>
      </c>
      <c r="O355" s="17">
        <f t="shared" si="33"/>
        <v>-1</v>
      </c>
      <c r="P355" s="17">
        <f t="shared" si="34"/>
        <v>-1</v>
      </c>
      <c r="Q355" s="17">
        <f t="shared" si="35"/>
        <v>-1</v>
      </c>
    </row>
    <row r="356" spans="1:17">
      <c r="A356" s="4" t="s">
        <v>1130</v>
      </c>
      <c r="B356" s="4" t="s">
        <v>1131</v>
      </c>
      <c r="C356" s="4" t="s">
        <v>1110</v>
      </c>
      <c r="D356" s="4" t="s">
        <v>765</v>
      </c>
      <c r="E356" s="4" t="s">
        <v>98</v>
      </c>
      <c r="F356" s="4">
        <v>8.0000000000000002E-3</v>
      </c>
      <c r="G356" s="4">
        <v>43.412199999999999</v>
      </c>
      <c r="H356" s="4">
        <v>90.8</v>
      </c>
      <c r="I356" s="4"/>
      <c r="J356" s="4"/>
      <c r="K356" s="4"/>
      <c r="L356" s="16">
        <f t="shared" si="36"/>
        <v>-8.0000000000000002E-3</v>
      </c>
      <c r="M356" s="16">
        <f t="shared" si="37"/>
        <v>-43.412199999999999</v>
      </c>
      <c r="N356" s="16">
        <f t="shared" si="38"/>
        <v>-90.8</v>
      </c>
      <c r="O356" s="17">
        <f t="shared" si="33"/>
        <v>-1</v>
      </c>
      <c r="P356" s="17">
        <f t="shared" si="34"/>
        <v>-1</v>
      </c>
      <c r="Q356" s="17">
        <f t="shared" si="35"/>
        <v>-1</v>
      </c>
    </row>
    <row r="357" spans="1:17">
      <c r="A357" s="4" t="s">
        <v>1118</v>
      </c>
      <c r="B357" s="4" t="s">
        <v>767</v>
      </c>
      <c r="C357" s="4" t="s">
        <v>1110</v>
      </c>
      <c r="D357" s="4" t="s">
        <v>765</v>
      </c>
      <c r="E357" s="4" t="s">
        <v>98</v>
      </c>
      <c r="F357" s="4"/>
      <c r="G357" s="4"/>
      <c r="H357" s="4"/>
      <c r="I357" s="4">
        <v>6.0000000000000001E-3</v>
      </c>
      <c r="J357" s="4">
        <v>46.639800000000001</v>
      </c>
      <c r="K357" s="4">
        <v>96.399100000000004</v>
      </c>
      <c r="L357" s="16">
        <f t="shared" si="36"/>
        <v>6.0000000000000001E-3</v>
      </c>
      <c r="M357" s="16">
        <f t="shared" si="37"/>
        <v>46.639800000000001</v>
      </c>
      <c r="N357" s="16">
        <f t="shared" si="38"/>
        <v>96.399100000000004</v>
      </c>
      <c r="O357" s="17"/>
      <c r="P357" s="17"/>
      <c r="Q357" s="17"/>
    </row>
    <row r="358" spans="1:17">
      <c r="A358" s="4" t="s">
        <v>1128</v>
      </c>
      <c r="B358" s="4" t="s">
        <v>1129</v>
      </c>
      <c r="C358" s="4" t="s">
        <v>1110</v>
      </c>
      <c r="D358" s="4" t="s">
        <v>765</v>
      </c>
      <c r="E358" s="4" t="s">
        <v>98</v>
      </c>
      <c r="F358" s="4">
        <v>0.159</v>
      </c>
      <c r="G358" s="4">
        <v>4035.8103999999998</v>
      </c>
      <c r="H358" s="4">
        <v>8401.0046000000002</v>
      </c>
      <c r="I358" s="4">
        <v>0.01</v>
      </c>
      <c r="J358" s="4">
        <v>285.39049999999997</v>
      </c>
      <c r="K358" s="4">
        <v>596.4171</v>
      </c>
      <c r="L358" s="16">
        <f t="shared" si="36"/>
        <v>-0.14899999999999999</v>
      </c>
      <c r="M358" s="16">
        <f t="shared" si="37"/>
        <v>-3750.4198999999999</v>
      </c>
      <c r="N358" s="16">
        <f t="shared" si="38"/>
        <v>-7804.5875000000005</v>
      </c>
      <c r="O358" s="17">
        <f t="shared" si="33"/>
        <v>-0.93710691823899372</v>
      </c>
      <c r="P358" s="17">
        <f t="shared" si="34"/>
        <v>-0.92928545404412455</v>
      </c>
      <c r="Q358" s="17">
        <f t="shared" si="35"/>
        <v>-0.92900645477565857</v>
      </c>
    </row>
    <row r="359" spans="1:17">
      <c r="A359" s="4" t="s">
        <v>1121</v>
      </c>
      <c r="B359" s="4" t="s">
        <v>1122</v>
      </c>
      <c r="C359" s="4" t="s">
        <v>1110</v>
      </c>
      <c r="D359" s="4" t="s">
        <v>765</v>
      </c>
      <c r="E359" s="4" t="s">
        <v>98</v>
      </c>
      <c r="F359" s="4">
        <v>2E-3</v>
      </c>
      <c r="G359" s="4">
        <v>13.134499999999999</v>
      </c>
      <c r="H359" s="4">
        <v>27.4</v>
      </c>
      <c r="I359" s="4"/>
      <c r="J359" s="4"/>
      <c r="K359" s="4"/>
      <c r="L359" s="16">
        <f t="shared" si="36"/>
        <v>-2E-3</v>
      </c>
      <c r="M359" s="16">
        <f t="shared" si="37"/>
        <v>-13.134499999999999</v>
      </c>
      <c r="N359" s="16">
        <f t="shared" si="38"/>
        <v>-27.4</v>
      </c>
      <c r="O359" s="17">
        <f t="shared" si="33"/>
        <v>-1</v>
      </c>
      <c r="P359" s="17">
        <f t="shared" si="34"/>
        <v>-1</v>
      </c>
      <c r="Q359" s="17">
        <f t="shared" si="35"/>
        <v>-1</v>
      </c>
    </row>
    <row r="360" spans="1:17">
      <c r="A360" s="4" t="s">
        <v>1125</v>
      </c>
      <c r="B360" s="4" t="s">
        <v>768</v>
      </c>
      <c r="C360" s="4" t="s">
        <v>1110</v>
      </c>
      <c r="D360" s="4" t="s">
        <v>765</v>
      </c>
      <c r="E360" s="4" t="s">
        <v>98</v>
      </c>
      <c r="F360" s="4">
        <v>5.0000000000000001E-3</v>
      </c>
      <c r="G360" s="4">
        <v>7.5106000000000002</v>
      </c>
      <c r="H360" s="4">
        <v>15.7</v>
      </c>
      <c r="I360" s="4">
        <v>1E-3</v>
      </c>
      <c r="J360" s="4">
        <v>5.5087000000000002</v>
      </c>
      <c r="K360" s="4">
        <v>11.51</v>
      </c>
      <c r="L360" s="16">
        <f t="shared" si="36"/>
        <v>-4.0000000000000001E-3</v>
      </c>
      <c r="M360" s="16">
        <f t="shared" si="37"/>
        <v>-2.0019</v>
      </c>
      <c r="N360" s="16">
        <f t="shared" si="38"/>
        <v>-4.1899999999999995</v>
      </c>
      <c r="O360" s="17">
        <f t="shared" si="33"/>
        <v>-0.8</v>
      </c>
      <c r="P360" s="17">
        <f t="shared" si="34"/>
        <v>-0.26654328548984108</v>
      </c>
      <c r="Q360" s="17">
        <f t="shared" si="35"/>
        <v>-0.26687898089171969</v>
      </c>
    </row>
    <row r="361" spans="1:17">
      <c r="A361" s="4" t="s">
        <v>1111</v>
      </c>
      <c r="B361" s="4" t="s">
        <v>1112</v>
      </c>
      <c r="C361" s="4" t="s">
        <v>1110</v>
      </c>
      <c r="D361" s="4" t="s">
        <v>765</v>
      </c>
      <c r="E361" s="4" t="s">
        <v>98</v>
      </c>
      <c r="F361" s="4"/>
      <c r="G361" s="4"/>
      <c r="H361" s="4"/>
      <c r="I361" s="4">
        <v>3.0000000000000001E-3</v>
      </c>
      <c r="J361" s="4">
        <v>33</v>
      </c>
      <c r="K361" s="4">
        <v>67.638199999999998</v>
      </c>
      <c r="L361" s="16">
        <f t="shared" si="36"/>
        <v>3.0000000000000001E-3</v>
      </c>
      <c r="M361" s="16">
        <f t="shared" si="37"/>
        <v>33</v>
      </c>
      <c r="N361" s="16">
        <f t="shared" si="38"/>
        <v>67.638199999999998</v>
      </c>
      <c r="O361" s="17"/>
      <c r="P361" s="17"/>
      <c r="Q361" s="17"/>
    </row>
    <row r="362" spans="1:17">
      <c r="A362" s="4" t="s">
        <v>1123</v>
      </c>
      <c r="B362" s="4" t="s">
        <v>1124</v>
      </c>
      <c r="C362" s="4" t="s">
        <v>1110</v>
      </c>
      <c r="D362" s="4" t="s">
        <v>765</v>
      </c>
      <c r="E362" s="4" t="s">
        <v>98</v>
      </c>
      <c r="F362" s="4"/>
      <c r="G362" s="4"/>
      <c r="H362" s="4"/>
      <c r="I362" s="4">
        <v>1E-3</v>
      </c>
      <c r="J362" s="4">
        <v>2.1427999999999998</v>
      </c>
      <c r="K362" s="4">
        <v>4.468</v>
      </c>
      <c r="L362" s="16">
        <f t="shared" si="36"/>
        <v>1E-3</v>
      </c>
      <c r="M362" s="16">
        <f t="shared" si="37"/>
        <v>2.1427999999999998</v>
      </c>
      <c r="N362" s="16">
        <f t="shared" si="38"/>
        <v>4.468</v>
      </c>
      <c r="O362" s="17"/>
      <c r="P362" s="17"/>
      <c r="Q362" s="17"/>
    </row>
    <row r="363" spans="1:17">
      <c r="A363" s="4" t="s">
        <v>1063</v>
      </c>
      <c r="B363" s="4" t="s">
        <v>760</v>
      </c>
      <c r="C363" s="4" t="s">
        <v>1136</v>
      </c>
      <c r="D363" s="4" t="s">
        <v>769</v>
      </c>
      <c r="E363" s="4" t="s">
        <v>98</v>
      </c>
      <c r="F363" s="4">
        <v>2E-3</v>
      </c>
      <c r="G363" s="4">
        <v>1959.8879999999999</v>
      </c>
      <c r="H363" s="4">
        <v>4098.9749000000002</v>
      </c>
      <c r="I363" s="4"/>
      <c r="J363" s="4"/>
      <c r="K363" s="4"/>
      <c r="L363" s="16">
        <f t="shared" si="36"/>
        <v>-2E-3</v>
      </c>
      <c r="M363" s="16">
        <f t="shared" si="37"/>
        <v>-1959.8879999999999</v>
      </c>
      <c r="N363" s="16">
        <f t="shared" si="38"/>
        <v>-4098.9749000000002</v>
      </c>
      <c r="O363" s="17">
        <f t="shared" si="33"/>
        <v>-1</v>
      </c>
      <c r="P363" s="17">
        <f t="shared" si="34"/>
        <v>-1</v>
      </c>
      <c r="Q363" s="17">
        <f t="shared" si="35"/>
        <v>-1</v>
      </c>
    </row>
    <row r="364" spans="1:17">
      <c r="A364" s="4" t="s">
        <v>87</v>
      </c>
      <c r="B364" s="4" t="s">
        <v>1141</v>
      </c>
      <c r="C364" s="4" t="s">
        <v>106</v>
      </c>
      <c r="D364" s="4" t="s">
        <v>107</v>
      </c>
      <c r="E364" s="4" t="s">
        <v>98</v>
      </c>
      <c r="F364" s="4">
        <v>3.6999999999999998E-2</v>
      </c>
      <c r="G364" s="4">
        <v>19.075299999999999</v>
      </c>
      <c r="H364" s="4">
        <v>39.5548</v>
      </c>
      <c r="I364" s="4">
        <v>0.379</v>
      </c>
      <c r="J364" s="4">
        <v>6.6624999999999996</v>
      </c>
      <c r="K364" s="4">
        <v>13.773199999999999</v>
      </c>
      <c r="L364" s="16">
        <f t="shared" si="36"/>
        <v>0.34200000000000003</v>
      </c>
      <c r="M364" s="16">
        <f t="shared" si="37"/>
        <v>-12.412799999999999</v>
      </c>
      <c r="N364" s="16">
        <f t="shared" si="38"/>
        <v>-25.781600000000001</v>
      </c>
      <c r="O364" s="17">
        <f t="shared" si="33"/>
        <v>9.2432432432432439</v>
      </c>
      <c r="P364" s="17">
        <f t="shared" si="34"/>
        <v>-0.65072633195808183</v>
      </c>
      <c r="Q364" s="17">
        <f t="shared" si="35"/>
        <v>-0.65179447247868783</v>
      </c>
    </row>
    <row r="365" spans="1:17">
      <c r="A365" s="4" t="s">
        <v>1155</v>
      </c>
      <c r="B365" s="4" t="s">
        <v>1156</v>
      </c>
      <c r="C365" s="4" t="s">
        <v>106</v>
      </c>
      <c r="D365" s="4" t="s">
        <v>107</v>
      </c>
      <c r="E365" s="4" t="s">
        <v>98</v>
      </c>
      <c r="F365" s="4">
        <v>1E-3</v>
      </c>
      <c r="G365" s="4">
        <v>2.0169000000000001</v>
      </c>
      <c r="H365" s="4">
        <v>4.1372999999999998</v>
      </c>
      <c r="I365" s="4"/>
      <c r="J365" s="4"/>
      <c r="K365" s="4"/>
      <c r="L365" s="16">
        <f t="shared" si="36"/>
        <v>-1E-3</v>
      </c>
      <c r="M365" s="16">
        <f t="shared" si="37"/>
        <v>-2.0169000000000001</v>
      </c>
      <c r="N365" s="16">
        <f t="shared" si="38"/>
        <v>-4.1372999999999998</v>
      </c>
      <c r="O365" s="17">
        <f t="shared" si="33"/>
        <v>-1</v>
      </c>
      <c r="P365" s="17">
        <f t="shared" si="34"/>
        <v>-1</v>
      </c>
      <c r="Q365" s="17">
        <f t="shared" si="35"/>
        <v>-1</v>
      </c>
    </row>
    <row r="366" spans="1:17">
      <c r="A366" s="4" t="s">
        <v>1139</v>
      </c>
      <c r="B366" s="4" t="s">
        <v>1140</v>
      </c>
      <c r="C366" s="4" t="s">
        <v>106</v>
      </c>
      <c r="D366" s="4" t="s">
        <v>107</v>
      </c>
      <c r="E366" s="4" t="s">
        <v>98</v>
      </c>
      <c r="F366" s="4">
        <v>2E-3</v>
      </c>
      <c r="G366" s="4">
        <v>0.6633</v>
      </c>
      <c r="H366" s="4">
        <v>1.359</v>
      </c>
      <c r="I366" s="4">
        <v>1E-3</v>
      </c>
      <c r="J366" s="4">
        <v>1.0984</v>
      </c>
      <c r="K366" s="4">
        <v>2.2944</v>
      </c>
      <c r="L366" s="16">
        <f t="shared" si="36"/>
        <v>-1E-3</v>
      </c>
      <c r="M366" s="16">
        <f t="shared" si="37"/>
        <v>0.43510000000000004</v>
      </c>
      <c r="N366" s="16">
        <f t="shared" si="38"/>
        <v>0.93540000000000001</v>
      </c>
      <c r="O366" s="17">
        <f t="shared" si="33"/>
        <v>-0.5</v>
      </c>
      <c r="P366" s="17">
        <f t="shared" si="34"/>
        <v>0.6559626111864918</v>
      </c>
      <c r="Q366" s="17">
        <f t="shared" si="35"/>
        <v>0.68830022075055197</v>
      </c>
    </row>
    <row r="367" spans="1:17">
      <c r="A367" s="4" t="s">
        <v>863</v>
      </c>
      <c r="B367" s="4" t="s">
        <v>864</v>
      </c>
      <c r="C367" s="4" t="s">
        <v>106</v>
      </c>
      <c r="D367" s="4" t="s">
        <v>107</v>
      </c>
      <c r="E367" s="4" t="s">
        <v>98</v>
      </c>
      <c r="F367" s="4">
        <v>6.0000000000000001E-3</v>
      </c>
      <c r="G367" s="4">
        <v>0.2177</v>
      </c>
      <c r="H367" s="4">
        <v>0.45300000000000001</v>
      </c>
      <c r="I367" s="4">
        <v>4.0000000000000001E-3</v>
      </c>
      <c r="J367" s="4">
        <v>0.14499999999999999</v>
      </c>
      <c r="K367" s="4">
        <v>0.29880000000000001</v>
      </c>
      <c r="L367" s="16">
        <f t="shared" si="36"/>
        <v>-2E-3</v>
      </c>
      <c r="M367" s="16">
        <f t="shared" si="37"/>
        <v>-7.2700000000000015E-2</v>
      </c>
      <c r="N367" s="16">
        <f t="shared" si="38"/>
        <v>-0.1542</v>
      </c>
      <c r="O367" s="17">
        <f t="shared" si="33"/>
        <v>-0.33333333333333337</v>
      </c>
      <c r="P367" s="17">
        <f t="shared" si="34"/>
        <v>-0.33394579696830506</v>
      </c>
      <c r="Q367" s="17">
        <f t="shared" si="35"/>
        <v>-0.34039735099337753</v>
      </c>
    </row>
    <row r="368" spans="1:17">
      <c r="A368" s="4" t="s">
        <v>1151</v>
      </c>
      <c r="B368" s="4" t="s">
        <v>1152</v>
      </c>
      <c r="C368" s="4" t="s">
        <v>106</v>
      </c>
      <c r="D368" s="4" t="s">
        <v>107</v>
      </c>
      <c r="E368" s="4" t="s">
        <v>98</v>
      </c>
      <c r="F368" s="4">
        <v>1E-3</v>
      </c>
      <c r="G368" s="4">
        <v>0.30930000000000002</v>
      </c>
      <c r="H368" s="4">
        <v>0.63460000000000005</v>
      </c>
      <c r="I368" s="4">
        <v>1E-3</v>
      </c>
      <c r="J368" s="4">
        <v>2.4299999999999999E-2</v>
      </c>
      <c r="K368" s="4">
        <v>0.05</v>
      </c>
      <c r="L368" s="16">
        <f t="shared" si="36"/>
        <v>0</v>
      </c>
      <c r="M368" s="16">
        <f t="shared" si="37"/>
        <v>-0.28500000000000003</v>
      </c>
      <c r="N368" s="16">
        <f t="shared" si="38"/>
        <v>-0.58460000000000001</v>
      </c>
      <c r="O368" s="17">
        <f t="shared" si="33"/>
        <v>0</v>
      </c>
      <c r="P368" s="17">
        <f t="shared" si="34"/>
        <v>-0.92143549951503401</v>
      </c>
      <c r="Q368" s="17">
        <f t="shared" si="35"/>
        <v>-0.92121021115663404</v>
      </c>
    </row>
    <row r="369" spans="1:17">
      <c r="A369" s="4" t="s">
        <v>1157</v>
      </c>
      <c r="B369" s="4" t="s">
        <v>770</v>
      </c>
      <c r="C369" s="4" t="s">
        <v>106</v>
      </c>
      <c r="D369" s="4" t="s">
        <v>107</v>
      </c>
      <c r="E369" s="4" t="s">
        <v>15</v>
      </c>
      <c r="F369" s="4"/>
      <c r="G369" s="4"/>
      <c r="H369" s="4"/>
      <c r="I369" s="4">
        <v>2.12E-2</v>
      </c>
      <c r="J369" s="4">
        <v>21.104099999999999</v>
      </c>
      <c r="K369" s="4">
        <v>44.019100000000002</v>
      </c>
      <c r="L369" s="16">
        <f t="shared" si="36"/>
        <v>2.12E-2</v>
      </c>
      <c r="M369" s="16">
        <f t="shared" si="37"/>
        <v>21.104099999999999</v>
      </c>
      <c r="N369" s="16">
        <f t="shared" si="38"/>
        <v>44.019100000000002</v>
      </c>
      <c r="O369" s="17"/>
      <c r="P369" s="17"/>
      <c r="Q369" s="17"/>
    </row>
    <row r="370" spans="1:17">
      <c r="A370" s="4" t="s">
        <v>863</v>
      </c>
      <c r="B370" s="4" t="s">
        <v>864</v>
      </c>
      <c r="C370" s="4" t="s">
        <v>106</v>
      </c>
      <c r="D370" s="4" t="s">
        <v>107</v>
      </c>
      <c r="E370" s="4" t="s">
        <v>15</v>
      </c>
      <c r="F370" s="4">
        <v>0</v>
      </c>
      <c r="G370" s="4">
        <v>6.7799999999999999E-2</v>
      </c>
      <c r="H370" s="4">
        <v>0.1411</v>
      </c>
      <c r="I370" s="4">
        <v>1E-3</v>
      </c>
      <c r="J370" s="4">
        <v>0.13</v>
      </c>
      <c r="K370" s="4">
        <v>0.26800000000000002</v>
      </c>
      <c r="L370" s="16">
        <f t="shared" si="36"/>
        <v>1E-3</v>
      </c>
      <c r="M370" s="16">
        <f t="shared" si="37"/>
        <v>6.2200000000000005E-2</v>
      </c>
      <c r="N370" s="16">
        <f t="shared" si="38"/>
        <v>0.12690000000000001</v>
      </c>
      <c r="O370" s="17"/>
      <c r="P370" s="17"/>
      <c r="Q370" s="17"/>
    </row>
    <row r="371" spans="1:17">
      <c r="A371" s="4" t="s">
        <v>1166</v>
      </c>
      <c r="B371" s="4" t="s">
        <v>1167</v>
      </c>
      <c r="C371" s="4" t="s">
        <v>106</v>
      </c>
      <c r="D371" s="4" t="s">
        <v>107</v>
      </c>
      <c r="E371" s="4" t="s">
        <v>98</v>
      </c>
      <c r="F371" s="4">
        <v>7.0000000000000001E-3</v>
      </c>
      <c r="G371" s="4">
        <v>0.80669999999999997</v>
      </c>
      <c r="H371" s="4">
        <v>1.6866000000000001</v>
      </c>
      <c r="I371" s="4">
        <v>8.9999999999999993E-3</v>
      </c>
      <c r="J371" s="4">
        <v>0.15079999999999999</v>
      </c>
      <c r="K371" s="4">
        <v>0.31140000000000001</v>
      </c>
      <c r="L371" s="16">
        <f t="shared" si="36"/>
        <v>1.9999999999999992E-3</v>
      </c>
      <c r="M371" s="16">
        <f t="shared" si="37"/>
        <v>-0.65589999999999993</v>
      </c>
      <c r="N371" s="16">
        <f t="shared" si="38"/>
        <v>-1.3752</v>
      </c>
      <c r="O371" s="17">
        <f t="shared" si="33"/>
        <v>0.28571428571428559</v>
      </c>
      <c r="P371" s="17">
        <f t="shared" si="34"/>
        <v>-0.81306557580265282</v>
      </c>
      <c r="Q371" s="17">
        <f t="shared" si="35"/>
        <v>-0.81536819637139812</v>
      </c>
    </row>
    <row r="372" spans="1:17">
      <c r="A372" s="4" t="s">
        <v>1142</v>
      </c>
      <c r="B372" s="4" t="s">
        <v>316</v>
      </c>
      <c r="C372" s="4" t="s">
        <v>106</v>
      </c>
      <c r="D372" s="4" t="s">
        <v>107</v>
      </c>
      <c r="E372" s="4" t="s">
        <v>98</v>
      </c>
      <c r="F372" s="4">
        <v>2.7549999999999999</v>
      </c>
      <c r="G372" s="4">
        <v>58.569699999999997</v>
      </c>
      <c r="H372" s="4">
        <v>121.2902</v>
      </c>
      <c r="I372" s="4"/>
      <c r="J372" s="4"/>
      <c r="K372" s="4"/>
      <c r="L372" s="16">
        <f t="shared" si="36"/>
        <v>-2.7549999999999999</v>
      </c>
      <c r="M372" s="16">
        <f t="shared" si="37"/>
        <v>-58.569699999999997</v>
      </c>
      <c r="N372" s="16">
        <f t="shared" si="38"/>
        <v>-121.2902</v>
      </c>
      <c r="O372" s="17">
        <f t="shared" si="33"/>
        <v>-1</v>
      </c>
      <c r="P372" s="17">
        <f t="shared" si="34"/>
        <v>-1</v>
      </c>
      <c r="Q372" s="17">
        <f t="shared" si="35"/>
        <v>-1</v>
      </c>
    </row>
    <row r="373" spans="1:17">
      <c r="A373" s="4" t="s">
        <v>887</v>
      </c>
      <c r="B373" s="4" t="s">
        <v>888</v>
      </c>
      <c r="C373" s="4" t="s">
        <v>106</v>
      </c>
      <c r="D373" s="4" t="s">
        <v>107</v>
      </c>
      <c r="E373" s="4" t="s">
        <v>98</v>
      </c>
      <c r="F373" s="4">
        <v>0.15</v>
      </c>
      <c r="G373" s="4">
        <v>0.2402</v>
      </c>
      <c r="H373" s="4">
        <v>0.5</v>
      </c>
      <c r="I373" s="4"/>
      <c r="J373" s="4"/>
      <c r="K373" s="4"/>
      <c r="L373" s="16">
        <f t="shared" si="36"/>
        <v>-0.15</v>
      </c>
      <c r="M373" s="16">
        <f t="shared" si="37"/>
        <v>-0.2402</v>
      </c>
      <c r="N373" s="16">
        <f t="shared" si="38"/>
        <v>-0.5</v>
      </c>
      <c r="O373" s="17">
        <f t="shared" si="33"/>
        <v>-1</v>
      </c>
      <c r="P373" s="17">
        <f t="shared" si="34"/>
        <v>-1</v>
      </c>
      <c r="Q373" s="17">
        <f t="shared" si="35"/>
        <v>-1</v>
      </c>
    </row>
    <row r="374" spans="1:17">
      <c r="A374" s="4" t="s">
        <v>1137</v>
      </c>
      <c r="B374" s="4" t="s">
        <v>1138</v>
      </c>
      <c r="C374" s="4" t="s">
        <v>106</v>
      </c>
      <c r="D374" s="4" t="s">
        <v>107</v>
      </c>
      <c r="E374" s="4" t="s">
        <v>98</v>
      </c>
      <c r="F374" s="4">
        <v>2E-3</v>
      </c>
      <c r="G374" s="4">
        <v>6.9786999999999999</v>
      </c>
      <c r="H374" s="4">
        <v>14.3423</v>
      </c>
      <c r="I374" s="4">
        <v>6.0000000000000001E-3</v>
      </c>
      <c r="J374" s="4">
        <v>23.374500000000001</v>
      </c>
      <c r="K374" s="4">
        <v>48.552700000000002</v>
      </c>
      <c r="L374" s="16">
        <f t="shared" si="36"/>
        <v>4.0000000000000001E-3</v>
      </c>
      <c r="M374" s="16">
        <f t="shared" si="37"/>
        <v>16.395800000000001</v>
      </c>
      <c r="N374" s="16">
        <f t="shared" si="38"/>
        <v>34.2104</v>
      </c>
      <c r="O374" s="17">
        <f t="shared" si="33"/>
        <v>2</v>
      </c>
      <c r="P374" s="17">
        <f t="shared" si="34"/>
        <v>2.3494060498373623</v>
      </c>
      <c r="Q374" s="17">
        <f t="shared" si="35"/>
        <v>2.3852799062911809</v>
      </c>
    </row>
    <row r="375" spans="1:17">
      <c r="A375" s="4" t="s">
        <v>1153</v>
      </c>
      <c r="B375" s="4" t="s">
        <v>1154</v>
      </c>
      <c r="C375" s="4" t="s">
        <v>106</v>
      </c>
      <c r="D375" s="4" t="s">
        <v>107</v>
      </c>
      <c r="E375" s="4" t="s">
        <v>15</v>
      </c>
      <c r="F375" s="4">
        <v>0.434</v>
      </c>
      <c r="G375" s="4">
        <v>32.050800000000002</v>
      </c>
      <c r="H375" s="4">
        <v>67.308199999999999</v>
      </c>
      <c r="I375" s="4">
        <v>0.22700000000000001</v>
      </c>
      <c r="J375" s="4">
        <v>16.692399999999999</v>
      </c>
      <c r="K375" s="4">
        <v>34.788800000000002</v>
      </c>
      <c r="L375" s="16">
        <f t="shared" si="36"/>
        <v>-0.20699999999999999</v>
      </c>
      <c r="M375" s="16">
        <f t="shared" si="37"/>
        <v>-15.358400000000003</v>
      </c>
      <c r="N375" s="16">
        <f t="shared" si="38"/>
        <v>-32.519399999999997</v>
      </c>
      <c r="O375" s="17">
        <f t="shared" si="33"/>
        <v>-0.47695852534562211</v>
      </c>
      <c r="P375" s="17">
        <f t="shared" si="34"/>
        <v>-0.47918928700687669</v>
      </c>
      <c r="Q375" s="17">
        <f t="shared" si="35"/>
        <v>-0.48314172715954373</v>
      </c>
    </row>
    <row r="376" spans="1:17">
      <c r="A376" s="4" t="s">
        <v>87</v>
      </c>
      <c r="B376" s="4" t="s">
        <v>1141</v>
      </c>
      <c r="C376" s="4" t="s">
        <v>106</v>
      </c>
      <c r="D376" s="4" t="s">
        <v>107</v>
      </c>
      <c r="E376" s="4" t="s">
        <v>15</v>
      </c>
      <c r="F376" s="4">
        <v>7.7299999999999994E-2</v>
      </c>
      <c r="G376" s="4">
        <v>0.81899999999999995</v>
      </c>
      <c r="H376" s="4">
        <v>1.7036</v>
      </c>
      <c r="I376" s="4">
        <v>4.8000000000000001E-2</v>
      </c>
      <c r="J376" s="4">
        <v>0.53090000000000004</v>
      </c>
      <c r="K376" s="4">
        <v>1.0963000000000001</v>
      </c>
      <c r="L376" s="16">
        <f t="shared" si="36"/>
        <v>-2.9299999999999993E-2</v>
      </c>
      <c r="M376" s="16">
        <f t="shared" si="37"/>
        <v>-0.28809999999999991</v>
      </c>
      <c r="N376" s="16">
        <f t="shared" si="38"/>
        <v>-0.60729999999999995</v>
      </c>
      <c r="O376" s="17">
        <f t="shared" si="33"/>
        <v>-0.37904269081500641</v>
      </c>
      <c r="P376" s="17">
        <f t="shared" si="34"/>
        <v>-0.35177045177045163</v>
      </c>
      <c r="Q376" s="17">
        <f t="shared" si="35"/>
        <v>-0.35648039445879309</v>
      </c>
    </row>
    <row r="377" spans="1:17">
      <c r="A377" s="4" t="s">
        <v>1150</v>
      </c>
      <c r="B377" s="4" t="s">
        <v>108</v>
      </c>
      <c r="C377" s="4" t="s">
        <v>106</v>
      </c>
      <c r="D377" s="4" t="s">
        <v>107</v>
      </c>
      <c r="E377" s="4" t="s">
        <v>98</v>
      </c>
      <c r="F377" s="4">
        <v>38.82</v>
      </c>
      <c r="G377" s="4">
        <v>706.27390000000003</v>
      </c>
      <c r="H377" s="4">
        <v>1469.2583</v>
      </c>
      <c r="I377" s="4">
        <v>27.19</v>
      </c>
      <c r="J377" s="4">
        <v>609.2867</v>
      </c>
      <c r="K377" s="4">
        <v>1266.7991999999999</v>
      </c>
      <c r="L377" s="16">
        <f t="shared" si="36"/>
        <v>-11.629999999999999</v>
      </c>
      <c r="M377" s="16">
        <f t="shared" si="37"/>
        <v>-96.98720000000003</v>
      </c>
      <c r="N377" s="16">
        <f t="shared" si="38"/>
        <v>-202.45910000000003</v>
      </c>
      <c r="O377" s="17">
        <f t="shared" si="33"/>
        <v>-0.2995878413189077</v>
      </c>
      <c r="P377" s="17">
        <f t="shared" si="34"/>
        <v>-0.13732236176361612</v>
      </c>
      <c r="Q377" s="17">
        <f t="shared" si="35"/>
        <v>-0.1377968053677151</v>
      </c>
    </row>
    <row r="378" spans="1:17">
      <c r="A378" s="4" t="s">
        <v>1172</v>
      </c>
      <c r="B378" s="4" t="s">
        <v>401</v>
      </c>
      <c r="C378" s="4" t="s">
        <v>106</v>
      </c>
      <c r="D378" s="4" t="s">
        <v>107</v>
      </c>
      <c r="E378" s="4" t="s">
        <v>98</v>
      </c>
      <c r="F378" s="4">
        <v>1E-3</v>
      </c>
      <c r="G378" s="4">
        <v>0.39250000000000002</v>
      </c>
      <c r="H378" s="4">
        <v>0.8</v>
      </c>
      <c r="I378" s="4"/>
      <c r="J378" s="4"/>
      <c r="K378" s="4"/>
      <c r="L378" s="16">
        <f t="shared" si="36"/>
        <v>-1E-3</v>
      </c>
      <c r="M378" s="16">
        <f t="shared" si="37"/>
        <v>-0.39250000000000002</v>
      </c>
      <c r="N378" s="16">
        <f t="shared" si="38"/>
        <v>-0.8</v>
      </c>
      <c r="O378" s="17">
        <f t="shared" si="33"/>
        <v>-1</v>
      </c>
      <c r="P378" s="17">
        <f t="shared" si="34"/>
        <v>-1</v>
      </c>
      <c r="Q378" s="17">
        <f t="shared" si="35"/>
        <v>-1</v>
      </c>
    </row>
    <row r="379" spans="1:17">
      <c r="A379" s="4" t="s">
        <v>1158</v>
      </c>
      <c r="B379" s="4" t="s">
        <v>1159</v>
      </c>
      <c r="C379" s="4" t="s">
        <v>106</v>
      </c>
      <c r="D379" s="4" t="s">
        <v>107</v>
      </c>
      <c r="E379" s="4" t="s">
        <v>98</v>
      </c>
      <c r="F379" s="4">
        <v>1E-3</v>
      </c>
      <c r="G379" s="4">
        <v>5.3E-3</v>
      </c>
      <c r="H379" s="4">
        <v>1.12E-2</v>
      </c>
      <c r="I379" s="4">
        <v>4.0000000000000001E-3</v>
      </c>
      <c r="J379" s="4">
        <v>2.1000000000000001E-2</v>
      </c>
      <c r="K379" s="4">
        <v>4.36E-2</v>
      </c>
      <c r="L379" s="16">
        <f t="shared" si="36"/>
        <v>3.0000000000000001E-3</v>
      </c>
      <c r="M379" s="16">
        <f t="shared" si="37"/>
        <v>1.5700000000000002E-2</v>
      </c>
      <c r="N379" s="16">
        <f t="shared" si="38"/>
        <v>3.2399999999999998E-2</v>
      </c>
      <c r="O379" s="17">
        <f t="shared" si="33"/>
        <v>3</v>
      </c>
      <c r="P379" s="17">
        <f t="shared" si="34"/>
        <v>2.9622641509433962</v>
      </c>
      <c r="Q379" s="17">
        <f t="shared" si="35"/>
        <v>2.8928571428571428</v>
      </c>
    </row>
    <row r="380" spans="1:17">
      <c r="A380" s="4" t="s">
        <v>1763</v>
      </c>
      <c r="B380" s="4" t="s">
        <v>1764</v>
      </c>
      <c r="C380" s="4" t="s">
        <v>106</v>
      </c>
      <c r="D380" s="4" t="s">
        <v>107</v>
      </c>
      <c r="E380" s="4" t="s">
        <v>98</v>
      </c>
      <c r="F380" s="4">
        <v>1E-3</v>
      </c>
      <c r="G380" s="4">
        <v>8.0917999999999992</v>
      </c>
      <c r="H380" s="4">
        <v>17</v>
      </c>
      <c r="I380" s="4"/>
      <c r="J380" s="4"/>
      <c r="K380" s="4"/>
      <c r="L380" s="16">
        <f t="shared" si="36"/>
        <v>-1E-3</v>
      </c>
      <c r="M380" s="16">
        <f t="shared" si="37"/>
        <v>-8.0917999999999992</v>
      </c>
      <c r="N380" s="16">
        <f t="shared" si="38"/>
        <v>-17</v>
      </c>
      <c r="O380" s="17">
        <f t="shared" si="33"/>
        <v>-1</v>
      </c>
      <c r="P380" s="17">
        <f t="shared" si="34"/>
        <v>-1</v>
      </c>
      <c r="Q380" s="17">
        <f t="shared" si="35"/>
        <v>-1</v>
      </c>
    </row>
    <row r="381" spans="1:17">
      <c r="A381" s="4" t="s">
        <v>1164</v>
      </c>
      <c r="B381" s="4" t="s">
        <v>1165</v>
      </c>
      <c r="C381" s="4" t="s">
        <v>106</v>
      </c>
      <c r="D381" s="4" t="s">
        <v>107</v>
      </c>
      <c r="E381" s="4" t="s">
        <v>98</v>
      </c>
      <c r="F381" s="4">
        <v>3.5</v>
      </c>
      <c r="G381" s="4">
        <v>80.682100000000005</v>
      </c>
      <c r="H381" s="4">
        <v>165.73699999999999</v>
      </c>
      <c r="I381" s="4"/>
      <c r="J381" s="4"/>
      <c r="K381" s="4"/>
      <c r="L381" s="16">
        <f t="shared" si="36"/>
        <v>-3.5</v>
      </c>
      <c r="M381" s="16">
        <f t="shared" si="37"/>
        <v>-80.682100000000005</v>
      </c>
      <c r="N381" s="16">
        <f t="shared" si="38"/>
        <v>-165.73699999999999</v>
      </c>
      <c r="O381" s="17">
        <f t="shared" si="33"/>
        <v>-1</v>
      </c>
      <c r="P381" s="17">
        <f t="shared" si="34"/>
        <v>-1</v>
      </c>
      <c r="Q381" s="17">
        <f t="shared" si="35"/>
        <v>-1</v>
      </c>
    </row>
    <row r="382" spans="1:17">
      <c r="A382" s="4" t="s">
        <v>1173</v>
      </c>
      <c r="B382" s="4" t="s">
        <v>297</v>
      </c>
      <c r="C382" s="4" t="s">
        <v>106</v>
      </c>
      <c r="D382" s="4" t="s">
        <v>107</v>
      </c>
      <c r="E382" s="4" t="s">
        <v>98</v>
      </c>
      <c r="F382" s="4">
        <v>2.25</v>
      </c>
      <c r="G382" s="4">
        <v>41.725299999999997</v>
      </c>
      <c r="H382" s="4">
        <v>85.999600000000001</v>
      </c>
      <c r="I382" s="4"/>
      <c r="J382" s="4"/>
      <c r="K382" s="4"/>
      <c r="L382" s="16">
        <f t="shared" si="36"/>
        <v>-2.25</v>
      </c>
      <c r="M382" s="16">
        <f t="shared" si="37"/>
        <v>-41.725299999999997</v>
      </c>
      <c r="N382" s="16">
        <f t="shared" si="38"/>
        <v>-85.999600000000001</v>
      </c>
      <c r="O382" s="17">
        <f t="shared" si="33"/>
        <v>-1</v>
      </c>
      <c r="P382" s="17">
        <f t="shared" si="34"/>
        <v>-1</v>
      </c>
      <c r="Q382" s="17">
        <f t="shared" si="35"/>
        <v>-1</v>
      </c>
    </row>
    <row r="383" spans="1:17">
      <c r="A383" s="4" t="s">
        <v>1170</v>
      </c>
      <c r="B383" s="4" t="s">
        <v>1171</v>
      </c>
      <c r="C383" s="4" t="s">
        <v>106</v>
      </c>
      <c r="D383" s="4" t="s">
        <v>107</v>
      </c>
      <c r="E383" s="4" t="s">
        <v>15</v>
      </c>
      <c r="F383" s="4">
        <v>8.9999999999999998E-4</v>
      </c>
      <c r="G383" s="4">
        <v>5.0000000000000001E-4</v>
      </c>
      <c r="H383" s="4">
        <v>1E-3</v>
      </c>
      <c r="I383" s="4"/>
      <c r="J383" s="4"/>
      <c r="K383" s="4"/>
      <c r="L383" s="16">
        <f t="shared" si="36"/>
        <v>-8.9999999999999998E-4</v>
      </c>
      <c r="M383" s="16">
        <f t="shared" si="37"/>
        <v>-5.0000000000000001E-4</v>
      </c>
      <c r="N383" s="16">
        <f t="shared" si="38"/>
        <v>-1E-3</v>
      </c>
      <c r="O383" s="17">
        <f t="shared" si="33"/>
        <v>-1</v>
      </c>
      <c r="P383" s="17">
        <f t="shared" si="34"/>
        <v>-1</v>
      </c>
      <c r="Q383" s="17">
        <f t="shared" si="35"/>
        <v>-1</v>
      </c>
    </row>
    <row r="384" spans="1:17">
      <c r="A384" s="4" t="s">
        <v>1174</v>
      </c>
      <c r="B384" s="4" t="s">
        <v>1175</v>
      </c>
      <c r="C384" s="4" t="s">
        <v>106</v>
      </c>
      <c r="D384" s="4" t="s">
        <v>107</v>
      </c>
      <c r="E384" s="4" t="s">
        <v>98</v>
      </c>
      <c r="F384" s="4">
        <v>3.3239999999999998</v>
      </c>
      <c r="G384" s="4">
        <v>73.892799999999994</v>
      </c>
      <c r="H384" s="4">
        <v>151.32400000000001</v>
      </c>
      <c r="I384" s="4"/>
      <c r="J384" s="4"/>
      <c r="K384" s="4"/>
      <c r="L384" s="16">
        <f t="shared" si="36"/>
        <v>-3.3239999999999998</v>
      </c>
      <c r="M384" s="16">
        <f t="shared" si="37"/>
        <v>-73.892799999999994</v>
      </c>
      <c r="N384" s="16">
        <f t="shared" si="38"/>
        <v>-151.32400000000001</v>
      </c>
      <c r="O384" s="17">
        <f t="shared" si="33"/>
        <v>-1</v>
      </c>
      <c r="P384" s="17">
        <f t="shared" si="34"/>
        <v>-1</v>
      </c>
      <c r="Q384" s="17">
        <f t="shared" si="35"/>
        <v>-1</v>
      </c>
    </row>
    <row r="385" spans="1:17">
      <c r="A385" s="4" t="s">
        <v>1178</v>
      </c>
      <c r="B385" s="4" t="s">
        <v>1179</v>
      </c>
      <c r="C385" s="4" t="s">
        <v>106</v>
      </c>
      <c r="D385" s="4" t="s">
        <v>107</v>
      </c>
      <c r="E385" s="4" t="s">
        <v>98</v>
      </c>
      <c r="F385" s="4">
        <v>0.02</v>
      </c>
      <c r="G385" s="4">
        <v>0.23710000000000001</v>
      </c>
      <c r="H385" s="4">
        <v>0.49259999999999998</v>
      </c>
      <c r="I385" s="4"/>
      <c r="J385" s="4"/>
      <c r="K385" s="4"/>
      <c r="L385" s="16">
        <f t="shared" si="36"/>
        <v>-0.02</v>
      </c>
      <c r="M385" s="16">
        <f t="shared" si="37"/>
        <v>-0.23710000000000001</v>
      </c>
      <c r="N385" s="16">
        <f t="shared" si="38"/>
        <v>-0.49259999999999998</v>
      </c>
      <c r="O385" s="17">
        <f t="shared" si="33"/>
        <v>-1</v>
      </c>
      <c r="P385" s="17">
        <f t="shared" si="34"/>
        <v>-1</v>
      </c>
      <c r="Q385" s="17">
        <f t="shared" si="35"/>
        <v>-1</v>
      </c>
    </row>
    <row r="386" spans="1:17">
      <c r="A386" s="4" t="s">
        <v>1176</v>
      </c>
      <c r="B386" s="4" t="s">
        <v>1177</v>
      </c>
      <c r="C386" s="4" t="s">
        <v>106</v>
      </c>
      <c r="D386" s="4" t="s">
        <v>107</v>
      </c>
      <c r="E386" s="4" t="s">
        <v>98</v>
      </c>
      <c r="F386" s="4">
        <v>2.2000000000000002</v>
      </c>
      <c r="G386" s="4">
        <v>1.0699999999999999E-2</v>
      </c>
      <c r="H386" s="4">
        <v>2.1999999999999999E-2</v>
      </c>
      <c r="I386" s="4"/>
      <c r="J386" s="4"/>
      <c r="K386" s="4"/>
      <c r="L386" s="16">
        <f t="shared" si="36"/>
        <v>-2.2000000000000002</v>
      </c>
      <c r="M386" s="16">
        <f t="shared" si="37"/>
        <v>-1.0699999999999999E-2</v>
      </c>
      <c r="N386" s="16">
        <f t="shared" si="38"/>
        <v>-2.1999999999999999E-2</v>
      </c>
      <c r="O386" s="17">
        <f t="shared" si="33"/>
        <v>-1</v>
      </c>
      <c r="P386" s="17">
        <f t="shared" si="34"/>
        <v>-1</v>
      </c>
      <c r="Q386" s="17">
        <f t="shared" si="35"/>
        <v>-1</v>
      </c>
    </row>
    <row r="387" spans="1:17">
      <c r="A387" s="4" t="s">
        <v>1162</v>
      </c>
      <c r="B387" s="4" t="s">
        <v>1163</v>
      </c>
      <c r="C387" s="4" t="s">
        <v>106</v>
      </c>
      <c r="D387" s="4" t="s">
        <v>107</v>
      </c>
      <c r="E387" s="4" t="s">
        <v>98</v>
      </c>
      <c r="F387" s="4"/>
      <c r="G387" s="4"/>
      <c r="H387" s="4"/>
      <c r="I387" s="4">
        <v>1.4999999999999999E-2</v>
      </c>
      <c r="J387" s="4">
        <v>2.41E-2</v>
      </c>
      <c r="K387" s="4">
        <v>0.05</v>
      </c>
      <c r="L387" s="16">
        <f t="shared" si="36"/>
        <v>1.4999999999999999E-2</v>
      </c>
      <c r="M387" s="16">
        <f t="shared" si="37"/>
        <v>2.41E-2</v>
      </c>
      <c r="N387" s="16">
        <f t="shared" si="38"/>
        <v>0.05</v>
      </c>
      <c r="O387" s="17"/>
      <c r="P387" s="17"/>
      <c r="Q387" s="17"/>
    </row>
    <row r="388" spans="1:17">
      <c r="A388" s="4" t="s">
        <v>1143</v>
      </c>
      <c r="B388" s="4" t="s">
        <v>1144</v>
      </c>
      <c r="C388" s="4" t="s">
        <v>106</v>
      </c>
      <c r="D388" s="4" t="s">
        <v>107</v>
      </c>
      <c r="E388" s="4" t="s">
        <v>15</v>
      </c>
      <c r="F388" s="4">
        <v>4.7999999999999996E-3</v>
      </c>
      <c r="G388" s="4">
        <v>0.57040000000000002</v>
      </c>
      <c r="H388" s="4">
        <v>1.1919999999999999</v>
      </c>
      <c r="I388" s="4">
        <v>1.0800000000000001E-2</v>
      </c>
      <c r="J388" s="4">
        <v>1.3414999999999999</v>
      </c>
      <c r="K388" s="4">
        <v>2.7723</v>
      </c>
      <c r="L388" s="16">
        <f t="shared" si="36"/>
        <v>6.000000000000001E-3</v>
      </c>
      <c r="M388" s="16">
        <f t="shared" si="37"/>
        <v>0.7710999999999999</v>
      </c>
      <c r="N388" s="16">
        <f t="shared" si="38"/>
        <v>1.5803</v>
      </c>
      <c r="O388" s="17">
        <f t="shared" si="33"/>
        <v>1.2500000000000004</v>
      </c>
      <c r="P388" s="17">
        <f t="shared" si="34"/>
        <v>1.3518583450210375</v>
      </c>
      <c r="Q388" s="17">
        <f t="shared" si="35"/>
        <v>1.3257550335570469</v>
      </c>
    </row>
    <row r="389" spans="1:17">
      <c r="A389" s="4" t="s">
        <v>1143</v>
      </c>
      <c r="B389" s="4" t="s">
        <v>1144</v>
      </c>
      <c r="C389" s="4" t="s">
        <v>106</v>
      </c>
      <c r="D389" s="4" t="s">
        <v>107</v>
      </c>
      <c r="E389" s="4" t="s">
        <v>98</v>
      </c>
      <c r="F389" s="4">
        <v>98.399000000000001</v>
      </c>
      <c r="G389" s="4">
        <v>575.0761</v>
      </c>
      <c r="H389" s="4">
        <v>1191.9645</v>
      </c>
      <c r="I389" s="4">
        <v>91.691000000000003</v>
      </c>
      <c r="J389" s="4">
        <v>528.90229999999997</v>
      </c>
      <c r="K389" s="4">
        <v>1094.6672000000001</v>
      </c>
      <c r="L389" s="16">
        <f t="shared" si="36"/>
        <v>-6.7079999999999984</v>
      </c>
      <c r="M389" s="16">
        <f t="shared" si="37"/>
        <v>-46.173800000000028</v>
      </c>
      <c r="N389" s="16">
        <f t="shared" si="38"/>
        <v>-97.29729999999995</v>
      </c>
      <c r="O389" s="17">
        <f t="shared" si="33"/>
        <v>-6.8171424506346612E-2</v>
      </c>
      <c r="P389" s="17">
        <f t="shared" si="34"/>
        <v>-8.0291634446293281E-2</v>
      </c>
      <c r="Q389" s="17">
        <f t="shared" si="35"/>
        <v>-8.1627682703637516E-2</v>
      </c>
    </row>
    <row r="390" spans="1:17">
      <c r="A390" s="4" t="s">
        <v>1170</v>
      </c>
      <c r="B390" s="4" t="s">
        <v>1171</v>
      </c>
      <c r="C390" s="4" t="s">
        <v>106</v>
      </c>
      <c r="D390" s="4" t="s">
        <v>107</v>
      </c>
      <c r="E390" s="4" t="s">
        <v>98</v>
      </c>
      <c r="F390" s="4">
        <v>1273.9259999999999</v>
      </c>
      <c r="G390" s="4">
        <v>15.935</v>
      </c>
      <c r="H390" s="4">
        <v>32.7376</v>
      </c>
      <c r="I390" s="4">
        <v>0.374</v>
      </c>
      <c r="J390" s="4">
        <v>4.5999999999999999E-3</v>
      </c>
      <c r="K390" s="4">
        <v>9.4000000000000004E-3</v>
      </c>
      <c r="L390" s="16">
        <f t="shared" si="36"/>
        <v>-1273.5519999999999</v>
      </c>
      <c r="M390" s="16">
        <f t="shared" si="37"/>
        <v>-15.930400000000001</v>
      </c>
      <c r="N390" s="16">
        <f t="shared" si="38"/>
        <v>-32.728200000000001</v>
      </c>
      <c r="O390" s="17">
        <f t="shared" si="33"/>
        <v>-0.99970641936815796</v>
      </c>
      <c r="P390" s="17">
        <f t="shared" si="34"/>
        <v>-0.99971132726702228</v>
      </c>
      <c r="Q390" s="17">
        <f t="shared" si="35"/>
        <v>-0.9997128683837545</v>
      </c>
    </row>
    <row r="391" spans="1:17">
      <c r="A391" s="4" t="s">
        <v>1168</v>
      </c>
      <c r="B391" s="4" t="s">
        <v>1169</v>
      </c>
      <c r="C391" s="4" t="s">
        <v>106</v>
      </c>
      <c r="D391" s="4" t="s">
        <v>107</v>
      </c>
      <c r="E391" s="4" t="s">
        <v>98</v>
      </c>
      <c r="F391" s="4"/>
      <c r="G391" s="4"/>
      <c r="H391" s="4"/>
      <c r="I391" s="4">
        <v>1E-3</v>
      </c>
      <c r="J391" s="4">
        <v>9.9000000000000008E-3</v>
      </c>
      <c r="K391" s="4">
        <v>0.02</v>
      </c>
      <c r="L391" s="16">
        <f t="shared" si="36"/>
        <v>1E-3</v>
      </c>
      <c r="M391" s="16">
        <f t="shared" si="37"/>
        <v>9.9000000000000008E-3</v>
      </c>
      <c r="N391" s="16">
        <f t="shared" si="38"/>
        <v>0.02</v>
      </c>
      <c r="O391" s="17"/>
      <c r="P391" s="17"/>
      <c r="Q391" s="17"/>
    </row>
    <row r="392" spans="1:17">
      <c r="A392" s="4" t="s">
        <v>1147</v>
      </c>
      <c r="B392" s="4" t="s">
        <v>1148</v>
      </c>
      <c r="C392" s="4" t="s">
        <v>106</v>
      </c>
      <c r="D392" s="4" t="s">
        <v>107</v>
      </c>
      <c r="E392" s="4" t="s">
        <v>98</v>
      </c>
      <c r="F392" s="4"/>
      <c r="G392" s="4"/>
      <c r="H392" s="4"/>
      <c r="I392" s="4">
        <v>2E-3</v>
      </c>
      <c r="J392" s="4">
        <v>5.0000000000000001E-4</v>
      </c>
      <c r="K392" s="4">
        <v>1.1000000000000001E-3</v>
      </c>
      <c r="L392" s="16">
        <f t="shared" si="36"/>
        <v>2E-3</v>
      </c>
      <c r="M392" s="16">
        <f t="shared" si="37"/>
        <v>5.0000000000000001E-4</v>
      </c>
      <c r="N392" s="16">
        <f t="shared" si="38"/>
        <v>1.1000000000000001E-3</v>
      </c>
      <c r="O392" s="17"/>
      <c r="P392" s="17"/>
      <c r="Q392" s="17"/>
    </row>
    <row r="393" spans="1:17">
      <c r="A393" s="4" t="s">
        <v>1765</v>
      </c>
      <c r="B393" s="4" t="s">
        <v>1766</v>
      </c>
      <c r="C393" s="4" t="s">
        <v>106</v>
      </c>
      <c r="D393" s="4" t="s">
        <v>107</v>
      </c>
      <c r="E393" s="4" t="s">
        <v>98</v>
      </c>
      <c r="F393" s="4">
        <v>2E-3</v>
      </c>
      <c r="G393" s="4">
        <v>9.5200000000000007E-2</v>
      </c>
      <c r="H393" s="4">
        <v>0.2</v>
      </c>
      <c r="I393" s="4"/>
      <c r="J393" s="4"/>
      <c r="K393" s="4"/>
      <c r="L393" s="16">
        <f t="shared" si="36"/>
        <v>-2E-3</v>
      </c>
      <c r="M393" s="16">
        <f t="shared" si="37"/>
        <v>-9.5200000000000007E-2</v>
      </c>
      <c r="N393" s="16">
        <f t="shared" si="38"/>
        <v>-0.2</v>
      </c>
      <c r="O393" s="17">
        <f t="shared" ref="O393:O413" si="39">I393/F393-1</f>
        <v>-1</v>
      </c>
      <c r="P393" s="17">
        <f t="shared" ref="P393:P413" si="40">J393/G393-1</f>
        <v>-1</v>
      </c>
      <c r="Q393" s="17">
        <f t="shared" ref="Q393:Q413" si="41">K393/H393-1</f>
        <v>-1</v>
      </c>
    </row>
    <row r="394" spans="1:17">
      <c r="A394" s="4" t="s">
        <v>1160</v>
      </c>
      <c r="B394" s="4" t="s">
        <v>1161</v>
      </c>
      <c r="C394" s="4" t="s">
        <v>106</v>
      </c>
      <c r="D394" s="4" t="s">
        <v>107</v>
      </c>
      <c r="E394" s="4" t="s">
        <v>15</v>
      </c>
      <c r="F394" s="4">
        <v>2.1999999999999999E-2</v>
      </c>
      <c r="G394" s="4">
        <v>13.427300000000001</v>
      </c>
      <c r="H394" s="4">
        <v>27.602599999999999</v>
      </c>
      <c r="I394" s="4">
        <v>2.4E-2</v>
      </c>
      <c r="J394" s="4">
        <v>0.40620000000000001</v>
      </c>
      <c r="K394" s="4">
        <v>0.84409999999999996</v>
      </c>
      <c r="L394" s="16">
        <f t="shared" si="36"/>
        <v>2.0000000000000018E-3</v>
      </c>
      <c r="M394" s="16">
        <f t="shared" si="37"/>
        <v>-13.021100000000001</v>
      </c>
      <c r="N394" s="16">
        <f t="shared" si="38"/>
        <v>-26.758499999999998</v>
      </c>
      <c r="O394" s="17">
        <f t="shared" si="39"/>
        <v>9.090909090909105E-2</v>
      </c>
      <c r="P394" s="17">
        <f t="shared" si="40"/>
        <v>-0.96974819956357572</v>
      </c>
      <c r="Q394" s="17">
        <f t="shared" si="41"/>
        <v>-0.96941954743393743</v>
      </c>
    </row>
    <row r="395" spans="1:17">
      <c r="A395" s="4" t="s">
        <v>1145</v>
      </c>
      <c r="B395" s="4" t="s">
        <v>1146</v>
      </c>
      <c r="C395" s="4" t="s">
        <v>106</v>
      </c>
      <c r="D395" s="4" t="s">
        <v>107</v>
      </c>
      <c r="E395" s="4" t="s">
        <v>98</v>
      </c>
      <c r="F395" s="4">
        <v>4.0000000000000001E-3</v>
      </c>
      <c r="G395" s="4">
        <v>0.1103</v>
      </c>
      <c r="H395" s="4">
        <v>0.2263</v>
      </c>
      <c r="I395" s="4">
        <v>2E-3</v>
      </c>
      <c r="J395" s="4">
        <v>5.5100000000000003E-2</v>
      </c>
      <c r="K395" s="4">
        <v>0.1134</v>
      </c>
      <c r="L395" s="16">
        <f t="shared" si="36"/>
        <v>-2E-3</v>
      </c>
      <c r="M395" s="16">
        <f t="shared" si="37"/>
        <v>-5.5199999999999992E-2</v>
      </c>
      <c r="N395" s="16">
        <f t="shared" si="38"/>
        <v>-0.1129</v>
      </c>
      <c r="O395" s="17">
        <f t="shared" si="39"/>
        <v>-0.5</v>
      </c>
      <c r="P395" s="17">
        <f t="shared" si="40"/>
        <v>-0.50045330915684494</v>
      </c>
      <c r="Q395" s="17">
        <f t="shared" si="41"/>
        <v>-0.4988952717631463</v>
      </c>
    </row>
    <row r="396" spans="1:17">
      <c r="A396" s="4" t="s">
        <v>1536</v>
      </c>
      <c r="B396" s="4" t="s">
        <v>1537</v>
      </c>
      <c r="C396" s="4" t="s">
        <v>106</v>
      </c>
      <c r="D396" s="4" t="s">
        <v>107</v>
      </c>
      <c r="E396" s="4" t="s">
        <v>98</v>
      </c>
      <c r="F396" s="4">
        <v>1E-3</v>
      </c>
      <c r="G396" s="4">
        <v>12.424099999999999</v>
      </c>
      <c r="H396" s="4">
        <v>26.047499999999999</v>
      </c>
      <c r="I396" s="4"/>
      <c r="J396" s="4"/>
      <c r="K396" s="4"/>
      <c r="L396" s="16">
        <f t="shared" si="36"/>
        <v>-1E-3</v>
      </c>
      <c r="M396" s="16">
        <f t="shared" si="37"/>
        <v>-12.424099999999999</v>
      </c>
      <c r="N396" s="16">
        <f t="shared" si="38"/>
        <v>-26.047499999999999</v>
      </c>
      <c r="O396" s="17">
        <f t="shared" si="39"/>
        <v>-1</v>
      </c>
      <c r="P396" s="17">
        <f t="shared" si="40"/>
        <v>-1</v>
      </c>
      <c r="Q396" s="17">
        <f t="shared" si="41"/>
        <v>-1</v>
      </c>
    </row>
    <row r="397" spans="1:17">
      <c r="A397" s="4" t="s">
        <v>1149</v>
      </c>
      <c r="B397" s="4" t="s">
        <v>109</v>
      </c>
      <c r="C397" s="4" t="s">
        <v>106</v>
      </c>
      <c r="D397" s="4" t="s">
        <v>107</v>
      </c>
      <c r="E397" s="4" t="s">
        <v>98</v>
      </c>
      <c r="F397" s="4">
        <v>2.8780000000000001</v>
      </c>
      <c r="G397" s="4">
        <v>67.991799999999998</v>
      </c>
      <c r="H397" s="4">
        <v>140.66829999999999</v>
      </c>
      <c r="I397" s="4"/>
      <c r="J397" s="4"/>
      <c r="K397" s="4"/>
      <c r="L397" s="16">
        <f t="shared" si="36"/>
        <v>-2.8780000000000001</v>
      </c>
      <c r="M397" s="16">
        <f t="shared" si="37"/>
        <v>-67.991799999999998</v>
      </c>
      <c r="N397" s="16">
        <f t="shared" si="38"/>
        <v>-140.66829999999999</v>
      </c>
      <c r="O397" s="17">
        <f t="shared" si="39"/>
        <v>-1</v>
      </c>
      <c r="P397" s="17">
        <f t="shared" si="40"/>
        <v>-1</v>
      </c>
      <c r="Q397" s="17">
        <f t="shared" si="41"/>
        <v>-1</v>
      </c>
    </row>
    <row r="398" spans="1:17">
      <c r="A398" s="4" t="s">
        <v>1180</v>
      </c>
      <c r="B398" s="4" t="s">
        <v>1181</v>
      </c>
      <c r="C398" s="4" t="s">
        <v>106</v>
      </c>
      <c r="D398" s="4" t="s">
        <v>107</v>
      </c>
      <c r="E398" s="4" t="s">
        <v>15</v>
      </c>
      <c r="F398" s="4">
        <v>0.72499999999999998</v>
      </c>
      <c r="G398" s="4">
        <v>31.948399999999999</v>
      </c>
      <c r="H398" s="4">
        <v>65.458600000000004</v>
      </c>
      <c r="I398" s="4"/>
      <c r="J398" s="4"/>
      <c r="K398" s="4"/>
      <c r="L398" s="16">
        <f t="shared" si="36"/>
        <v>-0.72499999999999998</v>
      </c>
      <c r="M398" s="16">
        <f t="shared" si="37"/>
        <v>-31.948399999999999</v>
      </c>
      <c r="N398" s="16">
        <f t="shared" si="38"/>
        <v>-65.458600000000004</v>
      </c>
      <c r="O398" s="17">
        <f t="shared" si="39"/>
        <v>-1</v>
      </c>
      <c r="P398" s="17">
        <f t="shared" si="40"/>
        <v>-1</v>
      </c>
      <c r="Q398" s="17">
        <f t="shared" si="41"/>
        <v>-1</v>
      </c>
    </row>
    <row r="399" spans="1:17">
      <c r="A399" s="4" t="s">
        <v>997</v>
      </c>
      <c r="B399" s="4" t="s">
        <v>998</v>
      </c>
      <c r="C399" s="4" t="s">
        <v>1184</v>
      </c>
      <c r="D399" s="4" t="s">
        <v>771</v>
      </c>
      <c r="E399" s="4" t="s">
        <v>98</v>
      </c>
      <c r="F399" s="4">
        <v>57.634</v>
      </c>
      <c r="G399" s="4">
        <v>1155.192</v>
      </c>
      <c r="H399" s="4">
        <v>2398.7856999999999</v>
      </c>
      <c r="I399" s="4">
        <v>16.928999999999998</v>
      </c>
      <c r="J399" s="4">
        <v>311.94499999999999</v>
      </c>
      <c r="K399" s="4">
        <v>646.59299999999996</v>
      </c>
      <c r="L399" s="16">
        <f t="shared" si="36"/>
        <v>-40.704999999999998</v>
      </c>
      <c r="M399" s="16">
        <f t="shared" si="37"/>
        <v>-843.24700000000007</v>
      </c>
      <c r="N399" s="16">
        <f t="shared" si="38"/>
        <v>-1752.1927000000001</v>
      </c>
      <c r="O399" s="17">
        <f t="shared" si="39"/>
        <v>-0.70626713398341257</v>
      </c>
      <c r="P399" s="17">
        <f t="shared" si="40"/>
        <v>-0.72996263824541718</v>
      </c>
      <c r="Q399" s="17">
        <f t="shared" si="41"/>
        <v>-0.73044986886490104</v>
      </c>
    </row>
    <row r="400" spans="1:17">
      <c r="A400" s="4" t="s">
        <v>1185</v>
      </c>
      <c r="B400" s="4" t="s">
        <v>1186</v>
      </c>
      <c r="C400" s="4" t="s">
        <v>1184</v>
      </c>
      <c r="D400" s="4" t="s">
        <v>771</v>
      </c>
      <c r="E400" s="4" t="s">
        <v>98</v>
      </c>
      <c r="F400" s="4"/>
      <c r="G400" s="4"/>
      <c r="H400" s="4"/>
      <c r="I400" s="4">
        <v>6.0000000000000001E-3</v>
      </c>
      <c r="J400" s="4">
        <v>2.01E-2</v>
      </c>
      <c r="K400" s="4">
        <v>4.2000000000000003E-2</v>
      </c>
      <c r="L400" s="16">
        <f t="shared" si="36"/>
        <v>6.0000000000000001E-3</v>
      </c>
      <c r="M400" s="16">
        <f t="shared" si="37"/>
        <v>2.01E-2</v>
      </c>
      <c r="N400" s="16">
        <f t="shared" si="38"/>
        <v>4.2000000000000003E-2</v>
      </c>
      <c r="O400" s="17"/>
      <c r="P400" s="17"/>
      <c r="Q400" s="17"/>
    </row>
    <row r="401" spans="1:17">
      <c r="A401" s="4" t="s">
        <v>1538</v>
      </c>
      <c r="B401" s="4" t="s">
        <v>1539</v>
      </c>
      <c r="C401" s="4" t="s">
        <v>1184</v>
      </c>
      <c r="D401" s="4" t="s">
        <v>771</v>
      </c>
      <c r="E401" s="4" t="s">
        <v>98</v>
      </c>
      <c r="F401" s="4"/>
      <c r="G401" s="4"/>
      <c r="H401" s="4"/>
      <c r="I401" s="4">
        <v>0.11899999999999999</v>
      </c>
      <c r="J401" s="4">
        <v>1.0791999999999999</v>
      </c>
      <c r="K401" s="4">
        <v>2.2313999999999998</v>
      </c>
      <c r="L401" s="16">
        <f t="shared" si="36"/>
        <v>0.11899999999999999</v>
      </c>
      <c r="M401" s="16">
        <f t="shared" si="37"/>
        <v>1.0791999999999999</v>
      </c>
      <c r="N401" s="16">
        <f t="shared" si="38"/>
        <v>2.2313999999999998</v>
      </c>
      <c r="O401" s="17"/>
      <c r="P401" s="17"/>
      <c r="Q401" s="17"/>
    </row>
    <row r="402" spans="1:17">
      <c r="A402" s="4" t="s">
        <v>23</v>
      </c>
      <c r="B402" s="4" t="s">
        <v>399</v>
      </c>
      <c r="C402" s="4" t="s">
        <v>1184</v>
      </c>
      <c r="D402" s="4" t="s">
        <v>771</v>
      </c>
      <c r="E402" s="4" t="s">
        <v>98</v>
      </c>
      <c r="F402" s="4">
        <v>5.5E-2</v>
      </c>
      <c r="G402" s="4">
        <v>8.0299999999999996E-2</v>
      </c>
      <c r="H402" s="4">
        <v>0.16500000000000001</v>
      </c>
      <c r="I402" s="4"/>
      <c r="J402" s="4"/>
      <c r="K402" s="4"/>
      <c r="L402" s="16">
        <f t="shared" ref="L402:L413" si="42">I402-F402</f>
        <v>-5.5E-2</v>
      </c>
      <c r="M402" s="16">
        <f t="shared" ref="M402:M413" si="43">J402-G402</f>
        <v>-8.0299999999999996E-2</v>
      </c>
      <c r="N402" s="16">
        <f t="shared" ref="N402:N413" si="44">K402-H402</f>
        <v>-0.16500000000000001</v>
      </c>
      <c r="O402" s="17">
        <f t="shared" si="39"/>
        <v>-1</v>
      </c>
      <c r="P402" s="17">
        <f t="shared" si="40"/>
        <v>-1</v>
      </c>
      <c r="Q402" s="17">
        <f t="shared" si="41"/>
        <v>-1</v>
      </c>
    </row>
    <row r="403" spans="1:17">
      <c r="A403" s="4" t="s">
        <v>1182</v>
      </c>
      <c r="B403" s="4" t="s">
        <v>1183</v>
      </c>
      <c r="C403" s="4" t="s">
        <v>1184</v>
      </c>
      <c r="D403" s="4" t="s">
        <v>771</v>
      </c>
      <c r="E403" s="4" t="s">
        <v>98</v>
      </c>
      <c r="F403" s="4">
        <v>0.192</v>
      </c>
      <c r="G403" s="4">
        <v>0.64970000000000006</v>
      </c>
      <c r="H403" s="4">
        <v>1.3291999999999999</v>
      </c>
      <c r="I403" s="4"/>
      <c r="J403" s="4"/>
      <c r="K403" s="4"/>
      <c r="L403" s="16">
        <f t="shared" si="42"/>
        <v>-0.192</v>
      </c>
      <c r="M403" s="16">
        <f t="shared" si="43"/>
        <v>-0.64970000000000006</v>
      </c>
      <c r="N403" s="16">
        <f t="shared" si="44"/>
        <v>-1.3291999999999999</v>
      </c>
      <c r="O403" s="17">
        <f t="shared" si="39"/>
        <v>-1</v>
      </c>
      <c r="P403" s="17">
        <f t="shared" si="40"/>
        <v>-1</v>
      </c>
      <c r="Q403" s="17">
        <f t="shared" si="41"/>
        <v>-1</v>
      </c>
    </row>
    <row r="404" spans="1:17">
      <c r="A404" s="4" t="s">
        <v>995</v>
      </c>
      <c r="B404" s="4" t="s">
        <v>996</v>
      </c>
      <c r="C404" s="4" t="s">
        <v>1184</v>
      </c>
      <c r="D404" s="4" t="s">
        <v>771</v>
      </c>
      <c r="E404" s="4" t="s">
        <v>98</v>
      </c>
      <c r="F404" s="4">
        <v>4.3999999999999997E-2</v>
      </c>
      <c r="G404" s="4">
        <v>116.744</v>
      </c>
      <c r="H404" s="4">
        <v>242.4194</v>
      </c>
      <c r="I404" s="4">
        <v>3.7999999999999999E-2</v>
      </c>
      <c r="J404" s="4">
        <v>134.5324</v>
      </c>
      <c r="K404" s="4">
        <v>278.5172</v>
      </c>
      <c r="L404" s="16">
        <f t="shared" si="42"/>
        <v>-5.9999999999999984E-3</v>
      </c>
      <c r="M404" s="16">
        <f t="shared" si="43"/>
        <v>17.788399999999996</v>
      </c>
      <c r="N404" s="16">
        <f t="shared" si="44"/>
        <v>36.097800000000007</v>
      </c>
      <c r="O404" s="17">
        <f t="shared" si="39"/>
        <v>-0.13636363636363635</v>
      </c>
      <c r="P404" s="17">
        <f t="shared" si="40"/>
        <v>0.15237099979442204</v>
      </c>
      <c r="Q404" s="17">
        <f t="shared" si="41"/>
        <v>0.14890639940532813</v>
      </c>
    </row>
    <row r="405" spans="1:17">
      <c r="A405" s="4" t="s">
        <v>1187</v>
      </c>
      <c r="B405" s="4" t="s">
        <v>1188</v>
      </c>
      <c r="C405" s="4" t="s">
        <v>1189</v>
      </c>
      <c r="D405" s="4" t="s">
        <v>317</v>
      </c>
      <c r="E405" s="4" t="s">
        <v>98</v>
      </c>
      <c r="F405" s="4">
        <v>1E-3</v>
      </c>
      <c r="G405" s="4">
        <v>0.3805</v>
      </c>
      <c r="H405" s="4">
        <v>0.79279999999999995</v>
      </c>
      <c r="I405" s="4"/>
      <c r="J405" s="4"/>
      <c r="K405" s="4"/>
      <c r="L405" s="16">
        <f t="shared" si="42"/>
        <v>-1E-3</v>
      </c>
      <c r="M405" s="16">
        <f t="shared" si="43"/>
        <v>-0.3805</v>
      </c>
      <c r="N405" s="16">
        <f t="shared" si="44"/>
        <v>-0.79279999999999995</v>
      </c>
      <c r="O405" s="17">
        <f t="shared" si="39"/>
        <v>-1</v>
      </c>
      <c r="P405" s="17">
        <f t="shared" si="40"/>
        <v>-1</v>
      </c>
      <c r="Q405" s="17">
        <f t="shared" si="41"/>
        <v>-1</v>
      </c>
    </row>
    <row r="406" spans="1:17">
      <c r="A406" s="4" t="s">
        <v>1192</v>
      </c>
      <c r="B406" s="4" t="s">
        <v>1193</v>
      </c>
      <c r="C406" s="4" t="s">
        <v>1189</v>
      </c>
      <c r="D406" s="4" t="s">
        <v>317</v>
      </c>
      <c r="E406" s="4" t="s">
        <v>98</v>
      </c>
      <c r="F406" s="4">
        <v>6.9409999999999998</v>
      </c>
      <c r="G406" s="4">
        <v>6884.1332000000002</v>
      </c>
      <c r="H406" s="4">
        <v>14325.1054</v>
      </c>
      <c r="I406" s="4">
        <v>2.2400000000000002</v>
      </c>
      <c r="J406" s="4">
        <v>3602.6934999999999</v>
      </c>
      <c r="K406" s="4">
        <v>7492.4544999999998</v>
      </c>
      <c r="L406" s="16">
        <f t="shared" si="42"/>
        <v>-4.7009999999999996</v>
      </c>
      <c r="M406" s="16">
        <f t="shared" si="43"/>
        <v>-3281.4397000000004</v>
      </c>
      <c r="N406" s="16">
        <f t="shared" si="44"/>
        <v>-6832.6509000000005</v>
      </c>
      <c r="O406" s="17">
        <f t="shared" si="39"/>
        <v>-0.67727993084569937</v>
      </c>
      <c r="P406" s="17">
        <f t="shared" si="40"/>
        <v>-0.47666708424526127</v>
      </c>
      <c r="Q406" s="17">
        <f t="shared" si="41"/>
        <v>-0.47697037538027476</v>
      </c>
    </row>
    <row r="407" spans="1:17">
      <c r="A407" s="4" t="s">
        <v>1190</v>
      </c>
      <c r="B407" s="4" t="s">
        <v>1191</v>
      </c>
      <c r="C407" s="4" t="s">
        <v>1189</v>
      </c>
      <c r="D407" s="4" t="s">
        <v>317</v>
      </c>
      <c r="E407" s="4" t="s">
        <v>98</v>
      </c>
      <c r="F407" s="4"/>
      <c r="G407" s="4"/>
      <c r="H407" s="4"/>
      <c r="I407" s="4">
        <v>5.0000000000000001E-3</v>
      </c>
      <c r="J407" s="4">
        <v>8.6999999999999994E-2</v>
      </c>
      <c r="K407" s="4">
        <v>0.18010000000000001</v>
      </c>
      <c r="L407" s="16">
        <f t="shared" si="42"/>
        <v>5.0000000000000001E-3</v>
      </c>
      <c r="M407" s="16">
        <f t="shared" si="43"/>
        <v>8.6999999999999994E-2</v>
      </c>
      <c r="N407" s="16">
        <f t="shared" si="44"/>
        <v>0.18010000000000001</v>
      </c>
      <c r="O407" s="17"/>
      <c r="P407" s="17"/>
      <c r="Q407" s="17"/>
    </row>
    <row r="408" spans="1:17">
      <c r="A408" s="4" t="s">
        <v>1190</v>
      </c>
      <c r="B408" s="4" t="s">
        <v>1191</v>
      </c>
      <c r="C408" s="4" t="s">
        <v>1189</v>
      </c>
      <c r="D408" s="4" t="s">
        <v>317</v>
      </c>
      <c r="E408" s="4" t="s">
        <v>15</v>
      </c>
      <c r="F408" s="4"/>
      <c r="G408" s="4"/>
      <c r="H408" s="4"/>
      <c r="I408" s="4">
        <v>0</v>
      </c>
      <c r="J408" s="4">
        <v>8.6999999999999994E-2</v>
      </c>
      <c r="K408" s="4">
        <v>0.18010000000000001</v>
      </c>
      <c r="L408" s="16">
        <f t="shared" si="42"/>
        <v>0</v>
      </c>
      <c r="M408" s="16">
        <f t="shared" si="43"/>
        <v>8.6999999999999994E-2</v>
      </c>
      <c r="N408" s="16">
        <f t="shared" si="44"/>
        <v>0.18010000000000001</v>
      </c>
      <c r="O408" s="17"/>
      <c r="P408" s="17"/>
      <c r="Q408" s="17"/>
    </row>
    <row r="409" spans="1:17">
      <c r="A409" s="4" t="s">
        <v>1187</v>
      </c>
      <c r="B409" s="4" t="s">
        <v>1188</v>
      </c>
      <c r="C409" s="4" t="s">
        <v>1189</v>
      </c>
      <c r="D409" s="4" t="s">
        <v>317</v>
      </c>
      <c r="E409" s="4" t="s">
        <v>15</v>
      </c>
      <c r="F409" s="4">
        <v>3.7000000000000002E-3</v>
      </c>
      <c r="G409" s="4">
        <v>108.4396</v>
      </c>
      <c r="H409" s="4">
        <v>225.6652</v>
      </c>
      <c r="I409" s="4">
        <v>1E-3</v>
      </c>
      <c r="J409" s="4">
        <v>32.880899999999997</v>
      </c>
      <c r="K409" s="4">
        <v>68.628299999999996</v>
      </c>
      <c r="L409" s="16">
        <f t="shared" si="42"/>
        <v>-2.7000000000000001E-3</v>
      </c>
      <c r="M409" s="16">
        <f t="shared" si="43"/>
        <v>-75.558700000000002</v>
      </c>
      <c r="N409" s="16">
        <f t="shared" si="44"/>
        <v>-157.0369</v>
      </c>
      <c r="O409" s="17">
        <f t="shared" si="39"/>
        <v>-0.72972972972972971</v>
      </c>
      <c r="P409" s="17">
        <f t="shared" si="40"/>
        <v>-0.69678143408865401</v>
      </c>
      <c r="Q409" s="17">
        <f t="shared" si="41"/>
        <v>-0.69588443410858214</v>
      </c>
    </row>
    <row r="410" spans="1:17">
      <c r="A410" s="4" t="s">
        <v>1190</v>
      </c>
      <c r="B410" s="4" t="s">
        <v>1191</v>
      </c>
      <c r="C410" s="4" t="s">
        <v>1194</v>
      </c>
      <c r="D410" s="4" t="s">
        <v>318</v>
      </c>
      <c r="E410" s="4" t="s">
        <v>15</v>
      </c>
      <c r="F410" s="4">
        <v>1.2500000000000001E-2</v>
      </c>
      <c r="G410" s="4">
        <v>47.5274</v>
      </c>
      <c r="H410" s="4">
        <v>97.563999999999993</v>
      </c>
      <c r="I410" s="4">
        <v>8.6E-3</v>
      </c>
      <c r="J410" s="4">
        <v>32.733600000000003</v>
      </c>
      <c r="K410" s="4">
        <v>67.644000000000005</v>
      </c>
      <c r="L410" s="16">
        <f t="shared" si="42"/>
        <v>-3.9000000000000007E-3</v>
      </c>
      <c r="M410" s="16">
        <f t="shared" si="43"/>
        <v>-14.793799999999997</v>
      </c>
      <c r="N410" s="16">
        <f t="shared" si="44"/>
        <v>-29.919999999999987</v>
      </c>
      <c r="O410" s="17">
        <f t="shared" si="39"/>
        <v>-0.31200000000000006</v>
      </c>
      <c r="P410" s="17">
        <f t="shared" si="40"/>
        <v>-0.31126886806347487</v>
      </c>
      <c r="Q410" s="17">
        <f t="shared" si="41"/>
        <v>-0.30667049321471018</v>
      </c>
    </row>
    <row r="411" spans="1:17">
      <c r="A411" s="4" t="s">
        <v>1187</v>
      </c>
      <c r="B411" s="4" t="s">
        <v>1188</v>
      </c>
      <c r="C411" s="4" t="s">
        <v>1194</v>
      </c>
      <c r="D411" s="4" t="s">
        <v>318</v>
      </c>
      <c r="E411" s="4" t="s">
        <v>15</v>
      </c>
      <c r="F411" s="4">
        <v>8.9999999999999998E-4</v>
      </c>
      <c r="G411" s="4">
        <v>24.124199999999998</v>
      </c>
      <c r="H411" s="4">
        <v>50.261699999999998</v>
      </c>
      <c r="I411" s="4">
        <v>2.9999999999999997E-4</v>
      </c>
      <c r="J411" s="4">
        <v>9.6468000000000007</v>
      </c>
      <c r="K411" s="4">
        <v>20.131799999999998</v>
      </c>
      <c r="L411" s="16">
        <f t="shared" si="42"/>
        <v>-6.0000000000000006E-4</v>
      </c>
      <c r="M411" s="16">
        <f t="shared" si="43"/>
        <v>-14.477399999999998</v>
      </c>
      <c r="N411" s="16">
        <f t="shared" si="44"/>
        <v>-30.129899999999999</v>
      </c>
      <c r="O411" s="17">
        <f t="shared" si="39"/>
        <v>-0.66666666666666674</v>
      </c>
      <c r="P411" s="17">
        <f t="shared" si="40"/>
        <v>-0.60011938219712979</v>
      </c>
      <c r="Q411" s="17">
        <f t="shared" si="41"/>
        <v>-0.59946042414005096</v>
      </c>
    </row>
    <row r="412" spans="1:17">
      <c r="A412" s="4" t="s">
        <v>1195</v>
      </c>
      <c r="B412" s="4" t="s">
        <v>1196</v>
      </c>
      <c r="C412" s="4" t="s">
        <v>1194</v>
      </c>
      <c r="D412" s="4" t="s">
        <v>318</v>
      </c>
      <c r="E412" s="4" t="s">
        <v>15</v>
      </c>
      <c r="F412" s="4">
        <v>4.5999999999999999E-3</v>
      </c>
      <c r="G412" s="4">
        <v>0.68679999999999997</v>
      </c>
      <c r="H412" s="4">
        <v>1.4302999999999999</v>
      </c>
      <c r="I412" s="4"/>
      <c r="J412" s="4"/>
      <c r="K412" s="4"/>
      <c r="L412" s="16">
        <f t="shared" si="42"/>
        <v>-4.5999999999999999E-3</v>
      </c>
      <c r="M412" s="16">
        <f t="shared" si="43"/>
        <v>-0.68679999999999997</v>
      </c>
      <c r="N412" s="16">
        <f t="shared" si="44"/>
        <v>-1.4302999999999999</v>
      </c>
      <c r="O412" s="17">
        <f t="shared" si="39"/>
        <v>-1</v>
      </c>
      <c r="P412" s="17">
        <f t="shared" si="40"/>
        <v>-1</v>
      </c>
      <c r="Q412" s="17">
        <f t="shared" si="41"/>
        <v>-1</v>
      </c>
    </row>
    <row r="413" spans="1:17">
      <c r="A413" s="4" t="s">
        <v>1192</v>
      </c>
      <c r="B413" s="4" t="s">
        <v>1193</v>
      </c>
      <c r="C413" s="4" t="s">
        <v>1194</v>
      </c>
      <c r="D413" s="4" t="s">
        <v>318</v>
      </c>
      <c r="E413" s="4" t="s">
        <v>15</v>
      </c>
      <c r="F413" s="4">
        <v>4.3900000000000002E-2</v>
      </c>
      <c r="G413" s="4">
        <v>3449.2514999999999</v>
      </c>
      <c r="H413" s="4">
        <v>7185.5370999999996</v>
      </c>
      <c r="I413" s="4">
        <v>1.6E-2</v>
      </c>
      <c r="J413" s="4">
        <v>1397.6304</v>
      </c>
      <c r="K413" s="4">
        <v>2899.6759000000002</v>
      </c>
      <c r="L413" s="16">
        <f t="shared" si="42"/>
        <v>-2.7900000000000001E-2</v>
      </c>
      <c r="M413" s="16">
        <f t="shared" si="43"/>
        <v>-2051.6210999999998</v>
      </c>
      <c r="N413" s="16">
        <f t="shared" si="44"/>
        <v>-4285.8611999999994</v>
      </c>
      <c r="O413" s="17">
        <f t="shared" si="39"/>
        <v>-0.63553530751708431</v>
      </c>
      <c r="P413" s="17">
        <f t="shared" si="40"/>
        <v>-0.5948018287445842</v>
      </c>
      <c r="Q413" s="17">
        <f t="shared" si="41"/>
        <v>-0.59645662395925836</v>
      </c>
    </row>
    <row r="414" spans="1:17" ht="15.75" thickBot="1">
      <c r="A414" s="26" t="s">
        <v>12</v>
      </c>
      <c r="B414" s="27"/>
      <c r="C414" s="27"/>
      <c r="D414" s="27"/>
      <c r="E414" s="28"/>
      <c r="F414" s="18"/>
      <c r="G414" s="19">
        <f>SUM(G8:G321)</f>
        <v>515796.81830000028</v>
      </c>
      <c r="H414" s="19">
        <f>SUM(H8:H321)</f>
        <v>1070484.0145999994</v>
      </c>
      <c r="I414" s="20"/>
      <c r="J414" s="19">
        <f>SUM(J8:J321)</f>
        <v>513323.42600000039</v>
      </c>
      <c r="K414" s="15">
        <f>SUM(K8:K321)</f>
        <v>1061055.1154</v>
      </c>
      <c r="L414" s="18"/>
      <c r="M414" s="19">
        <f>J414-G414</f>
        <v>-2473.3922999998904</v>
      </c>
      <c r="N414" s="15">
        <f>K414-H414</f>
        <v>-9428.8991999994032</v>
      </c>
      <c r="O414" s="21"/>
      <c r="P414" s="22">
        <f>J414/G414-1</f>
        <v>-4.795284135625133E-3</v>
      </c>
      <c r="Q414" s="23">
        <f>K414/H414-1</f>
        <v>-8.8080709953642922E-3</v>
      </c>
    </row>
  </sheetData>
  <mergeCells count="13">
    <mergeCell ref="A414:E414"/>
    <mergeCell ref="E5:E6"/>
    <mergeCell ref="A5:A6"/>
    <mergeCell ref="A1:P1"/>
    <mergeCell ref="A2:P2"/>
    <mergeCell ref="A3:P3"/>
    <mergeCell ref="C5:C6"/>
    <mergeCell ref="B5:B6"/>
    <mergeCell ref="F5:H5"/>
    <mergeCell ref="I5:K5"/>
    <mergeCell ref="L5:N5"/>
    <mergeCell ref="O5:Q5"/>
    <mergeCell ref="D5:D6"/>
  </mergeCells>
  <pageMargins left="0.17" right="0.17" top="0.17" bottom="0.41" header="0.17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2"/>
  <sheetViews>
    <sheetView tabSelected="1" topLeftCell="A214" workbookViewId="0">
      <selection activeCell="O11" sqref="O11"/>
    </sheetView>
  </sheetViews>
  <sheetFormatPr defaultRowHeight="15"/>
  <cols>
    <col min="1" max="1" width="9" bestFit="1" customWidth="1"/>
    <col min="2" max="2" width="49.85546875" customWidth="1"/>
    <col min="3" max="3" width="9.140625" style="3" customWidth="1"/>
    <col min="4" max="4" width="28" customWidth="1"/>
    <col min="5" max="5" width="9.140625" style="3"/>
    <col min="6" max="7" width="9.28515625" bestFit="1" customWidth="1"/>
    <col min="8" max="8" width="10.28515625" bestFit="1" customWidth="1"/>
    <col min="9" max="10" width="9.28515625" bestFit="1" customWidth="1"/>
    <col min="11" max="11" width="10.28515625" bestFit="1" customWidth="1"/>
    <col min="12" max="12" width="9.42578125" bestFit="1" customWidth="1"/>
    <col min="13" max="13" width="9.85546875" bestFit="1" customWidth="1"/>
    <col min="14" max="14" width="10.7109375" customWidth="1"/>
    <col min="15" max="16" width="9.28515625" bestFit="1" customWidth="1"/>
    <col min="17" max="17" width="11" customWidth="1"/>
  </cols>
  <sheetData>
    <row r="1" spans="1:17">
      <c r="A1" s="31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7" ht="15.75">
      <c r="A2" s="32" t="s">
        <v>1767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</row>
    <row r="3" spans="1:17" ht="15.75">
      <c r="A3" s="32" t="s">
        <v>293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7" ht="15.75" thickBot="1"/>
    <row r="5" spans="1:17" ht="42" customHeight="1" thickTop="1" thickBot="1">
      <c r="A5" s="29" t="s">
        <v>1</v>
      </c>
      <c r="B5" s="33" t="s">
        <v>2</v>
      </c>
      <c r="C5" s="33" t="s">
        <v>0</v>
      </c>
      <c r="D5" s="33" t="s">
        <v>10</v>
      </c>
      <c r="E5" s="29" t="s">
        <v>3</v>
      </c>
      <c r="F5" s="35" t="s">
        <v>4</v>
      </c>
      <c r="G5" s="35"/>
      <c r="H5" s="35"/>
      <c r="I5" s="35" t="s">
        <v>319</v>
      </c>
      <c r="J5" s="35"/>
      <c r="K5" s="35"/>
      <c r="L5" s="36" t="s">
        <v>5</v>
      </c>
      <c r="M5" s="37"/>
      <c r="N5" s="38"/>
      <c r="O5" s="36" t="s">
        <v>6</v>
      </c>
      <c r="P5" s="37"/>
      <c r="Q5" s="38"/>
    </row>
    <row r="6" spans="1:17" ht="37.5" thickTop="1" thickBot="1">
      <c r="A6" s="30"/>
      <c r="B6" s="34"/>
      <c r="C6" s="34"/>
      <c r="D6" s="34"/>
      <c r="E6" s="30"/>
      <c r="F6" s="1" t="s">
        <v>7</v>
      </c>
      <c r="G6" s="2" t="s">
        <v>13</v>
      </c>
      <c r="H6" s="2" t="s">
        <v>14</v>
      </c>
      <c r="I6" s="1" t="s">
        <v>7</v>
      </c>
      <c r="J6" s="2" t="s">
        <v>13</v>
      </c>
      <c r="K6" s="2" t="s">
        <v>14</v>
      </c>
      <c r="L6" s="1" t="s">
        <v>7</v>
      </c>
      <c r="M6" s="2" t="s">
        <v>13</v>
      </c>
      <c r="N6" s="2" t="s">
        <v>14</v>
      </c>
      <c r="O6" s="1" t="s">
        <v>7</v>
      </c>
      <c r="P6" s="2" t="s">
        <v>13</v>
      </c>
      <c r="Q6" s="2" t="s">
        <v>14</v>
      </c>
    </row>
    <row r="7" spans="1:17" ht="21.75" customHeight="1" thickTop="1"/>
    <row r="8" spans="1:17" ht="16.5">
      <c r="A8" s="25" t="s">
        <v>112</v>
      </c>
      <c r="B8" s="12" t="s">
        <v>184</v>
      </c>
      <c r="C8" s="25" t="s">
        <v>170</v>
      </c>
      <c r="D8" s="4" t="s">
        <v>1197</v>
      </c>
      <c r="E8" s="4" t="s">
        <v>15</v>
      </c>
      <c r="F8" s="4">
        <v>971.83969999999999</v>
      </c>
      <c r="G8" s="4">
        <v>2765.5819000000001</v>
      </c>
      <c r="H8" s="4">
        <v>5740.8671000000004</v>
      </c>
      <c r="I8" s="4">
        <v>1588.0483999999999</v>
      </c>
      <c r="J8" s="4">
        <v>3708.4416000000001</v>
      </c>
      <c r="K8" s="4">
        <v>7681.7004999999999</v>
      </c>
      <c r="L8" s="13">
        <f>I8-F8</f>
        <v>616.20869999999991</v>
      </c>
      <c r="M8" s="13">
        <f>J8-G8</f>
        <v>942.85969999999998</v>
      </c>
      <c r="N8" s="13">
        <f>K8-H8</f>
        <v>1940.8333999999995</v>
      </c>
      <c r="O8" s="14">
        <f>I8/F8-1</f>
        <v>0.6340641362973749</v>
      </c>
      <c r="P8" s="14">
        <f t="shared" ref="P8:Q8" si="0">J8/G8-1</f>
        <v>0.34092633452656029</v>
      </c>
      <c r="Q8" s="14">
        <f t="shared" si="0"/>
        <v>0.33807321545555369</v>
      </c>
    </row>
    <row r="9" spans="1:17" ht="16.5">
      <c r="A9" s="25" t="s">
        <v>110</v>
      </c>
      <c r="B9" s="12" t="s">
        <v>182</v>
      </c>
      <c r="C9" s="25" t="s">
        <v>170</v>
      </c>
      <c r="D9" s="4" t="s">
        <v>1197</v>
      </c>
      <c r="E9" s="4" t="s">
        <v>15</v>
      </c>
      <c r="F9" s="4">
        <v>751.65409999999997</v>
      </c>
      <c r="G9" s="4">
        <v>2056.2325999999998</v>
      </c>
      <c r="H9" s="4">
        <v>4256.3698999999997</v>
      </c>
      <c r="I9" s="4"/>
      <c r="J9" s="4"/>
      <c r="K9" s="4"/>
      <c r="L9" s="13">
        <f t="shared" ref="L9:L72" si="1">I9-F9</f>
        <v>-751.65409999999997</v>
      </c>
      <c r="M9" s="13">
        <f t="shared" ref="M9:M72" si="2">J9-G9</f>
        <v>-2056.2325999999998</v>
      </c>
      <c r="N9" s="13">
        <f t="shared" ref="N9:N20" si="3">K9-H9</f>
        <v>-4256.3698999999997</v>
      </c>
      <c r="O9" s="14">
        <f t="shared" ref="O9:O20" si="4">I9/F9-1</f>
        <v>-1</v>
      </c>
      <c r="P9" s="14">
        <f t="shared" ref="P9:P20" si="5">J9/G9-1</f>
        <v>-1</v>
      </c>
      <c r="Q9" s="14">
        <f t="shared" ref="Q9:Q20" si="6">K9/H9-1</f>
        <v>-1</v>
      </c>
    </row>
    <row r="10" spans="1:17" ht="16.5">
      <c r="A10" s="25" t="s">
        <v>115</v>
      </c>
      <c r="B10" s="12" t="s">
        <v>186</v>
      </c>
      <c r="C10" s="25" t="s">
        <v>170</v>
      </c>
      <c r="D10" s="4" t="s">
        <v>1197</v>
      </c>
      <c r="E10" s="4" t="s">
        <v>15</v>
      </c>
      <c r="F10" s="4">
        <v>641.38900000000001</v>
      </c>
      <c r="G10" s="4">
        <v>1653.5101</v>
      </c>
      <c r="H10" s="4">
        <v>3454.835</v>
      </c>
      <c r="I10" s="4">
        <v>1675.7339999999999</v>
      </c>
      <c r="J10" s="4">
        <v>4010.1060000000002</v>
      </c>
      <c r="K10" s="4">
        <v>8287.1044000000002</v>
      </c>
      <c r="L10" s="13">
        <f t="shared" si="1"/>
        <v>1034.3449999999998</v>
      </c>
      <c r="M10" s="13">
        <f t="shared" si="2"/>
        <v>2356.5959000000003</v>
      </c>
      <c r="N10" s="13">
        <f t="shared" si="3"/>
        <v>4832.2694000000001</v>
      </c>
      <c r="O10" s="14">
        <f t="shared" si="4"/>
        <v>1.6126640774943128</v>
      </c>
      <c r="P10" s="14">
        <f t="shared" si="5"/>
        <v>1.4252080468090278</v>
      </c>
      <c r="Q10" s="14">
        <f t="shared" si="6"/>
        <v>1.3986975933727659</v>
      </c>
    </row>
    <row r="11" spans="1:17" ht="16.5">
      <c r="A11" s="25" t="s">
        <v>114</v>
      </c>
      <c r="B11" s="12" t="s">
        <v>185</v>
      </c>
      <c r="C11" s="25" t="s">
        <v>170</v>
      </c>
      <c r="D11" s="4" t="s">
        <v>1197</v>
      </c>
      <c r="E11" s="4" t="s">
        <v>15</v>
      </c>
      <c r="F11" s="4">
        <v>352.35</v>
      </c>
      <c r="G11" s="4">
        <v>949.01689999999996</v>
      </c>
      <c r="H11" s="4">
        <v>1983.3119999999999</v>
      </c>
      <c r="I11" s="4">
        <v>1104.704</v>
      </c>
      <c r="J11" s="4">
        <v>2395.5599000000002</v>
      </c>
      <c r="K11" s="4">
        <v>4956.0137999999997</v>
      </c>
      <c r="L11" s="13">
        <f t="shared" si="1"/>
        <v>752.35399999999993</v>
      </c>
      <c r="M11" s="13">
        <f t="shared" si="2"/>
        <v>1446.5430000000001</v>
      </c>
      <c r="N11" s="13">
        <f t="shared" si="3"/>
        <v>2972.7017999999998</v>
      </c>
      <c r="O11" s="14">
        <f t="shared" si="4"/>
        <v>2.1352462040584643</v>
      </c>
      <c r="P11" s="14">
        <f t="shared" si="5"/>
        <v>1.5242542045352407</v>
      </c>
      <c r="Q11" s="14">
        <f t="shared" si="6"/>
        <v>1.4988573658607418</v>
      </c>
    </row>
    <row r="12" spans="1:17" ht="16.5">
      <c r="A12" s="25" t="s">
        <v>328</v>
      </c>
      <c r="B12" s="12" t="s">
        <v>357</v>
      </c>
      <c r="C12" s="25" t="s">
        <v>170</v>
      </c>
      <c r="D12" s="4" t="s">
        <v>1197</v>
      </c>
      <c r="E12" s="4" t="s">
        <v>15</v>
      </c>
      <c r="F12" s="4">
        <v>305.64100000000002</v>
      </c>
      <c r="G12" s="4">
        <v>738.44190000000003</v>
      </c>
      <c r="H12" s="4">
        <v>1515.0291999999999</v>
      </c>
      <c r="I12" s="4"/>
      <c r="J12" s="4"/>
      <c r="K12" s="4"/>
      <c r="L12" s="13">
        <f t="shared" si="1"/>
        <v>-305.64100000000002</v>
      </c>
      <c r="M12" s="13">
        <f t="shared" si="2"/>
        <v>-738.44190000000003</v>
      </c>
      <c r="N12" s="13">
        <f t="shared" si="3"/>
        <v>-1515.0291999999999</v>
      </c>
      <c r="O12" s="14">
        <f t="shared" si="4"/>
        <v>-1</v>
      </c>
      <c r="P12" s="14">
        <f t="shared" si="5"/>
        <v>-1</v>
      </c>
      <c r="Q12" s="14">
        <f t="shared" si="6"/>
        <v>-1</v>
      </c>
    </row>
    <row r="13" spans="1:17" ht="16.5">
      <c r="A13" s="25" t="s">
        <v>332</v>
      </c>
      <c r="B13" s="12" t="s">
        <v>361</v>
      </c>
      <c r="C13" s="25" t="s">
        <v>170</v>
      </c>
      <c r="D13" s="4" t="s">
        <v>1197</v>
      </c>
      <c r="E13" s="4" t="s">
        <v>15</v>
      </c>
      <c r="F13" s="4">
        <v>221.304</v>
      </c>
      <c r="G13" s="4">
        <v>599.33770000000004</v>
      </c>
      <c r="H13" s="4">
        <v>1246.6939</v>
      </c>
      <c r="I13" s="4">
        <v>43.694000000000003</v>
      </c>
      <c r="J13" s="4">
        <v>101.9384</v>
      </c>
      <c r="K13" s="4">
        <v>209.75899999999999</v>
      </c>
      <c r="L13" s="13">
        <f t="shared" si="1"/>
        <v>-177.61</v>
      </c>
      <c r="M13" s="13">
        <f t="shared" si="2"/>
        <v>-497.39930000000004</v>
      </c>
      <c r="N13" s="13">
        <f t="shared" si="3"/>
        <v>-1036.9349</v>
      </c>
      <c r="O13" s="14">
        <f t="shared" si="4"/>
        <v>-0.80256118280736</v>
      </c>
      <c r="P13" s="14">
        <f t="shared" si="5"/>
        <v>-0.82991492108706</v>
      </c>
      <c r="Q13" s="14">
        <f t="shared" si="6"/>
        <v>-0.83174779310302238</v>
      </c>
    </row>
    <row r="14" spans="1:17" ht="16.5">
      <c r="A14" s="25" t="s">
        <v>111</v>
      </c>
      <c r="B14" s="12" t="s">
        <v>183</v>
      </c>
      <c r="C14" s="25" t="s">
        <v>170</v>
      </c>
      <c r="D14" s="4" t="s">
        <v>1197</v>
      </c>
      <c r="E14" s="4" t="s">
        <v>15</v>
      </c>
      <c r="F14" s="4">
        <v>112.79510000000001</v>
      </c>
      <c r="G14" s="4">
        <v>301.35419999999999</v>
      </c>
      <c r="H14" s="4">
        <v>628.79750000000001</v>
      </c>
      <c r="I14" s="4">
        <v>345</v>
      </c>
      <c r="J14" s="4">
        <v>912.92570000000001</v>
      </c>
      <c r="K14" s="4">
        <v>1888.9449999999999</v>
      </c>
      <c r="L14" s="13">
        <f t="shared" si="1"/>
        <v>232.20490000000001</v>
      </c>
      <c r="M14" s="13">
        <f t="shared" si="2"/>
        <v>611.57150000000001</v>
      </c>
      <c r="N14" s="13">
        <f t="shared" si="3"/>
        <v>1260.1475</v>
      </c>
      <c r="O14" s="14">
        <f t="shared" si="4"/>
        <v>2.0586435049040248</v>
      </c>
      <c r="P14" s="14">
        <f t="shared" si="5"/>
        <v>2.0294109058377154</v>
      </c>
      <c r="Q14" s="14">
        <f t="shared" si="6"/>
        <v>2.0040593354776379</v>
      </c>
    </row>
    <row r="15" spans="1:17" ht="16.5">
      <c r="A15" s="25" t="s">
        <v>113</v>
      </c>
      <c r="B15" s="12" t="s">
        <v>300</v>
      </c>
      <c r="C15" s="25" t="s">
        <v>170</v>
      </c>
      <c r="D15" s="4" t="s">
        <v>1197</v>
      </c>
      <c r="E15" s="4" t="s">
        <v>15</v>
      </c>
      <c r="F15" s="4">
        <v>112.374</v>
      </c>
      <c r="G15" s="4">
        <v>314.53489999999999</v>
      </c>
      <c r="H15" s="4">
        <v>654.74969999999996</v>
      </c>
      <c r="I15" s="4">
        <v>443.17700000000002</v>
      </c>
      <c r="J15" s="4">
        <v>1079.9342999999999</v>
      </c>
      <c r="K15" s="4">
        <v>2235.3462</v>
      </c>
      <c r="L15" s="13">
        <f t="shared" si="1"/>
        <v>330.803</v>
      </c>
      <c r="M15" s="13">
        <f t="shared" si="2"/>
        <v>765.3993999999999</v>
      </c>
      <c r="N15" s="13">
        <f t="shared" si="3"/>
        <v>1580.5965000000001</v>
      </c>
      <c r="O15" s="14">
        <f t="shared" si="4"/>
        <v>2.9437681314183002</v>
      </c>
      <c r="P15" s="14">
        <f t="shared" si="5"/>
        <v>2.433432347253039</v>
      </c>
      <c r="Q15" s="14">
        <f t="shared" si="6"/>
        <v>2.4140469251074115</v>
      </c>
    </row>
    <row r="16" spans="1:17" ht="16.5">
      <c r="A16" s="25" t="s">
        <v>327</v>
      </c>
      <c r="B16" s="12" t="s">
        <v>356</v>
      </c>
      <c r="C16" s="25" t="s">
        <v>170</v>
      </c>
      <c r="D16" s="4" t="s">
        <v>1197</v>
      </c>
      <c r="E16" s="4" t="s">
        <v>15</v>
      </c>
      <c r="F16" s="4">
        <v>101.355</v>
      </c>
      <c r="G16" s="4">
        <v>271.59410000000003</v>
      </c>
      <c r="H16" s="4">
        <v>561.79999999999995</v>
      </c>
      <c r="I16" s="4"/>
      <c r="J16" s="4"/>
      <c r="K16" s="4"/>
      <c r="L16" s="13">
        <f t="shared" si="1"/>
        <v>-101.355</v>
      </c>
      <c r="M16" s="13">
        <f t="shared" si="2"/>
        <v>-271.59410000000003</v>
      </c>
      <c r="N16" s="13">
        <f t="shared" si="3"/>
        <v>-561.79999999999995</v>
      </c>
      <c r="O16" s="14">
        <f t="shared" si="4"/>
        <v>-1</v>
      </c>
      <c r="P16" s="14">
        <f t="shared" si="5"/>
        <v>-1</v>
      </c>
      <c r="Q16" s="14">
        <f t="shared" si="6"/>
        <v>-1</v>
      </c>
    </row>
    <row r="17" spans="1:17" ht="16.5">
      <c r="A17" s="25" t="s">
        <v>1233</v>
      </c>
      <c r="B17" s="12" t="s">
        <v>1234</v>
      </c>
      <c r="C17" s="25" t="s">
        <v>170</v>
      </c>
      <c r="D17" s="4" t="s">
        <v>1197</v>
      </c>
      <c r="E17" s="4" t="s">
        <v>15</v>
      </c>
      <c r="F17" s="4">
        <v>55.191000000000003</v>
      </c>
      <c r="G17" s="4">
        <v>173.41220000000001</v>
      </c>
      <c r="H17" s="4">
        <v>363.98349999999999</v>
      </c>
      <c r="I17" s="4">
        <v>191.06450000000001</v>
      </c>
      <c r="J17" s="4">
        <v>473.29349999999999</v>
      </c>
      <c r="K17" s="4">
        <v>977.47080000000005</v>
      </c>
      <c r="L17" s="13">
        <f t="shared" si="1"/>
        <v>135.87350000000001</v>
      </c>
      <c r="M17" s="13">
        <f t="shared" si="2"/>
        <v>299.88130000000001</v>
      </c>
      <c r="N17" s="13">
        <f t="shared" si="3"/>
        <v>613.4873</v>
      </c>
      <c r="O17" s="14">
        <f t="shared" si="4"/>
        <v>2.461877842401841</v>
      </c>
      <c r="P17" s="14">
        <f t="shared" si="5"/>
        <v>1.7292975926722569</v>
      </c>
      <c r="Q17" s="14">
        <f t="shared" si="6"/>
        <v>1.6854810726310396</v>
      </c>
    </row>
    <row r="18" spans="1:17" ht="16.5">
      <c r="A18" s="25" t="s">
        <v>482</v>
      </c>
      <c r="B18" s="12" t="s">
        <v>483</v>
      </c>
      <c r="C18" s="25" t="s">
        <v>170</v>
      </c>
      <c r="D18" s="4" t="s">
        <v>1197</v>
      </c>
      <c r="E18" s="4" t="s">
        <v>15</v>
      </c>
      <c r="F18" s="4">
        <v>28</v>
      </c>
      <c r="G18" s="4">
        <v>84.586600000000004</v>
      </c>
      <c r="H18" s="4">
        <v>175.5316</v>
      </c>
      <c r="I18" s="4"/>
      <c r="J18" s="4"/>
      <c r="K18" s="4"/>
      <c r="L18" s="13">
        <f t="shared" si="1"/>
        <v>-28</v>
      </c>
      <c r="M18" s="13">
        <f t="shared" si="2"/>
        <v>-84.586600000000004</v>
      </c>
      <c r="N18" s="13">
        <f t="shared" si="3"/>
        <v>-175.5316</v>
      </c>
      <c r="O18" s="14">
        <f t="shared" si="4"/>
        <v>-1</v>
      </c>
      <c r="P18" s="14">
        <f t="shared" si="5"/>
        <v>-1</v>
      </c>
      <c r="Q18" s="14">
        <f t="shared" si="6"/>
        <v>-1</v>
      </c>
    </row>
    <row r="19" spans="1:17" ht="16.5">
      <c r="A19" s="25" t="s">
        <v>402</v>
      </c>
      <c r="B19" s="12" t="s">
        <v>441</v>
      </c>
      <c r="C19" s="25" t="s">
        <v>170</v>
      </c>
      <c r="D19" s="4" t="s">
        <v>1197</v>
      </c>
      <c r="E19" s="4" t="s">
        <v>15</v>
      </c>
      <c r="F19" s="4">
        <v>26.5</v>
      </c>
      <c r="G19" s="4">
        <v>63.459400000000002</v>
      </c>
      <c r="H19" s="4">
        <v>130.27080000000001</v>
      </c>
      <c r="I19" s="4"/>
      <c r="J19" s="4"/>
      <c r="K19" s="4"/>
      <c r="L19" s="13">
        <f t="shared" si="1"/>
        <v>-26.5</v>
      </c>
      <c r="M19" s="13">
        <f t="shared" si="2"/>
        <v>-63.459400000000002</v>
      </c>
      <c r="N19" s="13">
        <f t="shared" si="3"/>
        <v>-130.27080000000001</v>
      </c>
      <c r="O19" s="14">
        <f t="shared" si="4"/>
        <v>-1</v>
      </c>
      <c r="P19" s="14">
        <f t="shared" si="5"/>
        <v>-1</v>
      </c>
      <c r="Q19" s="14">
        <f t="shared" si="6"/>
        <v>-1</v>
      </c>
    </row>
    <row r="20" spans="1:17" ht="16.5">
      <c r="A20" s="25" t="s">
        <v>1231</v>
      </c>
      <c r="B20" s="12" t="s">
        <v>1232</v>
      </c>
      <c r="C20" s="25" t="s">
        <v>170</v>
      </c>
      <c r="D20" s="4" t="s">
        <v>1197</v>
      </c>
      <c r="E20" s="4" t="s">
        <v>15</v>
      </c>
      <c r="F20" s="4">
        <v>14.03</v>
      </c>
      <c r="G20" s="4">
        <v>34.920099999999998</v>
      </c>
      <c r="H20" s="4">
        <v>73.376999999999995</v>
      </c>
      <c r="I20" s="4">
        <v>180.47399999999999</v>
      </c>
      <c r="J20" s="4">
        <v>385.09989999999999</v>
      </c>
      <c r="K20" s="4">
        <v>799.59079999999994</v>
      </c>
      <c r="L20" s="13">
        <f t="shared" si="1"/>
        <v>166.44399999999999</v>
      </c>
      <c r="M20" s="13">
        <f t="shared" si="2"/>
        <v>350.1798</v>
      </c>
      <c r="N20" s="13">
        <f t="shared" si="3"/>
        <v>726.21379999999999</v>
      </c>
      <c r="O20" s="14">
        <f t="shared" si="4"/>
        <v>11.863435495367071</v>
      </c>
      <c r="P20" s="14">
        <f t="shared" si="5"/>
        <v>10.028029702091347</v>
      </c>
      <c r="Q20" s="14">
        <f t="shared" si="6"/>
        <v>9.8970222276735225</v>
      </c>
    </row>
    <row r="21" spans="1:17" ht="16.5">
      <c r="A21" s="25" t="s">
        <v>484</v>
      </c>
      <c r="B21" s="12" t="s">
        <v>485</v>
      </c>
      <c r="C21" s="25" t="s">
        <v>170</v>
      </c>
      <c r="D21" s="4" t="s">
        <v>1197</v>
      </c>
      <c r="E21" s="4" t="s">
        <v>15</v>
      </c>
      <c r="F21" s="4">
        <v>13</v>
      </c>
      <c r="G21" s="4">
        <v>39.0441</v>
      </c>
      <c r="H21" s="4">
        <v>80.881399999999999</v>
      </c>
      <c r="I21" s="4"/>
      <c r="J21" s="4"/>
      <c r="K21" s="4"/>
      <c r="L21" s="13">
        <f t="shared" si="1"/>
        <v>-13</v>
      </c>
      <c r="M21" s="13">
        <f t="shared" si="2"/>
        <v>-39.0441</v>
      </c>
      <c r="N21" s="13">
        <f t="shared" ref="N21:N84" si="7">K21-H21</f>
        <v>-80.881399999999999</v>
      </c>
      <c r="O21" s="14">
        <f t="shared" ref="O21:O83" si="8">I21/F21-1</f>
        <v>-1</v>
      </c>
      <c r="P21" s="14">
        <f t="shared" ref="P21:P83" si="9">J21/G21-1</f>
        <v>-1</v>
      </c>
      <c r="Q21" s="14">
        <f t="shared" ref="Q21:Q83" si="10">K21/H21-1</f>
        <v>-1</v>
      </c>
    </row>
    <row r="22" spans="1:17" ht="16.5">
      <c r="A22" s="25" t="s">
        <v>403</v>
      </c>
      <c r="B22" s="12" t="s">
        <v>442</v>
      </c>
      <c r="C22" s="25" t="s">
        <v>170</v>
      </c>
      <c r="D22" s="4" t="s">
        <v>1197</v>
      </c>
      <c r="E22" s="4" t="s">
        <v>15</v>
      </c>
      <c r="F22" s="4">
        <v>3</v>
      </c>
      <c r="G22" s="4">
        <v>4.5</v>
      </c>
      <c r="H22" s="4">
        <v>9.2535000000000007</v>
      </c>
      <c r="I22" s="4"/>
      <c r="J22" s="4"/>
      <c r="K22" s="4"/>
      <c r="L22" s="13">
        <f t="shared" si="1"/>
        <v>-3</v>
      </c>
      <c r="M22" s="13">
        <f t="shared" si="2"/>
        <v>-4.5</v>
      </c>
      <c r="N22" s="13">
        <f t="shared" si="7"/>
        <v>-9.2535000000000007</v>
      </c>
      <c r="O22" s="14">
        <f t="shared" ref="O22:O85" si="11">I22/F22-1</f>
        <v>-1</v>
      </c>
      <c r="P22" s="14">
        <f t="shared" ref="P22:P85" si="12">J22/G22-1</f>
        <v>-1</v>
      </c>
      <c r="Q22" s="14">
        <f t="shared" ref="Q22:Q85" si="13">K22/H22-1</f>
        <v>-1</v>
      </c>
    </row>
    <row r="23" spans="1:17" ht="16.5">
      <c r="A23" s="25" t="s">
        <v>1768</v>
      </c>
      <c r="B23" s="12" t="s">
        <v>1769</v>
      </c>
      <c r="C23" s="25" t="s">
        <v>170</v>
      </c>
      <c r="D23" s="4" t="s">
        <v>1197</v>
      </c>
      <c r="E23" s="4" t="s">
        <v>15</v>
      </c>
      <c r="F23" s="4">
        <v>1.5</v>
      </c>
      <c r="G23" s="4">
        <v>3.7077</v>
      </c>
      <c r="H23" s="4">
        <v>7.7876000000000003</v>
      </c>
      <c r="I23" s="4"/>
      <c r="J23" s="4"/>
      <c r="K23" s="4"/>
      <c r="L23" s="13">
        <f t="shared" si="1"/>
        <v>-1.5</v>
      </c>
      <c r="M23" s="13">
        <f t="shared" si="2"/>
        <v>-3.7077</v>
      </c>
      <c r="N23" s="13">
        <f t="shared" si="7"/>
        <v>-7.7876000000000003</v>
      </c>
      <c r="O23" s="14">
        <f t="shared" si="11"/>
        <v>-1</v>
      </c>
      <c r="P23" s="14">
        <f t="shared" si="12"/>
        <v>-1</v>
      </c>
      <c r="Q23" s="14">
        <f t="shared" si="13"/>
        <v>-1</v>
      </c>
    </row>
    <row r="24" spans="1:17" ht="16.5">
      <c r="A24" s="25" t="s">
        <v>1770</v>
      </c>
      <c r="B24" s="12" t="s">
        <v>1771</v>
      </c>
      <c r="C24" s="25" t="s">
        <v>170</v>
      </c>
      <c r="D24" s="4" t="s">
        <v>1197</v>
      </c>
      <c r="E24" s="4" t="s">
        <v>15</v>
      </c>
      <c r="F24" s="4"/>
      <c r="G24" s="4"/>
      <c r="H24" s="4"/>
      <c r="I24" s="4">
        <v>28.834</v>
      </c>
      <c r="J24" s="4">
        <v>67.948800000000006</v>
      </c>
      <c r="K24" s="4">
        <v>140.1602</v>
      </c>
      <c r="L24" s="13">
        <f t="shared" si="1"/>
        <v>28.834</v>
      </c>
      <c r="M24" s="13">
        <f t="shared" si="2"/>
        <v>67.948800000000006</v>
      </c>
      <c r="N24" s="13">
        <f t="shared" si="7"/>
        <v>140.1602</v>
      </c>
      <c r="O24" s="14"/>
      <c r="P24" s="14"/>
      <c r="Q24" s="14"/>
    </row>
    <row r="25" spans="1:17" ht="16.5">
      <c r="A25" s="25" t="s">
        <v>1221</v>
      </c>
      <c r="B25" s="12" t="s">
        <v>1222</v>
      </c>
      <c r="C25" s="25" t="s">
        <v>170</v>
      </c>
      <c r="D25" s="4" t="s">
        <v>1197</v>
      </c>
      <c r="E25" s="4" t="s">
        <v>15</v>
      </c>
      <c r="F25" s="4"/>
      <c r="G25" s="4"/>
      <c r="H25" s="4"/>
      <c r="I25" s="4">
        <v>93.6</v>
      </c>
      <c r="J25" s="4">
        <v>210.95410000000001</v>
      </c>
      <c r="K25" s="4">
        <v>435.42360000000002</v>
      </c>
      <c r="L25" s="13">
        <f t="shared" si="1"/>
        <v>93.6</v>
      </c>
      <c r="M25" s="13">
        <f t="shared" si="2"/>
        <v>210.95410000000001</v>
      </c>
      <c r="N25" s="13">
        <f t="shared" si="7"/>
        <v>435.42360000000002</v>
      </c>
      <c r="O25" s="14"/>
      <c r="P25" s="14"/>
      <c r="Q25" s="14"/>
    </row>
    <row r="26" spans="1:17" ht="16.5">
      <c r="A26" s="25" t="s">
        <v>1229</v>
      </c>
      <c r="B26" s="12" t="s">
        <v>1230</v>
      </c>
      <c r="C26" s="25" t="s">
        <v>170</v>
      </c>
      <c r="D26" s="4" t="s">
        <v>1197</v>
      </c>
      <c r="E26" s="4" t="s">
        <v>15</v>
      </c>
      <c r="F26" s="4"/>
      <c r="G26" s="4"/>
      <c r="H26" s="4"/>
      <c r="I26" s="4">
        <v>113</v>
      </c>
      <c r="J26" s="4">
        <v>265.38869999999997</v>
      </c>
      <c r="K26" s="4">
        <v>549.14250000000004</v>
      </c>
      <c r="L26" s="13">
        <f t="shared" si="1"/>
        <v>113</v>
      </c>
      <c r="M26" s="13">
        <f t="shared" si="2"/>
        <v>265.38869999999997</v>
      </c>
      <c r="N26" s="13">
        <f t="shared" si="7"/>
        <v>549.14250000000004</v>
      </c>
      <c r="O26" s="14"/>
      <c r="P26" s="14"/>
      <c r="Q26" s="14"/>
    </row>
    <row r="27" spans="1:17" ht="16.5">
      <c r="A27" s="25" t="s">
        <v>1223</v>
      </c>
      <c r="B27" s="12" t="s">
        <v>1224</v>
      </c>
      <c r="C27" s="25" t="s">
        <v>170</v>
      </c>
      <c r="D27" s="4" t="s">
        <v>1197</v>
      </c>
      <c r="E27" s="4" t="s">
        <v>15</v>
      </c>
      <c r="F27" s="4"/>
      <c r="G27" s="4"/>
      <c r="H27" s="4"/>
      <c r="I27" s="4">
        <v>0.84</v>
      </c>
      <c r="J27" s="4">
        <v>1.8144</v>
      </c>
      <c r="K27" s="4">
        <v>3.7565</v>
      </c>
      <c r="L27" s="13">
        <f t="shared" si="1"/>
        <v>0.84</v>
      </c>
      <c r="M27" s="13">
        <f t="shared" si="2"/>
        <v>1.8144</v>
      </c>
      <c r="N27" s="13">
        <f t="shared" si="7"/>
        <v>3.7565</v>
      </c>
      <c r="O27" s="14"/>
      <c r="P27" s="14"/>
      <c r="Q27" s="14"/>
    </row>
    <row r="28" spans="1:17" ht="16.5">
      <c r="A28" s="25" t="s">
        <v>1235</v>
      </c>
      <c r="B28" s="12" t="s">
        <v>1236</v>
      </c>
      <c r="C28" s="25" t="s">
        <v>170</v>
      </c>
      <c r="D28" s="4" t="s">
        <v>1197</v>
      </c>
      <c r="E28" s="4" t="s">
        <v>15</v>
      </c>
      <c r="F28" s="4"/>
      <c r="G28" s="4"/>
      <c r="H28" s="4"/>
      <c r="I28" s="4">
        <v>354</v>
      </c>
      <c r="J28" s="4">
        <v>818.07079999999996</v>
      </c>
      <c r="K28" s="4">
        <v>1691.6142</v>
      </c>
      <c r="L28" s="13">
        <f t="shared" si="1"/>
        <v>354</v>
      </c>
      <c r="M28" s="13">
        <f t="shared" si="2"/>
        <v>818.07079999999996</v>
      </c>
      <c r="N28" s="13">
        <f t="shared" si="7"/>
        <v>1691.6142</v>
      </c>
      <c r="O28" s="14"/>
      <c r="P28" s="14"/>
      <c r="Q28" s="14"/>
    </row>
    <row r="29" spans="1:17" ht="16.5">
      <c r="A29" s="25" t="s">
        <v>1227</v>
      </c>
      <c r="B29" s="12" t="s">
        <v>1228</v>
      </c>
      <c r="C29" s="25" t="s">
        <v>170</v>
      </c>
      <c r="D29" s="4" t="s">
        <v>1197</v>
      </c>
      <c r="E29" s="4" t="s">
        <v>15</v>
      </c>
      <c r="F29" s="4"/>
      <c r="G29" s="4"/>
      <c r="H29" s="4"/>
      <c r="I29" s="4">
        <v>112.9396</v>
      </c>
      <c r="J29" s="4">
        <v>270.50779999999997</v>
      </c>
      <c r="K29" s="4">
        <v>557.03250000000003</v>
      </c>
      <c r="L29" s="13">
        <f t="shared" si="1"/>
        <v>112.9396</v>
      </c>
      <c r="M29" s="13">
        <f t="shared" si="2"/>
        <v>270.50779999999997</v>
      </c>
      <c r="N29" s="13">
        <f t="shared" si="7"/>
        <v>557.03250000000003</v>
      </c>
      <c r="O29" s="14"/>
      <c r="P29" s="14"/>
      <c r="Q29" s="14"/>
    </row>
    <row r="30" spans="1:17" ht="16.5">
      <c r="A30" s="25" t="s">
        <v>1225</v>
      </c>
      <c r="B30" s="12" t="s">
        <v>1226</v>
      </c>
      <c r="C30" s="25" t="s">
        <v>170</v>
      </c>
      <c r="D30" s="4" t="s">
        <v>1197</v>
      </c>
      <c r="E30" s="4" t="s">
        <v>15</v>
      </c>
      <c r="F30" s="4"/>
      <c r="G30" s="4"/>
      <c r="H30" s="4"/>
      <c r="I30" s="4">
        <v>39.81</v>
      </c>
      <c r="J30" s="4">
        <v>91.9786</v>
      </c>
      <c r="K30" s="4">
        <v>190.7457</v>
      </c>
      <c r="L30" s="13">
        <f t="shared" si="1"/>
        <v>39.81</v>
      </c>
      <c r="M30" s="13">
        <f t="shared" si="2"/>
        <v>91.9786</v>
      </c>
      <c r="N30" s="13">
        <f t="shared" si="7"/>
        <v>190.7457</v>
      </c>
      <c r="O30" s="14"/>
      <c r="P30" s="14"/>
      <c r="Q30" s="14"/>
    </row>
    <row r="31" spans="1:17" ht="16.5">
      <c r="A31" s="25" t="s">
        <v>417</v>
      </c>
      <c r="B31" s="12" t="s">
        <v>456</v>
      </c>
      <c r="C31" s="25" t="s">
        <v>439</v>
      </c>
      <c r="D31" s="4" t="s">
        <v>1198</v>
      </c>
      <c r="E31" s="4" t="s">
        <v>15</v>
      </c>
      <c r="F31" s="4">
        <v>197.44</v>
      </c>
      <c r="G31" s="4">
        <v>121.1022</v>
      </c>
      <c r="H31" s="4">
        <v>248.2765</v>
      </c>
      <c r="I31" s="4"/>
      <c r="J31" s="4"/>
      <c r="K31" s="4"/>
      <c r="L31" s="13">
        <f t="shared" si="1"/>
        <v>-197.44</v>
      </c>
      <c r="M31" s="13">
        <f t="shared" si="2"/>
        <v>-121.1022</v>
      </c>
      <c r="N31" s="13">
        <f t="shared" si="7"/>
        <v>-248.2765</v>
      </c>
      <c r="O31" s="14">
        <f t="shared" si="11"/>
        <v>-1</v>
      </c>
      <c r="P31" s="14">
        <f t="shared" si="12"/>
        <v>-1</v>
      </c>
      <c r="Q31" s="14">
        <f t="shared" si="13"/>
        <v>-1</v>
      </c>
    </row>
    <row r="32" spans="1:17" ht="16.5">
      <c r="A32" s="25" t="s">
        <v>404</v>
      </c>
      <c r="B32" s="12" t="s">
        <v>443</v>
      </c>
      <c r="C32" s="25" t="s">
        <v>439</v>
      </c>
      <c r="D32" s="4" t="s">
        <v>1198</v>
      </c>
      <c r="E32" s="4" t="s">
        <v>15</v>
      </c>
      <c r="F32" s="4">
        <v>173.3</v>
      </c>
      <c r="G32" s="4">
        <v>117.5896</v>
      </c>
      <c r="H32" s="4">
        <v>244.7022</v>
      </c>
      <c r="I32" s="4">
        <v>186.3</v>
      </c>
      <c r="J32" s="4">
        <v>130.87860000000001</v>
      </c>
      <c r="K32" s="4">
        <v>271.7423</v>
      </c>
      <c r="L32" s="13">
        <f t="shared" si="1"/>
        <v>13</v>
      </c>
      <c r="M32" s="13">
        <f t="shared" si="2"/>
        <v>13.289000000000001</v>
      </c>
      <c r="N32" s="13">
        <f t="shared" si="7"/>
        <v>27.040099999999995</v>
      </c>
      <c r="O32" s="14">
        <f t="shared" si="11"/>
        <v>7.5014425851125166E-2</v>
      </c>
      <c r="P32" s="14">
        <f t="shared" si="12"/>
        <v>0.11301169491179497</v>
      </c>
      <c r="Q32" s="14">
        <f t="shared" si="13"/>
        <v>0.11050207149751823</v>
      </c>
    </row>
    <row r="33" spans="1:17" ht="16.5">
      <c r="A33" s="25" t="s">
        <v>422</v>
      </c>
      <c r="B33" s="12" t="s">
        <v>461</v>
      </c>
      <c r="C33" s="25" t="s">
        <v>439</v>
      </c>
      <c r="D33" s="4" t="s">
        <v>1198</v>
      </c>
      <c r="E33" s="4" t="s">
        <v>15</v>
      </c>
      <c r="F33" s="4">
        <v>147.15</v>
      </c>
      <c r="G33" s="4">
        <v>66.398700000000005</v>
      </c>
      <c r="H33" s="4">
        <v>139.1465</v>
      </c>
      <c r="I33" s="4">
        <v>89.2</v>
      </c>
      <c r="J33" s="4">
        <v>33.285699999999999</v>
      </c>
      <c r="K33" s="4">
        <v>68.790199999999999</v>
      </c>
      <c r="L33" s="13">
        <f t="shared" si="1"/>
        <v>-57.95</v>
      </c>
      <c r="M33" s="13">
        <f t="shared" si="2"/>
        <v>-33.113000000000007</v>
      </c>
      <c r="N33" s="13">
        <f t="shared" si="7"/>
        <v>-70.356300000000005</v>
      </c>
      <c r="O33" s="14">
        <f t="shared" si="11"/>
        <v>-0.39381583418280663</v>
      </c>
      <c r="P33" s="14">
        <f t="shared" si="12"/>
        <v>-0.49869952273161977</v>
      </c>
      <c r="Q33" s="14">
        <f t="shared" si="13"/>
        <v>-0.50562752207206074</v>
      </c>
    </row>
    <row r="34" spans="1:17" ht="16.5">
      <c r="A34" s="25" t="s">
        <v>418</v>
      </c>
      <c r="B34" s="12" t="s">
        <v>457</v>
      </c>
      <c r="C34" s="25" t="s">
        <v>439</v>
      </c>
      <c r="D34" s="4" t="s">
        <v>1198</v>
      </c>
      <c r="E34" s="4" t="s">
        <v>15</v>
      </c>
      <c r="F34" s="4">
        <v>146.46629999999999</v>
      </c>
      <c r="G34" s="4">
        <v>245.0891</v>
      </c>
      <c r="H34" s="4">
        <v>510.41980000000001</v>
      </c>
      <c r="I34" s="4">
        <v>250.63939999999999</v>
      </c>
      <c r="J34" s="4">
        <v>445.89569999999998</v>
      </c>
      <c r="K34" s="4">
        <v>921.279</v>
      </c>
      <c r="L34" s="13">
        <f t="shared" si="1"/>
        <v>104.17310000000001</v>
      </c>
      <c r="M34" s="13">
        <f t="shared" si="2"/>
        <v>200.80659999999997</v>
      </c>
      <c r="N34" s="13">
        <f t="shared" si="7"/>
        <v>410.85919999999999</v>
      </c>
      <c r="O34" s="14">
        <f t="shared" si="11"/>
        <v>0.71124279100380106</v>
      </c>
      <c r="P34" s="14">
        <f t="shared" si="12"/>
        <v>0.81932081026859205</v>
      </c>
      <c r="Q34" s="14">
        <f t="shared" si="13"/>
        <v>0.80494369536604959</v>
      </c>
    </row>
    <row r="35" spans="1:17" ht="16.5">
      <c r="A35" s="25" t="s">
        <v>416</v>
      </c>
      <c r="B35" s="12" t="s">
        <v>455</v>
      </c>
      <c r="C35" s="25" t="s">
        <v>439</v>
      </c>
      <c r="D35" s="4" t="s">
        <v>1198</v>
      </c>
      <c r="E35" s="4" t="s">
        <v>15</v>
      </c>
      <c r="F35" s="4">
        <v>111.837</v>
      </c>
      <c r="G35" s="4">
        <v>248.13820000000001</v>
      </c>
      <c r="H35" s="4">
        <v>515.08839999999998</v>
      </c>
      <c r="I35" s="4">
        <v>127.126</v>
      </c>
      <c r="J35" s="4">
        <v>287.51190000000003</v>
      </c>
      <c r="K35" s="4">
        <v>592.96770000000004</v>
      </c>
      <c r="L35" s="13">
        <f t="shared" si="1"/>
        <v>15.289000000000001</v>
      </c>
      <c r="M35" s="13">
        <f t="shared" si="2"/>
        <v>39.373700000000014</v>
      </c>
      <c r="N35" s="13">
        <f t="shared" si="7"/>
        <v>77.879300000000057</v>
      </c>
      <c r="O35" s="14">
        <f t="shared" si="11"/>
        <v>0.13670788737179995</v>
      </c>
      <c r="P35" s="14">
        <f t="shared" si="12"/>
        <v>0.15867649559801755</v>
      </c>
      <c r="Q35" s="14">
        <f t="shared" si="13"/>
        <v>0.15119598888268504</v>
      </c>
    </row>
    <row r="36" spans="1:17" ht="16.5">
      <c r="A36" s="25" t="s">
        <v>412</v>
      </c>
      <c r="B36" s="12" t="s">
        <v>451</v>
      </c>
      <c r="C36" s="25" t="s">
        <v>439</v>
      </c>
      <c r="D36" s="4" t="s">
        <v>1198</v>
      </c>
      <c r="E36" s="4" t="s">
        <v>15</v>
      </c>
      <c r="F36" s="4">
        <v>103.3925</v>
      </c>
      <c r="G36" s="4">
        <v>159.4999</v>
      </c>
      <c r="H36" s="4">
        <v>330.48599999999999</v>
      </c>
      <c r="I36" s="4">
        <v>101.48399999999999</v>
      </c>
      <c r="J36" s="4">
        <v>145.97880000000001</v>
      </c>
      <c r="K36" s="4">
        <v>301.69779999999997</v>
      </c>
      <c r="L36" s="13">
        <f t="shared" si="1"/>
        <v>-1.9085000000000036</v>
      </c>
      <c r="M36" s="13">
        <f t="shared" si="2"/>
        <v>-13.52109999999999</v>
      </c>
      <c r="N36" s="13">
        <f t="shared" si="7"/>
        <v>-28.788200000000018</v>
      </c>
      <c r="O36" s="14">
        <f t="shared" si="11"/>
        <v>-1.8458785695287361E-2</v>
      </c>
      <c r="P36" s="14">
        <f t="shared" si="12"/>
        <v>-8.4771839982344721E-2</v>
      </c>
      <c r="Q36" s="14">
        <f t="shared" si="13"/>
        <v>-8.7108682364759882E-2</v>
      </c>
    </row>
    <row r="37" spans="1:17" ht="16.5">
      <c r="A37" s="25" t="s">
        <v>424</v>
      </c>
      <c r="B37" s="12" t="s">
        <v>463</v>
      </c>
      <c r="C37" s="25" t="s">
        <v>439</v>
      </c>
      <c r="D37" s="4" t="s">
        <v>1198</v>
      </c>
      <c r="E37" s="4" t="s">
        <v>15</v>
      </c>
      <c r="F37" s="4">
        <v>56.02</v>
      </c>
      <c r="G37" s="4">
        <v>43.855600000000003</v>
      </c>
      <c r="H37" s="4">
        <v>91.697400000000002</v>
      </c>
      <c r="I37" s="4">
        <v>187.89</v>
      </c>
      <c r="J37" s="4">
        <v>178.19569999999999</v>
      </c>
      <c r="K37" s="4">
        <v>367.57679999999999</v>
      </c>
      <c r="L37" s="13">
        <f t="shared" si="1"/>
        <v>131.86999999999998</v>
      </c>
      <c r="M37" s="13">
        <f t="shared" si="2"/>
        <v>134.34009999999998</v>
      </c>
      <c r="N37" s="13">
        <f t="shared" si="7"/>
        <v>275.87939999999998</v>
      </c>
      <c r="O37" s="14">
        <f t="shared" si="11"/>
        <v>2.35398072117101</v>
      </c>
      <c r="P37" s="14">
        <f t="shared" si="12"/>
        <v>3.0632370780470444</v>
      </c>
      <c r="Q37" s="14">
        <f t="shared" si="13"/>
        <v>3.0085847581283653</v>
      </c>
    </row>
    <row r="38" spans="1:17" ht="16.5">
      <c r="A38" s="25" t="s">
        <v>18</v>
      </c>
      <c r="B38" s="12" t="s">
        <v>188</v>
      </c>
      <c r="C38" s="25" t="s">
        <v>439</v>
      </c>
      <c r="D38" s="4" t="s">
        <v>1198</v>
      </c>
      <c r="E38" s="4" t="s">
        <v>15</v>
      </c>
      <c r="F38" s="4">
        <v>50.085700000000003</v>
      </c>
      <c r="G38" s="4">
        <v>105.5004</v>
      </c>
      <c r="H38" s="4">
        <v>218.96459999999999</v>
      </c>
      <c r="I38" s="4">
        <v>42.843299999999999</v>
      </c>
      <c r="J38" s="4">
        <v>136.88380000000001</v>
      </c>
      <c r="K38" s="4">
        <v>284.04090000000002</v>
      </c>
      <c r="L38" s="13">
        <f t="shared" si="1"/>
        <v>-7.2424000000000035</v>
      </c>
      <c r="M38" s="13">
        <f t="shared" si="2"/>
        <v>31.383400000000009</v>
      </c>
      <c r="N38" s="13">
        <f t="shared" si="7"/>
        <v>65.076300000000032</v>
      </c>
      <c r="O38" s="14">
        <f t="shared" si="11"/>
        <v>-0.14460015533375803</v>
      </c>
      <c r="P38" s="14">
        <f t="shared" si="12"/>
        <v>0.29747185792660513</v>
      </c>
      <c r="Q38" s="14">
        <f t="shared" si="13"/>
        <v>0.29720009535787995</v>
      </c>
    </row>
    <row r="39" spans="1:17" ht="16.5">
      <c r="A39" s="25" t="s">
        <v>411</v>
      </c>
      <c r="B39" s="12" t="s">
        <v>450</v>
      </c>
      <c r="C39" s="25" t="s">
        <v>439</v>
      </c>
      <c r="D39" s="4" t="s">
        <v>1198</v>
      </c>
      <c r="E39" s="4" t="s">
        <v>15</v>
      </c>
      <c r="F39" s="4">
        <v>48.610100000000003</v>
      </c>
      <c r="G39" s="4">
        <v>65.942300000000003</v>
      </c>
      <c r="H39" s="4">
        <v>137.39699999999999</v>
      </c>
      <c r="I39" s="4">
        <v>25.8401</v>
      </c>
      <c r="J39" s="4">
        <v>33.4253</v>
      </c>
      <c r="K39" s="4">
        <v>68.929100000000005</v>
      </c>
      <c r="L39" s="13">
        <f t="shared" si="1"/>
        <v>-22.770000000000003</v>
      </c>
      <c r="M39" s="13">
        <f t="shared" si="2"/>
        <v>-32.517000000000003</v>
      </c>
      <c r="N39" s="13">
        <f t="shared" si="7"/>
        <v>-68.467899999999986</v>
      </c>
      <c r="O39" s="14">
        <f t="shared" si="11"/>
        <v>-0.46842117173180065</v>
      </c>
      <c r="P39" s="14">
        <f t="shared" si="12"/>
        <v>-0.49311291841503857</v>
      </c>
      <c r="Q39" s="14">
        <f t="shared" si="13"/>
        <v>-0.49832165185557176</v>
      </c>
    </row>
    <row r="40" spans="1:17" ht="16.5">
      <c r="A40" s="25" t="s">
        <v>420</v>
      </c>
      <c r="B40" s="12" t="s">
        <v>459</v>
      </c>
      <c r="C40" s="25" t="s">
        <v>439</v>
      </c>
      <c r="D40" s="4" t="s">
        <v>1198</v>
      </c>
      <c r="E40" s="4" t="s">
        <v>15</v>
      </c>
      <c r="F40" s="4">
        <v>44.213999999999999</v>
      </c>
      <c r="G40" s="4">
        <v>44.854799999999997</v>
      </c>
      <c r="H40" s="4">
        <v>93.419899999999998</v>
      </c>
      <c r="I40" s="4">
        <v>44.780999999999999</v>
      </c>
      <c r="J40" s="4">
        <v>41.390900000000002</v>
      </c>
      <c r="K40" s="4">
        <v>85.351600000000005</v>
      </c>
      <c r="L40" s="13">
        <f t="shared" si="1"/>
        <v>0.56700000000000017</v>
      </c>
      <c r="M40" s="13">
        <f t="shared" si="2"/>
        <v>-3.4638999999999953</v>
      </c>
      <c r="N40" s="13">
        <f t="shared" si="7"/>
        <v>-8.0682999999999936</v>
      </c>
      <c r="O40" s="14">
        <f t="shared" si="11"/>
        <v>1.2823992400597062E-2</v>
      </c>
      <c r="P40" s="14">
        <f t="shared" si="12"/>
        <v>-7.722473403069452E-2</v>
      </c>
      <c r="Q40" s="14">
        <f t="shared" si="13"/>
        <v>-8.6365966994184307E-2</v>
      </c>
    </row>
    <row r="41" spans="1:17" ht="16.5">
      <c r="A41" s="25" t="s">
        <v>408</v>
      </c>
      <c r="B41" s="12" t="s">
        <v>447</v>
      </c>
      <c r="C41" s="25" t="s">
        <v>439</v>
      </c>
      <c r="D41" s="4" t="s">
        <v>1198</v>
      </c>
      <c r="E41" s="4" t="s">
        <v>15</v>
      </c>
      <c r="F41" s="4">
        <v>23.957799999999999</v>
      </c>
      <c r="G41" s="4">
        <v>52.878999999999998</v>
      </c>
      <c r="H41" s="4">
        <v>109.4927</v>
      </c>
      <c r="I41" s="4">
        <v>26.250900000000001</v>
      </c>
      <c r="J41" s="4">
        <v>57.008699999999997</v>
      </c>
      <c r="K41" s="4">
        <v>118.68089999999999</v>
      </c>
      <c r="L41" s="13">
        <f t="shared" si="1"/>
        <v>2.2931000000000026</v>
      </c>
      <c r="M41" s="13">
        <f t="shared" si="2"/>
        <v>4.1296999999999997</v>
      </c>
      <c r="N41" s="13">
        <f t="shared" si="7"/>
        <v>9.1881999999999948</v>
      </c>
      <c r="O41" s="14">
        <f t="shared" si="11"/>
        <v>9.5714130679778631E-2</v>
      </c>
      <c r="P41" s="14">
        <f t="shared" si="12"/>
        <v>7.8097165226271192E-2</v>
      </c>
      <c r="Q41" s="14">
        <f t="shared" si="13"/>
        <v>8.3916096689550912E-2</v>
      </c>
    </row>
    <row r="42" spans="1:17" ht="16.5">
      <c r="A42" s="25" t="s">
        <v>419</v>
      </c>
      <c r="B42" s="12" t="s">
        <v>458</v>
      </c>
      <c r="C42" s="25" t="s">
        <v>439</v>
      </c>
      <c r="D42" s="4" t="s">
        <v>1198</v>
      </c>
      <c r="E42" s="4" t="s">
        <v>15</v>
      </c>
      <c r="F42" s="4">
        <v>22.595199999999998</v>
      </c>
      <c r="G42" s="4">
        <v>47.295099999999998</v>
      </c>
      <c r="H42" s="4">
        <v>98.002600000000001</v>
      </c>
      <c r="I42" s="4">
        <v>51.8185</v>
      </c>
      <c r="J42" s="4">
        <v>108.3283</v>
      </c>
      <c r="K42" s="4">
        <v>223.6523</v>
      </c>
      <c r="L42" s="13">
        <f t="shared" si="1"/>
        <v>29.223300000000002</v>
      </c>
      <c r="M42" s="13">
        <f t="shared" si="2"/>
        <v>61.033200000000001</v>
      </c>
      <c r="N42" s="13">
        <f t="shared" si="7"/>
        <v>125.6497</v>
      </c>
      <c r="O42" s="14">
        <f t="shared" si="11"/>
        <v>1.293341063588727</v>
      </c>
      <c r="P42" s="14">
        <f t="shared" si="12"/>
        <v>1.2904761804076954</v>
      </c>
      <c r="Q42" s="14">
        <f t="shared" si="13"/>
        <v>1.2821057808670382</v>
      </c>
    </row>
    <row r="43" spans="1:17" ht="16.5">
      <c r="A43" s="25" t="s">
        <v>1241</v>
      </c>
      <c r="B43" s="12" t="s">
        <v>1242</v>
      </c>
      <c r="C43" s="25" t="s">
        <v>439</v>
      </c>
      <c r="D43" s="4" t="s">
        <v>1198</v>
      </c>
      <c r="E43" s="4" t="s">
        <v>15</v>
      </c>
      <c r="F43" s="4">
        <v>22</v>
      </c>
      <c r="G43" s="4">
        <v>14.513400000000001</v>
      </c>
      <c r="H43" s="4">
        <v>30.477499999999999</v>
      </c>
      <c r="I43" s="4">
        <v>53.2</v>
      </c>
      <c r="J43" s="4">
        <v>37.884799999999998</v>
      </c>
      <c r="K43" s="4">
        <v>78.423100000000005</v>
      </c>
      <c r="L43" s="13">
        <f t="shared" si="1"/>
        <v>31.200000000000003</v>
      </c>
      <c r="M43" s="13">
        <f t="shared" si="2"/>
        <v>23.371399999999998</v>
      </c>
      <c r="N43" s="13">
        <f t="shared" si="7"/>
        <v>47.945600000000006</v>
      </c>
      <c r="O43" s="14">
        <f t="shared" si="11"/>
        <v>1.4181818181818184</v>
      </c>
      <c r="P43" s="14">
        <f t="shared" si="12"/>
        <v>1.6103325202915926</v>
      </c>
      <c r="Q43" s="14">
        <f t="shared" si="13"/>
        <v>1.5731474038224924</v>
      </c>
    </row>
    <row r="44" spans="1:17" ht="16.5">
      <c r="A44" s="25" t="s">
        <v>116</v>
      </c>
      <c r="B44" s="12" t="s">
        <v>187</v>
      </c>
      <c r="C44" s="25" t="s">
        <v>439</v>
      </c>
      <c r="D44" s="4" t="s">
        <v>1198</v>
      </c>
      <c r="E44" s="4" t="s">
        <v>15</v>
      </c>
      <c r="F44" s="4">
        <v>17.61</v>
      </c>
      <c r="G44" s="4">
        <v>82.256200000000007</v>
      </c>
      <c r="H44" s="4">
        <v>172.80709999999999</v>
      </c>
      <c r="I44" s="4">
        <v>33.438000000000002</v>
      </c>
      <c r="J44" s="4">
        <v>151.82589999999999</v>
      </c>
      <c r="K44" s="4">
        <v>316.5677</v>
      </c>
      <c r="L44" s="13">
        <f t="shared" si="1"/>
        <v>15.828000000000003</v>
      </c>
      <c r="M44" s="13">
        <f t="shared" si="2"/>
        <v>69.569699999999983</v>
      </c>
      <c r="N44" s="13">
        <f t="shared" si="7"/>
        <v>143.76060000000001</v>
      </c>
      <c r="O44" s="14">
        <f t="shared" si="11"/>
        <v>0.89880749574105634</v>
      </c>
      <c r="P44" s="14">
        <f t="shared" si="12"/>
        <v>0.84576846486951718</v>
      </c>
      <c r="Q44" s="14">
        <f t="shared" si="13"/>
        <v>0.83191373502593358</v>
      </c>
    </row>
    <row r="45" spans="1:17" ht="16.5">
      <c r="A45" s="25" t="s">
        <v>415</v>
      </c>
      <c r="B45" s="12" t="s">
        <v>454</v>
      </c>
      <c r="C45" s="25" t="s">
        <v>439</v>
      </c>
      <c r="D45" s="4" t="s">
        <v>1198</v>
      </c>
      <c r="E45" s="4" t="s">
        <v>15</v>
      </c>
      <c r="F45" s="4">
        <v>16.151</v>
      </c>
      <c r="G45" s="4">
        <v>20.349799999999998</v>
      </c>
      <c r="H45" s="4">
        <v>42.2913</v>
      </c>
      <c r="I45" s="4">
        <v>6.8</v>
      </c>
      <c r="J45" s="4">
        <v>5.0129000000000001</v>
      </c>
      <c r="K45" s="4">
        <v>10.329499999999999</v>
      </c>
      <c r="L45" s="13">
        <f t="shared" si="1"/>
        <v>-9.3509999999999991</v>
      </c>
      <c r="M45" s="13">
        <f t="shared" si="2"/>
        <v>-15.336899999999998</v>
      </c>
      <c r="N45" s="13">
        <f t="shared" si="7"/>
        <v>-31.9618</v>
      </c>
      <c r="O45" s="14">
        <f t="shared" si="11"/>
        <v>-0.5789734381772027</v>
      </c>
      <c r="P45" s="14">
        <f t="shared" si="12"/>
        <v>-0.7536634266675839</v>
      </c>
      <c r="Q45" s="14">
        <f t="shared" si="13"/>
        <v>-0.75575354741991851</v>
      </c>
    </row>
    <row r="46" spans="1:17" ht="16.5">
      <c r="A46" s="25" t="s">
        <v>407</v>
      </c>
      <c r="B46" s="12" t="s">
        <v>446</v>
      </c>
      <c r="C46" s="25" t="s">
        <v>439</v>
      </c>
      <c r="D46" s="4" t="s">
        <v>1198</v>
      </c>
      <c r="E46" s="4" t="s">
        <v>15</v>
      </c>
      <c r="F46" s="4">
        <v>15.0915</v>
      </c>
      <c r="G46" s="4">
        <v>29.638200000000001</v>
      </c>
      <c r="H46" s="4">
        <v>61.6357</v>
      </c>
      <c r="I46" s="4">
        <v>33.855200000000004</v>
      </c>
      <c r="J46" s="4">
        <v>78.403000000000006</v>
      </c>
      <c r="K46" s="4">
        <v>162.27850000000001</v>
      </c>
      <c r="L46" s="13">
        <f t="shared" si="1"/>
        <v>18.763700000000004</v>
      </c>
      <c r="M46" s="13">
        <f t="shared" si="2"/>
        <v>48.764800000000008</v>
      </c>
      <c r="N46" s="13">
        <f t="shared" si="7"/>
        <v>100.64280000000001</v>
      </c>
      <c r="O46" s="14">
        <f t="shared" si="11"/>
        <v>1.2433290262730678</v>
      </c>
      <c r="P46" s="14">
        <f t="shared" si="12"/>
        <v>1.6453360865369691</v>
      </c>
      <c r="Q46" s="14">
        <f t="shared" si="13"/>
        <v>1.6328653686094263</v>
      </c>
    </row>
    <row r="47" spans="1:17" ht="16.5">
      <c r="A47" s="25" t="s">
        <v>117</v>
      </c>
      <c r="B47" s="12" t="s">
        <v>189</v>
      </c>
      <c r="C47" s="25" t="s">
        <v>439</v>
      </c>
      <c r="D47" s="4" t="s">
        <v>1198</v>
      </c>
      <c r="E47" s="4" t="s">
        <v>15</v>
      </c>
      <c r="F47" s="4">
        <v>13.808999999999999</v>
      </c>
      <c r="G47" s="4">
        <v>13.2003</v>
      </c>
      <c r="H47" s="4">
        <v>27.7027</v>
      </c>
      <c r="I47" s="4">
        <v>19.0059</v>
      </c>
      <c r="J47" s="4">
        <v>70.848699999999994</v>
      </c>
      <c r="K47" s="4">
        <v>146.32589999999999</v>
      </c>
      <c r="L47" s="13">
        <f t="shared" si="1"/>
        <v>5.1969000000000012</v>
      </c>
      <c r="M47" s="13">
        <f t="shared" si="2"/>
        <v>57.648399999999995</v>
      </c>
      <c r="N47" s="13">
        <f t="shared" si="7"/>
        <v>118.6232</v>
      </c>
      <c r="O47" s="14">
        <f t="shared" si="11"/>
        <v>0.37634151640234648</v>
      </c>
      <c r="P47" s="14">
        <f t="shared" si="12"/>
        <v>4.3672037756717641</v>
      </c>
      <c r="Q47" s="14">
        <f t="shared" si="13"/>
        <v>4.2820086128788883</v>
      </c>
    </row>
    <row r="48" spans="1:17" ht="16.5">
      <c r="A48" s="25" t="s">
        <v>406</v>
      </c>
      <c r="B48" s="12" t="s">
        <v>445</v>
      </c>
      <c r="C48" s="25" t="s">
        <v>439</v>
      </c>
      <c r="D48" s="4" t="s">
        <v>1198</v>
      </c>
      <c r="E48" s="4" t="s">
        <v>15</v>
      </c>
      <c r="F48" s="4">
        <v>8.4792000000000005</v>
      </c>
      <c r="G48" s="4">
        <v>38.418500000000002</v>
      </c>
      <c r="H48" s="4">
        <v>79.515799999999999</v>
      </c>
      <c r="I48" s="4">
        <v>8.3569999999999993</v>
      </c>
      <c r="J48" s="4">
        <v>32.234200000000001</v>
      </c>
      <c r="K48" s="4">
        <v>66.733900000000006</v>
      </c>
      <c r="L48" s="13">
        <f t="shared" si="1"/>
        <v>-0.1222000000000012</v>
      </c>
      <c r="M48" s="13">
        <f t="shared" si="2"/>
        <v>-6.1843000000000004</v>
      </c>
      <c r="N48" s="13">
        <f t="shared" si="7"/>
        <v>-12.781899999999993</v>
      </c>
      <c r="O48" s="14">
        <f t="shared" si="11"/>
        <v>-1.4411736956316812E-2</v>
      </c>
      <c r="P48" s="14">
        <f t="shared" si="12"/>
        <v>-0.16097192758696988</v>
      </c>
      <c r="Q48" s="14">
        <f t="shared" si="13"/>
        <v>-0.16074666921542624</v>
      </c>
    </row>
    <row r="49" spans="1:17" ht="16.5">
      <c r="A49" s="25" t="s">
        <v>486</v>
      </c>
      <c r="B49" s="12" t="s">
        <v>487</v>
      </c>
      <c r="C49" s="25" t="s">
        <v>439</v>
      </c>
      <c r="D49" s="4" t="s">
        <v>1198</v>
      </c>
      <c r="E49" s="4" t="s">
        <v>15</v>
      </c>
      <c r="F49" s="4">
        <v>7.4260000000000002</v>
      </c>
      <c r="G49" s="4">
        <v>7.2725999999999997</v>
      </c>
      <c r="H49" s="4">
        <v>15.0985</v>
      </c>
      <c r="I49" s="4"/>
      <c r="J49" s="4"/>
      <c r="K49" s="4"/>
      <c r="L49" s="13">
        <f t="shared" si="1"/>
        <v>-7.4260000000000002</v>
      </c>
      <c r="M49" s="13">
        <f t="shared" si="2"/>
        <v>-7.2725999999999997</v>
      </c>
      <c r="N49" s="13">
        <f t="shared" si="7"/>
        <v>-15.0985</v>
      </c>
      <c r="O49" s="14">
        <f t="shared" si="11"/>
        <v>-1</v>
      </c>
      <c r="P49" s="14">
        <f t="shared" si="12"/>
        <v>-1</v>
      </c>
      <c r="Q49" s="14">
        <f t="shared" si="13"/>
        <v>-1</v>
      </c>
    </row>
    <row r="50" spans="1:17" ht="16.5">
      <c r="A50" s="25" t="s">
        <v>414</v>
      </c>
      <c r="B50" s="12" t="s">
        <v>453</v>
      </c>
      <c r="C50" s="25" t="s">
        <v>439</v>
      </c>
      <c r="D50" s="4" t="s">
        <v>1198</v>
      </c>
      <c r="E50" s="4" t="s">
        <v>15</v>
      </c>
      <c r="F50" s="4">
        <v>6.6040000000000001</v>
      </c>
      <c r="G50" s="4">
        <v>11.0511</v>
      </c>
      <c r="H50" s="4">
        <v>22.9602</v>
      </c>
      <c r="I50" s="4"/>
      <c r="J50" s="4"/>
      <c r="K50" s="4"/>
      <c r="L50" s="13">
        <f t="shared" si="1"/>
        <v>-6.6040000000000001</v>
      </c>
      <c r="M50" s="13">
        <f t="shared" si="2"/>
        <v>-11.0511</v>
      </c>
      <c r="N50" s="13">
        <f t="shared" si="7"/>
        <v>-22.9602</v>
      </c>
      <c r="O50" s="14">
        <f t="shared" si="11"/>
        <v>-1</v>
      </c>
      <c r="P50" s="14">
        <f t="shared" si="12"/>
        <v>-1</v>
      </c>
      <c r="Q50" s="14">
        <f t="shared" si="13"/>
        <v>-1</v>
      </c>
    </row>
    <row r="51" spans="1:17" ht="16.5">
      <c r="A51" s="25" t="s">
        <v>488</v>
      </c>
      <c r="B51" s="12" t="s">
        <v>489</v>
      </c>
      <c r="C51" s="25" t="s">
        <v>439</v>
      </c>
      <c r="D51" s="4" t="s">
        <v>1198</v>
      </c>
      <c r="E51" s="4" t="s">
        <v>15</v>
      </c>
      <c r="F51" s="4">
        <v>5.68</v>
      </c>
      <c r="G51" s="4">
        <v>9.0295000000000005</v>
      </c>
      <c r="H51" s="4">
        <v>18.917899999999999</v>
      </c>
      <c r="I51" s="4"/>
      <c r="J51" s="4"/>
      <c r="K51" s="4"/>
      <c r="L51" s="13">
        <f t="shared" si="1"/>
        <v>-5.68</v>
      </c>
      <c r="M51" s="13">
        <f t="shared" si="2"/>
        <v>-9.0295000000000005</v>
      </c>
      <c r="N51" s="13">
        <f t="shared" si="7"/>
        <v>-18.917899999999999</v>
      </c>
      <c r="O51" s="14">
        <f t="shared" si="11"/>
        <v>-1</v>
      </c>
      <c r="P51" s="14">
        <f t="shared" si="12"/>
        <v>-1</v>
      </c>
      <c r="Q51" s="14">
        <f t="shared" si="13"/>
        <v>-1</v>
      </c>
    </row>
    <row r="52" spans="1:17" ht="16.5">
      <c r="A52" s="25" t="s">
        <v>410</v>
      </c>
      <c r="B52" s="12" t="s">
        <v>449</v>
      </c>
      <c r="C52" s="25" t="s">
        <v>439</v>
      </c>
      <c r="D52" s="4" t="s">
        <v>1198</v>
      </c>
      <c r="E52" s="4" t="s">
        <v>15</v>
      </c>
      <c r="F52" s="4">
        <v>5.335</v>
      </c>
      <c r="G52" s="4">
        <v>13.229900000000001</v>
      </c>
      <c r="H52" s="4">
        <v>27.368300000000001</v>
      </c>
      <c r="I52" s="4"/>
      <c r="J52" s="4"/>
      <c r="K52" s="4"/>
      <c r="L52" s="13">
        <f t="shared" si="1"/>
        <v>-5.335</v>
      </c>
      <c r="M52" s="13">
        <f t="shared" si="2"/>
        <v>-13.229900000000001</v>
      </c>
      <c r="N52" s="13">
        <f t="shared" si="7"/>
        <v>-27.368300000000001</v>
      </c>
      <c r="O52" s="14">
        <f t="shared" si="11"/>
        <v>-1</v>
      </c>
      <c r="P52" s="14">
        <f t="shared" si="12"/>
        <v>-1</v>
      </c>
      <c r="Q52" s="14">
        <f t="shared" si="13"/>
        <v>-1</v>
      </c>
    </row>
    <row r="53" spans="1:17" ht="16.5">
      <c r="A53" s="25" t="s">
        <v>409</v>
      </c>
      <c r="B53" s="12" t="s">
        <v>448</v>
      </c>
      <c r="C53" s="25" t="s">
        <v>439</v>
      </c>
      <c r="D53" s="4" t="s">
        <v>1198</v>
      </c>
      <c r="E53" s="4" t="s">
        <v>15</v>
      </c>
      <c r="F53" s="4">
        <v>4.8975</v>
      </c>
      <c r="G53" s="4">
        <v>8.3286999999999995</v>
      </c>
      <c r="H53" s="4">
        <v>17.251200000000001</v>
      </c>
      <c r="I53" s="4"/>
      <c r="J53" s="4"/>
      <c r="K53" s="4"/>
      <c r="L53" s="13">
        <f t="shared" si="1"/>
        <v>-4.8975</v>
      </c>
      <c r="M53" s="13">
        <f t="shared" si="2"/>
        <v>-8.3286999999999995</v>
      </c>
      <c r="N53" s="13">
        <f t="shared" si="7"/>
        <v>-17.251200000000001</v>
      </c>
      <c r="O53" s="14">
        <f t="shared" si="11"/>
        <v>-1</v>
      </c>
      <c r="P53" s="14">
        <f t="shared" si="12"/>
        <v>-1</v>
      </c>
      <c r="Q53" s="14">
        <f t="shared" si="13"/>
        <v>-1</v>
      </c>
    </row>
    <row r="54" spans="1:17" ht="16.5">
      <c r="A54" s="25" t="s">
        <v>413</v>
      </c>
      <c r="B54" s="12" t="s">
        <v>452</v>
      </c>
      <c r="C54" s="25" t="s">
        <v>439</v>
      </c>
      <c r="D54" s="4" t="s">
        <v>1198</v>
      </c>
      <c r="E54" s="4" t="s">
        <v>15</v>
      </c>
      <c r="F54" s="4">
        <v>4.45</v>
      </c>
      <c r="G54" s="4">
        <v>6.0526999999999997</v>
      </c>
      <c r="H54" s="4">
        <v>12.435499999999999</v>
      </c>
      <c r="I54" s="4">
        <v>3.2440000000000002</v>
      </c>
      <c r="J54" s="4">
        <v>3.6177000000000001</v>
      </c>
      <c r="K54" s="4">
        <v>7.5107999999999997</v>
      </c>
      <c r="L54" s="13">
        <f t="shared" si="1"/>
        <v>-1.206</v>
      </c>
      <c r="M54" s="13">
        <f t="shared" si="2"/>
        <v>-2.4349999999999996</v>
      </c>
      <c r="N54" s="13">
        <f t="shared" si="7"/>
        <v>-4.9246999999999996</v>
      </c>
      <c r="O54" s="14">
        <f t="shared" si="11"/>
        <v>-0.27101123595505616</v>
      </c>
      <c r="P54" s="14">
        <f t="shared" si="12"/>
        <v>-0.40229980008921629</v>
      </c>
      <c r="Q54" s="14">
        <f t="shared" si="13"/>
        <v>-0.39601946041574521</v>
      </c>
    </row>
    <row r="55" spans="1:17" ht="16.5">
      <c r="A55" s="25" t="s">
        <v>405</v>
      </c>
      <c r="B55" s="12" t="s">
        <v>444</v>
      </c>
      <c r="C55" s="25" t="s">
        <v>439</v>
      </c>
      <c r="D55" s="4" t="s">
        <v>1198</v>
      </c>
      <c r="E55" s="4" t="s">
        <v>15</v>
      </c>
      <c r="F55" s="4">
        <v>4.1120000000000001</v>
      </c>
      <c r="G55" s="4">
        <v>4.5560999999999998</v>
      </c>
      <c r="H55" s="4">
        <v>9.4285999999999994</v>
      </c>
      <c r="I55" s="4">
        <v>3.5470000000000002</v>
      </c>
      <c r="J55" s="4">
        <v>3.7898999999999998</v>
      </c>
      <c r="K55" s="4">
        <v>7.8742000000000001</v>
      </c>
      <c r="L55" s="13">
        <f t="shared" si="1"/>
        <v>-0.56499999999999995</v>
      </c>
      <c r="M55" s="13">
        <f t="shared" si="2"/>
        <v>-0.76619999999999999</v>
      </c>
      <c r="N55" s="13">
        <f t="shared" si="7"/>
        <v>-1.5543999999999993</v>
      </c>
      <c r="O55" s="14">
        <f t="shared" si="11"/>
        <v>-0.13740272373540852</v>
      </c>
      <c r="P55" s="14">
        <f t="shared" si="12"/>
        <v>-0.16817014551919407</v>
      </c>
      <c r="Q55" s="14">
        <f t="shared" si="13"/>
        <v>-0.16486010648452576</v>
      </c>
    </row>
    <row r="56" spans="1:17" ht="16.5">
      <c r="A56" s="25" t="s">
        <v>421</v>
      </c>
      <c r="B56" s="12" t="s">
        <v>460</v>
      </c>
      <c r="C56" s="25" t="s">
        <v>439</v>
      </c>
      <c r="D56" s="4" t="s">
        <v>1198</v>
      </c>
      <c r="E56" s="4" t="s">
        <v>15</v>
      </c>
      <c r="F56" s="4">
        <v>3.6219000000000001</v>
      </c>
      <c r="G56" s="4">
        <v>5.5829000000000004</v>
      </c>
      <c r="H56" s="4">
        <v>11.452199999999999</v>
      </c>
      <c r="I56" s="4">
        <v>1.02</v>
      </c>
      <c r="J56" s="4">
        <v>1.5382</v>
      </c>
      <c r="K56" s="4">
        <v>3.2105000000000001</v>
      </c>
      <c r="L56" s="13">
        <f t="shared" si="1"/>
        <v>-2.6019000000000001</v>
      </c>
      <c r="M56" s="13">
        <f t="shared" si="2"/>
        <v>-4.0447000000000006</v>
      </c>
      <c r="N56" s="13">
        <f t="shared" si="7"/>
        <v>-8.2416999999999998</v>
      </c>
      <c r="O56" s="14">
        <f t="shared" si="11"/>
        <v>-0.7183798558767498</v>
      </c>
      <c r="P56" s="14">
        <f t="shared" si="12"/>
        <v>-0.72448010890397463</v>
      </c>
      <c r="Q56" s="14">
        <f t="shared" si="13"/>
        <v>-0.71966085119016432</v>
      </c>
    </row>
    <row r="57" spans="1:17" ht="16.5">
      <c r="A57" s="25" t="s">
        <v>490</v>
      </c>
      <c r="B57" s="12" t="s">
        <v>491</v>
      </c>
      <c r="C57" s="25" t="s">
        <v>439</v>
      </c>
      <c r="D57" s="4" t="s">
        <v>1198</v>
      </c>
      <c r="E57" s="4" t="s">
        <v>15</v>
      </c>
      <c r="F57" s="4">
        <v>3</v>
      </c>
      <c r="G57" s="4">
        <v>6.0487000000000002</v>
      </c>
      <c r="H57" s="4">
        <v>12.6015</v>
      </c>
      <c r="I57" s="4"/>
      <c r="J57" s="4"/>
      <c r="K57" s="4"/>
      <c r="L57" s="13">
        <f t="shared" si="1"/>
        <v>-3</v>
      </c>
      <c r="M57" s="13">
        <f t="shared" si="2"/>
        <v>-6.0487000000000002</v>
      </c>
      <c r="N57" s="13">
        <f t="shared" si="7"/>
        <v>-12.6015</v>
      </c>
      <c r="O57" s="14">
        <f t="shared" si="11"/>
        <v>-1</v>
      </c>
      <c r="P57" s="14">
        <f t="shared" si="12"/>
        <v>-1</v>
      </c>
      <c r="Q57" s="14">
        <f t="shared" si="13"/>
        <v>-1</v>
      </c>
    </row>
    <row r="58" spans="1:17" ht="16.5">
      <c r="A58" s="25" t="s">
        <v>1345</v>
      </c>
      <c r="B58" s="12" t="s">
        <v>1346</v>
      </c>
      <c r="C58" s="25" t="s">
        <v>439</v>
      </c>
      <c r="D58" s="4" t="s">
        <v>1198</v>
      </c>
      <c r="E58" s="4" t="s">
        <v>15</v>
      </c>
      <c r="F58" s="4">
        <v>1.8851</v>
      </c>
      <c r="G58" s="4">
        <v>3.9784999999999999</v>
      </c>
      <c r="H58" s="4">
        <v>8.3598999999999997</v>
      </c>
      <c r="I58" s="4"/>
      <c r="J58" s="4"/>
      <c r="K58" s="4"/>
      <c r="L58" s="13">
        <f t="shared" si="1"/>
        <v>-1.8851</v>
      </c>
      <c r="M58" s="13">
        <f t="shared" si="2"/>
        <v>-3.9784999999999999</v>
      </c>
      <c r="N58" s="13">
        <f t="shared" si="7"/>
        <v>-8.3598999999999997</v>
      </c>
      <c r="O58" s="14">
        <f t="shared" si="11"/>
        <v>-1</v>
      </c>
      <c r="P58" s="14">
        <f t="shared" si="12"/>
        <v>-1</v>
      </c>
      <c r="Q58" s="14">
        <f t="shared" si="13"/>
        <v>-1</v>
      </c>
    </row>
    <row r="59" spans="1:17" ht="16.5">
      <c r="A59" s="25" t="s">
        <v>425</v>
      </c>
      <c r="B59" s="12" t="s">
        <v>464</v>
      </c>
      <c r="C59" s="25" t="s">
        <v>439</v>
      </c>
      <c r="D59" s="4" t="s">
        <v>1198</v>
      </c>
      <c r="E59" s="4" t="s">
        <v>15</v>
      </c>
      <c r="F59" s="4">
        <v>1.452</v>
      </c>
      <c r="G59" s="4">
        <v>4.2229999999999999</v>
      </c>
      <c r="H59" s="4">
        <v>8.7449999999999992</v>
      </c>
      <c r="I59" s="4">
        <v>2.1</v>
      </c>
      <c r="J59" s="4">
        <v>5.6496000000000004</v>
      </c>
      <c r="K59" s="4">
        <v>11.5875</v>
      </c>
      <c r="L59" s="13">
        <f t="shared" si="1"/>
        <v>0.64800000000000013</v>
      </c>
      <c r="M59" s="13">
        <f t="shared" si="2"/>
        <v>1.4266000000000005</v>
      </c>
      <c r="N59" s="13">
        <f t="shared" si="7"/>
        <v>2.8425000000000011</v>
      </c>
      <c r="O59" s="14">
        <f t="shared" si="11"/>
        <v>0.44628099173553726</v>
      </c>
      <c r="P59" s="14">
        <f t="shared" si="12"/>
        <v>0.33781671797300517</v>
      </c>
      <c r="Q59" s="14">
        <f t="shared" si="13"/>
        <v>0.32504288164665529</v>
      </c>
    </row>
    <row r="60" spans="1:17" ht="16.5">
      <c r="A60" s="25" t="s">
        <v>1542</v>
      </c>
      <c r="B60" s="12" t="s">
        <v>1543</v>
      </c>
      <c r="C60" s="25" t="s">
        <v>439</v>
      </c>
      <c r="D60" s="4" t="s">
        <v>1198</v>
      </c>
      <c r="E60" s="4" t="s">
        <v>15</v>
      </c>
      <c r="F60" s="4">
        <v>1.1459999999999999</v>
      </c>
      <c r="G60" s="4">
        <v>2.4140000000000001</v>
      </c>
      <c r="H60" s="4">
        <v>5.0693999999999999</v>
      </c>
      <c r="I60" s="4">
        <v>1.125</v>
      </c>
      <c r="J60" s="4">
        <v>2.4613999999999998</v>
      </c>
      <c r="K60" s="4">
        <v>5.0896999999999997</v>
      </c>
      <c r="L60" s="13">
        <f t="shared" si="1"/>
        <v>-2.0999999999999908E-2</v>
      </c>
      <c r="M60" s="13">
        <f t="shared" si="2"/>
        <v>4.7399999999999665E-2</v>
      </c>
      <c r="N60" s="13">
        <f t="shared" si="7"/>
        <v>2.0299999999999763E-2</v>
      </c>
      <c r="O60" s="14">
        <f t="shared" si="11"/>
        <v>-1.8324607329842868E-2</v>
      </c>
      <c r="P60" s="14">
        <f t="shared" si="12"/>
        <v>1.9635459817729739E-2</v>
      </c>
      <c r="Q60" s="14">
        <f t="shared" si="13"/>
        <v>4.0044186688759087E-3</v>
      </c>
    </row>
    <row r="61" spans="1:17" ht="16.5">
      <c r="A61" s="25" t="s">
        <v>423</v>
      </c>
      <c r="B61" s="12" t="s">
        <v>462</v>
      </c>
      <c r="C61" s="25" t="s">
        <v>439</v>
      </c>
      <c r="D61" s="4" t="s">
        <v>1198</v>
      </c>
      <c r="E61" s="4" t="s">
        <v>15</v>
      </c>
      <c r="F61" s="4">
        <v>0.69120000000000004</v>
      </c>
      <c r="G61" s="4">
        <v>2.8965999999999998</v>
      </c>
      <c r="H61" s="4">
        <v>5.9450000000000003</v>
      </c>
      <c r="I61" s="4"/>
      <c r="J61" s="4"/>
      <c r="K61" s="4"/>
      <c r="L61" s="13">
        <f t="shared" si="1"/>
        <v>-0.69120000000000004</v>
      </c>
      <c r="M61" s="13">
        <f t="shared" si="2"/>
        <v>-2.8965999999999998</v>
      </c>
      <c r="N61" s="13">
        <f t="shared" si="7"/>
        <v>-5.9450000000000003</v>
      </c>
      <c r="O61" s="14">
        <f t="shared" si="11"/>
        <v>-1</v>
      </c>
      <c r="P61" s="14">
        <f t="shared" si="12"/>
        <v>-1</v>
      </c>
      <c r="Q61" s="14">
        <f t="shared" si="13"/>
        <v>-1</v>
      </c>
    </row>
    <row r="62" spans="1:17" ht="16.5">
      <c r="A62" s="25" t="s">
        <v>1772</v>
      </c>
      <c r="B62" s="12" t="s">
        <v>1773</v>
      </c>
      <c r="C62" s="25" t="s">
        <v>439</v>
      </c>
      <c r="D62" s="4" t="s">
        <v>1198</v>
      </c>
      <c r="E62" s="4" t="s">
        <v>15</v>
      </c>
      <c r="F62" s="4"/>
      <c r="G62" s="4"/>
      <c r="H62" s="4"/>
      <c r="I62" s="4">
        <v>17.492999999999999</v>
      </c>
      <c r="J62" s="4">
        <v>90.290099999999995</v>
      </c>
      <c r="K62" s="4">
        <v>186.05009999999999</v>
      </c>
      <c r="L62" s="13">
        <f t="shared" si="1"/>
        <v>17.492999999999999</v>
      </c>
      <c r="M62" s="13">
        <f t="shared" si="2"/>
        <v>90.290099999999995</v>
      </c>
      <c r="N62" s="13">
        <f t="shared" si="7"/>
        <v>186.05009999999999</v>
      </c>
      <c r="O62" s="14"/>
      <c r="P62" s="14"/>
      <c r="Q62" s="14"/>
    </row>
    <row r="63" spans="1:17" ht="16.5">
      <c r="A63" s="25" t="s">
        <v>1540</v>
      </c>
      <c r="B63" s="12" t="s">
        <v>1541</v>
      </c>
      <c r="C63" s="25" t="s">
        <v>439</v>
      </c>
      <c r="D63" s="4" t="s">
        <v>1198</v>
      </c>
      <c r="E63" s="4" t="s">
        <v>15</v>
      </c>
      <c r="F63" s="4"/>
      <c r="G63" s="4"/>
      <c r="H63" s="4"/>
      <c r="I63" s="4">
        <v>138.803</v>
      </c>
      <c r="J63" s="4">
        <v>307.2253</v>
      </c>
      <c r="K63" s="4">
        <v>633.67409999999995</v>
      </c>
      <c r="L63" s="13">
        <f t="shared" si="1"/>
        <v>138.803</v>
      </c>
      <c r="M63" s="13">
        <f t="shared" si="2"/>
        <v>307.2253</v>
      </c>
      <c r="N63" s="13">
        <f t="shared" si="7"/>
        <v>633.67409999999995</v>
      </c>
      <c r="O63" s="14"/>
      <c r="P63" s="14"/>
      <c r="Q63" s="14"/>
    </row>
    <row r="64" spans="1:17" ht="16.5">
      <c r="A64" s="25" t="s">
        <v>1243</v>
      </c>
      <c r="B64" s="12" t="s">
        <v>1244</v>
      </c>
      <c r="C64" s="25" t="s">
        <v>439</v>
      </c>
      <c r="D64" s="4" t="s">
        <v>1198</v>
      </c>
      <c r="E64" s="4" t="s">
        <v>15</v>
      </c>
      <c r="F64" s="4"/>
      <c r="G64" s="4"/>
      <c r="H64" s="4"/>
      <c r="I64" s="4">
        <v>8.6014999999999997</v>
      </c>
      <c r="J64" s="4">
        <v>12.923400000000001</v>
      </c>
      <c r="K64" s="4">
        <v>26.715</v>
      </c>
      <c r="L64" s="13">
        <f t="shared" si="1"/>
        <v>8.6014999999999997</v>
      </c>
      <c r="M64" s="13">
        <f t="shared" si="2"/>
        <v>12.923400000000001</v>
      </c>
      <c r="N64" s="13">
        <f t="shared" si="7"/>
        <v>26.715</v>
      </c>
      <c r="O64" s="14"/>
      <c r="P64" s="14"/>
      <c r="Q64" s="14"/>
    </row>
    <row r="65" spans="1:17" ht="16.5">
      <c r="A65" s="25" t="s">
        <v>1239</v>
      </c>
      <c r="B65" s="12" t="s">
        <v>1240</v>
      </c>
      <c r="C65" s="25" t="s">
        <v>439</v>
      </c>
      <c r="D65" s="4" t="s">
        <v>1198</v>
      </c>
      <c r="E65" s="4" t="s">
        <v>15</v>
      </c>
      <c r="F65" s="4"/>
      <c r="G65" s="4"/>
      <c r="H65" s="4"/>
      <c r="I65" s="4">
        <v>35.003</v>
      </c>
      <c r="J65" s="4">
        <v>83.2196</v>
      </c>
      <c r="K65" s="4">
        <v>173.9177</v>
      </c>
      <c r="L65" s="13">
        <f t="shared" si="1"/>
        <v>35.003</v>
      </c>
      <c r="M65" s="13">
        <f t="shared" si="2"/>
        <v>83.2196</v>
      </c>
      <c r="N65" s="13">
        <f t="shared" si="7"/>
        <v>173.9177</v>
      </c>
      <c r="O65" s="14"/>
      <c r="P65" s="14"/>
      <c r="Q65" s="14"/>
    </row>
    <row r="66" spans="1:17" ht="16.5">
      <c r="A66" s="25" t="s">
        <v>1237</v>
      </c>
      <c r="B66" s="12" t="s">
        <v>1238</v>
      </c>
      <c r="C66" s="25" t="s">
        <v>439</v>
      </c>
      <c r="D66" s="4" t="s">
        <v>1198</v>
      </c>
      <c r="E66" s="4" t="s">
        <v>15</v>
      </c>
      <c r="F66" s="4"/>
      <c r="G66" s="4"/>
      <c r="H66" s="4"/>
      <c r="I66" s="4">
        <v>3.1970000000000001</v>
      </c>
      <c r="J66" s="4">
        <v>7.1261000000000001</v>
      </c>
      <c r="K66" s="4">
        <v>14.8957</v>
      </c>
      <c r="L66" s="13">
        <f t="shared" si="1"/>
        <v>3.1970000000000001</v>
      </c>
      <c r="M66" s="13">
        <f t="shared" si="2"/>
        <v>7.1261000000000001</v>
      </c>
      <c r="N66" s="13">
        <f t="shared" si="7"/>
        <v>14.8957</v>
      </c>
      <c r="O66" s="14"/>
      <c r="P66" s="14"/>
      <c r="Q66" s="14"/>
    </row>
    <row r="67" spans="1:17" ht="16.5">
      <c r="A67" s="25" t="s">
        <v>120</v>
      </c>
      <c r="B67" s="12" t="s">
        <v>192</v>
      </c>
      <c r="C67" s="25" t="s">
        <v>171</v>
      </c>
      <c r="D67" s="4" t="s">
        <v>1199</v>
      </c>
      <c r="E67" s="4" t="s">
        <v>98</v>
      </c>
      <c r="F67" s="4">
        <v>5796.46</v>
      </c>
      <c r="G67" s="4">
        <v>1309.1442</v>
      </c>
      <c r="H67" s="4">
        <v>2720.6098000000002</v>
      </c>
      <c r="I67" s="4">
        <v>5783.1049999999996</v>
      </c>
      <c r="J67" s="4">
        <v>1058.2030999999999</v>
      </c>
      <c r="K67" s="4">
        <v>2193.7078000000001</v>
      </c>
      <c r="L67" s="13">
        <f t="shared" si="1"/>
        <v>-13.355000000000473</v>
      </c>
      <c r="M67" s="13">
        <f t="shared" si="2"/>
        <v>-250.94110000000001</v>
      </c>
      <c r="N67" s="13">
        <f t="shared" si="7"/>
        <v>-526.90200000000004</v>
      </c>
      <c r="O67" s="14">
        <f t="shared" si="11"/>
        <v>-2.3039924367631581E-3</v>
      </c>
      <c r="P67" s="14">
        <f t="shared" si="12"/>
        <v>-0.19168331494727631</v>
      </c>
      <c r="Q67" s="14">
        <f t="shared" si="13"/>
        <v>-0.1936705513594783</v>
      </c>
    </row>
    <row r="68" spans="1:17" ht="16.5">
      <c r="A68" s="25" t="s">
        <v>119</v>
      </c>
      <c r="B68" s="12" t="s">
        <v>191</v>
      </c>
      <c r="C68" s="25" t="s">
        <v>171</v>
      </c>
      <c r="D68" s="4" t="s">
        <v>1199</v>
      </c>
      <c r="E68" s="4" t="s">
        <v>98</v>
      </c>
      <c r="F68" s="4">
        <v>4082.29</v>
      </c>
      <c r="G68" s="4">
        <v>909.76800000000003</v>
      </c>
      <c r="H68" s="4">
        <v>1891.5558000000001</v>
      </c>
      <c r="I68" s="4">
        <v>4205.54</v>
      </c>
      <c r="J68" s="4">
        <v>766.17439999999999</v>
      </c>
      <c r="K68" s="4">
        <v>1588.539</v>
      </c>
      <c r="L68" s="13">
        <f t="shared" si="1"/>
        <v>123.25</v>
      </c>
      <c r="M68" s="13">
        <f t="shared" si="2"/>
        <v>-143.59360000000004</v>
      </c>
      <c r="N68" s="13">
        <f t="shared" si="7"/>
        <v>-303.0168000000001</v>
      </c>
      <c r="O68" s="14">
        <f t="shared" si="11"/>
        <v>3.0191387677014569E-2</v>
      </c>
      <c r="P68" s="14">
        <f t="shared" si="12"/>
        <v>-0.15783540419095865</v>
      </c>
      <c r="Q68" s="14">
        <f t="shared" si="13"/>
        <v>-0.16019448117787494</v>
      </c>
    </row>
    <row r="69" spans="1:17" ht="16.5">
      <c r="A69" s="25" t="s">
        <v>494</v>
      </c>
      <c r="B69" s="12" t="s">
        <v>495</v>
      </c>
      <c r="C69" s="25" t="s">
        <v>171</v>
      </c>
      <c r="D69" s="4" t="s">
        <v>1199</v>
      </c>
      <c r="E69" s="4" t="s">
        <v>98</v>
      </c>
      <c r="F69" s="4">
        <v>109.8811</v>
      </c>
      <c r="G69" s="4">
        <v>18.242699999999999</v>
      </c>
      <c r="H69" s="4">
        <v>38.297699999999999</v>
      </c>
      <c r="I69" s="4">
        <v>267.0489</v>
      </c>
      <c r="J69" s="4">
        <v>56.806600000000003</v>
      </c>
      <c r="K69" s="4">
        <v>117.235</v>
      </c>
      <c r="L69" s="13">
        <f t="shared" si="1"/>
        <v>157.1678</v>
      </c>
      <c r="M69" s="13">
        <f t="shared" si="2"/>
        <v>38.563900000000004</v>
      </c>
      <c r="N69" s="13">
        <f t="shared" si="7"/>
        <v>78.937299999999993</v>
      </c>
      <c r="O69" s="14">
        <f t="shared" si="11"/>
        <v>1.4303442539253792</v>
      </c>
      <c r="P69" s="14">
        <f t="shared" si="12"/>
        <v>2.1139359853530455</v>
      </c>
      <c r="Q69" s="14">
        <f t="shared" si="13"/>
        <v>2.0611498862855995</v>
      </c>
    </row>
    <row r="70" spans="1:17" ht="16.5">
      <c r="A70" s="25" t="s">
        <v>492</v>
      </c>
      <c r="B70" s="12" t="s">
        <v>493</v>
      </c>
      <c r="C70" s="25" t="s">
        <v>171</v>
      </c>
      <c r="D70" s="4" t="s">
        <v>1199</v>
      </c>
      <c r="E70" s="4" t="s">
        <v>98</v>
      </c>
      <c r="F70" s="4">
        <v>15.23</v>
      </c>
      <c r="G70" s="4">
        <v>2.5931000000000002</v>
      </c>
      <c r="H70" s="4">
        <v>5.4082999999999997</v>
      </c>
      <c r="I70" s="4"/>
      <c r="J70" s="4"/>
      <c r="K70" s="4"/>
      <c r="L70" s="13">
        <f t="shared" si="1"/>
        <v>-15.23</v>
      </c>
      <c r="M70" s="13">
        <f t="shared" si="2"/>
        <v>-2.5931000000000002</v>
      </c>
      <c r="N70" s="13">
        <f t="shared" si="7"/>
        <v>-5.4082999999999997</v>
      </c>
      <c r="O70" s="14">
        <f t="shared" si="11"/>
        <v>-1</v>
      </c>
      <c r="P70" s="14">
        <f t="shared" si="12"/>
        <v>-1</v>
      </c>
      <c r="Q70" s="14">
        <f t="shared" si="13"/>
        <v>-1</v>
      </c>
    </row>
    <row r="71" spans="1:17" ht="16.5">
      <c r="A71" s="25" t="s">
        <v>492</v>
      </c>
      <c r="B71" s="12" t="s">
        <v>493</v>
      </c>
      <c r="C71" s="25" t="s">
        <v>171</v>
      </c>
      <c r="D71" s="4" t="s">
        <v>1199</v>
      </c>
      <c r="E71" s="4" t="s">
        <v>15</v>
      </c>
      <c r="F71" s="4">
        <v>1.4450000000000001</v>
      </c>
      <c r="G71" s="4">
        <v>0.86760000000000004</v>
      </c>
      <c r="H71" s="4">
        <v>1.8089</v>
      </c>
      <c r="I71" s="4"/>
      <c r="J71" s="4"/>
      <c r="K71" s="4"/>
      <c r="L71" s="13">
        <f t="shared" si="1"/>
        <v>-1.4450000000000001</v>
      </c>
      <c r="M71" s="13">
        <f t="shared" si="2"/>
        <v>-0.86760000000000004</v>
      </c>
      <c r="N71" s="13">
        <f t="shared" si="7"/>
        <v>-1.8089</v>
      </c>
      <c r="O71" s="14">
        <f t="shared" si="11"/>
        <v>-1</v>
      </c>
      <c r="P71" s="14">
        <f t="shared" si="12"/>
        <v>-1</v>
      </c>
      <c r="Q71" s="14">
        <f t="shared" si="13"/>
        <v>-1</v>
      </c>
    </row>
    <row r="72" spans="1:17" ht="16.5">
      <c r="A72" s="25" t="s">
        <v>494</v>
      </c>
      <c r="B72" s="12" t="s">
        <v>495</v>
      </c>
      <c r="C72" s="25" t="s">
        <v>171</v>
      </c>
      <c r="D72" s="4" t="s">
        <v>1199</v>
      </c>
      <c r="E72" s="4" t="s">
        <v>15</v>
      </c>
      <c r="F72" s="4">
        <v>1.0681</v>
      </c>
      <c r="G72" s="4">
        <v>1.0286999999999999</v>
      </c>
      <c r="H72" s="4">
        <v>2.157</v>
      </c>
      <c r="I72" s="4">
        <v>2.0108000000000001</v>
      </c>
      <c r="J72" s="4">
        <v>1.4589000000000001</v>
      </c>
      <c r="K72" s="4">
        <v>3.0131999999999999</v>
      </c>
      <c r="L72" s="13">
        <f t="shared" si="1"/>
        <v>0.94270000000000009</v>
      </c>
      <c r="M72" s="13">
        <f t="shared" si="2"/>
        <v>0.43020000000000014</v>
      </c>
      <c r="N72" s="13">
        <f t="shared" si="7"/>
        <v>0.85619999999999985</v>
      </c>
      <c r="O72" s="14">
        <f t="shared" si="11"/>
        <v>0.88259526261585997</v>
      </c>
      <c r="P72" s="14">
        <f t="shared" si="12"/>
        <v>0.41819772528433963</v>
      </c>
      <c r="Q72" s="14">
        <f t="shared" si="13"/>
        <v>0.39694019471488162</v>
      </c>
    </row>
    <row r="73" spans="1:17" ht="16.5">
      <c r="A73" s="25" t="s">
        <v>1245</v>
      </c>
      <c r="B73" s="12" t="s">
        <v>1246</v>
      </c>
      <c r="C73" s="25" t="s">
        <v>171</v>
      </c>
      <c r="D73" s="4" t="s">
        <v>1199</v>
      </c>
      <c r="E73" s="4" t="s">
        <v>98</v>
      </c>
      <c r="F73" s="4"/>
      <c r="G73" s="4"/>
      <c r="H73" s="4"/>
      <c r="I73" s="4">
        <v>345.43</v>
      </c>
      <c r="J73" s="4">
        <v>51.723799999999997</v>
      </c>
      <c r="K73" s="4">
        <v>106.89870000000001</v>
      </c>
      <c r="L73" s="13">
        <f t="shared" ref="L73:L136" si="14">I73-F73</f>
        <v>345.43</v>
      </c>
      <c r="M73" s="13">
        <f t="shared" ref="M73:M136" si="15">J73-G73</f>
        <v>51.723799999999997</v>
      </c>
      <c r="N73" s="13">
        <f t="shared" si="7"/>
        <v>106.89870000000001</v>
      </c>
      <c r="O73" s="14"/>
      <c r="P73" s="14"/>
      <c r="Q73" s="14"/>
    </row>
    <row r="74" spans="1:17" ht="16.5">
      <c r="A74" s="25" t="s">
        <v>1544</v>
      </c>
      <c r="B74" s="12" t="s">
        <v>1545</v>
      </c>
      <c r="C74" s="25" t="s">
        <v>171</v>
      </c>
      <c r="D74" s="4" t="s">
        <v>1199</v>
      </c>
      <c r="E74" s="4" t="s">
        <v>15</v>
      </c>
      <c r="F74" s="4"/>
      <c r="G74" s="4"/>
      <c r="H74" s="4"/>
      <c r="I74" s="4">
        <v>0.19</v>
      </c>
      <c r="J74" s="4">
        <v>0.161</v>
      </c>
      <c r="K74" s="4">
        <v>0.33229999999999998</v>
      </c>
      <c r="L74" s="13">
        <f t="shared" si="14"/>
        <v>0.19</v>
      </c>
      <c r="M74" s="13">
        <f t="shared" si="15"/>
        <v>0.161</v>
      </c>
      <c r="N74" s="13">
        <f t="shared" si="7"/>
        <v>0.33229999999999998</v>
      </c>
      <c r="O74" s="14"/>
      <c r="P74" s="14"/>
      <c r="Q74" s="14"/>
    </row>
    <row r="75" spans="1:17" ht="16.5">
      <c r="A75" s="25" t="s">
        <v>1249</v>
      </c>
      <c r="B75" s="12" t="s">
        <v>1250</v>
      </c>
      <c r="C75" s="25" t="s">
        <v>171</v>
      </c>
      <c r="D75" s="4" t="s">
        <v>1199</v>
      </c>
      <c r="E75" s="4" t="s">
        <v>98</v>
      </c>
      <c r="F75" s="4"/>
      <c r="G75" s="4"/>
      <c r="H75" s="4"/>
      <c r="I75" s="4">
        <v>316.09500000000003</v>
      </c>
      <c r="J75" s="4">
        <v>33.499699999999997</v>
      </c>
      <c r="K75" s="4">
        <v>69.257800000000003</v>
      </c>
      <c r="L75" s="13">
        <f t="shared" si="14"/>
        <v>316.09500000000003</v>
      </c>
      <c r="M75" s="13">
        <f t="shared" si="15"/>
        <v>33.499699999999997</v>
      </c>
      <c r="N75" s="13">
        <f t="shared" si="7"/>
        <v>69.257800000000003</v>
      </c>
      <c r="O75" s="14"/>
      <c r="P75" s="14"/>
      <c r="Q75" s="14"/>
    </row>
    <row r="76" spans="1:17" ht="16.5">
      <c r="A76" s="25" t="s">
        <v>1251</v>
      </c>
      <c r="B76" s="12" t="s">
        <v>1252</v>
      </c>
      <c r="C76" s="25" t="s">
        <v>171</v>
      </c>
      <c r="D76" s="4" t="s">
        <v>1199</v>
      </c>
      <c r="E76" s="4" t="s">
        <v>98</v>
      </c>
      <c r="F76" s="4"/>
      <c r="G76" s="4"/>
      <c r="H76" s="4"/>
      <c r="I76" s="4">
        <v>352.95</v>
      </c>
      <c r="J76" s="4">
        <v>35.522300000000001</v>
      </c>
      <c r="K76" s="4">
        <v>73.5822</v>
      </c>
      <c r="L76" s="13">
        <f t="shared" si="14"/>
        <v>352.95</v>
      </c>
      <c r="M76" s="13">
        <f t="shared" si="15"/>
        <v>35.522300000000001</v>
      </c>
      <c r="N76" s="13">
        <f t="shared" si="7"/>
        <v>73.5822</v>
      </c>
      <c r="O76" s="14"/>
      <c r="P76" s="14"/>
      <c r="Q76" s="14"/>
    </row>
    <row r="77" spans="1:17" ht="16.5">
      <c r="A77" s="25" t="s">
        <v>1544</v>
      </c>
      <c r="B77" s="12" t="s">
        <v>1545</v>
      </c>
      <c r="C77" s="25" t="s">
        <v>171</v>
      </c>
      <c r="D77" s="4" t="s">
        <v>1199</v>
      </c>
      <c r="E77" s="4" t="s">
        <v>98</v>
      </c>
      <c r="F77" s="4"/>
      <c r="G77" s="4"/>
      <c r="H77" s="4"/>
      <c r="I77" s="4">
        <v>37.17</v>
      </c>
      <c r="J77" s="4">
        <v>13.625999999999999</v>
      </c>
      <c r="K77" s="4">
        <v>28.103200000000001</v>
      </c>
      <c r="L77" s="13">
        <f t="shared" si="14"/>
        <v>37.17</v>
      </c>
      <c r="M77" s="13">
        <f t="shared" si="15"/>
        <v>13.625999999999999</v>
      </c>
      <c r="N77" s="13">
        <f t="shared" si="7"/>
        <v>28.103200000000001</v>
      </c>
      <c r="O77" s="14"/>
      <c r="P77" s="14"/>
      <c r="Q77" s="14"/>
    </row>
    <row r="78" spans="1:17" ht="16.5">
      <c r="A78" s="25" t="s">
        <v>1247</v>
      </c>
      <c r="B78" s="12" t="s">
        <v>1248</v>
      </c>
      <c r="C78" s="25" t="s">
        <v>171</v>
      </c>
      <c r="D78" s="4" t="s">
        <v>1199</v>
      </c>
      <c r="E78" s="4" t="s">
        <v>98</v>
      </c>
      <c r="F78" s="4"/>
      <c r="G78" s="4"/>
      <c r="H78" s="4"/>
      <c r="I78" s="4">
        <v>19.855</v>
      </c>
      <c r="J78" s="4">
        <v>7.4683999999999999</v>
      </c>
      <c r="K78" s="4">
        <v>15.487500000000001</v>
      </c>
      <c r="L78" s="13">
        <f t="shared" si="14"/>
        <v>19.855</v>
      </c>
      <c r="M78" s="13">
        <f t="shared" si="15"/>
        <v>7.4683999999999999</v>
      </c>
      <c r="N78" s="13">
        <f t="shared" si="7"/>
        <v>15.487500000000001</v>
      </c>
      <c r="O78" s="14"/>
      <c r="P78" s="14"/>
      <c r="Q78" s="14"/>
    </row>
    <row r="79" spans="1:17" ht="16.5">
      <c r="A79" s="25" t="s">
        <v>117</v>
      </c>
      <c r="B79" s="12" t="s">
        <v>189</v>
      </c>
      <c r="C79" s="25" t="s">
        <v>172</v>
      </c>
      <c r="D79" s="4" t="s">
        <v>1200</v>
      </c>
      <c r="E79" s="4" t="s">
        <v>15</v>
      </c>
      <c r="F79" s="4">
        <v>14248.1252</v>
      </c>
      <c r="G79" s="4">
        <v>6091.9614000000001</v>
      </c>
      <c r="H79" s="4">
        <v>12615.7006</v>
      </c>
      <c r="I79" s="4">
        <v>15662.374299999999</v>
      </c>
      <c r="J79" s="4">
        <v>8267.3528000000006</v>
      </c>
      <c r="K79" s="4">
        <v>17045.2012</v>
      </c>
      <c r="L79" s="13">
        <f t="shared" si="14"/>
        <v>1414.2490999999991</v>
      </c>
      <c r="M79" s="13">
        <f t="shared" si="15"/>
        <v>2175.3914000000004</v>
      </c>
      <c r="N79" s="13">
        <f t="shared" si="7"/>
        <v>4429.5005999999994</v>
      </c>
      <c r="O79" s="14">
        <f t="shared" si="11"/>
        <v>9.9258609827487909E-2</v>
      </c>
      <c r="P79" s="14">
        <f t="shared" si="12"/>
        <v>0.35709211814769559</v>
      </c>
      <c r="Q79" s="14">
        <f t="shared" si="13"/>
        <v>0.35111015554696978</v>
      </c>
    </row>
    <row r="80" spans="1:17" ht="16.5">
      <c r="A80" s="25" t="s">
        <v>121</v>
      </c>
      <c r="B80" s="12" t="s">
        <v>193</v>
      </c>
      <c r="C80" s="25" t="s">
        <v>172</v>
      </c>
      <c r="D80" s="4" t="s">
        <v>1200</v>
      </c>
      <c r="E80" s="4" t="s">
        <v>15</v>
      </c>
      <c r="F80" s="4">
        <v>4061.8490000000002</v>
      </c>
      <c r="G80" s="4">
        <v>2244.6008000000002</v>
      </c>
      <c r="H80" s="4">
        <v>4657.9638999999997</v>
      </c>
      <c r="I80" s="4">
        <v>5315.723</v>
      </c>
      <c r="J80" s="4">
        <v>4567.5664999999999</v>
      </c>
      <c r="K80" s="4">
        <v>9266.518</v>
      </c>
      <c r="L80" s="13">
        <f t="shared" si="14"/>
        <v>1253.8739999999998</v>
      </c>
      <c r="M80" s="13">
        <f t="shared" si="15"/>
        <v>2322.9656999999997</v>
      </c>
      <c r="N80" s="13">
        <f t="shared" si="7"/>
        <v>4608.5541000000003</v>
      </c>
      <c r="O80" s="14">
        <f t="shared" si="11"/>
        <v>0.30869537493885169</v>
      </c>
      <c r="P80" s="14">
        <f t="shared" si="12"/>
        <v>1.0349126223246468</v>
      </c>
      <c r="Q80" s="14">
        <f t="shared" si="13"/>
        <v>0.9893924038355042</v>
      </c>
    </row>
    <row r="81" spans="1:17" ht="16.5">
      <c r="A81" s="25" t="s">
        <v>124</v>
      </c>
      <c r="B81" s="12" t="s">
        <v>196</v>
      </c>
      <c r="C81" s="25" t="s">
        <v>172</v>
      </c>
      <c r="D81" s="4" t="s">
        <v>1200</v>
      </c>
      <c r="E81" s="4" t="s">
        <v>15</v>
      </c>
      <c r="F81" s="4">
        <v>349.67599999999999</v>
      </c>
      <c r="G81" s="4">
        <v>253.70150000000001</v>
      </c>
      <c r="H81" s="4">
        <v>524.86220000000003</v>
      </c>
      <c r="I81" s="4">
        <v>291.18700000000001</v>
      </c>
      <c r="J81" s="4">
        <v>192.2782</v>
      </c>
      <c r="K81" s="4">
        <v>397.90609999999998</v>
      </c>
      <c r="L81" s="13">
        <f t="shared" si="14"/>
        <v>-58.488999999999976</v>
      </c>
      <c r="M81" s="13">
        <f t="shared" si="15"/>
        <v>-61.423300000000012</v>
      </c>
      <c r="N81" s="13">
        <f t="shared" si="7"/>
        <v>-126.95610000000005</v>
      </c>
      <c r="O81" s="14">
        <f t="shared" si="11"/>
        <v>-0.1672662693464807</v>
      </c>
      <c r="P81" s="14">
        <f t="shared" si="12"/>
        <v>-0.24210854094280088</v>
      </c>
      <c r="Q81" s="14">
        <f t="shared" si="13"/>
        <v>-0.24188463181383613</v>
      </c>
    </row>
    <row r="82" spans="1:17" ht="16.5">
      <c r="A82" s="25" t="s">
        <v>123</v>
      </c>
      <c r="B82" s="12" t="s">
        <v>194</v>
      </c>
      <c r="C82" s="25" t="s">
        <v>172</v>
      </c>
      <c r="D82" s="4" t="s">
        <v>1200</v>
      </c>
      <c r="E82" s="4" t="s">
        <v>15</v>
      </c>
      <c r="F82" s="4">
        <v>219.72399999999999</v>
      </c>
      <c r="G82" s="4">
        <v>158.2328</v>
      </c>
      <c r="H82" s="4">
        <v>324.94330000000002</v>
      </c>
      <c r="I82" s="4"/>
      <c r="J82" s="4"/>
      <c r="K82" s="4"/>
      <c r="L82" s="13">
        <f t="shared" si="14"/>
        <v>-219.72399999999999</v>
      </c>
      <c r="M82" s="13">
        <f t="shared" si="15"/>
        <v>-158.2328</v>
      </c>
      <c r="N82" s="13">
        <f t="shared" si="7"/>
        <v>-324.94330000000002</v>
      </c>
      <c r="O82" s="14">
        <f t="shared" si="11"/>
        <v>-1</v>
      </c>
      <c r="P82" s="14">
        <f t="shared" si="12"/>
        <v>-1</v>
      </c>
      <c r="Q82" s="14">
        <f t="shared" si="13"/>
        <v>-1</v>
      </c>
    </row>
    <row r="83" spans="1:17" ht="16.5">
      <c r="A83" s="25" t="s">
        <v>122</v>
      </c>
      <c r="B83" s="12" t="s">
        <v>195</v>
      </c>
      <c r="C83" s="25" t="s">
        <v>172</v>
      </c>
      <c r="D83" s="4" t="s">
        <v>1200</v>
      </c>
      <c r="E83" s="4" t="s">
        <v>15</v>
      </c>
      <c r="F83" s="4">
        <v>143.941</v>
      </c>
      <c r="G83" s="4">
        <v>79.136099999999999</v>
      </c>
      <c r="H83" s="4">
        <v>165.637</v>
      </c>
      <c r="I83" s="4"/>
      <c r="J83" s="4"/>
      <c r="K83" s="4"/>
      <c r="L83" s="13">
        <f t="shared" si="14"/>
        <v>-143.941</v>
      </c>
      <c r="M83" s="13">
        <f t="shared" si="15"/>
        <v>-79.136099999999999</v>
      </c>
      <c r="N83" s="13">
        <f t="shared" si="7"/>
        <v>-165.637</v>
      </c>
      <c r="O83" s="14">
        <f t="shared" si="11"/>
        <v>-1</v>
      </c>
      <c r="P83" s="14">
        <f t="shared" si="12"/>
        <v>-1</v>
      </c>
      <c r="Q83" s="14">
        <f t="shared" si="13"/>
        <v>-1</v>
      </c>
    </row>
    <row r="84" spans="1:17" ht="16.5">
      <c r="A84" s="25" t="s">
        <v>496</v>
      </c>
      <c r="B84" s="12" t="s">
        <v>497</v>
      </c>
      <c r="C84" s="25" t="s">
        <v>172</v>
      </c>
      <c r="D84" s="4" t="s">
        <v>1200</v>
      </c>
      <c r="E84" s="4" t="s">
        <v>15</v>
      </c>
      <c r="F84" s="4">
        <v>57.630400000000002</v>
      </c>
      <c r="G84" s="4">
        <v>45.945500000000003</v>
      </c>
      <c r="H84" s="4">
        <v>94.976600000000005</v>
      </c>
      <c r="I84" s="4"/>
      <c r="J84" s="4"/>
      <c r="K84" s="4"/>
      <c r="L84" s="13">
        <f t="shared" si="14"/>
        <v>-57.630400000000002</v>
      </c>
      <c r="M84" s="13">
        <f t="shared" si="15"/>
        <v>-45.945500000000003</v>
      </c>
      <c r="N84" s="13">
        <f t="shared" si="7"/>
        <v>-94.976600000000005</v>
      </c>
      <c r="O84" s="14">
        <f t="shared" si="11"/>
        <v>-1</v>
      </c>
      <c r="P84" s="14">
        <f t="shared" si="12"/>
        <v>-1</v>
      </c>
      <c r="Q84" s="14">
        <f t="shared" si="13"/>
        <v>-1</v>
      </c>
    </row>
    <row r="85" spans="1:17" ht="16.5">
      <c r="A85" s="25" t="s">
        <v>329</v>
      </c>
      <c r="B85" s="12" t="s">
        <v>358</v>
      </c>
      <c r="C85" s="25" t="s">
        <v>172</v>
      </c>
      <c r="D85" s="4" t="s">
        <v>1200</v>
      </c>
      <c r="E85" s="4" t="s">
        <v>15</v>
      </c>
      <c r="F85" s="4">
        <v>56.579500000000003</v>
      </c>
      <c r="G85" s="4">
        <v>40.256700000000002</v>
      </c>
      <c r="H85" s="4">
        <v>83.055599999999998</v>
      </c>
      <c r="I85" s="4">
        <v>51.728000000000002</v>
      </c>
      <c r="J85" s="4">
        <v>32.385599999999997</v>
      </c>
      <c r="K85" s="4">
        <v>67.393299999999996</v>
      </c>
      <c r="L85" s="13">
        <f t="shared" si="14"/>
        <v>-4.8515000000000015</v>
      </c>
      <c r="M85" s="13">
        <f t="shared" si="15"/>
        <v>-7.8711000000000055</v>
      </c>
      <c r="N85" s="13">
        <f t="shared" ref="N85:N148" si="16">K85-H85</f>
        <v>-15.662300000000002</v>
      </c>
      <c r="O85" s="14">
        <f t="shared" si="11"/>
        <v>-8.5746604335492527E-2</v>
      </c>
      <c r="P85" s="14">
        <f t="shared" si="12"/>
        <v>-0.19552273286185917</v>
      </c>
      <c r="Q85" s="14">
        <f t="shared" si="13"/>
        <v>-0.18857608638068957</v>
      </c>
    </row>
    <row r="86" spans="1:17" ht="16.5">
      <c r="A86" s="25" t="s">
        <v>498</v>
      </c>
      <c r="B86" s="12" t="s">
        <v>499</v>
      </c>
      <c r="C86" s="25" t="s">
        <v>172</v>
      </c>
      <c r="D86" s="4" t="s">
        <v>1200</v>
      </c>
      <c r="E86" s="4" t="s">
        <v>15</v>
      </c>
      <c r="F86" s="4">
        <v>4.8</v>
      </c>
      <c r="G86" s="4">
        <v>1.4074</v>
      </c>
      <c r="H86" s="4">
        <v>2.9314</v>
      </c>
      <c r="I86" s="4"/>
      <c r="J86" s="4"/>
      <c r="K86" s="4"/>
      <c r="L86" s="13">
        <f t="shared" si="14"/>
        <v>-4.8</v>
      </c>
      <c r="M86" s="13">
        <f t="shared" si="15"/>
        <v>-1.4074</v>
      </c>
      <c r="N86" s="13">
        <f t="shared" si="16"/>
        <v>-2.9314</v>
      </c>
      <c r="O86" s="14">
        <f t="shared" ref="O86:O149" si="17">I86/F86-1</f>
        <v>-1</v>
      </c>
      <c r="P86" s="14">
        <f t="shared" ref="P86:P149" si="18">J86/G86-1</f>
        <v>-1</v>
      </c>
      <c r="Q86" s="14">
        <f t="shared" ref="Q86:Q149" si="19">K86/H86-1</f>
        <v>-1</v>
      </c>
    </row>
    <row r="87" spans="1:17" ht="16.5">
      <c r="A87" s="25" t="s">
        <v>1280</v>
      </c>
      <c r="B87" s="12" t="s">
        <v>1281</v>
      </c>
      <c r="C87" s="25" t="s">
        <v>172</v>
      </c>
      <c r="D87" s="4" t="s">
        <v>1200</v>
      </c>
      <c r="E87" s="4" t="s">
        <v>15</v>
      </c>
      <c r="F87" s="4"/>
      <c r="G87" s="4"/>
      <c r="H87" s="4"/>
      <c r="I87" s="4">
        <v>2.145</v>
      </c>
      <c r="J87" s="4">
        <v>0.54379999999999995</v>
      </c>
      <c r="K87" s="4">
        <v>1.1194999999999999</v>
      </c>
      <c r="L87" s="13">
        <f t="shared" si="14"/>
        <v>2.145</v>
      </c>
      <c r="M87" s="13">
        <f t="shared" si="15"/>
        <v>0.54379999999999995</v>
      </c>
      <c r="N87" s="13">
        <f t="shared" si="16"/>
        <v>1.1194999999999999</v>
      </c>
      <c r="O87" s="14"/>
      <c r="P87" s="14"/>
      <c r="Q87" s="14"/>
    </row>
    <row r="88" spans="1:17" ht="16.5">
      <c r="A88" s="25" t="s">
        <v>1263</v>
      </c>
      <c r="B88" s="12" t="s">
        <v>1264</v>
      </c>
      <c r="C88" s="25" t="s">
        <v>172</v>
      </c>
      <c r="D88" s="4" t="s">
        <v>1200</v>
      </c>
      <c r="E88" s="4" t="s">
        <v>15</v>
      </c>
      <c r="F88" s="4"/>
      <c r="G88" s="4"/>
      <c r="H88" s="4"/>
      <c r="I88" s="4">
        <v>16.856999999999999</v>
      </c>
      <c r="J88" s="4">
        <v>1.9932000000000001</v>
      </c>
      <c r="K88" s="4">
        <v>4.1063000000000001</v>
      </c>
      <c r="L88" s="13">
        <f t="shared" si="14"/>
        <v>16.856999999999999</v>
      </c>
      <c r="M88" s="13">
        <f t="shared" si="15"/>
        <v>1.9932000000000001</v>
      </c>
      <c r="N88" s="13">
        <f t="shared" si="16"/>
        <v>4.1063000000000001</v>
      </c>
      <c r="O88" s="14"/>
      <c r="P88" s="14"/>
      <c r="Q88" s="14"/>
    </row>
    <row r="89" spans="1:17" ht="16.5">
      <c r="A89" s="25" t="s">
        <v>1255</v>
      </c>
      <c r="B89" s="12" t="s">
        <v>1256</v>
      </c>
      <c r="C89" s="25" t="s">
        <v>172</v>
      </c>
      <c r="D89" s="4" t="s">
        <v>1200</v>
      </c>
      <c r="E89" s="4" t="s">
        <v>15</v>
      </c>
      <c r="F89" s="4"/>
      <c r="G89" s="4"/>
      <c r="H89" s="4"/>
      <c r="I89" s="4">
        <v>1.7509999999999999</v>
      </c>
      <c r="J89" s="4">
        <v>1.0936999999999999</v>
      </c>
      <c r="K89" s="4">
        <v>2.2696000000000001</v>
      </c>
      <c r="L89" s="13">
        <f t="shared" si="14"/>
        <v>1.7509999999999999</v>
      </c>
      <c r="M89" s="13">
        <f t="shared" si="15"/>
        <v>1.0936999999999999</v>
      </c>
      <c r="N89" s="13">
        <f t="shared" si="16"/>
        <v>2.2696000000000001</v>
      </c>
      <c r="O89" s="14"/>
      <c r="P89" s="14"/>
      <c r="Q89" s="14"/>
    </row>
    <row r="90" spans="1:17" ht="16.5">
      <c r="A90" s="25" t="s">
        <v>1559</v>
      </c>
      <c r="B90" s="12" t="s">
        <v>1560</v>
      </c>
      <c r="C90" s="25" t="s">
        <v>172</v>
      </c>
      <c r="D90" s="4" t="s">
        <v>1200</v>
      </c>
      <c r="E90" s="4" t="s">
        <v>15</v>
      </c>
      <c r="F90" s="4"/>
      <c r="G90" s="4"/>
      <c r="H90" s="4"/>
      <c r="I90" s="4">
        <v>0.61499999999999999</v>
      </c>
      <c r="J90" s="4">
        <v>5.62E-2</v>
      </c>
      <c r="K90" s="4">
        <v>0.1159</v>
      </c>
      <c r="L90" s="13">
        <f t="shared" si="14"/>
        <v>0.61499999999999999</v>
      </c>
      <c r="M90" s="13">
        <f t="shared" si="15"/>
        <v>5.62E-2</v>
      </c>
      <c r="N90" s="13">
        <f t="shared" si="16"/>
        <v>0.1159</v>
      </c>
      <c r="O90" s="14"/>
      <c r="P90" s="14"/>
      <c r="Q90" s="14"/>
    </row>
    <row r="91" spans="1:17" ht="16.5">
      <c r="A91" s="25" t="s">
        <v>515</v>
      </c>
      <c r="B91" s="12" t="s">
        <v>516</v>
      </c>
      <c r="C91" s="25" t="s">
        <v>172</v>
      </c>
      <c r="D91" s="4" t="s">
        <v>1200</v>
      </c>
      <c r="E91" s="4" t="s">
        <v>15</v>
      </c>
      <c r="F91" s="4"/>
      <c r="G91" s="4"/>
      <c r="H91" s="4"/>
      <c r="I91" s="4">
        <v>6.5000000000000002E-2</v>
      </c>
      <c r="J91" s="4">
        <v>1.5699999999999999E-2</v>
      </c>
      <c r="K91" s="4">
        <v>3.2399999999999998E-2</v>
      </c>
      <c r="L91" s="13">
        <f t="shared" si="14"/>
        <v>6.5000000000000002E-2</v>
      </c>
      <c r="M91" s="13">
        <f t="shared" si="15"/>
        <v>1.5699999999999999E-2</v>
      </c>
      <c r="N91" s="13">
        <f t="shared" si="16"/>
        <v>3.2399999999999998E-2</v>
      </c>
      <c r="O91" s="14"/>
      <c r="P91" s="14"/>
      <c r="Q91" s="14"/>
    </row>
    <row r="92" spans="1:17" ht="16.5">
      <c r="A92" s="25" t="s">
        <v>1259</v>
      </c>
      <c r="B92" s="12" t="s">
        <v>1260</v>
      </c>
      <c r="C92" s="25" t="s">
        <v>172</v>
      </c>
      <c r="D92" s="4" t="s">
        <v>1200</v>
      </c>
      <c r="E92" s="4" t="s">
        <v>15</v>
      </c>
      <c r="F92" s="4"/>
      <c r="G92" s="4"/>
      <c r="H92" s="4"/>
      <c r="I92" s="4">
        <v>615.899</v>
      </c>
      <c r="J92" s="4">
        <v>468.35879999999997</v>
      </c>
      <c r="K92" s="4">
        <v>960.31679999999994</v>
      </c>
      <c r="L92" s="13">
        <f t="shared" si="14"/>
        <v>615.899</v>
      </c>
      <c r="M92" s="13">
        <f t="shared" si="15"/>
        <v>468.35879999999997</v>
      </c>
      <c r="N92" s="13">
        <f t="shared" si="16"/>
        <v>960.31679999999994</v>
      </c>
      <c r="O92" s="14"/>
      <c r="P92" s="14"/>
      <c r="Q92" s="14"/>
    </row>
    <row r="93" spans="1:17" ht="16.5">
      <c r="A93" s="25" t="s">
        <v>1257</v>
      </c>
      <c r="B93" s="12" t="s">
        <v>1258</v>
      </c>
      <c r="C93" s="25" t="s">
        <v>172</v>
      </c>
      <c r="D93" s="4" t="s">
        <v>1200</v>
      </c>
      <c r="E93" s="4" t="s">
        <v>15</v>
      </c>
      <c r="F93" s="4"/>
      <c r="G93" s="4"/>
      <c r="H93" s="4"/>
      <c r="I93" s="4">
        <v>276.85610000000003</v>
      </c>
      <c r="J93" s="4">
        <v>55.302700000000002</v>
      </c>
      <c r="K93" s="4">
        <v>114.36920000000001</v>
      </c>
      <c r="L93" s="13">
        <f t="shared" si="14"/>
        <v>276.85610000000003</v>
      </c>
      <c r="M93" s="13">
        <f t="shared" si="15"/>
        <v>55.302700000000002</v>
      </c>
      <c r="N93" s="13">
        <f t="shared" si="16"/>
        <v>114.36920000000001</v>
      </c>
      <c r="O93" s="14"/>
      <c r="P93" s="14"/>
      <c r="Q93" s="14"/>
    </row>
    <row r="94" spans="1:17" ht="16.5">
      <c r="A94" s="25" t="s">
        <v>1253</v>
      </c>
      <c r="B94" s="12" t="s">
        <v>1254</v>
      </c>
      <c r="C94" s="25" t="s">
        <v>172</v>
      </c>
      <c r="D94" s="4" t="s">
        <v>1200</v>
      </c>
      <c r="E94" s="4" t="s">
        <v>15</v>
      </c>
      <c r="F94" s="4"/>
      <c r="G94" s="4"/>
      <c r="H94" s="4"/>
      <c r="I94" s="4">
        <v>3.6999999999999998E-2</v>
      </c>
      <c r="J94" s="4">
        <v>9.9000000000000008E-3</v>
      </c>
      <c r="K94" s="4">
        <v>2.01E-2</v>
      </c>
      <c r="L94" s="13">
        <f t="shared" si="14"/>
        <v>3.6999999999999998E-2</v>
      </c>
      <c r="M94" s="13">
        <f t="shared" si="15"/>
        <v>9.9000000000000008E-3</v>
      </c>
      <c r="N94" s="13">
        <f t="shared" si="16"/>
        <v>2.01E-2</v>
      </c>
      <c r="O94" s="14"/>
      <c r="P94" s="14"/>
      <c r="Q94" s="14"/>
    </row>
    <row r="95" spans="1:17" ht="16.5">
      <c r="A95" s="25" t="s">
        <v>1546</v>
      </c>
      <c r="B95" s="12" t="s">
        <v>1547</v>
      </c>
      <c r="C95" s="25" t="s">
        <v>172</v>
      </c>
      <c r="D95" s="4" t="s">
        <v>1200</v>
      </c>
      <c r="E95" s="4" t="s">
        <v>15</v>
      </c>
      <c r="F95" s="4"/>
      <c r="G95" s="4"/>
      <c r="H95" s="4"/>
      <c r="I95" s="4">
        <v>42.841999999999999</v>
      </c>
      <c r="J95" s="4">
        <v>24.9939</v>
      </c>
      <c r="K95" s="4">
        <v>51.499099999999999</v>
      </c>
      <c r="L95" s="13">
        <f t="shared" si="14"/>
        <v>42.841999999999999</v>
      </c>
      <c r="M95" s="13">
        <f t="shared" si="15"/>
        <v>24.9939</v>
      </c>
      <c r="N95" s="13">
        <f t="shared" si="16"/>
        <v>51.499099999999999</v>
      </c>
      <c r="O95" s="14"/>
      <c r="P95" s="14"/>
      <c r="Q95" s="14"/>
    </row>
    <row r="96" spans="1:17" ht="16.5">
      <c r="A96" s="25" t="s">
        <v>117</v>
      </c>
      <c r="B96" s="12" t="s">
        <v>189</v>
      </c>
      <c r="C96" s="25" t="s">
        <v>440</v>
      </c>
      <c r="D96" s="4" t="s">
        <v>1201</v>
      </c>
      <c r="E96" s="4" t="s">
        <v>15</v>
      </c>
      <c r="F96" s="4">
        <v>4742.4480000000003</v>
      </c>
      <c r="G96" s="4">
        <v>2145.3101999999999</v>
      </c>
      <c r="H96" s="4">
        <v>4424.5302000000001</v>
      </c>
      <c r="I96" s="4">
        <v>4304.5036</v>
      </c>
      <c r="J96" s="4">
        <v>1429.5161000000001</v>
      </c>
      <c r="K96" s="4">
        <v>2956.6358</v>
      </c>
      <c r="L96" s="13">
        <f t="shared" si="14"/>
        <v>-437.94440000000031</v>
      </c>
      <c r="M96" s="13">
        <f t="shared" si="15"/>
        <v>-715.79409999999984</v>
      </c>
      <c r="N96" s="13">
        <f t="shared" si="16"/>
        <v>-1467.8944000000001</v>
      </c>
      <c r="O96" s="14">
        <f t="shared" si="17"/>
        <v>-9.2345640901070558E-2</v>
      </c>
      <c r="P96" s="14">
        <f t="shared" si="18"/>
        <v>-0.3336552914352432</v>
      </c>
      <c r="Q96" s="14">
        <f t="shared" si="19"/>
        <v>-0.33176277110731445</v>
      </c>
    </row>
    <row r="97" spans="1:17" ht="16.5">
      <c r="A97" s="25" t="s">
        <v>123</v>
      </c>
      <c r="B97" s="12" t="s">
        <v>194</v>
      </c>
      <c r="C97" s="25" t="s">
        <v>440</v>
      </c>
      <c r="D97" s="4" t="s">
        <v>1201</v>
      </c>
      <c r="E97" s="4" t="s">
        <v>15</v>
      </c>
      <c r="F97" s="4">
        <v>249.7</v>
      </c>
      <c r="G97" s="4">
        <v>181.1026</v>
      </c>
      <c r="H97" s="4">
        <v>371.61079999999998</v>
      </c>
      <c r="I97" s="4"/>
      <c r="J97" s="4"/>
      <c r="K97" s="4"/>
      <c r="L97" s="13">
        <f t="shared" si="14"/>
        <v>-249.7</v>
      </c>
      <c r="M97" s="13">
        <f t="shared" si="15"/>
        <v>-181.1026</v>
      </c>
      <c r="N97" s="13">
        <f t="shared" si="16"/>
        <v>-371.61079999999998</v>
      </c>
      <c r="O97" s="14">
        <f t="shared" si="17"/>
        <v>-1</v>
      </c>
      <c r="P97" s="14">
        <f t="shared" si="18"/>
        <v>-1</v>
      </c>
      <c r="Q97" s="14">
        <f t="shared" si="19"/>
        <v>-1</v>
      </c>
    </row>
    <row r="98" spans="1:17" ht="16.5">
      <c r="A98" s="25" t="s">
        <v>121</v>
      </c>
      <c r="B98" s="12" t="s">
        <v>193</v>
      </c>
      <c r="C98" s="25" t="s">
        <v>440</v>
      </c>
      <c r="D98" s="4" t="s">
        <v>1201</v>
      </c>
      <c r="E98" s="4" t="s">
        <v>15</v>
      </c>
      <c r="F98" s="4">
        <v>229.84899999999999</v>
      </c>
      <c r="G98" s="4">
        <v>62.715800000000002</v>
      </c>
      <c r="H98" s="4">
        <v>131.7604</v>
      </c>
      <c r="I98" s="4"/>
      <c r="J98" s="4"/>
      <c r="K98" s="4"/>
      <c r="L98" s="13">
        <f t="shared" si="14"/>
        <v>-229.84899999999999</v>
      </c>
      <c r="M98" s="13">
        <f t="shared" si="15"/>
        <v>-62.715800000000002</v>
      </c>
      <c r="N98" s="13">
        <f t="shared" si="16"/>
        <v>-131.7604</v>
      </c>
      <c r="O98" s="14">
        <f t="shared" si="17"/>
        <v>-1</v>
      </c>
      <c r="P98" s="14">
        <f t="shared" si="18"/>
        <v>-1</v>
      </c>
      <c r="Q98" s="14">
        <f t="shared" si="19"/>
        <v>-1</v>
      </c>
    </row>
    <row r="99" spans="1:17" ht="16.5">
      <c r="A99" s="25" t="s">
        <v>124</v>
      </c>
      <c r="B99" s="12" t="s">
        <v>196</v>
      </c>
      <c r="C99" s="25" t="s">
        <v>440</v>
      </c>
      <c r="D99" s="4" t="s">
        <v>1201</v>
      </c>
      <c r="E99" s="4" t="s">
        <v>15</v>
      </c>
      <c r="F99" s="4">
        <v>194.666</v>
      </c>
      <c r="G99" s="4">
        <v>91.9863</v>
      </c>
      <c r="H99" s="4">
        <v>190.58019999999999</v>
      </c>
      <c r="I99" s="4">
        <v>77.778000000000006</v>
      </c>
      <c r="J99" s="4">
        <v>49.959699999999998</v>
      </c>
      <c r="K99" s="4">
        <v>104.2638</v>
      </c>
      <c r="L99" s="13">
        <f t="shared" si="14"/>
        <v>-116.88799999999999</v>
      </c>
      <c r="M99" s="13">
        <f t="shared" si="15"/>
        <v>-42.026600000000002</v>
      </c>
      <c r="N99" s="13">
        <f t="shared" si="16"/>
        <v>-86.316399999999987</v>
      </c>
      <c r="O99" s="14">
        <f t="shared" si="17"/>
        <v>-0.60045411114421621</v>
      </c>
      <c r="P99" s="14">
        <f t="shared" si="18"/>
        <v>-0.45687890479343118</v>
      </c>
      <c r="Q99" s="14">
        <f t="shared" si="19"/>
        <v>-0.45291378642692148</v>
      </c>
    </row>
    <row r="100" spans="1:17" ht="16.5">
      <c r="A100" s="25" t="s">
        <v>515</v>
      </c>
      <c r="B100" s="12" t="s">
        <v>516</v>
      </c>
      <c r="C100" s="25" t="s">
        <v>440</v>
      </c>
      <c r="D100" s="4" t="s">
        <v>1201</v>
      </c>
      <c r="E100" s="4" t="s">
        <v>15</v>
      </c>
      <c r="F100" s="4"/>
      <c r="G100" s="4"/>
      <c r="H100" s="4"/>
      <c r="I100" s="4">
        <v>1.7250000000000001</v>
      </c>
      <c r="J100" s="4">
        <v>0.28289999999999998</v>
      </c>
      <c r="K100" s="4">
        <v>0.5867</v>
      </c>
      <c r="L100" s="13">
        <f t="shared" si="14"/>
        <v>1.7250000000000001</v>
      </c>
      <c r="M100" s="13">
        <f t="shared" si="15"/>
        <v>0.28289999999999998</v>
      </c>
      <c r="N100" s="13">
        <f t="shared" si="16"/>
        <v>0.5867</v>
      </c>
      <c r="O100" s="14"/>
      <c r="P100" s="14"/>
      <c r="Q100" s="14"/>
    </row>
    <row r="101" spans="1:17" ht="16.5">
      <c r="A101" s="25" t="s">
        <v>1263</v>
      </c>
      <c r="B101" s="12" t="s">
        <v>1264</v>
      </c>
      <c r="C101" s="25" t="s">
        <v>440</v>
      </c>
      <c r="D101" s="4" t="s">
        <v>1201</v>
      </c>
      <c r="E101" s="4" t="s">
        <v>15</v>
      </c>
      <c r="F101" s="4"/>
      <c r="G101" s="4"/>
      <c r="H101" s="4"/>
      <c r="I101" s="4">
        <v>2.14</v>
      </c>
      <c r="J101" s="4">
        <v>0.26729999999999998</v>
      </c>
      <c r="K101" s="4">
        <v>0.55169999999999997</v>
      </c>
      <c r="L101" s="13">
        <f t="shared" si="14"/>
        <v>2.14</v>
      </c>
      <c r="M101" s="13">
        <f t="shared" si="15"/>
        <v>0.26729999999999998</v>
      </c>
      <c r="N101" s="13">
        <f t="shared" si="16"/>
        <v>0.55169999999999997</v>
      </c>
      <c r="O101" s="14"/>
      <c r="P101" s="14"/>
      <c r="Q101" s="14"/>
    </row>
    <row r="102" spans="1:17" ht="16.5">
      <c r="A102" s="25" t="s">
        <v>1253</v>
      </c>
      <c r="B102" s="12" t="s">
        <v>1254</v>
      </c>
      <c r="C102" s="25" t="s">
        <v>440</v>
      </c>
      <c r="D102" s="4" t="s">
        <v>1201</v>
      </c>
      <c r="E102" s="4" t="s">
        <v>15</v>
      </c>
      <c r="F102" s="4"/>
      <c r="G102" s="4"/>
      <c r="H102" s="4"/>
      <c r="I102" s="4">
        <v>5.8000000000000003E-2</v>
      </c>
      <c r="J102" s="4">
        <v>1.2200000000000001E-2</v>
      </c>
      <c r="K102" s="4">
        <v>2.4799999999999999E-2</v>
      </c>
      <c r="L102" s="13">
        <f t="shared" si="14"/>
        <v>5.8000000000000003E-2</v>
      </c>
      <c r="M102" s="13">
        <f t="shared" si="15"/>
        <v>1.2200000000000001E-2</v>
      </c>
      <c r="N102" s="13">
        <f t="shared" si="16"/>
        <v>2.4799999999999999E-2</v>
      </c>
      <c r="O102" s="14"/>
      <c r="P102" s="14"/>
      <c r="Q102" s="14"/>
    </row>
    <row r="103" spans="1:17" ht="16.5">
      <c r="A103" s="25" t="s">
        <v>1255</v>
      </c>
      <c r="B103" s="12" t="s">
        <v>1256</v>
      </c>
      <c r="C103" s="25" t="s">
        <v>440</v>
      </c>
      <c r="D103" s="4" t="s">
        <v>1201</v>
      </c>
      <c r="E103" s="4" t="s">
        <v>15</v>
      </c>
      <c r="F103" s="4"/>
      <c r="G103" s="4"/>
      <c r="H103" s="4"/>
      <c r="I103" s="4">
        <v>0.20200000000000001</v>
      </c>
      <c r="J103" s="4">
        <v>3.3000000000000002E-2</v>
      </c>
      <c r="K103" s="4">
        <v>6.8400000000000002E-2</v>
      </c>
      <c r="L103" s="13">
        <f t="shared" si="14"/>
        <v>0.20200000000000001</v>
      </c>
      <c r="M103" s="13">
        <f t="shared" si="15"/>
        <v>3.3000000000000002E-2</v>
      </c>
      <c r="N103" s="13">
        <f t="shared" si="16"/>
        <v>6.8400000000000002E-2</v>
      </c>
      <c r="O103" s="14"/>
      <c r="P103" s="14"/>
      <c r="Q103" s="14"/>
    </row>
    <row r="104" spans="1:17" ht="16.5">
      <c r="A104" s="25" t="s">
        <v>494</v>
      </c>
      <c r="B104" s="12" t="s">
        <v>495</v>
      </c>
      <c r="C104" s="25" t="s">
        <v>440</v>
      </c>
      <c r="D104" s="4" t="s">
        <v>1201</v>
      </c>
      <c r="E104" s="4" t="s">
        <v>15</v>
      </c>
      <c r="F104" s="4"/>
      <c r="G104" s="4"/>
      <c r="H104" s="4"/>
      <c r="I104" s="4">
        <v>1.4999999999999999E-2</v>
      </c>
      <c r="J104" s="4">
        <v>8.8999999999999999E-3</v>
      </c>
      <c r="K104" s="4">
        <v>1.83E-2</v>
      </c>
      <c r="L104" s="13">
        <f t="shared" si="14"/>
        <v>1.4999999999999999E-2</v>
      </c>
      <c r="M104" s="13">
        <f t="shared" si="15"/>
        <v>8.8999999999999999E-3</v>
      </c>
      <c r="N104" s="13">
        <f t="shared" si="16"/>
        <v>1.83E-2</v>
      </c>
      <c r="O104" s="14"/>
      <c r="P104" s="14"/>
      <c r="Q104" s="14"/>
    </row>
    <row r="105" spans="1:17" ht="16.5">
      <c r="A105" s="25" t="s">
        <v>1261</v>
      </c>
      <c r="B105" s="12" t="s">
        <v>1262</v>
      </c>
      <c r="C105" s="25" t="s">
        <v>440</v>
      </c>
      <c r="D105" s="4" t="s">
        <v>1201</v>
      </c>
      <c r="E105" s="4" t="s">
        <v>15</v>
      </c>
      <c r="F105" s="4"/>
      <c r="G105" s="4"/>
      <c r="H105" s="4"/>
      <c r="I105" s="4">
        <v>8.4000000000000005E-2</v>
      </c>
      <c r="J105" s="4">
        <v>1.2800000000000001E-2</v>
      </c>
      <c r="K105" s="4">
        <v>2.6599999999999999E-2</v>
      </c>
      <c r="L105" s="13">
        <f t="shared" si="14"/>
        <v>8.4000000000000005E-2</v>
      </c>
      <c r="M105" s="13">
        <f t="shared" si="15"/>
        <v>1.2800000000000001E-2</v>
      </c>
      <c r="N105" s="13">
        <f t="shared" si="16"/>
        <v>2.6599999999999999E-2</v>
      </c>
      <c r="O105" s="14"/>
      <c r="P105" s="14"/>
      <c r="Q105" s="14"/>
    </row>
    <row r="106" spans="1:17" ht="16.5">
      <c r="A106" s="25" t="s">
        <v>1559</v>
      </c>
      <c r="B106" s="12" t="s">
        <v>1560</v>
      </c>
      <c r="C106" s="25" t="s">
        <v>440</v>
      </c>
      <c r="D106" s="4" t="s">
        <v>1201</v>
      </c>
      <c r="E106" s="4" t="s">
        <v>15</v>
      </c>
      <c r="F106" s="4"/>
      <c r="G106" s="4"/>
      <c r="H106" s="4"/>
      <c r="I106" s="4">
        <v>0.222</v>
      </c>
      <c r="J106" s="4">
        <v>1.7399999999999999E-2</v>
      </c>
      <c r="K106" s="4">
        <v>3.5900000000000001E-2</v>
      </c>
      <c r="L106" s="13">
        <f t="shared" si="14"/>
        <v>0.222</v>
      </c>
      <c r="M106" s="13">
        <f t="shared" si="15"/>
        <v>1.7399999999999999E-2</v>
      </c>
      <c r="N106" s="13">
        <f t="shared" si="16"/>
        <v>3.5900000000000001E-2</v>
      </c>
      <c r="O106" s="14"/>
      <c r="P106" s="14"/>
      <c r="Q106" s="14"/>
    </row>
    <row r="107" spans="1:17" ht="16.5">
      <c r="A107" s="25" t="s">
        <v>117</v>
      </c>
      <c r="B107" s="12" t="s">
        <v>189</v>
      </c>
      <c r="C107" s="25" t="s">
        <v>500</v>
      </c>
      <c r="D107" s="4" t="s">
        <v>1202</v>
      </c>
      <c r="E107" s="4" t="s">
        <v>15</v>
      </c>
      <c r="F107" s="4">
        <v>5737.9034000000001</v>
      </c>
      <c r="G107" s="4">
        <v>3705.4205000000002</v>
      </c>
      <c r="H107" s="4">
        <v>7768.5942999999997</v>
      </c>
      <c r="I107" s="4">
        <v>6254.5041000000001</v>
      </c>
      <c r="J107" s="4">
        <v>4762.9407000000001</v>
      </c>
      <c r="K107" s="4">
        <v>9847.1409000000003</v>
      </c>
      <c r="L107" s="13">
        <f t="shared" si="14"/>
        <v>516.60069999999996</v>
      </c>
      <c r="M107" s="13">
        <f t="shared" si="15"/>
        <v>1057.5201999999999</v>
      </c>
      <c r="N107" s="13">
        <f t="shared" si="16"/>
        <v>2078.5466000000006</v>
      </c>
      <c r="O107" s="14">
        <f t="shared" si="17"/>
        <v>9.0033007526756137E-2</v>
      </c>
      <c r="P107" s="14">
        <f t="shared" si="18"/>
        <v>0.28539816196299439</v>
      </c>
      <c r="Q107" s="14">
        <f t="shared" si="19"/>
        <v>0.26755761978714743</v>
      </c>
    </row>
    <row r="108" spans="1:17" ht="16.5">
      <c r="A108" s="25" t="s">
        <v>501</v>
      </c>
      <c r="B108" s="12" t="s">
        <v>502</v>
      </c>
      <c r="C108" s="25" t="s">
        <v>500</v>
      </c>
      <c r="D108" s="4" t="s">
        <v>1202</v>
      </c>
      <c r="E108" s="4" t="s">
        <v>15</v>
      </c>
      <c r="F108" s="4">
        <v>913.66499999999996</v>
      </c>
      <c r="G108" s="4">
        <v>658.14509999999996</v>
      </c>
      <c r="H108" s="4">
        <v>1379.9222</v>
      </c>
      <c r="I108" s="4"/>
      <c r="J108" s="4"/>
      <c r="K108" s="4"/>
      <c r="L108" s="13">
        <f t="shared" si="14"/>
        <v>-913.66499999999996</v>
      </c>
      <c r="M108" s="13">
        <f t="shared" si="15"/>
        <v>-658.14509999999996</v>
      </c>
      <c r="N108" s="13">
        <f t="shared" si="16"/>
        <v>-1379.9222</v>
      </c>
      <c r="O108" s="14">
        <f t="shared" si="17"/>
        <v>-1</v>
      </c>
      <c r="P108" s="14">
        <f t="shared" si="18"/>
        <v>-1</v>
      </c>
      <c r="Q108" s="14">
        <f t="shared" si="19"/>
        <v>-1</v>
      </c>
    </row>
    <row r="109" spans="1:17" ht="16.5">
      <c r="A109" s="25" t="s">
        <v>125</v>
      </c>
      <c r="B109" s="12" t="s">
        <v>197</v>
      </c>
      <c r="C109" s="25" t="s">
        <v>500</v>
      </c>
      <c r="D109" s="4" t="s">
        <v>1202</v>
      </c>
      <c r="E109" s="4" t="s">
        <v>15</v>
      </c>
      <c r="F109" s="4">
        <v>645.06600000000003</v>
      </c>
      <c r="G109" s="4">
        <v>256.02690000000001</v>
      </c>
      <c r="H109" s="4">
        <v>537.5249</v>
      </c>
      <c r="I109" s="4">
        <v>1752.5509999999999</v>
      </c>
      <c r="J109" s="4">
        <v>485.9083</v>
      </c>
      <c r="K109" s="4">
        <v>1002.0484</v>
      </c>
      <c r="L109" s="13">
        <f t="shared" si="14"/>
        <v>1107.4849999999999</v>
      </c>
      <c r="M109" s="13">
        <f t="shared" si="15"/>
        <v>229.88139999999999</v>
      </c>
      <c r="N109" s="13">
        <f t="shared" si="16"/>
        <v>464.52350000000001</v>
      </c>
      <c r="O109" s="14">
        <f t="shared" si="17"/>
        <v>1.7168553295321716</v>
      </c>
      <c r="P109" s="14">
        <f t="shared" si="18"/>
        <v>0.89787987121665713</v>
      </c>
      <c r="Q109" s="14">
        <f t="shared" si="19"/>
        <v>0.86418973335002724</v>
      </c>
    </row>
    <row r="110" spans="1:17" ht="16.5">
      <c r="A110" s="25" t="s">
        <v>503</v>
      </c>
      <c r="B110" s="12" t="s">
        <v>504</v>
      </c>
      <c r="C110" s="25" t="s">
        <v>500</v>
      </c>
      <c r="D110" s="4" t="s">
        <v>1202</v>
      </c>
      <c r="E110" s="4" t="s">
        <v>15</v>
      </c>
      <c r="F110" s="4">
        <v>464.35199999999998</v>
      </c>
      <c r="G110" s="4">
        <v>121.39919999999999</v>
      </c>
      <c r="H110" s="4">
        <v>254.20769999999999</v>
      </c>
      <c r="I110" s="4"/>
      <c r="J110" s="4"/>
      <c r="K110" s="4"/>
      <c r="L110" s="13">
        <f t="shared" si="14"/>
        <v>-464.35199999999998</v>
      </c>
      <c r="M110" s="13">
        <f t="shared" si="15"/>
        <v>-121.39919999999999</v>
      </c>
      <c r="N110" s="13">
        <f t="shared" si="16"/>
        <v>-254.20769999999999</v>
      </c>
      <c r="O110" s="14">
        <f t="shared" si="17"/>
        <v>-1</v>
      </c>
      <c r="P110" s="14">
        <f t="shared" si="18"/>
        <v>-1</v>
      </c>
      <c r="Q110" s="14">
        <f t="shared" si="19"/>
        <v>-1</v>
      </c>
    </row>
    <row r="111" spans="1:17" ht="16.5">
      <c r="A111" s="25" t="s">
        <v>507</v>
      </c>
      <c r="B111" s="12" t="s">
        <v>508</v>
      </c>
      <c r="C111" s="25" t="s">
        <v>500</v>
      </c>
      <c r="D111" s="4" t="s">
        <v>1202</v>
      </c>
      <c r="E111" s="4" t="s">
        <v>15</v>
      </c>
      <c r="F111" s="4">
        <v>281.71420000000001</v>
      </c>
      <c r="G111" s="4">
        <v>182.47579999999999</v>
      </c>
      <c r="H111" s="4">
        <v>382.47809999999998</v>
      </c>
      <c r="I111" s="4">
        <v>249.84399999999999</v>
      </c>
      <c r="J111" s="4">
        <v>182.8827</v>
      </c>
      <c r="K111" s="4">
        <v>379.56909999999999</v>
      </c>
      <c r="L111" s="13">
        <f t="shared" si="14"/>
        <v>-31.870200000000011</v>
      </c>
      <c r="M111" s="13">
        <f t="shared" si="15"/>
        <v>0.40690000000000737</v>
      </c>
      <c r="N111" s="13">
        <f t="shared" si="16"/>
        <v>-2.9089999999999918</v>
      </c>
      <c r="O111" s="14">
        <f t="shared" si="17"/>
        <v>-0.11312954760533911</v>
      </c>
      <c r="P111" s="14">
        <f t="shared" si="18"/>
        <v>2.2298847299204727E-3</v>
      </c>
      <c r="Q111" s="14">
        <f t="shared" si="19"/>
        <v>-7.6056642197291913E-3</v>
      </c>
    </row>
    <row r="112" spans="1:17" ht="16.5">
      <c r="A112" s="25" t="s">
        <v>1276</v>
      </c>
      <c r="B112" s="12" t="s">
        <v>1277</v>
      </c>
      <c r="C112" s="25" t="s">
        <v>500</v>
      </c>
      <c r="D112" s="4" t="s">
        <v>1202</v>
      </c>
      <c r="E112" s="4" t="s">
        <v>15</v>
      </c>
      <c r="F112" s="4">
        <v>192.89599999999999</v>
      </c>
      <c r="G112" s="4">
        <v>60.990200000000002</v>
      </c>
      <c r="H112" s="4">
        <v>128.01429999999999</v>
      </c>
      <c r="I112" s="4">
        <v>138.745</v>
      </c>
      <c r="J112" s="4">
        <v>70.605699999999999</v>
      </c>
      <c r="K112" s="4">
        <v>146.39699999999999</v>
      </c>
      <c r="L112" s="13">
        <f t="shared" si="14"/>
        <v>-54.150999999999982</v>
      </c>
      <c r="M112" s="13">
        <f t="shared" si="15"/>
        <v>9.6154999999999973</v>
      </c>
      <c r="N112" s="13">
        <f t="shared" si="16"/>
        <v>18.3827</v>
      </c>
      <c r="O112" s="14">
        <f t="shared" si="17"/>
        <v>-0.28072640179163899</v>
      </c>
      <c r="P112" s="14">
        <f t="shared" si="18"/>
        <v>0.15765647595843268</v>
      </c>
      <c r="Q112" s="14">
        <f t="shared" si="19"/>
        <v>0.14359880107144285</v>
      </c>
    </row>
    <row r="113" spans="1:17" ht="16.5">
      <c r="A113" s="25" t="s">
        <v>1275</v>
      </c>
      <c r="B113" s="12" t="s">
        <v>1548</v>
      </c>
      <c r="C113" s="25" t="s">
        <v>500</v>
      </c>
      <c r="D113" s="4" t="s">
        <v>1202</v>
      </c>
      <c r="E113" s="4" t="s">
        <v>15</v>
      </c>
      <c r="F113" s="4">
        <v>150.239</v>
      </c>
      <c r="G113" s="4">
        <v>51.845199999999998</v>
      </c>
      <c r="H113" s="4">
        <v>108.8599</v>
      </c>
      <c r="I113" s="4">
        <v>1561.039</v>
      </c>
      <c r="J113" s="4">
        <v>454.0711</v>
      </c>
      <c r="K113" s="4">
        <v>936.35640000000001</v>
      </c>
      <c r="L113" s="13">
        <f t="shared" si="14"/>
        <v>1410.8</v>
      </c>
      <c r="M113" s="13">
        <f t="shared" si="15"/>
        <v>402.22590000000002</v>
      </c>
      <c r="N113" s="13">
        <f t="shared" si="16"/>
        <v>827.49649999999997</v>
      </c>
      <c r="O113" s="14">
        <f t="shared" si="17"/>
        <v>9.3903713416622843</v>
      </c>
      <c r="P113" s="14">
        <f t="shared" si="18"/>
        <v>7.7582090531042418</v>
      </c>
      <c r="Q113" s="14">
        <f t="shared" si="19"/>
        <v>7.6014813535562684</v>
      </c>
    </row>
    <row r="114" spans="1:17" ht="16.5">
      <c r="A114" s="25" t="s">
        <v>124</v>
      </c>
      <c r="B114" s="12" t="s">
        <v>196</v>
      </c>
      <c r="C114" s="25" t="s">
        <v>500</v>
      </c>
      <c r="D114" s="4" t="s">
        <v>1202</v>
      </c>
      <c r="E114" s="4" t="s">
        <v>15</v>
      </c>
      <c r="F114" s="4">
        <v>92.322000000000003</v>
      </c>
      <c r="G114" s="4">
        <v>47.239699999999999</v>
      </c>
      <c r="H114" s="4">
        <v>99.182500000000005</v>
      </c>
      <c r="I114" s="4"/>
      <c r="J114" s="4"/>
      <c r="K114" s="4"/>
      <c r="L114" s="13">
        <f t="shared" si="14"/>
        <v>-92.322000000000003</v>
      </c>
      <c r="M114" s="13">
        <f t="shared" si="15"/>
        <v>-47.239699999999999</v>
      </c>
      <c r="N114" s="13">
        <f t="shared" si="16"/>
        <v>-99.182500000000005</v>
      </c>
      <c r="O114" s="14">
        <f t="shared" si="17"/>
        <v>-1</v>
      </c>
      <c r="P114" s="14">
        <f t="shared" si="18"/>
        <v>-1</v>
      </c>
      <c r="Q114" s="14">
        <f t="shared" si="19"/>
        <v>-1</v>
      </c>
    </row>
    <row r="115" spans="1:17" ht="16.5">
      <c r="A115" s="25" t="s">
        <v>118</v>
      </c>
      <c r="B115" s="12" t="s">
        <v>190</v>
      </c>
      <c r="C115" s="25" t="s">
        <v>500</v>
      </c>
      <c r="D115" s="4" t="s">
        <v>1202</v>
      </c>
      <c r="E115" s="4" t="s">
        <v>15</v>
      </c>
      <c r="F115" s="4">
        <v>85.43</v>
      </c>
      <c r="G115" s="4">
        <v>26.552800000000001</v>
      </c>
      <c r="H115" s="4">
        <v>55.711500000000001</v>
      </c>
      <c r="I115" s="4"/>
      <c r="J115" s="4"/>
      <c r="K115" s="4"/>
      <c r="L115" s="13">
        <f t="shared" si="14"/>
        <v>-85.43</v>
      </c>
      <c r="M115" s="13">
        <f t="shared" si="15"/>
        <v>-26.552800000000001</v>
      </c>
      <c r="N115" s="13">
        <f t="shared" si="16"/>
        <v>-55.711500000000001</v>
      </c>
      <c r="O115" s="14">
        <f t="shared" si="17"/>
        <v>-1</v>
      </c>
      <c r="P115" s="14">
        <f t="shared" si="18"/>
        <v>-1</v>
      </c>
      <c r="Q115" s="14">
        <f t="shared" si="19"/>
        <v>-1</v>
      </c>
    </row>
    <row r="116" spans="1:17" ht="16.5">
      <c r="A116" s="25" t="s">
        <v>505</v>
      </c>
      <c r="B116" s="12" t="s">
        <v>506</v>
      </c>
      <c r="C116" s="25" t="s">
        <v>500</v>
      </c>
      <c r="D116" s="4" t="s">
        <v>1202</v>
      </c>
      <c r="E116" s="4" t="s">
        <v>15</v>
      </c>
      <c r="F116" s="4">
        <v>67.027000000000001</v>
      </c>
      <c r="G116" s="4">
        <v>31.1221</v>
      </c>
      <c r="H116" s="4">
        <v>64.866799999999998</v>
      </c>
      <c r="I116" s="4">
        <v>56.512</v>
      </c>
      <c r="J116" s="4">
        <v>22.0381</v>
      </c>
      <c r="K116" s="4">
        <v>45.610399999999998</v>
      </c>
      <c r="L116" s="13">
        <f t="shared" si="14"/>
        <v>-10.515000000000001</v>
      </c>
      <c r="M116" s="13">
        <f t="shared" si="15"/>
        <v>-9.0839999999999996</v>
      </c>
      <c r="N116" s="13">
        <f t="shared" si="16"/>
        <v>-19.256399999999999</v>
      </c>
      <c r="O116" s="14">
        <f t="shared" si="17"/>
        <v>-0.1568770793859191</v>
      </c>
      <c r="P116" s="14">
        <f t="shared" si="18"/>
        <v>-0.29188261717557618</v>
      </c>
      <c r="Q116" s="14">
        <f t="shared" si="19"/>
        <v>-0.29686064365746423</v>
      </c>
    </row>
    <row r="117" spans="1:17" ht="16.5">
      <c r="A117" s="25" t="s">
        <v>1549</v>
      </c>
      <c r="B117" s="12" t="s">
        <v>1550</v>
      </c>
      <c r="C117" s="25" t="s">
        <v>500</v>
      </c>
      <c r="D117" s="4" t="s">
        <v>1202</v>
      </c>
      <c r="E117" s="4" t="s">
        <v>15</v>
      </c>
      <c r="F117" s="4">
        <v>41.6</v>
      </c>
      <c r="G117" s="4">
        <v>3.145</v>
      </c>
      <c r="H117" s="4">
        <v>6.5974000000000004</v>
      </c>
      <c r="I117" s="4"/>
      <c r="J117" s="4"/>
      <c r="K117" s="4"/>
      <c r="L117" s="13">
        <f t="shared" si="14"/>
        <v>-41.6</v>
      </c>
      <c r="M117" s="13">
        <f t="shared" si="15"/>
        <v>-3.145</v>
      </c>
      <c r="N117" s="13">
        <f t="shared" si="16"/>
        <v>-6.5974000000000004</v>
      </c>
      <c r="O117" s="14">
        <f t="shared" si="17"/>
        <v>-1</v>
      </c>
      <c r="P117" s="14">
        <f t="shared" si="18"/>
        <v>-1</v>
      </c>
      <c r="Q117" s="14">
        <f t="shared" si="19"/>
        <v>-1</v>
      </c>
    </row>
    <row r="118" spans="1:17" ht="16.5">
      <c r="A118" s="25" t="s">
        <v>509</v>
      </c>
      <c r="B118" s="12" t="s">
        <v>510</v>
      </c>
      <c r="C118" s="25" t="s">
        <v>500</v>
      </c>
      <c r="D118" s="4" t="s">
        <v>1202</v>
      </c>
      <c r="E118" s="4" t="s">
        <v>15</v>
      </c>
      <c r="F118" s="4">
        <v>38.4</v>
      </c>
      <c r="G118" s="4">
        <v>28.433299999999999</v>
      </c>
      <c r="H118" s="4">
        <v>59.557899999999997</v>
      </c>
      <c r="I118" s="4"/>
      <c r="J118" s="4"/>
      <c r="K118" s="4"/>
      <c r="L118" s="13">
        <f t="shared" si="14"/>
        <v>-38.4</v>
      </c>
      <c r="M118" s="13">
        <f t="shared" si="15"/>
        <v>-28.433299999999999</v>
      </c>
      <c r="N118" s="13">
        <f t="shared" si="16"/>
        <v>-59.557899999999997</v>
      </c>
      <c r="O118" s="14">
        <f t="shared" si="17"/>
        <v>-1</v>
      </c>
      <c r="P118" s="14">
        <f t="shared" si="18"/>
        <v>-1</v>
      </c>
      <c r="Q118" s="14">
        <f t="shared" si="19"/>
        <v>-1</v>
      </c>
    </row>
    <row r="119" spans="1:17" ht="16.5">
      <c r="A119" s="25" t="s">
        <v>1278</v>
      </c>
      <c r="B119" s="12" t="s">
        <v>1279</v>
      </c>
      <c r="C119" s="25" t="s">
        <v>500</v>
      </c>
      <c r="D119" s="4" t="s">
        <v>1202</v>
      </c>
      <c r="E119" s="4" t="s">
        <v>15</v>
      </c>
      <c r="F119" s="4">
        <v>37.594000000000001</v>
      </c>
      <c r="G119" s="4">
        <v>30.782</v>
      </c>
      <c r="H119" s="4">
        <v>64.552499999999995</v>
      </c>
      <c r="I119" s="4">
        <v>154.822</v>
      </c>
      <c r="J119" s="4">
        <v>32.809800000000003</v>
      </c>
      <c r="K119" s="4">
        <v>67.8613</v>
      </c>
      <c r="L119" s="13">
        <f t="shared" si="14"/>
        <v>117.22800000000001</v>
      </c>
      <c r="M119" s="13">
        <f t="shared" si="15"/>
        <v>2.0278000000000027</v>
      </c>
      <c r="N119" s="13">
        <f t="shared" si="16"/>
        <v>3.3088000000000051</v>
      </c>
      <c r="O119" s="14">
        <f t="shared" si="17"/>
        <v>3.1182635526945788</v>
      </c>
      <c r="P119" s="14">
        <f t="shared" si="18"/>
        <v>6.5876161393021881E-2</v>
      </c>
      <c r="Q119" s="14">
        <f t="shared" si="19"/>
        <v>5.1257503582355479E-2</v>
      </c>
    </row>
    <row r="120" spans="1:17" ht="16.5">
      <c r="A120" s="25" t="s">
        <v>1551</v>
      </c>
      <c r="B120" s="12" t="s">
        <v>1552</v>
      </c>
      <c r="C120" s="25" t="s">
        <v>500</v>
      </c>
      <c r="D120" s="4" t="s">
        <v>1202</v>
      </c>
      <c r="E120" s="4" t="s">
        <v>15</v>
      </c>
      <c r="F120" s="4">
        <v>37.512</v>
      </c>
      <c r="G120" s="4">
        <v>5.6215999999999999</v>
      </c>
      <c r="H120" s="4">
        <v>11.785299999999999</v>
      </c>
      <c r="I120" s="4"/>
      <c r="J120" s="4"/>
      <c r="K120" s="4"/>
      <c r="L120" s="13">
        <f t="shared" si="14"/>
        <v>-37.512</v>
      </c>
      <c r="M120" s="13">
        <f t="shared" si="15"/>
        <v>-5.6215999999999999</v>
      </c>
      <c r="N120" s="13">
        <f t="shared" si="16"/>
        <v>-11.785299999999999</v>
      </c>
      <c r="O120" s="14">
        <f t="shared" si="17"/>
        <v>-1</v>
      </c>
      <c r="P120" s="14">
        <f t="shared" si="18"/>
        <v>-1</v>
      </c>
      <c r="Q120" s="14">
        <f t="shared" si="19"/>
        <v>-1</v>
      </c>
    </row>
    <row r="121" spans="1:17" ht="16.5">
      <c r="A121" s="25" t="s">
        <v>122</v>
      </c>
      <c r="B121" s="12" t="s">
        <v>195</v>
      </c>
      <c r="C121" s="25" t="s">
        <v>500</v>
      </c>
      <c r="D121" s="4" t="s">
        <v>1202</v>
      </c>
      <c r="E121" s="4" t="s">
        <v>15</v>
      </c>
      <c r="F121" s="4">
        <v>35.645000000000003</v>
      </c>
      <c r="G121" s="4">
        <v>21.301200000000001</v>
      </c>
      <c r="H121" s="4">
        <v>44.67</v>
      </c>
      <c r="I121" s="4">
        <v>136.64699999999999</v>
      </c>
      <c r="J121" s="4">
        <v>83.701999999999998</v>
      </c>
      <c r="K121" s="4">
        <v>172.71559999999999</v>
      </c>
      <c r="L121" s="13">
        <f t="shared" si="14"/>
        <v>101.00199999999998</v>
      </c>
      <c r="M121" s="13">
        <f t="shared" si="15"/>
        <v>62.400799999999997</v>
      </c>
      <c r="N121" s="13">
        <f t="shared" si="16"/>
        <v>128.04559999999998</v>
      </c>
      <c r="O121" s="14">
        <f t="shared" si="17"/>
        <v>2.83355309300042</v>
      </c>
      <c r="P121" s="14">
        <f t="shared" si="18"/>
        <v>2.9294499840384574</v>
      </c>
      <c r="Q121" s="14">
        <f t="shared" si="19"/>
        <v>2.8664786209984325</v>
      </c>
    </row>
    <row r="122" spans="1:17" ht="16.5">
      <c r="A122" s="25" t="s">
        <v>513</v>
      </c>
      <c r="B122" s="12" t="s">
        <v>514</v>
      </c>
      <c r="C122" s="25" t="s">
        <v>500</v>
      </c>
      <c r="D122" s="4" t="s">
        <v>1202</v>
      </c>
      <c r="E122" s="4" t="s">
        <v>15</v>
      </c>
      <c r="F122" s="4">
        <v>20.484000000000002</v>
      </c>
      <c r="G122" s="4">
        <v>9.3300999999999998</v>
      </c>
      <c r="H122" s="4">
        <v>19.543099999999999</v>
      </c>
      <c r="I122" s="4"/>
      <c r="J122" s="4"/>
      <c r="K122" s="4"/>
      <c r="L122" s="13">
        <f t="shared" si="14"/>
        <v>-20.484000000000002</v>
      </c>
      <c r="M122" s="13">
        <f t="shared" si="15"/>
        <v>-9.3300999999999998</v>
      </c>
      <c r="N122" s="13">
        <f t="shared" si="16"/>
        <v>-19.543099999999999</v>
      </c>
      <c r="O122" s="14">
        <f t="shared" si="17"/>
        <v>-1</v>
      </c>
      <c r="P122" s="14">
        <f t="shared" si="18"/>
        <v>-1</v>
      </c>
      <c r="Q122" s="14">
        <f t="shared" si="19"/>
        <v>-1</v>
      </c>
    </row>
    <row r="123" spans="1:17" ht="16.5">
      <c r="A123" s="25" t="s">
        <v>1774</v>
      </c>
      <c r="B123" s="12" t="s">
        <v>1775</v>
      </c>
      <c r="C123" s="25" t="s">
        <v>500</v>
      </c>
      <c r="D123" s="4" t="s">
        <v>1202</v>
      </c>
      <c r="E123" s="4" t="s">
        <v>15</v>
      </c>
      <c r="F123" s="4">
        <v>19.447500000000002</v>
      </c>
      <c r="G123" s="4">
        <v>10.252700000000001</v>
      </c>
      <c r="H123" s="4">
        <v>21.539300000000001</v>
      </c>
      <c r="I123" s="4"/>
      <c r="J123" s="4"/>
      <c r="K123" s="4"/>
      <c r="L123" s="13">
        <f t="shared" si="14"/>
        <v>-19.447500000000002</v>
      </c>
      <c r="M123" s="13">
        <f t="shared" si="15"/>
        <v>-10.252700000000001</v>
      </c>
      <c r="N123" s="13">
        <f t="shared" si="16"/>
        <v>-21.539300000000001</v>
      </c>
      <c r="O123" s="14">
        <f t="shared" si="17"/>
        <v>-1</v>
      </c>
      <c r="P123" s="14">
        <f t="shared" si="18"/>
        <v>-1</v>
      </c>
      <c r="Q123" s="14">
        <f t="shared" si="19"/>
        <v>-1</v>
      </c>
    </row>
    <row r="124" spans="1:17" ht="16.5">
      <c r="A124" s="25" t="s">
        <v>1776</v>
      </c>
      <c r="B124" s="12" t="s">
        <v>1777</v>
      </c>
      <c r="C124" s="25" t="s">
        <v>500</v>
      </c>
      <c r="D124" s="4" t="s">
        <v>1202</v>
      </c>
      <c r="E124" s="4" t="s">
        <v>15</v>
      </c>
      <c r="F124" s="4">
        <v>19.010999999999999</v>
      </c>
      <c r="G124" s="4">
        <v>5.7519999999999998</v>
      </c>
      <c r="H124" s="4">
        <v>12.086600000000001</v>
      </c>
      <c r="I124" s="4"/>
      <c r="J124" s="4"/>
      <c r="K124" s="4"/>
      <c r="L124" s="13">
        <f t="shared" si="14"/>
        <v>-19.010999999999999</v>
      </c>
      <c r="M124" s="13">
        <f t="shared" si="15"/>
        <v>-5.7519999999999998</v>
      </c>
      <c r="N124" s="13">
        <f t="shared" si="16"/>
        <v>-12.086600000000001</v>
      </c>
      <c r="O124" s="14">
        <f t="shared" si="17"/>
        <v>-1</v>
      </c>
      <c r="P124" s="14">
        <f t="shared" si="18"/>
        <v>-1</v>
      </c>
      <c r="Q124" s="14">
        <f t="shared" si="19"/>
        <v>-1</v>
      </c>
    </row>
    <row r="125" spans="1:17" ht="16.5">
      <c r="A125" s="25" t="s">
        <v>528</v>
      </c>
      <c r="B125" s="12" t="s">
        <v>1778</v>
      </c>
      <c r="C125" s="25" t="s">
        <v>500</v>
      </c>
      <c r="D125" s="4" t="s">
        <v>1202</v>
      </c>
      <c r="E125" s="4" t="s">
        <v>15</v>
      </c>
      <c r="F125" s="4">
        <v>19</v>
      </c>
      <c r="G125" s="4">
        <v>9.5360999999999994</v>
      </c>
      <c r="H125" s="4">
        <v>20.029599999999999</v>
      </c>
      <c r="I125" s="4"/>
      <c r="J125" s="4"/>
      <c r="K125" s="4"/>
      <c r="L125" s="13">
        <f t="shared" si="14"/>
        <v>-19</v>
      </c>
      <c r="M125" s="13">
        <f t="shared" si="15"/>
        <v>-9.5360999999999994</v>
      </c>
      <c r="N125" s="13">
        <f t="shared" si="16"/>
        <v>-20.029599999999999</v>
      </c>
      <c r="O125" s="14">
        <f t="shared" si="17"/>
        <v>-1</v>
      </c>
      <c r="P125" s="14">
        <f t="shared" si="18"/>
        <v>-1</v>
      </c>
      <c r="Q125" s="14">
        <f t="shared" si="19"/>
        <v>-1</v>
      </c>
    </row>
    <row r="126" spans="1:17" ht="16.5">
      <c r="A126" s="25" t="s">
        <v>511</v>
      </c>
      <c r="B126" s="12" t="s">
        <v>512</v>
      </c>
      <c r="C126" s="25" t="s">
        <v>500</v>
      </c>
      <c r="D126" s="4" t="s">
        <v>1202</v>
      </c>
      <c r="E126" s="4" t="s">
        <v>15</v>
      </c>
      <c r="F126" s="4">
        <v>18.559999999999999</v>
      </c>
      <c r="G126" s="4">
        <v>9.8348999999999993</v>
      </c>
      <c r="H126" s="4">
        <v>20.596699999999998</v>
      </c>
      <c r="I126" s="4"/>
      <c r="J126" s="4"/>
      <c r="K126" s="4"/>
      <c r="L126" s="13">
        <f t="shared" si="14"/>
        <v>-18.559999999999999</v>
      </c>
      <c r="M126" s="13">
        <f t="shared" si="15"/>
        <v>-9.8348999999999993</v>
      </c>
      <c r="N126" s="13">
        <f t="shared" si="16"/>
        <v>-20.596699999999998</v>
      </c>
      <c r="O126" s="14">
        <f t="shared" si="17"/>
        <v>-1</v>
      </c>
      <c r="P126" s="14">
        <f t="shared" si="18"/>
        <v>-1</v>
      </c>
      <c r="Q126" s="14">
        <f t="shared" si="19"/>
        <v>-1</v>
      </c>
    </row>
    <row r="127" spans="1:17" ht="16.5">
      <c r="A127" s="25" t="s">
        <v>43</v>
      </c>
      <c r="B127" s="12" t="s">
        <v>200</v>
      </c>
      <c r="C127" s="25" t="s">
        <v>500</v>
      </c>
      <c r="D127" s="4" t="s">
        <v>1202</v>
      </c>
      <c r="E127" s="4" t="s">
        <v>15</v>
      </c>
      <c r="F127" s="4">
        <v>18.431999999999999</v>
      </c>
      <c r="G127" s="4">
        <v>17.2804</v>
      </c>
      <c r="H127" s="4">
        <v>36.311</v>
      </c>
      <c r="I127" s="4"/>
      <c r="J127" s="4"/>
      <c r="K127" s="4"/>
      <c r="L127" s="13">
        <f t="shared" si="14"/>
        <v>-18.431999999999999</v>
      </c>
      <c r="M127" s="13">
        <f t="shared" si="15"/>
        <v>-17.2804</v>
      </c>
      <c r="N127" s="13">
        <f t="shared" si="16"/>
        <v>-36.311</v>
      </c>
      <c r="O127" s="14">
        <f t="shared" si="17"/>
        <v>-1</v>
      </c>
      <c r="P127" s="14">
        <f t="shared" si="18"/>
        <v>-1</v>
      </c>
      <c r="Q127" s="14">
        <f t="shared" si="19"/>
        <v>-1</v>
      </c>
    </row>
    <row r="128" spans="1:17" ht="16.5">
      <c r="A128" s="25" t="s">
        <v>1553</v>
      </c>
      <c r="B128" s="12" t="s">
        <v>1554</v>
      </c>
      <c r="C128" s="25" t="s">
        <v>500</v>
      </c>
      <c r="D128" s="4" t="s">
        <v>1202</v>
      </c>
      <c r="E128" s="4" t="s">
        <v>15</v>
      </c>
      <c r="F128" s="4">
        <v>17.734000000000002</v>
      </c>
      <c r="G128" s="4">
        <v>5.7724000000000002</v>
      </c>
      <c r="H128" s="4">
        <v>12.1015</v>
      </c>
      <c r="I128" s="4"/>
      <c r="J128" s="4"/>
      <c r="K128" s="4"/>
      <c r="L128" s="13">
        <f t="shared" si="14"/>
        <v>-17.734000000000002</v>
      </c>
      <c r="M128" s="13">
        <f t="shared" si="15"/>
        <v>-5.7724000000000002</v>
      </c>
      <c r="N128" s="13">
        <f t="shared" si="16"/>
        <v>-12.1015</v>
      </c>
      <c r="O128" s="14">
        <f t="shared" si="17"/>
        <v>-1</v>
      </c>
      <c r="P128" s="14">
        <f t="shared" si="18"/>
        <v>-1</v>
      </c>
      <c r="Q128" s="14">
        <f t="shared" si="19"/>
        <v>-1</v>
      </c>
    </row>
    <row r="129" spans="1:17" ht="16.5">
      <c r="A129" s="25" t="s">
        <v>1555</v>
      </c>
      <c r="B129" s="12" t="s">
        <v>1556</v>
      </c>
      <c r="C129" s="25" t="s">
        <v>500</v>
      </c>
      <c r="D129" s="4" t="s">
        <v>1202</v>
      </c>
      <c r="E129" s="4" t="s">
        <v>15</v>
      </c>
      <c r="F129" s="4">
        <v>16.989999999999998</v>
      </c>
      <c r="G129" s="4">
        <v>17.8871</v>
      </c>
      <c r="H129" s="4">
        <v>37.499099999999999</v>
      </c>
      <c r="I129" s="4"/>
      <c r="J129" s="4"/>
      <c r="K129" s="4"/>
      <c r="L129" s="13">
        <f t="shared" si="14"/>
        <v>-16.989999999999998</v>
      </c>
      <c r="M129" s="13">
        <f t="shared" si="15"/>
        <v>-17.8871</v>
      </c>
      <c r="N129" s="13">
        <f t="shared" si="16"/>
        <v>-37.499099999999999</v>
      </c>
      <c r="O129" s="14">
        <f t="shared" si="17"/>
        <v>-1</v>
      </c>
      <c r="P129" s="14">
        <f t="shared" si="18"/>
        <v>-1</v>
      </c>
      <c r="Q129" s="14">
        <f t="shared" si="19"/>
        <v>-1</v>
      </c>
    </row>
    <row r="130" spans="1:17" ht="16.5">
      <c r="A130" s="25" t="s">
        <v>31</v>
      </c>
      <c r="B130" s="12" t="s">
        <v>199</v>
      </c>
      <c r="C130" s="25" t="s">
        <v>500</v>
      </c>
      <c r="D130" s="4" t="s">
        <v>1202</v>
      </c>
      <c r="E130" s="4" t="s">
        <v>15</v>
      </c>
      <c r="F130" s="4">
        <v>11.2</v>
      </c>
      <c r="G130" s="4">
        <v>2.5535999999999999</v>
      </c>
      <c r="H130" s="4">
        <v>5.3567999999999998</v>
      </c>
      <c r="I130" s="4"/>
      <c r="J130" s="4"/>
      <c r="K130" s="4"/>
      <c r="L130" s="13">
        <f t="shared" si="14"/>
        <v>-11.2</v>
      </c>
      <c r="M130" s="13">
        <f t="shared" si="15"/>
        <v>-2.5535999999999999</v>
      </c>
      <c r="N130" s="13">
        <f t="shared" si="16"/>
        <v>-5.3567999999999998</v>
      </c>
      <c r="O130" s="14">
        <f t="shared" si="17"/>
        <v>-1</v>
      </c>
      <c r="P130" s="14">
        <f t="shared" si="18"/>
        <v>-1</v>
      </c>
      <c r="Q130" s="14">
        <f t="shared" si="19"/>
        <v>-1</v>
      </c>
    </row>
    <row r="131" spans="1:17" ht="16.5">
      <c r="A131" s="25" t="s">
        <v>1557</v>
      </c>
      <c r="B131" s="12" t="s">
        <v>1558</v>
      </c>
      <c r="C131" s="25" t="s">
        <v>500</v>
      </c>
      <c r="D131" s="4" t="s">
        <v>1202</v>
      </c>
      <c r="E131" s="4" t="s">
        <v>15</v>
      </c>
      <c r="F131" s="4">
        <v>10.23</v>
      </c>
      <c r="G131" s="4">
        <v>1.9335</v>
      </c>
      <c r="H131" s="4">
        <v>4.0559000000000003</v>
      </c>
      <c r="I131" s="4"/>
      <c r="J131" s="4"/>
      <c r="K131" s="4"/>
      <c r="L131" s="13">
        <f t="shared" si="14"/>
        <v>-10.23</v>
      </c>
      <c r="M131" s="13">
        <f t="shared" si="15"/>
        <v>-1.9335</v>
      </c>
      <c r="N131" s="13">
        <f t="shared" si="16"/>
        <v>-4.0559000000000003</v>
      </c>
      <c r="O131" s="14">
        <f t="shared" si="17"/>
        <v>-1</v>
      </c>
      <c r="P131" s="14">
        <f t="shared" si="18"/>
        <v>-1</v>
      </c>
      <c r="Q131" s="14">
        <f t="shared" si="19"/>
        <v>-1</v>
      </c>
    </row>
    <row r="132" spans="1:17" ht="16.5">
      <c r="A132" s="25" t="s">
        <v>517</v>
      </c>
      <c r="B132" s="12" t="s">
        <v>518</v>
      </c>
      <c r="C132" s="25" t="s">
        <v>500</v>
      </c>
      <c r="D132" s="4" t="s">
        <v>1202</v>
      </c>
      <c r="E132" s="4" t="s">
        <v>15</v>
      </c>
      <c r="F132" s="4">
        <v>9.8800000000000008</v>
      </c>
      <c r="G132" s="4">
        <v>2.5299999999999998</v>
      </c>
      <c r="H132" s="4">
        <v>5.2949000000000002</v>
      </c>
      <c r="I132" s="4"/>
      <c r="J132" s="4"/>
      <c r="K132" s="4"/>
      <c r="L132" s="13">
        <f t="shared" si="14"/>
        <v>-9.8800000000000008</v>
      </c>
      <c r="M132" s="13">
        <f t="shared" si="15"/>
        <v>-2.5299999999999998</v>
      </c>
      <c r="N132" s="13">
        <f t="shared" si="16"/>
        <v>-5.2949000000000002</v>
      </c>
      <c r="O132" s="14">
        <f t="shared" si="17"/>
        <v>-1</v>
      </c>
      <c r="P132" s="14">
        <f t="shared" si="18"/>
        <v>-1</v>
      </c>
      <c r="Q132" s="14">
        <f t="shared" si="19"/>
        <v>-1</v>
      </c>
    </row>
    <row r="133" spans="1:17" ht="16.5">
      <c r="A133" s="25" t="s">
        <v>123</v>
      </c>
      <c r="B133" s="12" t="s">
        <v>194</v>
      </c>
      <c r="C133" s="25" t="s">
        <v>500</v>
      </c>
      <c r="D133" s="4" t="s">
        <v>1202</v>
      </c>
      <c r="E133" s="4" t="s">
        <v>15</v>
      </c>
      <c r="F133" s="4">
        <v>8.2949999999999999</v>
      </c>
      <c r="G133" s="4">
        <v>6.444</v>
      </c>
      <c r="H133" s="4">
        <v>13.520899999999999</v>
      </c>
      <c r="I133" s="4"/>
      <c r="J133" s="4"/>
      <c r="K133" s="4"/>
      <c r="L133" s="13">
        <f t="shared" si="14"/>
        <v>-8.2949999999999999</v>
      </c>
      <c r="M133" s="13">
        <f t="shared" si="15"/>
        <v>-6.444</v>
      </c>
      <c r="N133" s="13">
        <f t="shared" si="16"/>
        <v>-13.520899999999999</v>
      </c>
      <c r="O133" s="14">
        <f t="shared" si="17"/>
        <v>-1</v>
      </c>
      <c r="P133" s="14">
        <f t="shared" si="18"/>
        <v>-1</v>
      </c>
      <c r="Q133" s="14">
        <f t="shared" si="19"/>
        <v>-1</v>
      </c>
    </row>
    <row r="134" spans="1:17" ht="16.5">
      <c r="A134" s="25" t="s">
        <v>1779</v>
      </c>
      <c r="B134" s="12" t="s">
        <v>1780</v>
      </c>
      <c r="C134" s="25" t="s">
        <v>500</v>
      </c>
      <c r="D134" s="4" t="s">
        <v>1202</v>
      </c>
      <c r="E134" s="4" t="s">
        <v>15</v>
      </c>
      <c r="F134" s="4">
        <v>4.5599999999999996</v>
      </c>
      <c r="G134" s="4">
        <v>0.82530000000000003</v>
      </c>
      <c r="H134" s="4">
        <v>1.7346999999999999</v>
      </c>
      <c r="I134" s="4"/>
      <c r="J134" s="4"/>
      <c r="K134" s="4"/>
      <c r="L134" s="13">
        <f t="shared" si="14"/>
        <v>-4.5599999999999996</v>
      </c>
      <c r="M134" s="13">
        <f t="shared" si="15"/>
        <v>-0.82530000000000003</v>
      </c>
      <c r="N134" s="13">
        <f t="shared" si="16"/>
        <v>-1.7346999999999999</v>
      </c>
      <c r="O134" s="14">
        <f t="shared" si="17"/>
        <v>-1</v>
      </c>
      <c r="P134" s="14">
        <f t="shared" si="18"/>
        <v>-1</v>
      </c>
      <c r="Q134" s="14">
        <f t="shared" si="19"/>
        <v>-1</v>
      </c>
    </row>
    <row r="135" spans="1:17" ht="16.5">
      <c r="A135" s="25" t="s">
        <v>1781</v>
      </c>
      <c r="B135" s="12" t="s">
        <v>1782</v>
      </c>
      <c r="C135" s="25" t="s">
        <v>500</v>
      </c>
      <c r="D135" s="4" t="s">
        <v>1202</v>
      </c>
      <c r="E135" s="4" t="s">
        <v>15</v>
      </c>
      <c r="F135" s="4">
        <v>4.4000000000000004</v>
      </c>
      <c r="G135" s="4">
        <v>0.88700000000000001</v>
      </c>
      <c r="H135" s="4">
        <v>1.8638999999999999</v>
      </c>
      <c r="I135" s="4"/>
      <c r="J135" s="4"/>
      <c r="K135" s="4"/>
      <c r="L135" s="13">
        <f t="shared" si="14"/>
        <v>-4.4000000000000004</v>
      </c>
      <c r="M135" s="13">
        <f t="shared" si="15"/>
        <v>-0.88700000000000001</v>
      </c>
      <c r="N135" s="13">
        <f t="shared" si="16"/>
        <v>-1.8638999999999999</v>
      </c>
      <c r="O135" s="14">
        <f t="shared" si="17"/>
        <v>-1</v>
      </c>
      <c r="P135" s="14">
        <f t="shared" si="18"/>
        <v>-1</v>
      </c>
      <c r="Q135" s="14">
        <f t="shared" si="19"/>
        <v>-1</v>
      </c>
    </row>
    <row r="136" spans="1:17" ht="16.5">
      <c r="A136" s="25" t="s">
        <v>515</v>
      </c>
      <c r="B136" s="12" t="s">
        <v>516</v>
      </c>
      <c r="C136" s="25" t="s">
        <v>500</v>
      </c>
      <c r="D136" s="4" t="s">
        <v>1202</v>
      </c>
      <c r="E136" s="4" t="s">
        <v>15</v>
      </c>
      <c r="F136" s="4">
        <v>3.1</v>
      </c>
      <c r="G136" s="4">
        <v>0.57579999999999998</v>
      </c>
      <c r="H136" s="4">
        <v>1.2052</v>
      </c>
      <c r="I136" s="4">
        <v>552.745</v>
      </c>
      <c r="J136" s="4">
        <v>172.26840000000001</v>
      </c>
      <c r="K136" s="4">
        <v>357.38389999999998</v>
      </c>
      <c r="L136" s="13">
        <f t="shared" si="14"/>
        <v>549.64499999999998</v>
      </c>
      <c r="M136" s="13">
        <f t="shared" si="15"/>
        <v>171.69260000000003</v>
      </c>
      <c r="N136" s="13">
        <f t="shared" si="16"/>
        <v>356.17869999999999</v>
      </c>
      <c r="O136" s="14">
        <f t="shared" si="17"/>
        <v>177.30483870967743</v>
      </c>
      <c r="P136" s="14">
        <f t="shared" si="18"/>
        <v>298.18096561306015</v>
      </c>
      <c r="Q136" s="14">
        <f t="shared" si="19"/>
        <v>295.53493196150015</v>
      </c>
    </row>
    <row r="137" spans="1:17" ht="16.5">
      <c r="A137" s="25" t="s">
        <v>126</v>
      </c>
      <c r="B137" s="12" t="s">
        <v>198</v>
      </c>
      <c r="C137" s="25" t="s">
        <v>500</v>
      </c>
      <c r="D137" s="4" t="s">
        <v>1202</v>
      </c>
      <c r="E137" s="4" t="s">
        <v>15</v>
      </c>
      <c r="F137" s="4">
        <v>0.55000000000000004</v>
      </c>
      <c r="G137" s="4">
        <v>0.20300000000000001</v>
      </c>
      <c r="H137" s="4">
        <v>0.42299999999999999</v>
      </c>
      <c r="I137" s="4"/>
      <c r="J137" s="4"/>
      <c r="K137" s="4"/>
      <c r="L137" s="13">
        <f t="shared" ref="L137:L200" si="20">I137-F137</f>
        <v>-0.55000000000000004</v>
      </c>
      <c r="M137" s="13">
        <f t="shared" ref="M137:M200" si="21">J137-G137</f>
        <v>-0.20300000000000001</v>
      </c>
      <c r="N137" s="13">
        <f t="shared" si="16"/>
        <v>-0.42299999999999999</v>
      </c>
      <c r="O137" s="14">
        <f t="shared" si="17"/>
        <v>-1</v>
      </c>
      <c r="P137" s="14">
        <f t="shared" si="18"/>
        <v>-1</v>
      </c>
      <c r="Q137" s="14">
        <f t="shared" si="19"/>
        <v>-1</v>
      </c>
    </row>
    <row r="138" spans="1:17" ht="16.5">
      <c r="A138" s="25" t="s">
        <v>494</v>
      </c>
      <c r="B138" s="12" t="s">
        <v>495</v>
      </c>
      <c r="C138" s="25" t="s">
        <v>500</v>
      </c>
      <c r="D138" s="4" t="s">
        <v>1202</v>
      </c>
      <c r="E138" s="4" t="s">
        <v>15</v>
      </c>
      <c r="F138" s="4"/>
      <c r="G138" s="4"/>
      <c r="H138" s="4"/>
      <c r="I138" s="4">
        <v>9.7000000000000003E-2</v>
      </c>
      <c r="J138" s="4">
        <v>7.8E-2</v>
      </c>
      <c r="K138" s="4">
        <v>0.161</v>
      </c>
      <c r="L138" s="13">
        <f t="shared" si="20"/>
        <v>9.7000000000000003E-2</v>
      </c>
      <c r="M138" s="13">
        <f t="shared" si="21"/>
        <v>7.8E-2</v>
      </c>
      <c r="N138" s="13">
        <f t="shared" si="16"/>
        <v>0.161</v>
      </c>
      <c r="O138" s="14"/>
      <c r="P138" s="14"/>
      <c r="Q138" s="14"/>
    </row>
    <row r="139" spans="1:17" ht="16.5">
      <c r="A139" s="25" t="s">
        <v>1783</v>
      </c>
      <c r="B139" s="12" t="s">
        <v>1784</v>
      </c>
      <c r="C139" s="25" t="s">
        <v>500</v>
      </c>
      <c r="D139" s="4" t="s">
        <v>1202</v>
      </c>
      <c r="E139" s="4" t="s">
        <v>15</v>
      </c>
      <c r="F139" s="4"/>
      <c r="G139" s="4"/>
      <c r="H139" s="4"/>
      <c r="I139" s="4">
        <v>1.1919999999999999</v>
      </c>
      <c r="J139" s="4">
        <v>0.1973</v>
      </c>
      <c r="K139" s="4">
        <v>0.40689999999999998</v>
      </c>
      <c r="L139" s="13">
        <f t="shared" si="20"/>
        <v>1.1919999999999999</v>
      </c>
      <c r="M139" s="13">
        <f t="shared" si="21"/>
        <v>0.1973</v>
      </c>
      <c r="N139" s="13">
        <f t="shared" si="16"/>
        <v>0.40689999999999998</v>
      </c>
      <c r="O139" s="14"/>
      <c r="P139" s="14"/>
      <c r="Q139" s="14"/>
    </row>
    <row r="140" spans="1:17" ht="16.5">
      <c r="A140" s="25" t="s">
        <v>1785</v>
      </c>
      <c r="B140" s="12" t="s">
        <v>1786</v>
      </c>
      <c r="C140" s="25" t="s">
        <v>500</v>
      </c>
      <c r="D140" s="4" t="s">
        <v>1202</v>
      </c>
      <c r="E140" s="4" t="s">
        <v>15</v>
      </c>
      <c r="F140" s="4"/>
      <c r="G140" s="4"/>
      <c r="H140" s="4"/>
      <c r="I140" s="4">
        <v>10.039999999999999</v>
      </c>
      <c r="J140" s="4">
        <v>3.3031999999999999</v>
      </c>
      <c r="K140" s="4">
        <v>6.8106</v>
      </c>
      <c r="L140" s="13">
        <f t="shared" si="20"/>
        <v>10.039999999999999</v>
      </c>
      <c r="M140" s="13">
        <f t="shared" si="21"/>
        <v>3.3031999999999999</v>
      </c>
      <c r="N140" s="13">
        <f t="shared" si="16"/>
        <v>6.8106</v>
      </c>
      <c r="O140" s="14"/>
      <c r="P140" s="14"/>
      <c r="Q140" s="14"/>
    </row>
    <row r="141" spans="1:17" ht="16.5">
      <c r="A141" s="25" t="s">
        <v>1057</v>
      </c>
      <c r="B141" s="12" t="s">
        <v>1288</v>
      </c>
      <c r="C141" s="25" t="s">
        <v>500</v>
      </c>
      <c r="D141" s="4" t="s">
        <v>1202</v>
      </c>
      <c r="E141" s="4" t="s">
        <v>15</v>
      </c>
      <c r="F141" s="4"/>
      <c r="G141" s="4"/>
      <c r="H141" s="4"/>
      <c r="I141" s="4">
        <v>11.855</v>
      </c>
      <c r="J141" s="4">
        <v>4.0319000000000003</v>
      </c>
      <c r="K141" s="4">
        <v>8.3482000000000003</v>
      </c>
      <c r="L141" s="13">
        <f t="shared" si="20"/>
        <v>11.855</v>
      </c>
      <c r="M141" s="13">
        <f t="shared" si="21"/>
        <v>4.0319000000000003</v>
      </c>
      <c r="N141" s="13">
        <f t="shared" si="16"/>
        <v>8.3482000000000003</v>
      </c>
      <c r="O141" s="14"/>
      <c r="P141" s="14"/>
      <c r="Q141" s="14"/>
    </row>
    <row r="142" spans="1:17" ht="16.5">
      <c r="A142" s="25" t="s">
        <v>1559</v>
      </c>
      <c r="B142" s="12" t="s">
        <v>1560</v>
      </c>
      <c r="C142" s="25" t="s">
        <v>500</v>
      </c>
      <c r="D142" s="4" t="s">
        <v>1202</v>
      </c>
      <c r="E142" s="4" t="s">
        <v>15</v>
      </c>
      <c r="F142" s="4"/>
      <c r="G142" s="4"/>
      <c r="H142" s="4"/>
      <c r="I142" s="4">
        <v>58.301000000000002</v>
      </c>
      <c r="J142" s="4">
        <v>8.9082000000000008</v>
      </c>
      <c r="K142" s="4">
        <v>18.363600000000002</v>
      </c>
      <c r="L142" s="13">
        <f t="shared" si="20"/>
        <v>58.301000000000002</v>
      </c>
      <c r="M142" s="13">
        <f t="shared" si="21"/>
        <v>8.9082000000000008</v>
      </c>
      <c r="N142" s="13">
        <f t="shared" si="16"/>
        <v>18.363600000000002</v>
      </c>
      <c r="O142" s="14"/>
      <c r="P142" s="14"/>
      <c r="Q142" s="14"/>
    </row>
    <row r="143" spans="1:17" ht="16.5">
      <c r="A143" s="25" t="s">
        <v>1286</v>
      </c>
      <c r="B143" s="12" t="s">
        <v>1287</v>
      </c>
      <c r="C143" s="25" t="s">
        <v>500</v>
      </c>
      <c r="D143" s="4" t="s">
        <v>1202</v>
      </c>
      <c r="E143" s="4" t="s">
        <v>15</v>
      </c>
      <c r="F143" s="4"/>
      <c r="G143" s="4"/>
      <c r="H143" s="4"/>
      <c r="I143" s="4">
        <v>16.54</v>
      </c>
      <c r="J143" s="4">
        <v>5.1729000000000003</v>
      </c>
      <c r="K143" s="4">
        <v>10.7746</v>
      </c>
      <c r="L143" s="13">
        <f t="shared" si="20"/>
        <v>16.54</v>
      </c>
      <c r="M143" s="13">
        <f t="shared" si="21"/>
        <v>5.1729000000000003</v>
      </c>
      <c r="N143" s="13">
        <f t="shared" si="16"/>
        <v>10.7746</v>
      </c>
      <c r="O143" s="14"/>
      <c r="P143" s="14"/>
      <c r="Q143" s="14"/>
    </row>
    <row r="144" spans="1:17" ht="16.5">
      <c r="A144" s="25" t="s">
        <v>1787</v>
      </c>
      <c r="B144" s="12" t="s">
        <v>1788</v>
      </c>
      <c r="C144" s="25" t="s">
        <v>500</v>
      </c>
      <c r="D144" s="4" t="s">
        <v>1202</v>
      </c>
      <c r="E144" s="4" t="s">
        <v>15</v>
      </c>
      <c r="F144" s="4"/>
      <c r="G144" s="4"/>
      <c r="H144" s="4"/>
      <c r="I144" s="4">
        <v>17.55</v>
      </c>
      <c r="J144" s="4">
        <v>3.4748999999999999</v>
      </c>
      <c r="K144" s="4">
        <v>7.1750999999999996</v>
      </c>
      <c r="L144" s="13">
        <f t="shared" si="20"/>
        <v>17.55</v>
      </c>
      <c r="M144" s="13">
        <f t="shared" si="21"/>
        <v>3.4748999999999999</v>
      </c>
      <c r="N144" s="13">
        <f t="shared" si="16"/>
        <v>7.1750999999999996</v>
      </c>
      <c r="O144" s="14"/>
      <c r="P144" s="14"/>
      <c r="Q144" s="14"/>
    </row>
    <row r="145" spans="1:17" ht="16.5">
      <c r="A145" s="25" t="s">
        <v>1789</v>
      </c>
      <c r="B145" s="12" t="s">
        <v>1790</v>
      </c>
      <c r="C145" s="25" t="s">
        <v>500</v>
      </c>
      <c r="D145" s="4" t="s">
        <v>1202</v>
      </c>
      <c r="E145" s="4" t="s">
        <v>15</v>
      </c>
      <c r="F145" s="4"/>
      <c r="G145" s="4"/>
      <c r="H145" s="4"/>
      <c r="I145" s="4">
        <v>37.985999999999997</v>
      </c>
      <c r="J145" s="4">
        <v>16.337499999999999</v>
      </c>
      <c r="K145" s="4">
        <v>33.672600000000003</v>
      </c>
      <c r="L145" s="13">
        <f t="shared" si="20"/>
        <v>37.985999999999997</v>
      </c>
      <c r="M145" s="13">
        <f t="shared" si="21"/>
        <v>16.337499999999999</v>
      </c>
      <c r="N145" s="13">
        <f t="shared" si="16"/>
        <v>33.672600000000003</v>
      </c>
      <c r="O145" s="14"/>
      <c r="P145" s="14"/>
      <c r="Q145" s="14"/>
    </row>
    <row r="146" spans="1:17" ht="16.5">
      <c r="A146" s="25" t="s">
        <v>1265</v>
      </c>
      <c r="B146" s="12" t="s">
        <v>1266</v>
      </c>
      <c r="C146" s="25" t="s">
        <v>500</v>
      </c>
      <c r="D146" s="4" t="s">
        <v>1202</v>
      </c>
      <c r="E146" s="4" t="s">
        <v>15</v>
      </c>
      <c r="F146" s="4"/>
      <c r="G146" s="4"/>
      <c r="H146" s="4"/>
      <c r="I146" s="4">
        <v>61.976999999999997</v>
      </c>
      <c r="J146" s="4">
        <v>46.2986</v>
      </c>
      <c r="K146" s="4">
        <v>95.713399999999993</v>
      </c>
      <c r="L146" s="13">
        <f t="shared" si="20"/>
        <v>61.976999999999997</v>
      </c>
      <c r="M146" s="13">
        <f t="shared" si="21"/>
        <v>46.2986</v>
      </c>
      <c r="N146" s="13">
        <f t="shared" si="16"/>
        <v>95.713399999999993</v>
      </c>
      <c r="O146" s="14"/>
      <c r="P146" s="14"/>
      <c r="Q146" s="14"/>
    </row>
    <row r="147" spans="1:17" ht="16.5">
      <c r="A147" s="25" t="s">
        <v>1280</v>
      </c>
      <c r="B147" s="12" t="s">
        <v>1281</v>
      </c>
      <c r="C147" s="25" t="s">
        <v>500</v>
      </c>
      <c r="D147" s="4" t="s">
        <v>1202</v>
      </c>
      <c r="E147" s="4" t="s">
        <v>15</v>
      </c>
      <c r="F147" s="4"/>
      <c r="G147" s="4"/>
      <c r="H147" s="4"/>
      <c r="I147" s="4">
        <v>85.111000000000004</v>
      </c>
      <c r="J147" s="4">
        <v>26.152999999999999</v>
      </c>
      <c r="K147" s="4">
        <v>54.342300000000002</v>
      </c>
      <c r="L147" s="13">
        <f t="shared" si="20"/>
        <v>85.111000000000004</v>
      </c>
      <c r="M147" s="13">
        <f t="shared" si="21"/>
        <v>26.152999999999999</v>
      </c>
      <c r="N147" s="13">
        <f t="shared" si="16"/>
        <v>54.342300000000002</v>
      </c>
      <c r="O147" s="14"/>
      <c r="P147" s="14"/>
      <c r="Q147" s="14"/>
    </row>
    <row r="148" spans="1:17" ht="16.5">
      <c r="A148" s="25" t="s">
        <v>1271</v>
      </c>
      <c r="B148" s="12" t="s">
        <v>1272</v>
      </c>
      <c r="C148" s="25" t="s">
        <v>500</v>
      </c>
      <c r="D148" s="4" t="s">
        <v>1202</v>
      </c>
      <c r="E148" s="4" t="s">
        <v>15</v>
      </c>
      <c r="F148" s="4"/>
      <c r="G148" s="4"/>
      <c r="H148" s="4"/>
      <c r="I148" s="4">
        <v>168.18</v>
      </c>
      <c r="J148" s="4">
        <v>67.462299999999999</v>
      </c>
      <c r="K148" s="4">
        <v>139.21629999999999</v>
      </c>
      <c r="L148" s="13">
        <f t="shared" si="20"/>
        <v>168.18</v>
      </c>
      <c r="M148" s="13">
        <f t="shared" si="21"/>
        <v>67.462299999999999</v>
      </c>
      <c r="N148" s="13">
        <f t="shared" si="16"/>
        <v>139.21629999999999</v>
      </c>
      <c r="O148" s="14"/>
      <c r="P148" s="14"/>
      <c r="Q148" s="14"/>
    </row>
    <row r="149" spans="1:17" ht="16.5">
      <c r="A149" s="25" t="s">
        <v>1263</v>
      </c>
      <c r="B149" s="12" t="s">
        <v>1264</v>
      </c>
      <c r="C149" s="25" t="s">
        <v>500</v>
      </c>
      <c r="D149" s="4" t="s">
        <v>1202</v>
      </c>
      <c r="E149" s="4" t="s">
        <v>15</v>
      </c>
      <c r="F149" s="4"/>
      <c r="G149" s="4"/>
      <c r="H149" s="4"/>
      <c r="I149" s="4">
        <v>2852.6930000000002</v>
      </c>
      <c r="J149" s="4">
        <v>899.91399999999999</v>
      </c>
      <c r="K149" s="4">
        <v>1867.2949000000001</v>
      </c>
      <c r="L149" s="13">
        <f t="shared" si="20"/>
        <v>2852.6930000000002</v>
      </c>
      <c r="M149" s="13">
        <f t="shared" si="21"/>
        <v>899.91399999999999</v>
      </c>
      <c r="N149" s="13">
        <f t="shared" ref="N149:N212" si="22">K149-H149</f>
        <v>1867.2949000000001</v>
      </c>
      <c r="O149" s="14"/>
      <c r="P149" s="14"/>
      <c r="Q149" s="14"/>
    </row>
    <row r="150" spans="1:17" ht="16.5">
      <c r="A150" s="25" t="s">
        <v>1561</v>
      </c>
      <c r="B150" s="12" t="s">
        <v>1562</v>
      </c>
      <c r="C150" s="25" t="s">
        <v>500</v>
      </c>
      <c r="D150" s="4" t="s">
        <v>1202</v>
      </c>
      <c r="E150" s="4" t="s">
        <v>15</v>
      </c>
      <c r="F150" s="4"/>
      <c r="G150" s="4"/>
      <c r="H150" s="4"/>
      <c r="I150" s="4">
        <v>427.22899999999998</v>
      </c>
      <c r="J150" s="4">
        <v>132.04089999999999</v>
      </c>
      <c r="K150" s="4">
        <v>271.92430000000002</v>
      </c>
      <c r="L150" s="13">
        <f t="shared" si="20"/>
        <v>427.22899999999998</v>
      </c>
      <c r="M150" s="13">
        <f t="shared" si="21"/>
        <v>132.04089999999999</v>
      </c>
      <c r="N150" s="13">
        <f t="shared" si="22"/>
        <v>271.92430000000002</v>
      </c>
      <c r="O150" s="14"/>
      <c r="P150" s="14"/>
      <c r="Q150" s="14"/>
    </row>
    <row r="151" spans="1:17" ht="16.5">
      <c r="A151" s="25" t="s">
        <v>121</v>
      </c>
      <c r="B151" s="12" t="s">
        <v>193</v>
      </c>
      <c r="C151" s="25" t="s">
        <v>500</v>
      </c>
      <c r="D151" s="4" t="s">
        <v>1202</v>
      </c>
      <c r="E151" s="4" t="s">
        <v>15</v>
      </c>
      <c r="F151" s="4"/>
      <c r="G151" s="4"/>
      <c r="H151" s="4"/>
      <c r="I151" s="4">
        <v>17.981000000000002</v>
      </c>
      <c r="J151" s="4">
        <v>22.763999999999999</v>
      </c>
      <c r="K151" s="4">
        <v>47.209899999999998</v>
      </c>
      <c r="L151" s="13">
        <f t="shared" si="20"/>
        <v>17.981000000000002</v>
      </c>
      <c r="M151" s="13">
        <f t="shared" si="21"/>
        <v>22.763999999999999</v>
      </c>
      <c r="N151" s="13">
        <f t="shared" si="22"/>
        <v>47.209899999999998</v>
      </c>
      <c r="O151" s="14"/>
      <c r="P151" s="14"/>
      <c r="Q151" s="14"/>
    </row>
    <row r="152" spans="1:17" ht="16.5">
      <c r="A152" s="25" t="s">
        <v>426</v>
      </c>
      <c r="B152" s="12" t="s">
        <v>465</v>
      </c>
      <c r="C152" s="25" t="s">
        <v>500</v>
      </c>
      <c r="D152" s="4" t="s">
        <v>1202</v>
      </c>
      <c r="E152" s="4" t="s">
        <v>15</v>
      </c>
      <c r="F152" s="4"/>
      <c r="G152" s="4"/>
      <c r="H152" s="4"/>
      <c r="I152" s="4">
        <v>241.1019</v>
      </c>
      <c r="J152" s="4">
        <v>12419.4205</v>
      </c>
      <c r="K152" s="4">
        <v>25627.731100000001</v>
      </c>
      <c r="L152" s="13">
        <f t="shared" si="20"/>
        <v>241.1019</v>
      </c>
      <c r="M152" s="13">
        <f t="shared" si="21"/>
        <v>12419.4205</v>
      </c>
      <c r="N152" s="13">
        <f t="shared" si="22"/>
        <v>25627.731100000001</v>
      </c>
      <c r="O152" s="14"/>
      <c r="P152" s="14"/>
      <c r="Q152" s="14"/>
    </row>
    <row r="153" spans="1:17" ht="16.5">
      <c r="A153" s="25" t="s">
        <v>1284</v>
      </c>
      <c r="B153" s="12" t="s">
        <v>1285</v>
      </c>
      <c r="C153" s="25" t="s">
        <v>500</v>
      </c>
      <c r="D153" s="4" t="s">
        <v>1202</v>
      </c>
      <c r="E153" s="4" t="s">
        <v>15</v>
      </c>
      <c r="F153" s="4"/>
      <c r="G153" s="4"/>
      <c r="H153" s="4"/>
      <c r="I153" s="4">
        <v>100.54</v>
      </c>
      <c r="J153" s="4">
        <v>17.408999999999999</v>
      </c>
      <c r="K153" s="4">
        <v>36.183500000000002</v>
      </c>
      <c r="L153" s="13">
        <f t="shared" si="20"/>
        <v>100.54</v>
      </c>
      <c r="M153" s="13">
        <f t="shared" si="21"/>
        <v>17.408999999999999</v>
      </c>
      <c r="N153" s="13">
        <f t="shared" si="22"/>
        <v>36.183500000000002</v>
      </c>
      <c r="O153" s="14"/>
      <c r="P153" s="14"/>
      <c r="Q153" s="14"/>
    </row>
    <row r="154" spans="1:17" ht="16.5">
      <c r="A154" s="25" t="s">
        <v>1261</v>
      </c>
      <c r="B154" s="12" t="s">
        <v>1262</v>
      </c>
      <c r="C154" s="25" t="s">
        <v>500</v>
      </c>
      <c r="D154" s="4" t="s">
        <v>1202</v>
      </c>
      <c r="E154" s="4" t="s">
        <v>15</v>
      </c>
      <c r="F154" s="4"/>
      <c r="G154" s="4"/>
      <c r="H154" s="4"/>
      <c r="I154" s="4">
        <v>260.32470000000001</v>
      </c>
      <c r="J154" s="4">
        <v>172.66139999999999</v>
      </c>
      <c r="K154" s="4">
        <v>356.339</v>
      </c>
      <c r="L154" s="13">
        <f t="shared" si="20"/>
        <v>260.32470000000001</v>
      </c>
      <c r="M154" s="13">
        <f t="shared" si="21"/>
        <v>172.66139999999999</v>
      </c>
      <c r="N154" s="13">
        <f t="shared" si="22"/>
        <v>356.339</v>
      </c>
      <c r="O154" s="14"/>
      <c r="P154" s="14"/>
      <c r="Q154" s="14"/>
    </row>
    <row r="155" spans="1:17" ht="16.5">
      <c r="A155" s="25" t="s">
        <v>1273</v>
      </c>
      <c r="B155" s="12" t="s">
        <v>1274</v>
      </c>
      <c r="C155" s="25" t="s">
        <v>500</v>
      </c>
      <c r="D155" s="4" t="s">
        <v>1202</v>
      </c>
      <c r="E155" s="4" t="s">
        <v>15</v>
      </c>
      <c r="F155" s="4"/>
      <c r="G155" s="4"/>
      <c r="H155" s="4"/>
      <c r="I155" s="4">
        <v>70.52</v>
      </c>
      <c r="J155" s="4">
        <v>22.289899999999999</v>
      </c>
      <c r="K155" s="4">
        <v>46.168599999999998</v>
      </c>
      <c r="L155" s="13">
        <f t="shared" si="20"/>
        <v>70.52</v>
      </c>
      <c r="M155" s="13">
        <f t="shared" si="21"/>
        <v>22.289899999999999</v>
      </c>
      <c r="N155" s="13">
        <f t="shared" si="22"/>
        <v>46.168599999999998</v>
      </c>
      <c r="O155" s="14"/>
      <c r="P155" s="14"/>
      <c r="Q155" s="14"/>
    </row>
    <row r="156" spans="1:17" ht="16.5">
      <c r="A156" s="25" t="s">
        <v>1253</v>
      </c>
      <c r="B156" s="12" t="s">
        <v>1254</v>
      </c>
      <c r="C156" s="25" t="s">
        <v>500</v>
      </c>
      <c r="D156" s="4" t="s">
        <v>1202</v>
      </c>
      <c r="E156" s="4" t="s">
        <v>15</v>
      </c>
      <c r="F156" s="4"/>
      <c r="G156" s="4"/>
      <c r="H156" s="4"/>
      <c r="I156" s="4">
        <v>0.13300000000000001</v>
      </c>
      <c r="J156" s="4">
        <v>1.7299999999999999E-2</v>
      </c>
      <c r="K156" s="4">
        <v>3.5900000000000001E-2</v>
      </c>
      <c r="L156" s="13">
        <f t="shared" si="20"/>
        <v>0.13300000000000001</v>
      </c>
      <c r="M156" s="13">
        <f t="shared" si="21"/>
        <v>1.7299999999999999E-2</v>
      </c>
      <c r="N156" s="13">
        <f t="shared" si="22"/>
        <v>3.5900000000000001E-2</v>
      </c>
      <c r="O156" s="14"/>
      <c r="P156" s="14"/>
      <c r="Q156" s="14"/>
    </row>
    <row r="157" spans="1:17" ht="16.5">
      <c r="A157" s="25" t="s">
        <v>1282</v>
      </c>
      <c r="B157" s="12" t="s">
        <v>1283</v>
      </c>
      <c r="C157" s="25" t="s">
        <v>500</v>
      </c>
      <c r="D157" s="4" t="s">
        <v>1202</v>
      </c>
      <c r="E157" s="4" t="s">
        <v>15</v>
      </c>
      <c r="F157" s="4"/>
      <c r="G157" s="4"/>
      <c r="H157" s="4"/>
      <c r="I157" s="4">
        <v>631.53300000000002</v>
      </c>
      <c r="J157" s="4">
        <v>173.3854</v>
      </c>
      <c r="K157" s="4">
        <v>357.70760000000001</v>
      </c>
      <c r="L157" s="13">
        <f t="shared" si="20"/>
        <v>631.53300000000002</v>
      </c>
      <c r="M157" s="13">
        <f t="shared" si="21"/>
        <v>173.3854</v>
      </c>
      <c r="N157" s="13">
        <f t="shared" si="22"/>
        <v>357.70760000000001</v>
      </c>
      <c r="O157" s="14"/>
      <c r="P157" s="14"/>
      <c r="Q157" s="14"/>
    </row>
    <row r="158" spans="1:17" ht="16.5">
      <c r="A158" s="25" t="s">
        <v>1791</v>
      </c>
      <c r="B158" s="12" t="s">
        <v>1792</v>
      </c>
      <c r="C158" s="25" t="s">
        <v>500</v>
      </c>
      <c r="D158" s="4" t="s">
        <v>1202</v>
      </c>
      <c r="E158" s="4" t="s">
        <v>15</v>
      </c>
      <c r="F158" s="4"/>
      <c r="G158" s="4"/>
      <c r="H158" s="4"/>
      <c r="I158" s="4">
        <v>19.419</v>
      </c>
      <c r="J158" s="4">
        <v>12.836</v>
      </c>
      <c r="K158" s="4">
        <v>26.476800000000001</v>
      </c>
      <c r="L158" s="13">
        <f t="shared" si="20"/>
        <v>19.419</v>
      </c>
      <c r="M158" s="13">
        <f t="shared" si="21"/>
        <v>12.836</v>
      </c>
      <c r="N158" s="13">
        <f t="shared" si="22"/>
        <v>26.476800000000001</v>
      </c>
      <c r="O158" s="14"/>
      <c r="P158" s="14"/>
      <c r="Q158" s="14"/>
    </row>
    <row r="159" spans="1:17" ht="16.5">
      <c r="A159" s="25" t="s">
        <v>117</v>
      </c>
      <c r="B159" s="12" t="s">
        <v>189</v>
      </c>
      <c r="C159" s="25" t="s">
        <v>519</v>
      </c>
      <c r="D159" s="4" t="s">
        <v>1203</v>
      </c>
      <c r="E159" s="4" t="s">
        <v>15</v>
      </c>
      <c r="F159" s="4">
        <v>312.1551</v>
      </c>
      <c r="G159" s="4">
        <v>152.1611</v>
      </c>
      <c r="H159" s="4">
        <v>314.02960000000002</v>
      </c>
      <c r="I159" s="4">
        <v>840.15959999999995</v>
      </c>
      <c r="J159" s="4">
        <v>473.79840000000002</v>
      </c>
      <c r="K159" s="4">
        <v>988.46789999999999</v>
      </c>
      <c r="L159" s="13">
        <f t="shared" si="20"/>
        <v>528.00450000000001</v>
      </c>
      <c r="M159" s="13">
        <f t="shared" si="21"/>
        <v>321.63729999999998</v>
      </c>
      <c r="N159" s="13">
        <f t="shared" si="22"/>
        <v>674.43830000000003</v>
      </c>
      <c r="O159" s="14">
        <f t="shared" ref="O150:O213" si="23">I159/F159-1</f>
        <v>1.6914812540304482</v>
      </c>
      <c r="P159" s="14">
        <f t="shared" ref="P150:P213" si="24">J159/G159-1</f>
        <v>2.1137945243560936</v>
      </c>
      <c r="Q159" s="14">
        <f t="shared" ref="Q150:Q213" si="25">K159/H159-1</f>
        <v>2.147690217737436</v>
      </c>
    </row>
    <row r="160" spans="1:17" ht="16.5">
      <c r="A160" s="25" t="s">
        <v>520</v>
      </c>
      <c r="B160" s="12" t="s">
        <v>521</v>
      </c>
      <c r="C160" s="25" t="s">
        <v>519</v>
      </c>
      <c r="D160" s="4" t="s">
        <v>1203</v>
      </c>
      <c r="E160" s="4" t="s">
        <v>15</v>
      </c>
      <c r="F160" s="4">
        <v>296.14999999999998</v>
      </c>
      <c r="G160" s="4">
        <v>753.90790000000004</v>
      </c>
      <c r="H160" s="4">
        <v>1569.2713000000001</v>
      </c>
      <c r="I160" s="4">
        <v>321.64600000000002</v>
      </c>
      <c r="J160" s="4">
        <v>864.56510000000003</v>
      </c>
      <c r="K160" s="4">
        <v>1777.4597000000001</v>
      </c>
      <c r="L160" s="13">
        <f t="shared" si="20"/>
        <v>25.496000000000038</v>
      </c>
      <c r="M160" s="13">
        <f t="shared" si="21"/>
        <v>110.65719999999999</v>
      </c>
      <c r="N160" s="13">
        <f t="shared" si="22"/>
        <v>208.1884</v>
      </c>
      <c r="O160" s="14">
        <f t="shared" si="23"/>
        <v>8.6091507681917978E-2</v>
      </c>
      <c r="P160" s="14">
        <f t="shared" si="24"/>
        <v>0.14677814093737451</v>
      </c>
      <c r="Q160" s="14">
        <f t="shared" si="25"/>
        <v>0.13266565188568724</v>
      </c>
    </row>
    <row r="161" spans="1:17" ht="16.5">
      <c r="A161" s="25" t="s">
        <v>125</v>
      </c>
      <c r="B161" s="12" t="s">
        <v>197</v>
      </c>
      <c r="C161" s="25" t="s">
        <v>519</v>
      </c>
      <c r="D161" s="4" t="s">
        <v>1203</v>
      </c>
      <c r="E161" s="4" t="s">
        <v>15</v>
      </c>
      <c r="F161" s="4">
        <v>175.49</v>
      </c>
      <c r="G161" s="4">
        <v>78.587400000000002</v>
      </c>
      <c r="H161" s="4">
        <v>165.09440000000001</v>
      </c>
      <c r="I161" s="4">
        <v>185.55500000000001</v>
      </c>
      <c r="J161" s="4">
        <v>79.493399999999994</v>
      </c>
      <c r="K161" s="4">
        <v>163.8245</v>
      </c>
      <c r="L161" s="13">
        <f t="shared" si="20"/>
        <v>10.064999999999998</v>
      </c>
      <c r="M161" s="13">
        <f t="shared" si="21"/>
        <v>0.9059999999999917</v>
      </c>
      <c r="N161" s="13">
        <f t="shared" si="22"/>
        <v>-1.2699000000000069</v>
      </c>
      <c r="O161" s="14">
        <f t="shared" si="23"/>
        <v>5.7353695367257318E-2</v>
      </c>
      <c r="P161" s="14">
        <f t="shared" si="24"/>
        <v>1.1528565647928257E-2</v>
      </c>
      <c r="Q161" s="14">
        <f t="shared" si="25"/>
        <v>-7.6919629012250912E-3</v>
      </c>
    </row>
    <row r="162" spans="1:17" ht="16.5">
      <c r="A162" s="25" t="s">
        <v>522</v>
      </c>
      <c r="B162" s="12" t="s">
        <v>523</v>
      </c>
      <c r="C162" s="25" t="s">
        <v>519</v>
      </c>
      <c r="D162" s="4" t="s">
        <v>1203</v>
      </c>
      <c r="E162" s="4" t="s">
        <v>15</v>
      </c>
      <c r="F162" s="4">
        <v>146.11500000000001</v>
      </c>
      <c r="G162" s="4">
        <v>336.48309999999998</v>
      </c>
      <c r="H162" s="4">
        <v>702.21590000000003</v>
      </c>
      <c r="I162" s="4">
        <v>69.45</v>
      </c>
      <c r="J162" s="4">
        <v>193.17949999999999</v>
      </c>
      <c r="K162" s="4">
        <v>398.56650000000002</v>
      </c>
      <c r="L162" s="13">
        <f t="shared" si="20"/>
        <v>-76.665000000000006</v>
      </c>
      <c r="M162" s="13">
        <f t="shared" si="21"/>
        <v>-143.30359999999999</v>
      </c>
      <c r="N162" s="13">
        <f t="shared" si="22"/>
        <v>-303.64940000000001</v>
      </c>
      <c r="O162" s="14">
        <f t="shared" si="23"/>
        <v>-0.52468945693460634</v>
      </c>
      <c r="P162" s="14">
        <f t="shared" si="24"/>
        <v>-0.42588647096986443</v>
      </c>
      <c r="Q162" s="14">
        <f t="shared" si="25"/>
        <v>-0.43241601336568991</v>
      </c>
    </row>
    <row r="163" spans="1:17" ht="16.5">
      <c r="A163" s="25" t="s">
        <v>524</v>
      </c>
      <c r="B163" s="12" t="s">
        <v>525</v>
      </c>
      <c r="C163" s="25" t="s">
        <v>519</v>
      </c>
      <c r="D163" s="4" t="s">
        <v>1203</v>
      </c>
      <c r="E163" s="4" t="s">
        <v>15</v>
      </c>
      <c r="F163" s="4">
        <v>107.205</v>
      </c>
      <c r="G163" s="4">
        <v>269.44119999999998</v>
      </c>
      <c r="H163" s="4">
        <v>562.15419999999995</v>
      </c>
      <c r="I163" s="4">
        <v>81.06</v>
      </c>
      <c r="J163" s="4">
        <v>220.0299</v>
      </c>
      <c r="K163" s="4">
        <v>453.27460000000002</v>
      </c>
      <c r="L163" s="13">
        <f t="shared" si="20"/>
        <v>-26.144999999999996</v>
      </c>
      <c r="M163" s="13">
        <f t="shared" si="21"/>
        <v>-49.411299999999983</v>
      </c>
      <c r="N163" s="13">
        <f t="shared" si="22"/>
        <v>-108.87959999999993</v>
      </c>
      <c r="O163" s="14">
        <f t="shared" si="23"/>
        <v>-0.24387855044074436</v>
      </c>
      <c r="P163" s="14">
        <f t="shared" si="24"/>
        <v>-0.18338435250436824</v>
      </c>
      <c r="Q163" s="14">
        <f t="shared" si="25"/>
        <v>-0.19368280091120893</v>
      </c>
    </row>
    <row r="164" spans="1:17" ht="16.5">
      <c r="A164" s="25" t="s">
        <v>526</v>
      </c>
      <c r="B164" s="12" t="s">
        <v>527</v>
      </c>
      <c r="C164" s="25" t="s">
        <v>519</v>
      </c>
      <c r="D164" s="4" t="s">
        <v>1203</v>
      </c>
      <c r="E164" s="4" t="s">
        <v>15</v>
      </c>
      <c r="F164" s="4">
        <v>73.453999999999994</v>
      </c>
      <c r="G164" s="4">
        <v>176.58189999999999</v>
      </c>
      <c r="H164" s="4">
        <v>367.38580000000002</v>
      </c>
      <c r="I164" s="4">
        <v>271.55</v>
      </c>
      <c r="J164" s="4">
        <v>716.45159999999998</v>
      </c>
      <c r="K164" s="4">
        <v>1474.8762999999999</v>
      </c>
      <c r="L164" s="13">
        <f t="shared" si="20"/>
        <v>198.096</v>
      </c>
      <c r="M164" s="13">
        <f t="shared" si="21"/>
        <v>539.86969999999997</v>
      </c>
      <c r="N164" s="13">
        <f t="shared" si="22"/>
        <v>1107.4904999999999</v>
      </c>
      <c r="O164" s="14">
        <f t="shared" si="23"/>
        <v>2.6968715114221151</v>
      </c>
      <c r="P164" s="14">
        <f t="shared" si="24"/>
        <v>3.0573331694811303</v>
      </c>
      <c r="Q164" s="14">
        <f t="shared" si="25"/>
        <v>3.014516347665043</v>
      </c>
    </row>
    <row r="165" spans="1:17" ht="16.5">
      <c r="A165" s="25" t="s">
        <v>1275</v>
      </c>
      <c r="B165" s="12" t="s">
        <v>1548</v>
      </c>
      <c r="C165" s="25" t="s">
        <v>519</v>
      </c>
      <c r="D165" s="4" t="s">
        <v>1203</v>
      </c>
      <c r="E165" s="4" t="s">
        <v>15</v>
      </c>
      <c r="F165" s="4">
        <v>55.213000000000001</v>
      </c>
      <c r="G165" s="4">
        <v>24.420999999999999</v>
      </c>
      <c r="H165" s="4">
        <v>51.309399999999997</v>
      </c>
      <c r="I165" s="4">
        <v>38.094999999999999</v>
      </c>
      <c r="J165" s="4">
        <v>15.422499999999999</v>
      </c>
      <c r="K165" s="4">
        <v>31.772600000000001</v>
      </c>
      <c r="L165" s="13">
        <f t="shared" si="20"/>
        <v>-17.118000000000002</v>
      </c>
      <c r="M165" s="13">
        <f t="shared" si="21"/>
        <v>-8.9984999999999999</v>
      </c>
      <c r="N165" s="13">
        <f t="shared" si="22"/>
        <v>-19.536799999999996</v>
      </c>
      <c r="O165" s="14">
        <f t="shared" si="23"/>
        <v>-0.31003568000289794</v>
      </c>
      <c r="P165" s="14">
        <f t="shared" si="24"/>
        <v>-0.36847385446951397</v>
      </c>
      <c r="Q165" s="14">
        <f t="shared" si="25"/>
        <v>-0.38076453827173962</v>
      </c>
    </row>
    <row r="166" spans="1:17" ht="16.5">
      <c r="A166" s="25" t="s">
        <v>122</v>
      </c>
      <c r="B166" s="12" t="s">
        <v>195</v>
      </c>
      <c r="C166" s="25" t="s">
        <v>519</v>
      </c>
      <c r="D166" s="4" t="s">
        <v>1203</v>
      </c>
      <c r="E166" s="4" t="s">
        <v>15</v>
      </c>
      <c r="F166" s="4">
        <v>22.626000000000001</v>
      </c>
      <c r="G166" s="4">
        <v>15.599299999999999</v>
      </c>
      <c r="H166" s="4">
        <v>32.354999999999997</v>
      </c>
      <c r="I166" s="4">
        <v>81.31</v>
      </c>
      <c r="J166" s="4">
        <v>44.174100000000003</v>
      </c>
      <c r="K166" s="4">
        <v>92.297799999999995</v>
      </c>
      <c r="L166" s="13">
        <f t="shared" si="20"/>
        <v>58.683999999999997</v>
      </c>
      <c r="M166" s="13">
        <f t="shared" si="21"/>
        <v>28.574800000000003</v>
      </c>
      <c r="N166" s="13">
        <f t="shared" si="22"/>
        <v>59.942799999999998</v>
      </c>
      <c r="O166" s="14">
        <f t="shared" si="23"/>
        <v>2.5936533191903117</v>
      </c>
      <c r="P166" s="14">
        <f t="shared" si="24"/>
        <v>1.8318001448782959</v>
      </c>
      <c r="Q166" s="14">
        <f t="shared" si="25"/>
        <v>1.8526595580281255</v>
      </c>
    </row>
    <row r="167" spans="1:17" ht="16.5">
      <c r="A167" s="25" t="s">
        <v>528</v>
      </c>
      <c r="B167" s="12" t="s">
        <v>529</v>
      </c>
      <c r="C167" s="25" t="s">
        <v>519</v>
      </c>
      <c r="D167" s="4" t="s">
        <v>1203</v>
      </c>
      <c r="E167" s="4" t="s">
        <v>15</v>
      </c>
      <c r="F167" s="4">
        <v>18.5</v>
      </c>
      <c r="G167" s="4">
        <v>8.5139999999999993</v>
      </c>
      <c r="H167" s="4">
        <v>17.756</v>
      </c>
      <c r="I167" s="4"/>
      <c r="J167" s="4"/>
      <c r="K167" s="4"/>
      <c r="L167" s="13">
        <f t="shared" si="20"/>
        <v>-18.5</v>
      </c>
      <c r="M167" s="13">
        <f t="shared" si="21"/>
        <v>-8.5139999999999993</v>
      </c>
      <c r="N167" s="13">
        <f t="shared" si="22"/>
        <v>-17.756</v>
      </c>
      <c r="O167" s="14">
        <f t="shared" si="23"/>
        <v>-1</v>
      </c>
      <c r="P167" s="14">
        <f t="shared" si="24"/>
        <v>-1</v>
      </c>
      <c r="Q167" s="14">
        <f t="shared" si="25"/>
        <v>-1</v>
      </c>
    </row>
    <row r="168" spans="1:17" ht="16.5">
      <c r="A168" s="25" t="s">
        <v>123</v>
      </c>
      <c r="B168" s="12" t="s">
        <v>194</v>
      </c>
      <c r="C168" s="25" t="s">
        <v>519</v>
      </c>
      <c r="D168" s="4" t="s">
        <v>1203</v>
      </c>
      <c r="E168" s="4" t="s">
        <v>15</v>
      </c>
      <c r="F168" s="4">
        <v>1.1439999999999999</v>
      </c>
      <c r="G168" s="4">
        <v>3.3898000000000001</v>
      </c>
      <c r="H168" s="4">
        <v>7.1032000000000002</v>
      </c>
      <c r="I168" s="4"/>
      <c r="J168" s="4"/>
      <c r="K168" s="4"/>
      <c r="L168" s="13">
        <f t="shared" si="20"/>
        <v>-1.1439999999999999</v>
      </c>
      <c r="M168" s="13">
        <f t="shared" si="21"/>
        <v>-3.3898000000000001</v>
      </c>
      <c r="N168" s="13">
        <f t="shared" si="22"/>
        <v>-7.1032000000000002</v>
      </c>
      <c r="O168" s="14">
        <f t="shared" si="23"/>
        <v>-1</v>
      </c>
      <c r="P168" s="14">
        <f t="shared" si="24"/>
        <v>-1</v>
      </c>
      <c r="Q168" s="14">
        <f t="shared" si="25"/>
        <v>-1</v>
      </c>
    </row>
    <row r="169" spans="1:17" ht="16.5">
      <c r="A169" s="25" t="s">
        <v>1791</v>
      </c>
      <c r="B169" s="12" t="s">
        <v>1792</v>
      </c>
      <c r="C169" s="25" t="s">
        <v>519</v>
      </c>
      <c r="D169" s="4" t="s">
        <v>1203</v>
      </c>
      <c r="E169" s="4" t="s">
        <v>15</v>
      </c>
      <c r="F169" s="4">
        <v>0.60150000000000003</v>
      </c>
      <c r="G169" s="4">
        <v>2.4397000000000002</v>
      </c>
      <c r="H169" s="4">
        <v>5.1234000000000002</v>
      </c>
      <c r="I169" s="4"/>
      <c r="J169" s="4"/>
      <c r="K169" s="4"/>
      <c r="L169" s="13">
        <f t="shared" si="20"/>
        <v>-0.60150000000000003</v>
      </c>
      <c r="M169" s="13">
        <f t="shared" si="21"/>
        <v>-2.4397000000000002</v>
      </c>
      <c r="N169" s="13">
        <f t="shared" si="22"/>
        <v>-5.1234000000000002</v>
      </c>
      <c r="O169" s="14">
        <f t="shared" si="23"/>
        <v>-1</v>
      </c>
      <c r="P169" s="14">
        <f t="shared" si="24"/>
        <v>-1</v>
      </c>
      <c r="Q169" s="14">
        <f t="shared" si="25"/>
        <v>-1</v>
      </c>
    </row>
    <row r="170" spans="1:17" ht="16.5">
      <c r="A170" s="25" t="s">
        <v>124</v>
      </c>
      <c r="B170" s="12" t="s">
        <v>196</v>
      </c>
      <c r="C170" s="25" t="s">
        <v>519</v>
      </c>
      <c r="D170" s="4" t="s">
        <v>1203</v>
      </c>
      <c r="E170" s="4" t="s">
        <v>15</v>
      </c>
      <c r="F170" s="4">
        <v>0.52800000000000002</v>
      </c>
      <c r="G170" s="4">
        <v>1.5988</v>
      </c>
      <c r="H170" s="4">
        <v>3.3481999999999998</v>
      </c>
      <c r="I170" s="4">
        <v>0.17599999999999999</v>
      </c>
      <c r="J170" s="4">
        <v>0.4879</v>
      </c>
      <c r="K170" s="4">
        <v>1.0125999999999999</v>
      </c>
      <c r="L170" s="13">
        <f t="shared" si="20"/>
        <v>-0.35200000000000004</v>
      </c>
      <c r="M170" s="13">
        <f t="shared" si="21"/>
        <v>-1.1109</v>
      </c>
      <c r="N170" s="13">
        <f t="shared" si="22"/>
        <v>-2.3355999999999999</v>
      </c>
      <c r="O170" s="14">
        <f t="shared" si="23"/>
        <v>-0.66666666666666674</v>
      </c>
      <c r="P170" s="14">
        <f t="shared" si="24"/>
        <v>-0.69483362521891423</v>
      </c>
      <c r="Q170" s="14">
        <f t="shared" si="25"/>
        <v>-0.69756884296039656</v>
      </c>
    </row>
    <row r="171" spans="1:17" ht="16.5">
      <c r="A171" s="25" t="s">
        <v>1291</v>
      </c>
      <c r="B171" s="12" t="s">
        <v>1292</v>
      </c>
      <c r="C171" s="25" t="s">
        <v>519</v>
      </c>
      <c r="D171" s="4" t="s">
        <v>1203</v>
      </c>
      <c r="E171" s="4" t="s">
        <v>15</v>
      </c>
      <c r="F171" s="4"/>
      <c r="G171" s="4"/>
      <c r="H171" s="4"/>
      <c r="I171" s="4">
        <v>35.311999999999998</v>
      </c>
      <c r="J171" s="4">
        <v>17.889299999999999</v>
      </c>
      <c r="K171" s="4">
        <v>35.8142</v>
      </c>
      <c r="L171" s="13">
        <f t="shared" si="20"/>
        <v>35.311999999999998</v>
      </c>
      <c r="M171" s="13">
        <f t="shared" si="21"/>
        <v>17.889299999999999</v>
      </c>
      <c r="N171" s="13">
        <f t="shared" si="22"/>
        <v>35.8142</v>
      </c>
      <c r="O171" s="14"/>
      <c r="P171" s="14"/>
      <c r="Q171" s="14"/>
    </row>
    <row r="172" spans="1:17" ht="16.5">
      <c r="A172" s="25" t="s">
        <v>515</v>
      </c>
      <c r="B172" s="12" t="s">
        <v>516</v>
      </c>
      <c r="C172" s="25" t="s">
        <v>519</v>
      </c>
      <c r="D172" s="4" t="s">
        <v>1203</v>
      </c>
      <c r="E172" s="4" t="s">
        <v>15</v>
      </c>
      <c r="F172" s="4"/>
      <c r="G172" s="4"/>
      <c r="H172" s="4"/>
      <c r="I172" s="4">
        <v>0.84</v>
      </c>
      <c r="J172" s="4">
        <v>0.3725</v>
      </c>
      <c r="K172" s="4">
        <v>0.76559999999999995</v>
      </c>
      <c r="L172" s="13">
        <f t="shared" si="20"/>
        <v>0.84</v>
      </c>
      <c r="M172" s="13">
        <f t="shared" si="21"/>
        <v>0.3725</v>
      </c>
      <c r="N172" s="13">
        <f t="shared" si="22"/>
        <v>0.76559999999999995</v>
      </c>
      <c r="O172" s="14"/>
      <c r="P172" s="14"/>
      <c r="Q172" s="14"/>
    </row>
    <row r="173" spans="1:17" ht="16.5">
      <c r="A173" s="25" t="s">
        <v>1267</v>
      </c>
      <c r="B173" s="12" t="s">
        <v>1268</v>
      </c>
      <c r="C173" s="25" t="s">
        <v>519</v>
      </c>
      <c r="D173" s="4" t="s">
        <v>1203</v>
      </c>
      <c r="E173" s="4" t="s">
        <v>15</v>
      </c>
      <c r="F173" s="4"/>
      <c r="G173" s="4"/>
      <c r="H173" s="4"/>
      <c r="I173" s="4">
        <v>39.881</v>
      </c>
      <c r="J173" s="4">
        <v>14.815799999999999</v>
      </c>
      <c r="K173" s="4">
        <v>30.9695</v>
      </c>
      <c r="L173" s="13">
        <f t="shared" si="20"/>
        <v>39.881</v>
      </c>
      <c r="M173" s="13">
        <f t="shared" si="21"/>
        <v>14.815799999999999</v>
      </c>
      <c r="N173" s="13">
        <f t="shared" si="22"/>
        <v>30.9695</v>
      </c>
      <c r="O173" s="14"/>
      <c r="P173" s="14"/>
      <c r="Q173" s="14"/>
    </row>
    <row r="174" spans="1:17" ht="16.5">
      <c r="A174" s="25" t="s">
        <v>1293</v>
      </c>
      <c r="B174" s="12" t="s">
        <v>1294</v>
      </c>
      <c r="C174" s="25" t="s">
        <v>519</v>
      </c>
      <c r="D174" s="4" t="s">
        <v>1203</v>
      </c>
      <c r="E174" s="4" t="s">
        <v>15</v>
      </c>
      <c r="F174" s="4"/>
      <c r="G174" s="4"/>
      <c r="H174" s="4"/>
      <c r="I174" s="4">
        <v>74.400000000000006</v>
      </c>
      <c r="J174" s="4">
        <v>18.8643</v>
      </c>
      <c r="K174" s="4">
        <v>39.432000000000002</v>
      </c>
      <c r="L174" s="13">
        <f t="shared" si="20"/>
        <v>74.400000000000006</v>
      </c>
      <c r="M174" s="13">
        <f t="shared" si="21"/>
        <v>18.8643</v>
      </c>
      <c r="N174" s="13">
        <f t="shared" si="22"/>
        <v>39.432000000000002</v>
      </c>
      <c r="O174" s="14"/>
      <c r="P174" s="14"/>
      <c r="Q174" s="14"/>
    </row>
    <row r="175" spans="1:17" ht="16.5">
      <c r="A175" s="25" t="s">
        <v>1265</v>
      </c>
      <c r="B175" s="12" t="s">
        <v>1266</v>
      </c>
      <c r="C175" s="25" t="s">
        <v>519</v>
      </c>
      <c r="D175" s="4" t="s">
        <v>1203</v>
      </c>
      <c r="E175" s="4" t="s">
        <v>15</v>
      </c>
      <c r="F175" s="4"/>
      <c r="G175" s="4"/>
      <c r="H175" s="4"/>
      <c r="I175" s="4">
        <v>2.25</v>
      </c>
      <c r="J175" s="4">
        <v>9.7375000000000007</v>
      </c>
      <c r="K175" s="4">
        <v>20.046900000000001</v>
      </c>
      <c r="L175" s="13">
        <f t="shared" si="20"/>
        <v>2.25</v>
      </c>
      <c r="M175" s="13">
        <f t="shared" si="21"/>
        <v>9.7375000000000007</v>
      </c>
      <c r="N175" s="13">
        <f t="shared" si="22"/>
        <v>20.046900000000001</v>
      </c>
      <c r="O175" s="14"/>
      <c r="P175" s="14"/>
      <c r="Q175" s="14"/>
    </row>
    <row r="176" spans="1:17" ht="16.5">
      <c r="A176" s="25" t="s">
        <v>1295</v>
      </c>
      <c r="B176" s="12" t="s">
        <v>1296</v>
      </c>
      <c r="C176" s="25" t="s">
        <v>519</v>
      </c>
      <c r="D176" s="4" t="s">
        <v>1203</v>
      </c>
      <c r="E176" s="4" t="s">
        <v>15</v>
      </c>
      <c r="F176" s="4"/>
      <c r="G176" s="4"/>
      <c r="H176" s="4"/>
      <c r="I176" s="4">
        <v>41.54</v>
      </c>
      <c r="J176" s="4">
        <v>21.014700000000001</v>
      </c>
      <c r="K176" s="4">
        <v>43.231200000000001</v>
      </c>
      <c r="L176" s="13">
        <f t="shared" si="20"/>
        <v>41.54</v>
      </c>
      <c r="M176" s="13">
        <f t="shared" si="21"/>
        <v>21.014700000000001</v>
      </c>
      <c r="N176" s="13">
        <f t="shared" si="22"/>
        <v>43.231200000000001</v>
      </c>
      <c r="O176" s="14"/>
      <c r="P176" s="14"/>
      <c r="Q176" s="14"/>
    </row>
    <row r="177" spans="1:17" ht="16.5">
      <c r="A177" s="25" t="s">
        <v>1261</v>
      </c>
      <c r="B177" s="12" t="s">
        <v>1262</v>
      </c>
      <c r="C177" s="25" t="s">
        <v>519</v>
      </c>
      <c r="D177" s="4" t="s">
        <v>1203</v>
      </c>
      <c r="E177" s="4" t="s">
        <v>15</v>
      </c>
      <c r="F177" s="4"/>
      <c r="G177" s="4"/>
      <c r="H177" s="4"/>
      <c r="I177" s="4">
        <v>241.7364</v>
      </c>
      <c r="J177" s="4">
        <v>404.7432</v>
      </c>
      <c r="K177" s="4">
        <v>836.35029999999995</v>
      </c>
      <c r="L177" s="13">
        <f t="shared" si="20"/>
        <v>241.7364</v>
      </c>
      <c r="M177" s="13">
        <f t="shared" si="21"/>
        <v>404.7432</v>
      </c>
      <c r="N177" s="13">
        <f t="shared" si="22"/>
        <v>836.35029999999995</v>
      </c>
      <c r="O177" s="14"/>
      <c r="P177" s="14"/>
      <c r="Q177" s="14"/>
    </row>
    <row r="178" spans="1:17" ht="16.5">
      <c r="A178" s="25" t="s">
        <v>1282</v>
      </c>
      <c r="B178" s="12" t="s">
        <v>1283</v>
      </c>
      <c r="C178" s="25" t="s">
        <v>519</v>
      </c>
      <c r="D178" s="4" t="s">
        <v>1203</v>
      </c>
      <c r="E178" s="4" t="s">
        <v>15</v>
      </c>
      <c r="F178" s="4"/>
      <c r="G178" s="4"/>
      <c r="H178" s="4"/>
      <c r="I178" s="4">
        <v>167.18600000000001</v>
      </c>
      <c r="J178" s="4">
        <v>66.495599999999996</v>
      </c>
      <c r="K178" s="4">
        <v>137.2987</v>
      </c>
      <c r="L178" s="13">
        <f t="shared" si="20"/>
        <v>167.18600000000001</v>
      </c>
      <c r="M178" s="13">
        <f t="shared" si="21"/>
        <v>66.495599999999996</v>
      </c>
      <c r="N178" s="13">
        <f t="shared" si="22"/>
        <v>137.2987</v>
      </c>
      <c r="O178" s="14"/>
      <c r="P178" s="14"/>
      <c r="Q178" s="14"/>
    </row>
    <row r="179" spans="1:17" ht="16.5">
      <c r="A179" s="25" t="s">
        <v>1559</v>
      </c>
      <c r="B179" s="12" t="s">
        <v>1560</v>
      </c>
      <c r="C179" s="25" t="s">
        <v>519</v>
      </c>
      <c r="D179" s="4" t="s">
        <v>1203</v>
      </c>
      <c r="E179" s="4" t="s">
        <v>15</v>
      </c>
      <c r="F179" s="4"/>
      <c r="G179" s="4"/>
      <c r="H179" s="4"/>
      <c r="I179" s="4">
        <v>1.784</v>
      </c>
      <c r="J179" s="4">
        <v>0.1888</v>
      </c>
      <c r="K179" s="4">
        <v>0.38929999999999998</v>
      </c>
      <c r="L179" s="13">
        <f t="shared" si="20"/>
        <v>1.784</v>
      </c>
      <c r="M179" s="13">
        <f t="shared" si="21"/>
        <v>0.1888</v>
      </c>
      <c r="N179" s="13">
        <f t="shared" si="22"/>
        <v>0.38929999999999998</v>
      </c>
      <c r="O179" s="14"/>
      <c r="P179" s="14"/>
      <c r="Q179" s="14"/>
    </row>
    <row r="180" spans="1:17" ht="16.5">
      <c r="A180" s="25" t="s">
        <v>1289</v>
      </c>
      <c r="B180" s="12" t="s">
        <v>1290</v>
      </c>
      <c r="C180" s="25" t="s">
        <v>519</v>
      </c>
      <c r="D180" s="4" t="s">
        <v>1203</v>
      </c>
      <c r="E180" s="4" t="s">
        <v>15</v>
      </c>
      <c r="F180" s="4"/>
      <c r="G180" s="4"/>
      <c r="H180" s="4"/>
      <c r="I180" s="4">
        <v>19.7</v>
      </c>
      <c r="J180" s="4">
        <v>5.9547999999999996</v>
      </c>
      <c r="K180" s="4">
        <v>12.411</v>
      </c>
      <c r="L180" s="13">
        <f t="shared" si="20"/>
        <v>19.7</v>
      </c>
      <c r="M180" s="13">
        <f t="shared" si="21"/>
        <v>5.9547999999999996</v>
      </c>
      <c r="N180" s="13">
        <f t="shared" si="22"/>
        <v>12.411</v>
      </c>
      <c r="O180" s="14"/>
      <c r="P180" s="14"/>
      <c r="Q180" s="14"/>
    </row>
    <row r="181" spans="1:17" ht="16.5">
      <c r="A181" s="25" t="s">
        <v>494</v>
      </c>
      <c r="B181" s="12" t="s">
        <v>495</v>
      </c>
      <c r="C181" s="25" t="s">
        <v>519</v>
      </c>
      <c r="D181" s="4" t="s">
        <v>1203</v>
      </c>
      <c r="E181" s="4" t="s">
        <v>15</v>
      </c>
      <c r="F181" s="4"/>
      <c r="G181" s="4"/>
      <c r="H181" s="4"/>
      <c r="I181" s="4">
        <v>3.4200000000000001E-2</v>
      </c>
      <c r="J181" s="4">
        <v>6.4899999999999999E-2</v>
      </c>
      <c r="K181" s="4">
        <v>0.1346</v>
      </c>
      <c r="L181" s="13">
        <f t="shared" si="20"/>
        <v>3.4200000000000001E-2</v>
      </c>
      <c r="M181" s="13">
        <f t="shared" si="21"/>
        <v>6.4899999999999999E-2</v>
      </c>
      <c r="N181" s="13">
        <f t="shared" si="22"/>
        <v>0.1346</v>
      </c>
      <c r="O181" s="14"/>
      <c r="P181" s="14"/>
      <c r="Q181" s="14"/>
    </row>
    <row r="182" spans="1:17" ht="16.5">
      <c r="A182" s="25" t="s">
        <v>426</v>
      </c>
      <c r="B182" s="12" t="s">
        <v>465</v>
      </c>
      <c r="C182" s="25" t="s">
        <v>519</v>
      </c>
      <c r="D182" s="4" t="s">
        <v>1203</v>
      </c>
      <c r="E182" s="4" t="s">
        <v>15</v>
      </c>
      <c r="F182" s="4"/>
      <c r="G182" s="4"/>
      <c r="H182" s="4"/>
      <c r="I182" s="4">
        <v>1.1819999999999999</v>
      </c>
      <c r="J182" s="4">
        <v>1.5461</v>
      </c>
      <c r="K182" s="4">
        <v>3.1732999999999998</v>
      </c>
      <c r="L182" s="13">
        <f t="shared" si="20"/>
        <v>1.1819999999999999</v>
      </c>
      <c r="M182" s="13">
        <f t="shared" si="21"/>
        <v>1.5461</v>
      </c>
      <c r="N182" s="13">
        <f t="shared" si="22"/>
        <v>3.1732999999999998</v>
      </c>
      <c r="O182" s="14"/>
      <c r="P182" s="14"/>
      <c r="Q182" s="14"/>
    </row>
    <row r="183" spans="1:17" ht="16.5">
      <c r="A183" s="25" t="s">
        <v>1269</v>
      </c>
      <c r="B183" s="12" t="s">
        <v>1270</v>
      </c>
      <c r="C183" s="25" t="s">
        <v>519</v>
      </c>
      <c r="D183" s="4" t="s">
        <v>1203</v>
      </c>
      <c r="E183" s="4" t="s">
        <v>15</v>
      </c>
      <c r="F183" s="4"/>
      <c r="G183" s="4"/>
      <c r="H183" s="4"/>
      <c r="I183" s="4">
        <v>2.68</v>
      </c>
      <c r="J183" s="4">
        <v>0.52190000000000003</v>
      </c>
      <c r="K183" s="4">
        <v>1.0878000000000001</v>
      </c>
      <c r="L183" s="13">
        <f t="shared" si="20"/>
        <v>2.68</v>
      </c>
      <c r="M183" s="13">
        <f t="shared" si="21"/>
        <v>0.52190000000000003</v>
      </c>
      <c r="N183" s="13">
        <f t="shared" si="22"/>
        <v>1.0878000000000001</v>
      </c>
      <c r="O183" s="14"/>
      <c r="P183" s="14"/>
      <c r="Q183" s="14"/>
    </row>
    <row r="184" spans="1:17" ht="16.5">
      <c r="A184" s="25" t="s">
        <v>1263</v>
      </c>
      <c r="B184" s="12" t="s">
        <v>1264</v>
      </c>
      <c r="C184" s="25" t="s">
        <v>519</v>
      </c>
      <c r="D184" s="4" t="s">
        <v>1203</v>
      </c>
      <c r="E184" s="4" t="s">
        <v>15</v>
      </c>
      <c r="F184" s="4"/>
      <c r="G184" s="4"/>
      <c r="H184" s="4"/>
      <c r="I184" s="4">
        <v>11.215</v>
      </c>
      <c r="J184" s="4">
        <v>1.3236000000000001</v>
      </c>
      <c r="K184" s="4">
        <v>2.7275</v>
      </c>
      <c r="L184" s="13">
        <f t="shared" si="20"/>
        <v>11.215</v>
      </c>
      <c r="M184" s="13">
        <f t="shared" si="21"/>
        <v>1.3236000000000001</v>
      </c>
      <c r="N184" s="13">
        <f t="shared" si="22"/>
        <v>2.7275</v>
      </c>
      <c r="O184" s="14"/>
      <c r="P184" s="14"/>
      <c r="Q184" s="14"/>
    </row>
    <row r="185" spans="1:17" ht="16.5">
      <c r="A185" s="25" t="s">
        <v>1561</v>
      </c>
      <c r="B185" s="12" t="s">
        <v>1562</v>
      </c>
      <c r="C185" s="25" t="s">
        <v>519</v>
      </c>
      <c r="D185" s="4" t="s">
        <v>1203</v>
      </c>
      <c r="E185" s="4" t="s">
        <v>15</v>
      </c>
      <c r="F185" s="4"/>
      <c r="G185" s="4"/>
      <c r="H185" s="4"/>
      <c r="I185" s="4">
        <v>105.194</v>
      </c>
      <c r="J185" s="4">
        <v>46.079799999999999</v>
      </c>
      <c r="K185" s="4">
        <v>94.794899999999998</v>
      </c>
      <c r="L185" s="13">
        <f t="shared" si="20"/>
        <v>105.194</v>
      </c>
      <c r="M185" s="13">
        <f t="shared" si="21"/>
        <v>46.079799999999999</v>
      </c>
      <c r="N185" s="13">
        <f t="shared" si="22"/>
        <v>94.794899999999998</v>
      </c>
      <c r="O185" s="14"/>
      <c r="P185" s="14"/>
      <c r="Q185" s="14"/>
    </row>
    <row r="186" spans="1:17" ht="16.5">
      <c r="A186" s="25" t="s">
        <v>116</v>
      </c>
      <c r="B186" s="12" t="s">
        <v>187</v>
      </c>
      <c r="C186" s="25" t="s">
        <v>299</v>
      </c>
      <c r="D186" s="4" t="s">
        <v>1204</v>
      </c>
      <c r="E186" s="4" t="s">
        <v>15</v>
      </c>
      <c r="F186" s="4">
        <v>232.095</v>
      </c>
      <c r="G186" s="4">
        <v>725.80920000000003</v>
      </c>
      <c r="H186" s="4">
        <v>1503.2771</v>
      </c>
      <c r="I186" s="4">
        <v>19.5</v>
      </c>
      <c r="J186" s="4">
        <v>67.275000000000006</v>
      </c>
      <c r="K186" s="4">
        <v>140.4195</v>
      </c>
      <c r="L186" s="13">
        <f t="shared" si="20"/>
        <v>-212.595</v>
      </c>
      <c r="M186" s="13">
        <f t="shared" si="21"/>
        <v>-658.53420000000006</v>
      </c>
      <c r="N186" s="13">
        <f t="shared" si="22"/>
        <v>-1362.8576</v>
      </c>
      <c r="O186" s="14">
        <f t="shared" si="23"/>
        <v>-0.91598267950623669</v>
      </c>
      <c r="P186" s="14">
        <f t="shared" si="24"/>
        <v>-0.90731035098480428</v>
      </c>
      <c r="Q186" s="14">
        <f t="shared" si="25"/>
        <v>-0.90659107359514757</v>
      </c>
    </row>
    <row r="187" spans="1:17" ht="16.5">
      <c r="A187" s="25" t="s">
        <v>298</v>
      </c>
      <c r="B187" s="12" t="s">
        <v>301</v>
      </c>
      <c r="C187" s="25" t="s">
        <v>299</v>
      </c>
      <c r="D187" s="4" t="s">
        <v>1204</v>
      </c>
      <c r="E187" s="4" t="s">
        <v>15</v>
      </c>
      <c r="F187" s="4">
        <v>124.032</v>
      </c>
      <c r="G187" s="4">
        <v>311.44510000000002</v>
      </c>
      <c r="H187" s="4">
        <v>644.92539999999997</v>
      </c>
      <c r="I187" s="4">
        <v>138.74369999999999</v>
      </c>
      <c r="J187" s="4">
        <v>346.47500000000002</v>
      </c>
      <c r="K187" s="4">
        <v>713.14589999999998</v>
      </c>
      <c r="L187" s="13">
        <f t="shared" si="20"/>
        <v>14.711699999999993</v>
      </c>
      <c r="M187" s="13">
        <f t="shared" si="21"/>
        <v>35.029899999999998</v>
      </c>
      <c r="N187" s="13">
        <f t="shared" si="22"/>
        <v>68.220500000000015</v>
      </c>
      <c r="O187" s="14">
        <f t="shared" si="23"/>
        <v>0.11861213235294121</v>
      </c>
      <c r="P187" s="14">
        <f t="shared" si="24"/>
        <v>0.11247536082603315</v>
      </c>
      <c r="Q187" s="14">
        <f t="shared" si="25"/>
        <v>0.10578045150648441</v>
      </c>
    </row>
    <row r="188" spans="1:17" ht="16.5">
      <c r="A188" s="25" t="s">
        <v>331</v>
      </c>
      <c r="B188" s="12" t="s">
        <v>360</v>
      </c>
      <c r="C188" s="25" t="s">
        <v>299</v>
      </c>
      <c r="D188" s="4" t="s">
        <v>1204</v>
      </c>
      <c r="E188" s="4" t="s">
        <v>15</v>
      </c>
      <c r="F188" s="4">
        <v>29.257999999999999</v>
      </c>
      <c r="G188" s="4">
        <v>101.1249</v>
      </c>
      <c r="H188" s="4">
        <v>206.5985</v>
      </c>
      <c r="I188" s="4">
        <v>2.8492000000000002</v>
      </c>
      <c r="J188" s="4">
        <v>8.8986999999999998</v>
      </c>
      <c r="K188" s="4">
        <v>18.1477</v>
      </c>
      <c r="L188" s="13">
        <f t="shared" si="20"/>
        <v>-26.408799999999999</v>
      </c>
      <c r="M188" s="13">
        <f t="shared" si="21"/>
        <v>-92.226199999999992</v>
      </c>
      <c r="N188" s="13">
        <f t="shared" si="22"/>
        <v>-188.45080000000002</v>
      </c>
      <c r="O188" s="14">
        <f t="shared" si="23"/>
        <v>-0.9026180873607218</v>
      </c>
      <c r="P188" s="14">
        <f t="shared" si="24"/>
        <v>-0.91200287960729753</v>
      </c>
      <c r="Q188" s="14">
        <f t="shared" si="25"/>
        <v>-0.91215957521472812</v>
      </c>
    </row>
    <row r="189" spans="1:17" ht="16.5">
      <c r="A189" s="25" t="s">
        <v>41</v>
      </c>
      <c r="B189" s="12" t="s">
        <v>227</v>
      </c>
      <c r="C189" s="25" t="s">
        <v>299</v>
      </c>
      <c r="D189" s="4" t="s">
        <v>1204</v>
      </c>
      <c r="E189" s="4" t="s">
        <v>15</v>
      </c>
      <c r="F189" s="4">
        <v>16.416</v>
      </c>
      <c r="G189" s="4">
        <v>63.506999999999998</v>
      </c>
      <c r="H189" s="4">
        <v>131.4195</v>
      </c>
      <c r="I189" s="4">
        <v>9.9359999999999999</v>
      </c>
      <c r="J189" s="4">
        <v>34.886299999999999</v>
      </c>
      <c r="K189" s="4">
        <v>71.290599999999998</v>
      </c>
      <c r="L189" s="13">
        <f t="shared" si="20"/>
        <v>-6.48</v>
      </c>
      <c r="M189" s="13">
        <f t="shared" si="21"/>
        <v>-28.620699999999999</v>
      </c>
      <c r="N189" s="13">
        <f t="shared" si="22"/>
        <v>-60.128900000000002</v>
      </c>
      <c r="O189" s="14">
        <f t="shared" si="23"/>
        <v>-0.39473684210526316</v>
      </c>
      <c r="P189" s="14">
        <f t="shared" si="24"/>
        <v>-0.45067000488135167</v>
      </c>
      <c r="Q189" s="14">
        <f t="shared" si="25"/>
        <v>-0.45753407979789906</v>
      </c>
    </row>
    <row r="190" spans="1:17" ht="16.5">
      <c r="A190" s="25" t="s">
        <v>429</v>
      </c>
      <c r="B190" s="12" t="s">
        <v>468</v>
      </c>
      <c r="C190" s="25" t="s">
        <v>299</v>
      </c>
      <c r="D190" s="4" t="s">
        <v>1204</v>
      </c>
      <c r="E190" s="4" t="s">
        <v>15</v>
      </c>
      <c r="F190" s="4">
        <v>14.766</v>
      </c>
      <c r="G190" s="4">
        <v>13.9903</v>
      </c>
      <c r="H190" s="4">
        <v>29.088799999999999</v>
      </c>
      <c r="I190" s="4">
        <v>0.77039999999999997</v>
      </c>
      <c r="J190" s="4">
        <v>0.67659999999999998</v>
      </c>
      <c r="K190" s="4">
        <v>1.3986000000000001</v>
      </c>
      <c r="L190" s="13">
        <f t="shared" si="20"/>
        <v>-13.9956</v>
      </c>
      <c r="M190" s="13">
        <f t="shared" si="21"/>
        <v>-13.313699999999999</v>
      </c>
      <c r="N190" s="13">
        <f t="shared" si="22"/>
        <v>-27.690199999999997</v>
      </c>
      <c r="O190" s="14">
        <f t="shared" si="23"/>
        <v>-0.94782608695652171</v>
      </c>
      <c r="P190" s="14">
        <f t="shared" si="24"/>
        <v>-0.95163792055924468</v>
      </c>
      <c r="Q190" s="14">
        <f t="shared" si="25"/>
        <v>-0.95191963917384015</v>
      </c>
    </row>
    <row r="191" spans="1:17" ht="16.5">
      <c r="A191" s="25" t="s">
        <v>333</v>
      </c>
      <c r="B191" s="12" t="s">
        <v>362</v>
      </c>
      <c r="C191" s="25" t="s">
        <v>299</v>
      </c>
      <c r="D191" s="4" t="s">
        <v>1204</v>
      </c>
      <c r="E191" s="4" t="s">
        <v>15</v>
      </c>
      <c r="F191" s="4">
        <v>8.5792999999999999</v>
      </c>
      <c r="G191" s="4">
        <v>27.168399999999998</v>
      </c>
      <c r="H191" s="4">
        <v>56.9636</v>
      </c>
      <c r="I191" s="4">
        <v>11.6866</v>
      </c>
      <c r="J191" s="4">
        <v>47.611699999999999</v>
      </c>
      <c r="K191" s="4">
        <v>98.544499999999999</v>
      </c>
      <c r="L191" s="13">
        <f t="shared" si="20"/>
        <v>3.1073000000000004</v>
      </c>
      <c r="M191" s="13">
        <f t="shared" si="21"/>
        <v>20.443300000000001</v>
      </c>
      <c r="N191" s="13">
        <f t="shared" si="22"/>
        <v>41.5809</v>
      </c>
      <c r="O191" s="14">
        <f t="shared" si="23"/>
        <v>0.36218572610819066</v>
      </c>
      <c r="P191" s="14">
        <f t="shared" si="24"/>
        <v>0.75246610032243355</v>
      </c>
      <c r="Q191" s="14">
        <f t="shared" si="25"/>
        <v>0.72995562078239429</v>
      </c>
    </row>
    <row r="192" spans="1:17" ht="16.5">
      <c r="A192" s="25" t="s">
        <v>32</v>
      </c>
      <c r="B192" s="12" t="s">
        <v>219</v>
      </c>
      <c r="C192" s="25" t="s">
        <v>299</v>
      </c>
      <c r="D192" s="4" t="s">
        <v>1204</v>
      </c>
      <c r="E192" s="4" t="s">
        <v>15</v>
      </c>
      <c r="F192" s="4">
        <v>3.456</v>
      </c>
      <c r="G192" s="4">
        <v>20.4742</v>
      </c>
      <c r="H192" s="4">
        <v>41.989699999999999</v>
      </c>
      <c r="I192" s="4"/>
      <c r="J192" s="4"/>
      <c r="K192" s="4"/>
      <c r="L192" s="13">
        <f t="shared" si="20"/>
        <v>-3.456</v>
      </c>
      <c r="M192" s="13">
        <f t="shared" si="21"/>
        <v>-20.4742</v>
      </c>
      <c r="N192" s="13">
        <f t="shared" si="22"/>
        <v>-41.989699999999999</v>
      </c>
      <c r="O192" s="14">
        <f t="shared" si="23"/>
        <v>-1</v>
      </c>
      <c r="P192" s="14">
        <f t="shared" si="24"/>
        <v>-1</v>
      </c>
      <c r="Q192" s="14">
        <f t="shared" si="25"/>
        <v>-1</v>
      </c>
    </row>
    <row r="193" spans="1:17" ht="16.5">
      <c r="A193" s="25" t="s">
        <v>111</v>
      </c>
      <c r="B193" s="12" t="s">
        <v>183</v>
      </c>
      <c r="C193" s="25" t="s">
        <v>299</v>
      </c>
      <c r="D193" s="4" t="s">
        <v>1204</v>
      </c>
      <c r="E193" s="4" t="s">
        <v>15</v>
      </c>
      <c r="F193" s="4">
        <v>2.3149999999999999</v>
      </c>
      <c r="G193" s="4">
        <v>2.8717000000000001</v>
      </c>
      <c r="H193" s="4">
        <v>6.0190000000000001</v>
      </c>
      <c r="I193" s="4"/>
      <c r="J193" s="4"/>
      <c r="K193" s="4"/>
      <c r="L193" s="13">
        <f t="shared" si="20"/>
        <v>-2.3149999999999999</v>
      </c>
      <c r="M193" s="13">
        <f t="shared" si="21"/>
        <v>-2.8717000000000001</v>
      </c>
      <c r="N193" s="13">
        <f t="shared" si="22"/>
        <v>-6.0190000000000001</v>
      </c>
      <c r="O193" s="14">
        <f t="shared" si="23"/>
        <v>-1</v>
      </c>
      <c r="P193" s="14">
        <f t="shared" si="24"/>
        <v>-1</v>
      </c>
      <c r="Q193" s="14">
        <f t="shared" si="25"/>
        <v>-1</v>
      </c>
    </row>
    <row r="194" spans="1:17" ht="16.5">
      <c r="A194" s="25" t="s">
        <v>332</v>
      </c>
      <c r="B194" s="12" t="s">
        <v>361</v>
      </c>
      <c r="C194" s="25" t="s">
        <v>299</v>
      </c>
      <c r="D194" s="4" t="s">
        <v>1204</v>
      </c>
      <c r="E194" s="4" t="s">
        <v>15</v>
      </c>
      <c r="F194" s="4">
        <v>2.0505</v>
      </c>
      <c r="G194" s="4">
        <v>17.262599999999999</v>
      </c>
      <c r="H194" s="4">
        <v>36.251300000000001</v>
      </c>
      <c r="I194" s="4">
        <v>5.4741999999999997</v>
      </c>
      <c r="J194" s="4">
        <v>60.446199999999997</v>
      </c>
      <c r="K194" s="4">
        <v>124.86709999999999</v>
      </c>
      <c r="L194" s="13">
        <f t="shared" si="20"/>
        <v>3.4236999999999997</v>
      </c>
      <c r="M194" s="13">
        <f t="shared" si="21"/>
        <v>43.183599999999998</v>
      </c>
      <c r="N194" s="13">
        <f t="shared" si="22"/>
        <v>88.615799999999993</v>
      </c>
      <c r="O194" s="14">
        <f t="shared" si="23"/>
        <v>1.669690319434284</v>
      </c>
      <c r="P194" s="14">
        <f t="shared" si="24"/>
        <v>2.5015698678067038</v>
      </c>
      <c r="Q194" s="14">
        <f t="shared" si="25"/>
        <v>2.4444861287733128</v>
      </c>
    </row>
    <row r="195" spans="1:17" ht="16.5">
      <c r="A195" s="25" t="s">
        <v>115</v>
      </c>
      <c r="B195" s="12" t="s">
        <v>186</v>
      </c>
      <c r="C195" s="25" t="s">
        <v>299</v>
      </c>
      <c r="D195" s="4" t="s">
        <v>1204</v>
      </c>
      <c r="E195" s="4" t="s">
        <v>15</v>
      </c>
      <c r="F195" s="4">
        <v>0.91</v>
      </c>
      <c r="G195" s="4">
        <v>1.3194999999999999</v>
      </c>
      <c r="H195" s="4">
        <v>2.7721</v>
      </c>
      <c r="I195" s="4"/>
      <c r="J195" s="4"/>
      <c r="K195" s="4"/>
      <c r="L195" s="13">
        <f t="shared" si="20"/>
        <v>-0.91</v>
      </c>
      <c r="M195" s="13">
        <f t="shared" si="21"/>
        <v>-1.3194999999999999</v>
      </c>
      <c r="N195" s="13">
        <f t="shared" si="22"/>
        <v>-2.7721</v>
      </c>
      <c r="O195" s="14">
        <f t="shared" si="23"/>
        <v>-1</v>
      </c>
      <c r="P195" s="14">
        <f t="shared" si="24"/>
        <v>-1</v>
      </c>
      <c r="Q195" s="14">
        <f t="shared" si="25"/>
        <v>-1</v>
      </c>
    </row>
    <row r="196" spans="1:17" ht="16.5">
      <c r="A196" s="25" t="s">
        <v>112</v>
      </c>
      <c r="B196" s="12" t="s">
        <v>184</v>
      </c>
      <c r="C196" s="25" t="s">
        <v>299</v>
      </c>
      <c r="D196" s="4" t="s">
        <v>1204</v>
      </c>
      <c r="E196" s="4" t="s">
        <v>15</v>
      </c>
      <c r="F196" s="4">
        <v>0.24</v>
      </c>
      <c r="G196" s="4">
        <v>2.8889999999999998</v>
      </c>
      <c r="H196" s="4">
        <v>5.9469000000000003</v>
      </c>
      <c r="I196" s="4">
        <v>0.2</v>
      </c>
      <c r="J196" s="4">
        <v>1.4339999999999999</v>
      </c>
      <c r="K196" s="4">
        <v>2.9935999999999998</v>
      </c>
      <c r="L196" s="13">
        <f t="shared" si="20"/>
        <v>-3.999999999999998E-2</v>
      </c>
      <c r="M196" s="13">
        <f t="shared" si="21"/>
        <v>-1.4549999999999998</v>
      </c>
      <c r="N196" s="13">
        <f t="shared" si="22"/>
        <v>-2.9533000000000005</v>
      </c>
      <c r="O196" s="14">
        <f t="shared" si="23"/>
        <v>-0.16666666666666663</v>
      </c>
      <c r="P196" s="14">
        <f t="shared" si="24"/>
        <v>-0.5036344755970924</v>
      </c>
      <c r="Q196" s="14">
        <f t="shared" si="25"/>
        <v>-0.49661168003497624</v>
      </c>
    </row>
    <row r="197" spans="1:17" ht="16.5">
      <c r="A197" s="25" t="s">
        <v>114</v>
      </c>
      <c r="B197" s="12" t="s">
        <v>185</v>
      </c>
      <c r="C197" s="25" t="s">
        <v>299</v>
      </c>
      <c r="D197" s="4" t="s">
        <v>1204</v>
      </c>
      <c r="E197" s="4" t="s">
        <v>15</v>
      </c>
      <c r="F197" s="4"/>
      <c r="G197" s="4"/>
      <c r="H197" s="4"/>
      <c r="I197" s="4">
        <v>4.79</v>
      </c>
      <c r="J197" s="4">
        <v>31.577100000000002</v>
      </c>
      <c r="K197" s="4">
        <v>65.405900000000003</v>
      </c>
      <c r="L197" s="13">
        <f t="shared" si="20"/>
        <v>4.79</v>
      </c>
      <c r="M197" s="13">
        <f t="shared" si="21"/>
        <v>31.577100000000002</v>
      </c>
      <c r="N197" s="13">
        <f t="shared" si="22"/>
        <v>65.405900000000003</v>
      </c>
      <c r="O197" s="14"/>
      <c r="P197" s="14"/>
      <c r="Q197" s="14"/>
    </row>
    <row r="198" spans="1:17" ht="16.5">
      <c r="A198" s="25" t="s">
        <v>1227</v>
      </c>
      <c r="B198" s="12" t="s">
        <v>1228</v>
      </c>
      <c r="C198" s="25" t="s">
        <v>299</v>
      </c>
      <c r="D198" s="4" t="s">
        <v>1204</v>
      </c>
      <c r="E198" s="4" t="s">
        <v>15</v>
      </c>
      <c r="F198" s="4"/>
      <c r="G198" s="4"/>
      <c r="H198" s="4"/>
      <c r="I198" s="4">
        <v>1.2669999999999999</v>
      </c>
      <c r="J198" s="4">
        <v>3.9089</v>
      </c>
      <c r="K198" s="4">
        <v>7.9272</v>
      </c>
      <c r="L198" s="13">
        <f t="shared" si="20"/>
        <v>1.2669999999999999</v>
      </c>
      <c r="M198" s="13">
        <f t="shared" si="21"/>
        <v>3.9089</v>
      </c>
      <c r="N198" s="13">
        <f t="shared" si="22"/>
        <v>7.9272</v>
      </c>
      <c r="O198" s="14"/>
      <c r="P198" s="14"/>
      <c r="Q198" s="14"/>
    </row>
    <row r="199" spans="1:17" ht="16.5">
      <c r="A199" s="25" t="s">
        <v>1233</v>
      </c>
      <c r="B199" s="12" t="s">
        <v>1234</v>
      </c>
      <c r="C199" s="25" t="s">
        <v>299</v>
      </c>
      <c r="D199" s="4" t="s">
        <v>1204</v>
      </c>
      <c r="E199" s="4" t="s">
        <v>15</v>
      </c>
      <c r="F199" s="4"/>
      <c r="G199" s="4"/>
      <c r="H199" s="4"/>
      <c r="I199" s="4">
        <v>0.4</v>
      </c>
      <c r="J199" s="4">
        <v>1.3594999999999999</v>
      </c>
      <c r="K199" s="4">
        <v>2.8052000000000001</v>
      </c>
      <c r="L199" s="13">
        <f t="shared" si="20"/>
        <v>0.4</v>
      </c>
      <c r="M199" s="13">
        <f t="shared" si="21"/>
        <v>1.3594999999999999</v>
      </c>
      <c r="N199" s="13">
        <f t="shared" si="22"/>
        <v>2.8052000000000001</v>
      </c>
      <c r="O199" s="14"/>
      <c r="P199" s="14"/>
      <c r="Q199" s="14"/>
    </row>
    <row r="200" spans="1:17" ht="16.5">
      <c r="A200" s="25" t="s">
        <v>43</v>
      </c>
      <c r="B200" s="12" t="s">
        <v>200</v>
      </c>
      <c r="C200" s="25" t="s">
        <v>299</v>
      </c>
      <c r="D200" s="4" t="s">
        <v>1204</v>
      </c>
      <c r="E200" s="4" t="s">
        <v>15</v>
      </c>
      <c r="F200" s="4"/>
      <c r="G200" s="4"/>
      <c r="H200" s="4"/>
      <c r="I200" s="4">
        <v>1.008</v>
      </c>
      <c r="J200" s="4">
        <v>3.6524000000000001</v>
      </c>
      <c r="K200" s="4">
        <v>7.5369000000000002</v>
      </c>
      <c r="L200" s="13">
        <f t="shared" si="20"/>
        <v>1.008</v>
      </c>
      <c r="M200" s="13">
        <f t="shared" si="21"/>
        <v>3.6524000000000001</v>
      </c>
      <c r="N200" s="13">
        <f t="shared" si="22"/>
        <v>7.5369000000000002</v>
      </c>
      <c r="O200" s="14"/>
      <c r="P200" s="14"/>
      <c r="Q200" s="14"/>
    </row>
    <row r="201" spans="1:17" ht="16.5">
      <c r="A201" s="25" t="s">
        <v>113</v>
      </c>
      <c r="B201" s="12" t="s">
        <v>300</v>
      </c>
      <c r="C201" s="25" t="s">
        <v>299</v>
      </c>
      <c r="D201" s="4" t="s">
        <v>1204</v>
      </c>
      <c r="E201" s="4" t="s">
        <v>15</v>
      </c>
      <c r="F201" s="4"/>
      <c r="G201" s="4"/>
      <c r="H201" s="4"/>
      <c r="I201" s="4">
        <v>0.44529999999999997</v>
      </c>
      <c r="J201" s="4">
        <v>6.2108999999999996</v>
      </c>
      <c r="K201" s="4">
        <v>12.8286</v>
      </c>
      <c r="L201" s="13">
        <f t="shared" ref="L201:L264" si="26">I201-F201</f>
        <v>0.44529999999999997</v>
      </c>
      <c r="M201" s="13">
        <f t="shared" ref="M201:M264" si="27">J201-G201</f>
        <v>6.2108999999999996</v>
      </c>
      <c r="N201" s="13">
        <f t="shared" si="22"/>
        <v>12.8286</v>
      </c>
      <c r="O201" s="14"/>
      <c r="P201" s="14"/>
      <c r="Q201" s="14"/>
    </row>
    <row r="202" spans="1:17" ht="16.5">
      <c r="A202" s="25" t="s">
        <v>1297</v>
      </c>
      <c r="B202" s="12" t="s">
        <v>1298</v>
      </c>
      <c r="C202" s="25" t="s">
        <v>299</v>
      </c>
      <c r="D202" s="4" t="s">
        <v>1204</v>
      </c>
      <c r="E202" s="4" t="s">
        <v>15</v>
      </c>
      <c r="F202" s="4"/>
      <c r="G202" s="4"/>
      <c r="H202" s="4"/>
      <c r="I202" s="4">
        <v>2.9319999999999999</v>
      </c>
      <c r="J202" s="4">
        <v>11.583</v>
      </c>
      <c r="K202" s="4">
        <v>23.981400000000001</v>
      </c>
      <c r="L202" s="13">
        <f t="shared" si="26"/>
        <v>2.9319999999999999</v>
      </c>
      <c r="M202" s="13">
        <f t="shared" si="27"/>
        <v>11.583</v>
      </c>
      <c r="N202" s="13">
        <f t="shared" si="22"/>
        <v>23.981400000000001</v>
      </c>
      <c r="O202" s="14"/>
      <c r="P202" s="14"/>
      <c r="Q202" s="14"/>
    </row>
    <row r="203" spans="1:17" ht="16.5">
      <c r="A203" s="25" t="s">
        <v>1301</v>
      </c>
      <c r="B203" s="12" t="s">
        <v>1302</v>
      </c>
      <c r="C203" s="25" t="s">
        <v>299</v>
      </c>
      <c r="D203" s="4" t="s">
        <v>1204</v>
      </c>
      <c r="E203" s="4" t="s">
        <v>15</v>
      </c>
      <c r="F203" s="4"/>
      <c r="G203" s="4"/>
      <c r="H203" s="4"/>
      <c r="I203" s="4">
        <v>13.874599999999999</v>
      </c>
      <c r="J203" s="4">
        <v>80.805700000000002</v>
      </c>
      <c r="K203" s="4">
        <v>163.24379999999999</v>
      </c>
      <c r="L203" s="13">
        <f t="shared" si="26"/>
        <v>13.874599999999999</v>
      </c>
      <c r="M203" s="13">
        <f t="shared" si="27"/>
        <v>80.805700000000002</v>
      </c>
      <c r="N203" s="13">
        <f t="shared" si="22"/>
        <v>163.24379999999999</v>
      </c>
      <c r="O203" s="14"/>
      <c r="P203" s="14"/>
      <c r="Q203" s="14"/>
    </row>
    <row r="204" spans="1:17" ht="16.5">
      <c r="A204" s="25" t="s">
        <v>1223</v>
      </c>
      <c r="B204" s="12" t="s">
        <v>1224</v>
      </c>
      <c r="C204" s="25" t="s">
        <v>299</v>
      </c>
      <c r="D204" s="4" t="s">
        <v>1204</v>
      </c>
      <c r="E204" s="4" t="s">
        <v>15</v>
      </c>
      <c r="F204" s="4"/>
      <c r="G204" s="4"/>
      <c r="H204" s="4"/>
      <c r="I204" s="4">
        <v>2.3929999999999998</v>
      </c>
      <c r="J204" s="4">
        <v>12.3317</v>
      </c>
      <c r="K204" s="4">
        <v>25.731100000000001</v>
      </c>
      <c r="L204" s="13">
        <f t="shared" si="26"/>
        <v>2.3929999999999998</v>
      </c>
      <c r="M204" s="13">
        <f t="shared" si="27"/>
        <v>12.3317</v>
      </c>
      <c r="N204" s="13">
        <f t="shared" si="22"/>
        <v>25.731100000000001</v>
      </c>
      <c r="O204" s="14"/>
      <c r="P204" s="14"/>
      <c r="Q204" s="14"/>
    </row>
    <row r="205" spans="1:17" ht="16.5">
      <c r="A205" s="25" t="s">
        <v>1231</v>
      </c>
      <c r="B205" s="12" t="s">
        <v>1232</v>
      </c>
      <c r="C205" s="25" t="s">
        <v>299</v>
      </c>
      <c r="D205" s="4" t="s">
        <v>1204</v>
      </c>
      <c r="E205" s="4" t="s">
        <v>15</v>
      </c>
      <c r="F205" s="4"/>
      <c r="G205" s="4"/>
      <c r="H205" s="4"/>
      <c r="I205" s="4">
        <v>2.1909999999999998</v>
      </c>
      <c r="J205" s="4">
        <v>29.4102</v>
      </c>
      <c r="K205" s="4">
        <v>61.347999999999999</v>
      </c>
      <c r="L205" s="13">
        <f t="shared" si="26"/>
        <v>2.1909999999999998</v>
      </c>
      <c r="M205" s="13">
        <f t="shared" si="27"/>
        <v>29.4102</v>
      </c>
      <c r="N205" s="13">
        <f t="shared" si="22"/>
        <v>61.347999999999999</v>
      </c>
      <c r="O205" s="14"/>
      <c r="P205" s="14"/>
      <c r="Q205" s="14"/>
    </row>
    <row r="206" spans="1:17" ht="16.5">
      <c r="A206" s="25" t="s">
        <v>1299</v>
      </c>
      <c r="B206" s="12" t="s">
        <v>1300</v>
      </c>
      <c r="C206" s="25" t="s">
        <v>299</v>
      </c>
      <c r="D206" s="4" t="s">
        <v>1204</v>
      </c>
      <c r="E206" s="4" t="s">
        <v>15</v>
      </c>
      <c r="F206" s="4"/>
      <c r="G206" s="4"/>
      <c r="H206" s="4"/>
      <c r="I206" s="4">
        <v>51.628</v>
      </c>
      <c r="J206" s="4">
        <v>255.9289</v>
      </c>
      <c r="K206" s="4">
        <v>529.28840000000002</v>
      </c>
      <c r="L206" s="13">
        <f t="shared" si="26"/>
        <v>51.628</v>
      </c>
      <c r="M206" s="13">
        <f t="shared" si="27"/>
        <v>255.9289</v>
      </c>
      <c r="N206" s="13">
        <f t="shared" si="22"/>
        <v>529.28840000000002</v>
      </c>
      <c r="O206" s="14"/>
      <c r="P206" s="14"/>
      <c r="Q206" s="14"/>
    </row>
    <row r="207" spans="1:17" ht="16.5">
      <c r="A207" s="25" t="s">
        <v>19</v>
      </c>
      <c r="B207" s="12" t="s">
        <v>203</v>
      </c>
      <c r="C207" s="25" t="s">
        <v>16</v>
      </c>
      <c r="D207" s="4" t="s">
        <v>1205</v>
      </c>
      <c r="E207" s="4" t="s">
        <v>15</v>
      </c>
      <c r="F207" s="4">
        <v>1995.8074999999999</v>
      </c>
      <c r="G207" s="4">
        <v>3396.3443000000002</v>
      </c>
      <c r="H207" s="4">
        <v>7048.0555000000004</v>
      </c>
      <c r="I207" s="4">
        <v>1492.0419999999999</v>
      </c>
      <c r="J207" s="4">
        <v>2299.3917999999999</v>
      </c>
      <c r="K207" s="4">
        <v>4746.0565999999999</v>
      </c>
      <c r="L207" s="13">
        <f t="shared" si="26"/>
        <v>-503.76549999999997</v>
      </c>
      <c r="M207" s="13">
        <f t="shared" si="27"/>
        <v>-1096.9525000000003</v>
      </c>
      <c r="N207" s="13">
        <f t="shared" si="22"/>
        <v>-2301.9989000000005</v>
      </c>
      <c r="O207" s="14">
        <f t="shared" si="23"/>
        <v>-0.25241186837908969</v>
      </c>
      <c r="P207" s="14">
        <f t="shared" si="24"/>
        <v>-0.32298035861676344</v>
      </c>
      <c r="Q207" s="14">
        <f t="shared" si="25"/>
        <v>-0.32661475211141577</v>
      </c>
    </row>
    <row r="208" spans="1:17" ht="16.5">
      <c r="A208" s="25" t="s">
        <v>20</v>
      </c>
      <c r="B208" s="12" t="s">
        <v>204</v>
      </c>
      <c r="C208" s="25" t="s">
        <v>16</v>
      </c>
      <c r="D208" s="4" t="s">
        <v>1205</v>
      </c>
      <c r="E208" s="4" t="s">
        <v>15</v>
      </c>
      <c r="F208" s="4">
        <v>81.116200000000006</v>
      </c>
      <c r="G208" s="4">
        <v>294.65429999999998</v>
      </c>
      <c r="H208" s="4">
        <v>609.66549999999995</v>
      </c>
      <c r="I208" s="4">
        <v>1008.1539</v>
      </c>
      <c r="J208" s="4">
        <v>186.0889</v>
      </c>
      <c r="K208" s="4">
        <v>384.57909999999998</v>
      </c>
      <c r="L208" s="13">
        <f t="shared" si="26"/>
        <v>927.03769999999997</v>
      </c>
      <c r="M208" s="13">
        <f t="shared" si="27"/>
        <v>-108.56539999999998</v>
      </c>
      <c r="N208" s="13">
        <f t="shared" si="22"/>
        <v>-225.08639999999997</v>
      </c>
      <c r="O208" s="14">
        <f t="shared" si="23"/>
        <v>11.428514895914748</v>
      </c>
      <c r="P208" s="14">
        <f t="shared" si="24"/>
        <v>-0.36845007861755286</v>
      </c>
      <c r="Q208" s="14">
        <f t="shared" si="25"/>
        <v>-0.36919655122358075</v>
      </c>
    </row>
    <row r="209" spans="1:17" ht="16.5">
      <c r="A209" s="25" t="s">
        <v>46</v>
      </c>
      <c r="B209" s="12" t="s">
        <v>207</v>
      </c>
      <c r="C209" s="25" t="s">
        <v>16</v>
      </c>
      <c r="D209" s="4" t="s">
        <v>1205</v>
      </c>
      <c r="E209" s="4" t="s">
        <v>15</v>
      </c>
      <c r="F209" s="4">
        <v>8.2720000000000002</v>
      </c>
      <c r="G209" s="4">
        <v>3.8174999999999999</v>
      </c>
      <c r="H209" s="4">
        <v>7.8381999999999996</v>
      </c>
      <c r="I209" s="4"/>
      <c r="J209" s="4"/>
      <c r="K209" s="4"/>
      <c r="L209" s="13">
        <f t="shared" si="26"/>
        <v>-8.2720000000000002</v>
      </c>
      <c r="M209" s="13">
        <f t="shared" si="27"/>
        <v>-3.8174999999999999</v>
      </c>
      <c r="N209" s="13">
        <f t="shared" si="22"/>
        <v>-7.8381999999999996</v>
      </c>
      <c r="O209" s="14">
        <f t="shared" si="23"/>
        <v>-1</v>
      </c>
      <c r="P209" s="14">
        <f t="shared" si="24"/>
        <v>-1</v>
      </c>
      <c r="Q209" s="14">
        <f t="shared" si="25"/>
        <v>-1</v>
      </c>
    </row>
    <row r="210" spans="1:17" ht="16.5">
      <c r="A210" s="25" t="s">
        <v>127</v>
      </c>
      <c r="B210" s="12" t="s">
        <v>202</v>
      </c>
      <c r="C210" s="25" t="s">
        <v>16</v>
      </c>
      <c r="D210" s="4" t="s">
        <v>1205</v>
      </c>
      <c r="E210" s="4" t="s">
        <v>15</v>
      </c>
      <c r="F210" s="4">
        <v>5.2801999999999998</v>
      </c>
      <c r="G210" s="4">
        <v>9.8863000000000003</v>
      </c>
      <c r="H210" s="4">
        <v>20.3505</v>
      </c>
      <c r="I210" s="4"/>
      <c r="J210" s="4"/>
      <c r="K210" s="4"/>
      <c r="L210" s="13">
        <f t="shared" si="26"/>
        <v>-5.2801999999999998</v>
      </c>
      <c r="M210" s="13">
        <f t="shared" si="27"/>
        <v>-9.8863000000000003</v>
      </c>
      <c r="N210" s="13">
        <f t="shared" si="22"/>
        <v>-20.3505</v>
      </c>
      <c r="O210" s="14">
        <f t="shared" si="23"/>
        <v>-1</v>
      </c>
      <c r="P210" s="14">
        <f t="shared" si="24"/>
        <v>-1</v>
      </c>
      <c r="Q210" s="14">
        <f t="shared" si="25"/>
        <v>-1</v>
      </c>
    </row>
    <row r="211" spans="1:17" ht="16.5">
      <c r="A211" s="25" t="s">
        <v>17</v>
      </c>
      <c r="B211" s="12" t="s">
        <v>201</v>
      </c>
      <c r="C211" s="25" t="s">
        <v>16</v>
      </c>
      <c r="D211" s="4" t="s">
        <v>1205</v>
      </c>
      <c r="E211" s="4" t="s">
        <v>15</v>
      </c>
      <c r="F211" s="4">
        <v>4.5759999999999996</v>
      </c>
      <c r="G211" s="4">
        <v>10.6919</v>
      </c>
      <c r="H211" s="4">
        <v>22.113600000000002</v>
      </c>
      <c r="I211" s="4">
        <v>0.70799999999999996</v>
      </c>
      <c r="J211" s="4">
        <v>1.7009000000000001</v>
      </c>
      <c r="K211" s="4">
        <v>3.5404</v>
      </c>
      <c r="L211" s="13">
        <f t="shared" si="26"/>
        <v>-3.8679999999999994</v>
      </c>
      <c r="M211" s="13">
        <f t="shared" si="27"/>
        <v>-8.9909999999999997</v>
      </c>
      <c r="N211" s="13">
        <f t="shared" si="22"/>
        <v>-18.5732</v>
      </c>
      <c r="O211" s="14">
        <f t="shared" si="23"/>
        <v>-0.84527972027972031</v>
      </c>
      <c r="P211" s="14">
        <f t="shared" si="24"/>
        <v>-0.84091695582637327</v>
      </c>
      <c r="Q211" s="14">
        <f t="shared" si="25"/>
        <v>-0.83989942840604881</v>
      </c>
    </row>
    <row r="212" spans="1:17" ht="16.5">
      <c r="A212" s="25" t="s">
        <v>334</v>
      </c>
      <c r="B212" s="12" t="s">
        <v>363</v>
      </c>
      <c r="C212" s="25" t="s">
        <v>16</v>
      </c>
      <c r="D212" s="4" t="s">
        <v>1205</v>
      </c>
      <c r="E212" s="4" t="s">
        <v>15</v>
      </c>
      <c r="F212" s="4">
        <v>3.02</v>
      </c>
      <c r="G212" s="4">
        <v>3.4533999999999998</v>
      </c>
      <c r="H212" s="4">
        <v>7.1139999999999999</v>
      </c>
      <c r="I212" s="4"/>
      <c r="J212" s="4"/>
      <c r="K212" s="4"/>
      <c r="L212" s="13">
        <f t="shared" si="26"/>
        <v>-3.02</v>
      </c>
      <c r="M212" s="13">
        <f t="shared" si="27"/>
        <v>-3.4533999999999998</v>
      </c>
      <c r="N212" s="13">
        <f t="shared" si="22"/>
        <v>-7.1139999999999999</v>
      </c>
      <c r="O212" s="14">
        <f t="shared" si="23"/>
        <v>-1</v>
      </c>
      <c r="P212" s="14">
        <f t="shared" si="24"/>
        <v>-1</v>
      </c>
      <c r="Q212" s="14">
        <f t="shared" si="25"/>
        <v>-1</v>
      </c>
    </row>
    <row r="213" spans="1:17" ht="16.5">
      <c r="A213" s="25" t="s">
        <v>1793</v>
      </c>
      <c r="B213" s="12" t="s">
        <v>1794</v>
      </c>
      <c r="C213" s="25" t="s">
        <v>16</v>
      </c>
      <c r="D213" s="4" t="s">
        <v>1205</v>
      </c>
      <c r="E213" s="4" t="s">
        <v>15</v>
      </c>
      <c r="F213" s="4">
        <v>2.4</v>
      </c>
      <c r="G213" s="4">
        <v>2.1444000000000001</v>
      </c>
      <c r="H213" s="4">
        <v>4.5033000000000003</v>
      </c>
      <c r="I213" s="4"/>
      <c r="J213" s="4"/>
      <c r="K213" s="4"/>
      <c r="L213" s="13">
        <f t="shared" si="26"/>
        <v>-2.4</v>
      </c>
      <c r="M213" s="13">
        <f t="shared" si="27"/>
        <v>-2.1444000000000001</v>
      </c>
      <c r="N213" s="13">
        <f t="shared" ref="N213:N276" si="28">K213-H213</f>
        <v>-4.5033000000000003</v>
      </c>
      <c r="O213" s="14">
        <f t="shared" si="23"/>
        <v>-1</v>
      </c>
      <c r="P213" s="14">
        <f t="shared" si="24"/>
        <v>-1</v>
      </c>
      <c r="Q213" s="14">
        <f t="shared" si="25"/>
        <v>-1</v>
      </c>
    </row>
    <row r="214" spans="1:17" ht="16.5">
      <c r="A214" s="25" t="s">
        <v>530</v>
      </c>
      <c r="B214" s="12" t="s">
        <v>531</v>
      </c>
      <c r="C214" s="25" t="s">
        <v>16</v>
      </c>
      <c r="D214" s="4" t="s">
        <v>1205</v>
      </c>
      <c r="E214" s="4" t="s">
        <v>15</v>
      </c>
      <c r="F214" s="4">
        <v>2.3199999999999998</v>
      </c>
      <c r="G214" s="4">
        <v>3.9823</v>
      </c>
      <c r="H214" s="4">
        <v>8.2947000000000006</v>
      </c>
      <c r="I214" s="4"/>
      <c r="J214" s="4"/>
      <c r="K214" s="4"/>
      <c r="L214" s="13">
        <f t="shared" si="26"/>
        <v>-2.3199999999999998</v>
      </c>
      <c r="M214" s="13">
        <f t="shared" si="27"/>
        <v>-3.9823</v>
      </c>
      <c r="N214" s="13">
        <f t="shared" si="28"/>
        <v>-8.2947000000000006</v>
      </c>
      <c r="O214" s="14">
        <f t="shared" ref="O214:O277" si="29">I214/F214-1</f>
        <v>-1</v>
      </c>
      <c r="P214" s="14">
        <f t="shared" ref="P214:P277" si="30">J214/G214-1</f>
        <v>-1</v>
      </c>
      <c r="Q214" s="14">
        <f t="shared" ref="Q214:Q277" si="31">K214/H214-1</f>
        <v>-1</v>
      </c>
    </row>
    <row r="215" spans="1:17" ht="16.5">
      <c r="A215" s="25" t="s">
        <v>532</v>
      </c>
      <c r="B215" s="12" t="s">
        <v>533</v>
      </c>
      <c r="C215" s="25" t="s">
        <v>16</v>
      </c>
      <c r="D215" s="4" t="s">
        <v>1205</v>
      </c>
      <c r="E215" s="4" t="s">
        <v>15</v>
      </c>
      <c r="F215" s="4">
        <v>1.7</v>
      </c>
      <c r="G215" s="4">
        <v>1.714</v>
      </c>
      <c r="H215" s="4">
        <v>3.5590000000000002</v>
      </c>
      <c r="I215" s="4"/>
      <c r="J215" s="4"/>
      <c r="K215" s="4"/>
      <c r="L215" s="13">
        <f t="shared" si="26"/>
        <v>-1.7</v>
      </c>
      <c r="M215" s="13">
        <f t="shared" si="27"/>
        <v>-1.714</v>
      </c>
      <c r="N215" s="13">
        <f t="shared" si="28"/>
        <v>-3.5590000000000002</v>
      </c>
      <c r="O215" s="14">
        <f t="shared" si="29"/>
        <v>-1</v>
      </c>
      <c r="P215" s="14">
        <f t="shared" si="30"/>
        <v>-1</v>
      </c>
      <c r="Q215" s="14">
        <f t="shared" si="31"/>
        <v>-1</v>
      </c>
    </row>
    <row r="216" spans="1:17" ht="16.5">
      <c r="A216" s="25" t="s">
        <v>536</v>
      </c>
      <c r="B216" s="12" t="s">
        <v>537</v>
      </c>
      <c r="C216" s="25" t="s">
        <v>16</v>
      </c>
      <c r="D216" s="4" t="s">
        <v>1205</v>
      </c>
      <c r="E216" s="4" t="s">
        <v>15</v>
      </c>
      <c r="F216" s="4">
        <v>1.4458</v>
      </c>
      <c r="G216" s="4">
        <v>17.037700000000001</v>
      </c>
      <c r="H216" s="4">
        <v>35.621899999999997</v>
      </c>
      <c r="I216" s="4"/>
      <c r="J216" s="4"/>
      <c r="K216" s="4"/>
      <c r="L216" s="13">
        <f t="shared" si="26"/>
        <v>-1.4458</v>
      </c>
      <c r="M216" s="13">
        <f t="shared" si="27"/>
        <v>-17.037700000000001</v>
      </c>
      <c r="N216" s="13">
        <f t="shared" si="28"/>
        <v>-35.621899999999997</v>
      </c>
      <c r="O216" s="14">
        <f t="shared" si="29"/>
        <v>-1</v>
      </c>
      <c r="P216" s="14">
        <f t="shared" si="30"/>
        <v>-1</v>
      </c>
      <c r="Q216" s="14">
        <f t="shared" si="31"/>
        <v>-1</v>
      </c>
    </row>
    <row r="217" spans="1:17" ht="16.5">
      <c r="A217" s="25" t="s">
        <v>534</v>
      </c>
      <c r="B217" s="12" t="s">
        <v>535</v>
      </c>
      <c r="C217" s="25" t="s">
        <v>16</v>
      </c>
      <c r="D217" s="4" t="s">
        <v>1205</v>
      </c>
      <c r="E217" s="4" t="s">
        <v>15</v>
      </c>
      <c r="F217" s="4">
        <v>1.2992999999999999</v>
      </c>
      <c r="G217" s="4">
        <v>4.3886000000000003</v>
      </c>
      <c r="H217" s="4">
        <v>9.0337999999999994</v>
      </c>
      <c r="I217" s="4"/>
      <c r="J217" s="4"/>
      <c r="K217" s="4"/>
      <c r="L217" s="13">
        <f t="shared" si="26"/>
        <v>-1.2992999999999999</v>
      </c>
      <c r="M217" s="13">
        <f t="shared" si="27"/>
        <v>-4.3886000000000003</v>
      </c>
      <c r="N217" s="13">
        <f t="shared" si="28"/>
        <v>-9.0337999999999994</v>
      </c>
      <c r="O217" s="14">
        <f t="shared" si="29"/>
        <v>-1</v>
      </c>
      <c r="P217" s="14">
        <f t="shared" si="30"/>
        <v>-1</v>
      </c>
      <c r="Q217" s="14">
        <f t="shared" si="31"/>
        <v>-1</v>
      </c>
    </row>
    <row r="218" spans="1:17" ht="16.5">
      <c r="A218" s="25" t="s">
        <v>44</v>
      </c>
      <c r="B218" s="12" t="s">
        <v>205</v>
      </c>
      <c r="C218" s="25" t="s">
        <v>16</v>
      </c>
      <c r="D218" s="4" t="s">
        <v>1205</v>
      </c>
      <c r="E218" s="4" t="s">
        <v>15</v>
      </c>
      <c r="F218" s="4">
        <v>0.86019999999999996</v>
      </c>
      <c r="G218" s="4">
        <v>2.9436</v>
      </c>
      <c r="H218" s="4">
        <v>6.1006999999999998</v>
      </c>
      <c r="I218" s="4">
        <v>0.27110000000000001</v>
      </c>
      <c r="J218" s="4">
        <v>0.97960000000000003</v>
      </c>
      <c r="K218" s="4">
        <v>2.0375000000000001</v>
      </c>
      <c r="L218" s="13">
        <f t="shared" si="26"/>
        <v>-0.58909999999999996</v>
      </c>
      <c r="M218" s="13">
        <f t="shared" si="27"/>
        <v>-1.964</v>
      </c>
      <c r="N218" s="13">
        <f t="shared" si="28"/>
        <v>-4.0632000000000001</v>
      </c>
      <c r="O218" s="14">
        <f t="shared" si="29"/>
        <v>-0.68484073471285745</v>
      </c>
      <c r="P218" s="14">
        <f t="shared" si="30"/>
        <v>-0.66721021877972553</v>
      </c>
      <c r="Q218" s="14">
        <f t="shared" si="31"/>
        <v>-0.66602193190945291</v>
      </c>
    </row>
    <row r="219" spans="1:17" ht="16.5">
      <c r="A219" s="25" t="s">
        <v>430</v>
      </c>
      <c r="B219" s="12" t="s">
        <v>469</v>
      </c>
      <c r="C219" s="25" t="s">
        <v>16</v>
      </c>
      <c r="D219" s="4" t="s">
        <v>1205</v>
      </c>
      <c r="E219" s="4" t="s">
        <v>15</v>
      </c>
      <c r="F219" s="4">
        <v>0.70469999999999999</v>
      </c>
      <c r="G219" s="4">
        <v>2.9897</v>
      </c>
      <c r="H219" s="4">
        <v>6.1454000000000004</v>
      </c>
      <c r="I219" s="4"/>
      <c r="J219" s="4"/>
      <c r="K219" s="4"/>
      <c r="L219" s="13">
        <f t="shared" si="26"/>
        <v>-0.70469999999999999</v>
      </c>
      <c r="M219" s="13">
        <f t="shared" si="27"/>
        <v>-2.9897</v>
      </c>
      <c r="N219" s="13">
        <f t="shared" si="28"/>
        <v>-6.1454000000000004</v>
      </c>
      <c r="O219" s="14">
        <f t="shared" si="29"/>
        <v>-1</v>
      </c>
      <c r="P219" s="14">
        <f t="shared" si="30"/>
        <v>-1</v>
      </c>
      <c r="Q219" s="14">
        <f t="shared" si="31"/>
        <v>-1</v>
      </c>
    </row>
    <row r="220" spans="1:17" ht="16.5">
      <c r="A220" s="25" t="s">
        <v>45</v>
      </c>
      <c r="B220" s="12" t="s">
        <v>212</v>
      </c>
      <c r="C220" s="25" t="s">
        <v>16</v>
      </c>
      <c r="D220" s="4" t="s">
        <v>1205</v>
      </c>
      <c r="E220" s="4" t="s">
        <v>15</v>
      </c>
      <c r="F220" s="4">
        <v>0.56999999999999995</v>
      </c>
      <c r="G220" s="4">
        <v>2.5903</v>
      </c>
      <c r="H220" s="4">
        <v>5.3566000000000003</v>
      </c>
      <c r="I220" s="4">
        <v>4.5914000000000001</v>
      </c>
      <c r="J220" s="4">
        <v>19.9117</v>
      </c>
      <c r="K220" s="4">
        <v>41.526299999999999</v>
      </c>
      <c r="L220" s="13">
        <f t="shared" si="26"/>
        <v>4.0213999999999999</v>
      </c>
      <c r="M220" s="13">
        <f t="shared" si="27"/>
        <v>17.321400000000001</v>
      </c>
      <c r="N220" s="13">
        <f t="shared" si="28"/>
        <v>36.169699999999999</v>
      </c>
      <c r="O220" s="14">
        <f t="shared" si="29"/>
        <v>7.0550877192982462</v>
      </c>
      <c r="P220" s="14">
        <f t="shared" si="30"/>
        <v>6.687024668957263</v>
      </c>
      <c r="Q220" s="14">
        <f t="shared" si="31"/>
        <v>6.7523615726393604</v>
      </c>
    </row>
    <row r="221" spans="1:17" ht="16.5">
      <c r="A221" s="25" t="s">
        <v>302</v>
      </c>
      <c r="B221" s="12" t="s">
        <v>364</v>
      </c>
      <c r="C221" s="25" t="s">
        <v>16</v>
      </c>
      <c r="D221" s="4" t="s">
        <v>1205</v>
      </c>
      <c r="E221" s="4" t="s">
        <v>15</v>
      </c>
      <c r="F221" s="4">
        <v>0.5665</v>
      </c>
      <c r="G221" s="4">
        <v>2.1852</v>
      </c>
      <c r="H221" s="4">
        <v>4.5141999999999998</v>
      </c>
      <c r="I221" s="4">
        <v>3.4834999999999998</v>
      </c>
      <c r="J221" s="4">
        <v>15.3796</v>
      </c>
      <c r="K221" s="4">
        <v>31.6313</v>
      </c>
      <c r="L221" s="13">
        <f t="shared" si="26"/>
        <v>2.9169999999999998</v>
      </c>
      <c r="M221" s="13">
        <f t="shared" si="27"/>
        <v>13.1944</v>
      </c>
      <c r="N221" s="13">
        <f t="shared" si="28"/>
        <v>27.117100000000001</v>
      </c>
      <c r="O221" s="14">
        <f t="shared" si="29"/>
        <v>5.1491615180935568</v>
      </c>
      <c r="P221" s="14">
        <f t="shared" si="30"/>
        <v>6.0380743181402154</v>
      </c>
      <c r="Q221" s="14">
        <f t="shared" si="31"/>
        <v>6.0070665898719602</v>
      </c>
    </row>
    <row r="222" spans="1:17" ht="16.5">
      <c r="A222" s="25" t="s">
        <v>18</v>
      </c>
      <c r="B222" s="12" t="s">
        <v>188</v>
      </c>
      <c r="C222" s="25" t="s">
        <v>16</v>
      </c>
      <c r="D222" s="4" t="s">
        <v>1205</v>
      </c>
      <c r="E222" s="4" t="s">
        <v>15</v>
      </c>
      <c r="F222" s="4">
        <v>0.56479999999999997</v>
      </c>
      <c r="G222" s="4">
        <v>1.3929</v>
      </c>
      <c r="H222" s="4">
        <v>2.8948999999999998</v>
      </c>
      <c r="I222" s="4">
        <v>0.40939999999999999</v>
      </c>
      <c r="J222" s="4">
        <v>0.94799999999999995</v>
      </c>
      <c r="K222" s="4">
        <v>1.9578</v>
      </c>
      <c r="L222" s="13">
        <f t="shared" si="26"/>
        <v>-0.15539999999999998</v>
      </c>
      <c r="M222" s="13">
        <f t="shared" si="27"/>
        <v>-0.44490000000000007</v>
      </c>
      <c r="N222" s="13">
        <f t="shared" si="28"/>
        <v>-0.93709999999999982</v>
      </c>
      <c r="O222" s="14">
        <f t="shared" si="29"/>
        <v>-0.27514164305949007</v>
      </c>
      <c r="P222" s="14">
        <f t="shared" si="30"/>
        <v>-0.31940555675210003</v>
      </c>
      <c r="Q222" s="14">
        <f t="shared" si="31"/>
        <v>-0.32370720923002516</v>
      </c>
    </row>
    <row r="223" spans="1:17" ht="16.5">
      <c r="A223" s="25" t="s">
        <v>129</v>
      </c>
      <c r="B223" s="12" t="s">
        <v>209</v>
      </c>
      <c r="C223" s="25" t="s">
        <v>16</v>
      </c>
      <c r="D223" s="4" t="s">
        <v>1205</v>
      </c>
      <c r="E223" s="4" t="s">
        <v>15</v>
      </c>
      <c r="F223" s="4">
        <v>0.51300000000000001</v>
      </c>
      <c r="G223" s="4">
        <v>0.92730000000000001</v>
      </c>
      <c r="H223" s="4">
        <v>1.9282999999999999</v>
      </c>
      <c r="I223" s="4">
        <v>0.25380000000000003</v>
      </c>
      <c r="J223" s="4">
        <v>0.45779999999999998</v>
      </c>
      <c r="K223" s="4">
        <v>0.93979999999999997</v>
      </c>
      <c r="L223" s="13">
        <f t="shared" si="26"/>
        <v>-0.25919999999999999</v>
      </c>
      <c r="M223" s="13">
        <f t="shared" si="27"/>
        <v>-0.46950000000000003</v>
      </c>
      <c r="N223" s="13">
        <f t="shared" si="28"/>
        <v>-0.98849999999999993</v>
      </c>
      <c r="O223" s="14">
        <f t="shared" si="29"/>
        <v>-0.50526315789473686</v>
      </c>
      <c r="P223" s="14">
        <f t="shared" si="30"/>
        <v>-0.50630863798123582</v>
      </c>
      <c r="Q223" s="14">
        <f t="shared" si="31"/>
        <v>-0.51262770315822226</v>
      </c>
    </row>
    <row r="224" spans="1:17" ht="16.5">
      <c r="A224" s="25" t="s">
        <v>22</v>
      </c>
      <c r="B224" s="12" t="s">
        <v>292</v>
      </c>
      <c r="C224" s="25" t="s">
        <v>16</v>
      </c>
      <c r="D224" s="4" t="s">
        <v>1205</v>
      </c>
      <c r="E224" s="4" t="s">
        <v>15</v>
      </c>
      <c r="F224" s="4">
        <v>0.47020000000000001</v>
      </c>
      <c r="G224" s="4">
        <v>1.6391</v>
      </c>
      <c r="H224" s="4">
        <v>3.3946000000000001</v>
      </c>
      <c r="I224" s="4">
        <v>0.6502</v>
      </c>
      <c r="J224" s="4">
        <v>2.9108000000000001</v>
      </c>
      <c r="K224" s="4">
        <v>5.9847999999999999</v>
      </c>
      <c r="L224" s="13">
        <f t="shared" si="26"/>
        <v>0.18</v>
      </c>
      <c r="M224" s="13">
        <f t="shared" si="27"/>
        <v>1.2717000000000001</v>
      </c>
      <c r="N224" s="13">
        <f t="shared" si="28"/>
        <v>2.5901999999999998</v>
      </c>
      <c r="O224" s="14">
        <f t="shared" si="29"/>
        <v>0.38281582305401951</v>
      </c>
      <c r="P224" s="14">
        <f t="shared" si="30"/>
        <v>0.77585260203770368</v>
      </c>
      <c r="Q224" s="14">
        <f t="shared" si="31"/>
        <v>0.76303540917928458</v>
      </c>
    </row>
    <row r="225" spans="1:17" ht="16.5">
      <c r="A225" s="25" t="s">
        <v>1795</v>
      </c>
      <c r="B225" s="12" t="s">
        <v>1796</v>
      </c>
      <c r="C225" s="25" t="s">
        <v>16</v>
      </c>
      <c r="D225" s="4" t="s">
        <v>1205</v>
      </c>
      <c r="E225" s="4" t="s">
        <v>15</v>
      </c>
      <c r="F225" s="4">
        <v>0.1328</v>
      </c>
      <c r="G225" s="4">
        <v>1.3323</v>
      </c>
      <c r="H225" s="4">
        <v>2.7995999999999999</v>
      </c>
      <c r="I225" s="4"/>
      <c r="J225" s="4"/>
      <c r="K225" s="4"/>
      <c r="L225" s="13">
        <f t="shared" si="26"/>
        <v>-0.1328</v>
      </c>
      <c r="M225" s="13">
        <f t="shared" si="27"/>
        <v>-1.3323</v>
      </c>
      <c r="N225" s="13">
        <f t="shared" si="28"/>
        <v>-2.7995999999999999</v>
      </c>
      <c r="O225" s="14">
        <f t="shared" si="29"/>
        <v>-1</v>
      </c>
      <c r="P225" s="14">
        <f t="shared" si="30"/>
        <v>-1</v>
      </c>
      <c r="Q225" s="14">
        <f t="shared" si="31"/>
        <v>-1</v>
      </c>
    </row>
    <row r="226" spans="1:17" ht="16.5">
      <c r="A226" s="25" t="s">
        <v>128</v>
      </c>
      <c r="B226" s="12" t="s">
        <v>208</v>
      </c>
      <c r="C226" s="25" t="s">
        <v>16</v>
      </c>
      <c r="D226" s="4" t="s">
        <v>1205</v>
      </c>
      <c r="E226" s="4" t="s">
        <v>15</v>
      </c>
      <c r="F226" s="4">
        <v>7.1999999999999995E-2</v>
      </c>
      <c r="G226" s="4">
        <v>0.39360000000000001</v>
      </c>
      <c r="H226" s="4">
        <v>0.80659999999999998</v>
      </c>
      <c r="I226" s="4"/>
      <c r="J226" s="4"/>
      <c r="K226" s="4"/>
      <c r="L226" s="13">
        <f t="shared" si="26"/>
        <v>-7.1999999999999995E-2</v>
      </c>
      <c r="M226" s="13">
        <f t="shared" si="27"/>
        <v>-0.39360000000000001</v>
      </c>
      <c r="N226" s="13">
        <f t="shared" si="28"/>
        <v>-0.80659999999999998</v>
      </c>
      <c r="O226" s="14">
        <f t="shared" si="29"/>
        <v>-1</v>
      </c>
      <c r="P226" s="14">
        <f t="shared" si="30"/>
        <v>-1</v>
      </c>
      <c r="Q226" s="14">
        <f t="shared" si="31"/>
        <v>-1</v>
      </c>
    </row>
    <row r="227" spans="1:17" ht="16.5">
      <c r="A227" s="25" t="s">
        <v>130</v>
      </c>
      <c r="B227" s="12" t="s">
        <v>211</v>
      </c>
      <c r="C227" s="25" t="s">
        <v>16</v>
      </c>
      <c r="D227" s="4" t="s">
        <v>1205</v>
      </c>
      <c r="E227" s="4" t="s">
        <v>15</v>
      </c>
      <c r="F227" s="4">
        <v>7.1999999999999995E-2</v>
      </c>
      <c r="G227" s="4">
        <v>0.22320000000000001</v>
      </c>
      <c r="H227" s="4">
        <v>0.46839999999999998</v>
      </c>
      <c r="I227" s="4">
        <v>2.8797000000000001</v>
      </c>
      <c r="J227" s="4">
        <v>9.2977000000000007</v>
      </c>
      <c r="K227" s="4">
        <v>19.212399999999999</v>
      </c>
      <c r="L227" s="13">
        <f t="shared" si="26"/>
        <v>2.8077000000000001</v>
      </c>
      <c r="M227" s="13">
        <f t="shared" si="27"/>
        <v>9.0745000000000005</v>
      </c>
      <c r="N227" s="13">
        <f t="shared" si="28"/>
        <v>18.744</v>
      </c>
      <c r="O227" s="14">
        <f t="shared" si="29"/>
        <v>38.995833333333337</v>
      </c>
      <c r="P227" s="14">
        <f t="shared" si="30"/>
        <v>40.656362007168461</v>
      </c>
      <c r="Q227" s="14">
        <f t="shared" si="31"/>
        <v>40.017079419299741</v>
      </c>
    </row>
    <row r="228" spans="1:17" ht="16.5">
      <c r="A228" s="25" t="s">
        <v>38</v>
      </c>
      <c r="B228" s="12" t="s">
        <v>210</v>
      </c>
      <c r="C228" s="25" t="s">
        <v>16</v>
      </c>
      <c r="D228" s="4" t="s">
        <v>1205</v>
      </c>
      <c r="E228" s="4" t="s">
        <v>15</v>
      </c>
      <c r="F228" s="4">
        <v>3.9300000000000002E-2</v>
      </c>
      <c r="G228" s="4">
        <v>0.12759999999999999</v>
      </c>
      <c r="H228" s="4">
        <v>0.26819999999999999</v>
      </c>
      <c r="I228" s="4"/>
      <c r="J228" s="4"/>
      <c r="K228" s="4"/>
      <c r="L228" s="13">
        <f t="shared" si="26"/>
        <v>-3.9300000000000002E-2</v>
      </c>
      <c r="M228" s="13">
        <f t="shared" si="27"/>
        <v>-0.12759999999999999</v>
      </c>
      <c r="N228" s="13">
        <f t="shared" si="28"/>
        <v>-0.26819999999999999</v>
      </c>
      <c r="O228" s="14">
        <f t="shared" si="29"/>
        <v>-1</v>
      </c>
      <c r="P228" s="14">
        <f t="shared" si="30"/>
        <v>-1</v>
      </c>
      <c r="Q228" s="14">
        <f t="shared" si="31"/>
        <v>-1</v>
      </c>
    </row>
    <row r="229" spans="1:17" ht="16.5">
      <c r="A229" s="25" t="s">
        <v>1500</v>
      </c>
      <c r="B229" s="12" t="s">
        <v>1563</v>
      </c>
      <c r="C229" s="25" t="s">
        <v>16</v>
      </c>
      <c r="D229" s="4" t="s">
        <v>1205</v>
      </c>
      <c r="E229" s="4" t="s">
        <v>15</v>
      </c>
      <c r="F229" s="4">
        <v>1.0999999999999999E-2</v>
      </c>
      <c r="G229" s="4">
        <v>1.17E-2</v>
      </c>
      <c r="H229" s="4">
        <v>2.46E-2</v>
      </c>
      <c r="I229" s="4"/>
      <c r="J229" s="4"/>
      <c r="K229" s="4"/>
      <c r="L229" s="13">
        <f t="shared" si="26"/>
        <v>-1.0999999999999999E-2</v>
      </c>
      <c r="M229" s="13">
        <f t="shared" si="27"/>
        <v>-1.17E-2</v>
      </c>
      <c r="N229" s="13">
        <f t="shared" si="28"/>
        <v>-2.46E-2</v>
      </c>
      <c r="O229" s="14">
        <f t="shared" si="29"/>
        <v>-1</v>
      </c>
      <c r="P229" s="14">
        <f t="shared" si="30"/>
        <v>-1</v>
      </c>
      <c r="Q229" s="14">
        <f t="shared" si="31"/>
        <v>-1</v>
      </c>
    </row>
    <row r="230" spans="1:17" ht="16.5">
      <c r="A230" s="25" t="s">
        <v>1309</v>
      </c>
      <c r="B230" s="12" t="s">
        <v>1310</v>
      </c>
      <c r="C230" s="25" t="s">
        <v>16</v>
      </c>
      <c r="D230" s="4" t="s">
        <v>1205</v>
      </c>
      <c r="E230" s="4" t="s">
        <v>15</v>
      </c>
      <c r="F230" s="4"/>
      <c r="G230" s="4"/>
      <c r="H230" s="4"/>
      <c r="I230" s="4">
        <v>1.3267</v>
      </c>
      <c r="J230" s="4">
        <v>1.5771999999999999</v>
      </c>
      <c r="K230" s="4">
        <v>3.1484000000000001</v>
      </c>
      <c r="L230" s="13">
        <f t="shared" si="26"/>
        <v>1.3267</v>
      </c>
      <c r="M230" s="13">
        <f t="shared" si="27"/>
        <v>1.5771999999999999</v>
      </c>
      <c r="N230" s="13">
        <f t="shared" si="28"/>
        <v>3.1484000000000001</v>
      </c>
      <c r="O230" s="14"/>
      <c r="P230" s="14"/>
      <c r="Q230" s="14"/>
    </row>
    <row r="231" spans="1:17" ht="16.5">
      <c r="A231" s="25" t="s">
        <v>1311</v>
      </c>
      <c r="B231" s="12" t="s">
        <v>1312</v>
      </c>
      <c r="C231" s="25" t="s">
        <v>16</v>
      </c>
      <c r="D231" s="4" t="s">
        <v>1205</v>
      </c>
      <c r="E231" s="4" t="s">
        <v>15</v>
      </c>
      <c r="F231" s="4"/>
      <c r="G231" s="4"/>
      <c r="H231" s="4"/>
      <c r="I231" s="4">
        <v>3.0985999999999998</v>
      </c>
      <c r="J231" s="4">
        <v>3.5971000000000002</v>
      </c>
      <c r="K231" s="4">
        <v>7.5096999999999996</v>
      </c>
      <c r="L231" s="13">
        <f t="shared" si="26"/>
        <v>3.0985999999999998</v>
      </c>
      <c r="M231" s="13">
        <f t="shared" si="27"/>
        <v>3.5971000000000002</v>
      </c>
      <c r="N231" s="13">
        <f t="shared" si="28"/>
        <v>7.5096999999999996</v>
      </c>
      <c r="O231" s="14"/>
      <c r="P231" s="14"/>
      <c r="Q231" s="14"/>
    </row>
    <row r="232" spans="1:17" ht="16.5">
      <c r="A232" s="25" t="s">
        <v>140</v>
      </c>
      <c r="B232" s="12" t="s">
        <v>235</v>
      </c>
      <c r="C232" s="25" t="s">
        <v>16</v>
      </c>
      <c r="D232" s="4" t="s">
        <v>1205</v>
      </c>
      <c r="E232" s="4" t="s">
        <v>15</v>
      </c>
      <c r="F232" s="4"/>
      <c r="G232" s="4"/>
      <c r="H232" s="4"/>
      <c r="I232" s="4">
        <v>2.59</v>
      </c>
      <c r="J232" s="4">
        <v>1.8157000000000001</v>
      </c>
      <c r="K232" s="4">
        <v>3.7936999999999999</v>
      </c>
      <c r="L232" s="13">
        <f t="shared" si="26"/>
        <v>2.59</v>
      </c>
      <c r="M232" s="13">
        <f t="shared" si="27"/>
        <v>1.8157000000000001</v>
      </c>
      <c r="N232" s="13">
        <f t="shared" si="28"/>
        <v>3.7936999999999999</v>
      </c>
      <c r="O232" s="14"/>
      <c r="P232" s="14"/>
      <c r="Q232" s="14"/>
    </row>
    <row r="233" spans="1:17" ht="16.5">
      <c r="A233" s="25" t="s">
        <v>1564</v>
      </c>
      <c r="B233" s="12" t="s">
        <v>1565</v>
      </c>
      <c r="C233" s="25" t="s">
        <v>16</v>
      </c>
      <c r="D233" s="4" t="s">
        <v>1205</v>
      </c>
      <c r="E233" s="4" t="s">
        <v>15</v>
      </c>
      <c r="F233" s="4"/>
      <c r="G233" s="4"/>
      <c r="H233" s="4"/>
      <c r="I233" s="4">
        <v>2.2000000000000002</v>
      </c>
      <c r="J233" s="4">
        <v>6.9297000000000004</v>
      </c>
      <c r="K233" s="4">
        <v>14.2821</v>
      </c>
      <c r="L233" s="13">
        <f t="shared" si="26"/>
        <v>2.2000000000000002</v>
      </c>
      <c r="M233" s="13">
        <f t="shared" si="27"/>
        <v>6.9297000000000004</v>
      </c>
      <c r="N233" s="13">
        <f t="shared" si="28"/>
        <v>14.2821</v>
      </c>
      <c r="O233" s="14"/>
      <c r="P233" s="14"/>
      <c r="Q233" s="14"/>
    </row>
    <row r="234" spans="1:17" ht="16.5">
      <c r="A234" s="25" t="s">
        <v>1797</v>
      </c>
      <c r="B234" s="12" t="s">
        <v>1798</v>
      </c>
      <c r="C234" s="25" t="s">
        <v>16</v>
      </c>
      <c r="D234" s="4" t="s">
        <v>1205</v>
      </c>
      <c r="E234" s="4" t="s">
        <v>15</v>
      </c>
      <c r="F234" s="4"/>
      <c r="G234" s="4"/>
      <c r="H234" s="4"/>
      <c r="I234" s="4">
        <v>9.4500000000000001E-2</v>
      </c>
      <c r="J234" s="4">
        <v>0.66510000000000002</v>
      </c>
      <c r="K234" s="4">
        <v>1.3722000000000001</v>
      </c>
      <c r="L234" s="13">
        <f t="shared" si="26"/>
        <v>9.4500000000000001E-2</v>
      </c>
      <c r="M234" s="13">
        <f t="shared" si="27"/>
        <v>0.66510000000000002</v>
      </c>
      <c r="N234" s="13">
        <f t="shared" si="28"/>
        <v>1.3722000000000001</v>
      </c>
      <c r="O234" s="14"/>
      <c r="P234" s="14"/>
      <c r="Q234" s="14"/>
    </row>
    <row r="235" spans="1:17" ht="16.5">
      <c r="A235" s="25" t="s">
        <v>1303</v>
      </c>
      <c r="B235" s="12" t="s">
        <v>1304</v>
      </c>
      <c r="C235" s="25" t="s">
        <v>16</v>
      </c>
      <c r="D235" s="4" t="s">
        <v>1205</v>
      </c>
      <c r="E235" s="4" t="s">
        <v>15</v>
      </c>
      <c r="F235" s="4"/>
      <c r="G235" s="4"/>
      <c r="H235" s="4"/>
      <c r="I235" s="4">
        <v>0.191</v>
      </c>
      <c r="J235" s="4">
        <v>0.87390000000000001</v>
      </c>
      <c r="K235" s="4">
        <v>1.8188</v>
      </c>
      <c r="L235" s="13">
        <f t="shared" si="26"/>
        <v>0.191</v>
      </c>
      <c r="M235" s="13">
        <f t="shared" si="27"/>
        <v>0.87390000000000001</v>
      </c>
      <c r="N235" s="13">
        <f t="shared" si="28"/>
        <v>1.8188</v>
      </c>
      <c r="O235" s="14"/>
      <c r="P235" s="14"/>
      <c r="Q235" s="14"/>
    </row>
    <row r="236" spans="1:17" ht="16.5">
      <c r="A236" s="25" t="s">
        <v>1305</v>
      </c>
      <c r="B236" s="12" t="s">
        <v>1306</v>
      </c>
      <c r="C236" s="25" t="s">
        <v>16</v>
      </c>
      <c r="D236" s="4" t="s">
        <v>1205</v>
      </c>
      <c r="E236" s="4" t="s">
        <v>15</v>
      </c>
      <c r="F236" s="4"/>
      <c r="G236" s="4"/>
      <c r="H236" s="4"/>
      <c r="I236" s="4">
        <v>7.2</v>
      </c>
      <c r="J236" s="4">
        <v>18.521999999999998</v>
      </c>
      <c r="K236" s="4">
        <v>38.708399999999997</v>
      </c>
      <c r="L236" s="13">
        <f t="shared" si="26"/>
        <v>7.2</v>
      </c>
      <c r="M236" s="13">
        <f t="shared" si="27"/>
        <v>18.521999999999998</v>
      </c>
      <c r="N236" s="13">
        <f t="shared" si="28"/>
        <v>38.708399999999997</v>
      </c>
      <c r="O236" s="14"/>
      <c r="P236" s="14"/>
      <c r="Q236" s="14"/>
    </row>
    <row r="237" spans="1:17" ht="16.5">
      <c r="A237" s="25" t="s">
        <v>118</v>
      </c>
      <c r="B237" s="12" t="s">
        <v>190</v>
      </c>
      <c r="C237" s="25" t="s">
        <v>16</v>
      </c>
      <c r="D237" s="4" t="s">
        <v>1205</v>
      </c>
      <c r="E237" s="4" t="s">
        <v>15</v>
      </c>
      <c r="F237" s="4"/>
      <c r="G237" s="4"/>
      <c r="H237" s="4"/>
      <c r="I237" s="4">
        <v>0.15</v>
      </c>
      <c r="J237" s="4">
        <v>0.6492</v>
      </c>
      <c r="K237" s="4">
        <v>1.3463000000000001</v>
      </c>
      <c r="L237" s="13">
        <f t="shared" si="26"/>
        <v>0.15</v>
      </c>
      <c r="M237" s="13">
        <f t="shared" si="27"/>
        <v>0.6492</v>
      </c>
      <c r="N237" s="13">
        <f t="shared" si="28"/>
        <v>1.3463000000000001</v>
      </c>
      <c r="O237" s="14"/>
      <c r="P237" s="14"/>
      <c r="Q237" s="14"/>
    </row>
    <row r="238" spans="1:17" ht="16.5">
      <c r="A238" s="25" t="s">
        <v>1307</v>
      </c>
      <c r="B238" s="12" t="s">
        <v>1308</v>
      </c>
      <c r="C238" s="25" t="s">
        <v>16</v>
      </c>
      <c r="D238" s="4" t="s">
        <v>1205</v>
      </c>
      <c r="E238" s="4" t="s">
        <v>15</v>
      </c>
      <c r="F238" s="4"/>
      <c r="G238" s="4"/>
      <c r="H238" s="4"/>
      <c r="I238" s="4">
        <v>3.15E-2</v>
      </c>
      <c r="J238" s="4">
        <v>0.1333</v>
      </c>
      <c r="K238" s="4">
        <v>0.27860000000000001</v>
      </c>
      <c r="L238" s="13">
        <f t="shared" si="26"/>
        <v>3.15E-2</v>
      </c>
      <c r="M238" s="13">
        <f t="shared" si="27"/>
        <v>0.1333</v>
      </c>
      <c r="N238" s="13">
        <f t="shared" si="28"/>
        <v>0.27860000000000001</v>
      </c>
      <c r="O238" s="14"/>
      <c r="P238" s="14"/>
      <c r="Q238" s="14"/>
    </row>
    <row r="239" spans="1:17" ht="16.5">
      <c r="A239" s="25" t="s">
        <v>40</v>
      </c>
      <c r="B239" s="12" t="s">
        <v>226</v>
      </c>
      <c r="C239" s="25" t="s">
        <v>173</v>
      </c>
      <c r="D239" s="4" t="s">
        <v>1206</v>
      </c>
      <c r="E239" s="4" t="s">
        <v>15</v>
      </c>
      <c r="F239" s="4">
        <v>1512.0803000000001</v>
      </c>
      <c r="G239" s="4">
        <v>579.38969999999995</v>
      </c>
      <c r="H239" s="4">
        <v>1198.0374999999999</v>
      </c>
      <c r="I239" s="4">
        <v>3094.8290000000002</v>
      </c>
      <c r="J239" s="4">
        <v>1103.1539</v>
      </c>
      <c r="K239" s="4">
        <v>2272.8989999999999</v>
      </c>
      <c r="L239" s="13">
        <f t="shared" si="26"/>
        <v>1582.7487000000001</v>
      </c>
      <c r="M239" s="13">
        <f t="shared" si="27"/>
        <v>523.76420000000007</v>
      </c>
      <c r="N239" s="13">
        <f t="shared" si="28"/>
        <v>1074.8615</v>
      </c>
      <c r="O239" s="14">
        <f t="shared" si="29"/>
        <v>1.0467358777176052</v>
      </c>
      <c r="P239" s="14">
        <f t="shared" si="30"/>
        <v>0.90399294291907517</v>
      </c>
      <c r="Q239" s="14">
        <f t="shared" si="31"/>
        <v>0.89718518827666083</v>
      </c>
    </row>
    <row r="240" spans="1:17" ht="16.5">
      <c r="A240" s="25" t="s">
        <v>31</v>
      </c>
      <c r="B240" s="12" t="s">
        <v>199</v>
      </c>
      <c r="C240" s="25" t="s">
        <v>173</v>
      </c>
      <c r="D240" s="4" t="s">
        <v>1206</v>
      </c>
      <c r="E240" s="4" t="s">
        <v>15</v>
      </c>
      <c r="F240" s="4">
        <v>252.58189999999999</v>
      </c>
      <c r="G240" s="4">
        <v>157.8477</v>
      </c>
      <c r="H240" s="4">
        <v>325.6431</v>
      </c>
      <c r="I240" s="4">
        <v>390.57900000000001</v>
      </c>
      <c r="J240" s="4">
        <v>234.62</v>
      </c>
      <c r="K240" s="4">
        <v>485.9579</v>
      </c>
      <c r="L240" s="13">
        <f t="shared" si="26"/>
        <v>137.99710000000002</v>
      </c>
      <c r="M240" s="13">
        <f t="shared" si="27"/>
        <v>76.772300000000001</v>
      </c>
      <c r="N240" s="13">
        <f t="shared" si="28"/>
        <v>160.31479999999999</v>
      </c>
      <c r="O240" s="14">
        <f t="shared" si="29"/>
        <v>0.54634595748943227</v>
      </c>
      <c r="P240" s="14">
        <f t="shared" si="30"/>
        <v>0.48636945612764704</v>
      </c>
      <c r="Q240" s="14">
        <f t="shared" si="31"/>
        <v>0.49230215533508925</v>
      </c>
    </row>
    <row r="241" spans="1:17" ht="16.5">
      <c r="A241" s="25" t="s">
        <v>34</v>
      </c>
      <c r="B241" s="12" t="s">
        <v>221</v>
      </c>
      <c r="C241" s="25" t="s">
        <v>173</v>
      </c>
      <c r="D241" s="4" t="s">
        <v>1206</v>
      </c>
      <c r="E241" s="4" t="s">
        <v>15</v>
      </c>
      <c r="F241" s="4">
        <v>233.10740000000001</v>
      </c>
      <c r="G241" s="4">
        <v>501.22859999999997</v>
      </c>
      <c r="H241" s="4">
        <v>1044.1704</v>
      </c>
      <c r="I241" s="4">
        <v>154.77330000000001</v>
      </c>
      <c r="J241" s="4">
        <v>164.232</v>
      </c>
      <c r="K241" s="4">
        <v>339.25229999999999</v>
      </c>
      <c r="L241" s="13">
        <f t="shared" si="26"/>
        <v>-78.334100000000007</v>
      </c>
      <c r="M241" s="13">
        <f t="shared" si="27"/>
        <v>-336.99659999999994</v>
      </c>
      <c r="N241" s="13">
        <f t="shared" si="28"/>
        <v>-704.91809999999998</v>
      </c>
      <c r="O241" s="14">
        <f t="shared" si="29"/>
        <v>-0.33604295702324338</v>
      </c>
      <c r="P241" s="14">
        <f t="shared" si="30"/>
        <v>-0.67234112339160212</v>
      </c>
      <c r="Q241" s="14">
        <f t="shared" si="31"/>
        <v>-0.67509871951934275</v>
      </c>
    </row>
    <row r="242" spans="1:17" ht="16.5">
      <c r="A242" s="25" t="s">
        <v>32</v>
      </c>
      <c r="B242" s="12" t="s">
        <v>219</v>
      </c>
      <c r="C242" s="25" t="s">
        <v>173</v>
      </c>
      <c r="D242" s="4" t="s">
        <v>1206</v>
      </c>
      <c r="E242" s="4" t="s">
        <v>15</v>
      </c>
      <c r="F242" s="4">
        <v>218.328</v>
      </c>
      <c r="G242" s="4">
        <v>100.07380000000001</v>
      </c>
      <c r="H242" s="4">
        <v>205.8141</v>
      </c>
      <c r="I242" s="4"/>
      <c r="J242" s="4"/>
      <c r="K242" s="4"/>
      <c r="L242" s="13">
        <f t="shared" si="26"/>
        <v>-218.328</v>
      </c>
      <c r="M242" s="13">
        <f t="shared" si="27"/>
        <v>-100.07380000000001</v>
      </c>
      <c r="N242" s="13">
        <f t="shared" si="28"/>
        <v>-205.8141</v>
      </c>
      <c r="O242" s="14">
        <f t="shared" si="29"/>
        <v>-1</v>
      </c>
      <c r="P242" s="14">
        <f t="shared" si="30"/>
        <v>-1</v>
      </c>
      <c r="Q242" s="14">
        <f t="shared" si="31"/>
        <v>-1</v>
      </c>
    </row>
    <row r="243" spans="1:17" ht="16.5">
      <c r="A243" s="25" t="s">
        <v>43</v>
      </c>
      <c r="B243" s="12" t="s">
        <v>200</v>
      </c>
      <c r="C243" s="25" t="s">
        <v>173</v>
      </c>
      <c r="D243" s="4" t="s">
        <v>1206</v>
      </c>
      <c r="E243" s="4" t="s">
        <v>15</v>
      </c>
      <c r="F243" s="4">
        <v>192.51849999999999</v>
      </c>
      <c r="G243" s="4">
        <v>171.6063</v>
      </c>
      <c r="H243" s="4">
        <v>355.81979999999999</v>
      </c>
      <c r="I243" s="4">
        <v>453.26549999999997</v>
      </c>
      <c r="J243" s="4">
        <v>289.65989999999999</v>
      </c>
      <c r="K243" s="4">
        <v>597.17619999999999</v>
      </c>
      <c r="L243" s="13">
        <f t="shared" si="26"/>
        <v>260.74699999999996</v>
      </c>
      <c r="M243" s="13">
        <f t="shared" si="27"/>
        <v>118.05359999999999</v>
      </c>
      <c r="N243" s="13">
        <f t="shared" si="28"/>
        <v>241.35640000000001</v>
      </c>
      <c r="O243" s="14">
        <f t="shared" si="29"/>
        <v>1.3543997070411415</v>
      </c>
      <c r="P243" s="14">
        <f t="shared" si="30"/>
        <v>0.68793278568444149</v>
      </c>
      <c r="Q243" s="14">
        <f t="shared" si="31"/>
        <v>0.67831076291988257</v>
      </c>
    </row>
    <row r="244" spans="1:17" ht="16.5">
      <c r="A244" s="25" t="s">
        <v>39</v>
      </c>
      <c r="B244" s="12" t="s">
        <v>224</v>
      </c>
      <c r="C244" s="25" t="s">
        <v>173</v>
      </c>
      <c r="D244" s="4" t="s">
        <v>1206</v>
      </c>
      <c r="E244" s="4" t="s">
        <v>15</v>
      </c>
      <c r="F244" s="4">
        <v>163.13890000000001</v>
      </c>
      <c r="G244" s="4">
        <v>128.54169999999999</v>
      </c>
      <c r="H244" s="4">
        <v>267.25310000000002</v>
      </c>
      <c r="I244" s="4">
        <v>177.15190000000001</v>
      </c>
      <c r="J244" s="4">
        <v>104.5398</v>
      </c>
      <c r="K244" s="4">
        <v>214.95099999999999</v>
      </c>
      <c r="L244" s="13">
        <f t="shared" si="26"/>
        <v>14.013000000000005</v>
      </c>
      <c r="M244" s="13">
        <f t="shared" si="27"/>
        <v>-24.001899999999992</v>
      </c>
      <c r="N244" s="13">
        <f t="shared" si="28"/>
        <v>-52.302100000000024</v>
      </c>
      <c r="O244" s="14">
        <f t="shared" si="29"/>
        <v>8.5896129004179977E-2</v>
      </c>
      <c r="P244" s="14">
        <f t="shared" si="30"/>
        <v>-0.18672461932586848</v>
      </c>
      <c r="Q244" s="14">
        <f t="shared" si="31"/>
        <v>-0.1957025007380645</v>
      </c>
    </row>
    <row r="245" spans="1:17" ht="16.5">
      <c r="A245" s="25" t="s">
        <v>47</v>
      </c>
      <c r="B245" s="12" t="s">
        <v>471</v>
      </c>
      <c r="C245" s="25" t="s">
        <v>173</v>
      </c>
      <c r="D245" s="4" t="s">
        <v>1206</v>
      </c>
      <c r="E245" s="4" t="s">
        <v>15</v>
      </c>
      <c r="F245" s="4">
        <v>140.21799999999999</v>
      </c>
      <c r="G245" s="4">
        <v>103.78749999999999</v>
      </c>
      <c r="H245" s="4">
        <v>216.3612</v>
      </c>
      <c r="I245" s="4">
        <v>75.408799999999999</v>
      </c>
      <c r="J245" s="4">
        <v>48.634900000000002</v>
      </c>
      <c r="K245" s="4">
        <v>99.709699999999998</v>
      </c>
      <c r="L245" s="13">
        <f t="shared" si="26"/>
        <v>-64.80919999999999</v>
      </c>
      <c r="M245" s="13">
        <f t="shared" si="27"/>
        <v>-55.152599999999993</v>
      </c>
      <c r="N245" s="13">
        <f t="shared" si="28"/>
        <v>-116.6515</v>
      </c>
      <c r="O245" s="14">
        <f t="shared" si="29"/>
        <v>-0.46220314082357472</v>
      </c>
      <c r="P245" s="14">
        <f t="shared" si="30"/>
        <v>-0.53139925328194626</v>
      </c>
      <c r="Q245" s="14">
        <f t="shared" si="31"/>
        <v>-0.53915165935481957</v>
      </c>
    </row>
    <row r="246" spans="1:17" ht="16.5">
      <c r="A246" s="25" t="s">
        <v>38</v>
      </c>
      <c r="B246" s="12" t="s">
        <v>210</v>
      </c>
      <c r="C246" s="25" t="s">
        <v>173</v>
      </c>
      <c r="D246" s="4" t="s">
        <v>1206</v>
      </c>
      <c r="E246" s="4" t="s">
        <v>15</v>
      </c>
      <c r="F246" s="4">
        <v>126.3997</v>
      </c>
      <c r="G246" s="4">
        <v>70.944900000000004</v>
      </c>
      <c r="H246" s="4">
        <v>145.98079999999999</v>
      </c>
      <c r="I246" s="4">
        <v>58.566299999999998</v>
      </c>
      <c r="J246" s="4">
        <v>45.513800000000003</v>
      </c>
      <c r="K246" s="4">
        <v>92.389600000000002</v>
      </c>
      <c r="L246" s="13">
        <f t="shared" si="26"/>
        <v>-67.833399999999997</v>
      </c>
      <c r="M246" s="13">
        <f t="shared" si="27"/>
        <v>-25.431100000000001</v>
      </c>
      <c r="N246" s="13">
        <f t="shared" si="28"/>
        <v>-53.591199999999986</v>
      </c>
      <c r="O246" s="14">
        <f t="shared" si="29"/>
        <v>-0.5366579192830363</v>
      </c>
      <c r="P246" s="14">
        <f t="shared" si="30"/>
        <v>-0.3584626942881024</v>
      </c>
      <c r="Q246" s="14">
        <f t="shared" si="31"/>
        <v>-0.36711129134790321</v>
      </c>
    </row>
    <row r="247" spans="1:17" ht="16.5">
      <c r="A247" s="25" t="s">
        <v>24</v>
      </c>
      <c r="B247" s="12" t="s">
        <v>213</v>
      </c>
      <c r="C247" s="25" t="s">
        <v>173</v>
      </c>
      <c r="D247" s="4" t="s">
        <v>1206</v>
      </c>
      <c r="E247" s="4" t="s">
        <v>15</v>
      </c>
      <c r="F247" s="4">
        <v>111.42100000000001</v>
      </c>
      <c r="G247" s="4">
        <v>65.162800000000004</v>
      </c>
      <c r="H247" s="4">
        <v>134.27279999999999</v>
      </c>
      <c r="I247" s="4">
        <v>165.32599999999999</v>
      </c>
      <c r="J247" s="4">
        <v>90.661500000000004</v>
      </c>
      <c r="K247" s="4">
        <v>186.23509999999999</v>
      </c>
      <c r="L247" s="13">
        <f t="shared" si="26"/>
        <v>53.904999999999987</v>
      </c>
      <c r="M247" s="13">
        <f t="shared" si="27"/>
        <v>25.498699999999999</v>
      </c>
      <c r="N247" s="13">
        <f t="shared" si="28"/>
        <v>51.962299999999999</v>
      </c>
      <c r="O247" s="14">
        <f t="shared" si="29"/>
        <v>0.4837956938099639</v>
      </c>
      <c r="P247" s="14">
        <f t="shared" si="30"/>
        <v>0.39130761722946228</v>
      </c>
      <c r="Q247" s="14">
        <f t="shared" si="31"/>
        <v>0.38699051483249036</v>
      </c>
    </row>
    <row r="248" spans="1:17" ht="16.5">
      <c r="A248" s="25" t="s">
        <v>41</v>
      </c>
      <c r="B248" s="12" t="s">
        <v>227</v>
      </c>
      <c r="C248" s="25" t="s">
        <v>173</v>
      </c>
      <c r="D248" s="4" t="s">
        <v>1206</v>
      </c>
      <c r="E248" s="4" t="s">
        <v>15</v>
      </c>
      <c r="F248" s="4">
        <v>102.44029999999999</v>
      </c>
      <c r="G248" s="4">
        <v>85.042599999999993</v>
      </c>
      <c r="H248" s="4">
        <v>175.89930000000001</v>
      </c>
      <c r="I248" s="4">
        <v>120.9091</v>
      </c>
      <c r="J248" s="4">
        <v>99.860500000000002</v>
      </c>
      <c r="K248" s="4">
        <v>205.8706</v>
      </c>
      <c r="L248" s="13">
        <f t="shared" si="26"/>
        <v>18.468800000000002</v>
      </c>
      <c r="M248" s="13">
        <f t="shared" si="27"/>
        <v>14.817900000000009</v>
      </c>
      <c r="N248" s="13">
        <f t="shared" si="28"/>
        <v>29.971299999999985</v>
      </c>
      <c r="O248" s="14">
        <f t="shared" si="29"/>
        <v>0.18028842164655901</v>
      </c>
      <c r="P248" s="14">
        <f t="shared" si="30"/>
        <v>0.17424090984988716</v>
      </c>
      <c r="Q248" s="14">
        <f t="shared" si="31"/>
        <v>0.17038896686911187</v>
      </c>
    </row>
    <row r="249" spans="1:17" ht="16.5">
      <c r="A249" s="25" t="s">
        <v>131</v>
      </c>
      <c r="B249" s="12" t="s">
        <v>216</v>
      </c>
      <c r="C249" s="25" t="s">
        <v>173</v>
      </c>
      <c r="D249" s="4" t="s">
        <v>1206</v>
      </c>
      <c r="E249" s="4" t="s">
        <v>15</v>
      </c>
      <c r="F249" s="4">
        <v>61.476300000000002</v>
      </c>
      <c r="G249" s="4">
        <v>44.8459</v>
      </c>
      <c r="H249" s="4">
        <v>92.7714</v>
      </c>
      <c r="I249" s="4">
        <v>86.060199999999995</v>
      </c>
      <c r="J249" s="4">
        <v>55.112699999999997</v>
      </c>
      <c r="K249" s="4">
        <v>113.32429999999999</v>
      </c>
      <c r="L249" s="13">
        <f t="shared" si="26"/>
        <v>24.583899999999993</v>
      </c>
      <c r="M249" s="13">
        <f t="shared" si="27"/>
        <v>10.266799999999996</v>
      </c>
      <c r="N249" s="13">
        <f t="shared" si="28"/>
        <v>20.552899999999994</v>
      </c>
      <c r="O249" s="14">
        <f t="shared" si="29"/>
        <v>0.39989231622592758</v>
      </c>
      <c r="P249" s="14">
        <f t="shared" si="30"/>
        <v>0.22893508659654493</v>
      </c>
      <c r="Q249" s="14">
        <f t="shared" si="31"/>
        <v>0.22154349292993314</v>
      </c>
    </row>
    <row r="250" spans="1:17" ht="16.5">
      <c r="A250" s="25" t="s">
        <v>133</v>
      </c>
      <c r="B250" s="12" t="s">
        <v>538</v>
      </c>
      <c r="C250" s="25" t="s">
        <v>173</v>
      </c>
      <c r="D250" s="4" t="s">
        <v>1206</v>
      </c>
      <c r="E250" s="4" t="s">
        <v>15</v>
      </c>
      <c r="F250" s="4">
        <v>58.179699999999997</v>
      </c>
      <c r="G250" s="4">
        <v>22.619399999999999</v>
      </c>
      <c r="H250" s="4">
        <v>46.8309</v>
      </c>
      <c r="I250" s="4">
        <v>98.587400000000002</v>
      </c>
      <c r="J250" s="4">
        <v>41.424300000000002</v>
      </c>
      <c r="K250" s="4">
        <v>86.236699999999999</v>
      </c>
      <c r="L250" s="13">
        <f t="shared" si="26"/>
        <v>40.407700000000006</v>
      </c>
      <c r="M250" s="13">
        <f t="shared" si="27"/>
        <v>18.804900000000004</v>
      </c>
      <c r="N250" s="13">
        <f t="shared" si="28"/>
        <v>39.405799999999999</v>
      </c>
      <c r="O250" s="14">
        <f t="shared" si="29"/>
        <v>0.69453262907852742</v>
      </c>
      <c r="P250" s="14">
        <f t="shared" si="30"/>
        <v>0.83136157457757509</v>
      </c>
      <c r="Q250" s="14">
        <f t="shared" si="31"/>
        <v>0.84144870160513685</v>
      </c>
    </row>
    <row r="251" spans="1:17" ht="16.5">
      <c r="A251" s="25" t="s">
        <v>27</v>
      </c>
      <c r="B251" s="12" t="s">
        <v>215</v>
      </c>
      <c r="C251" s="25" t="s">
        <v>173</v>
      </c>
      <c r="D251" s="4" t="s">
        <v>1206</v>
      </c>
      <c r="E251" s="4" t="s">
        <v>15</v>
      </c>
      <c r="F251" s="4">
        <v>50.462499999999999</v>
      </c>
      <c r="G251" s="4">
        <v>38.350900000000003</v>
      </c>
      <c r="H251" s="4">
        <v>79.0745</v>
      </c>
      <c r="I251" s="4">
        <v>32.005299999999998</v>
      </c>
      <c r="J251" s="4">
        <v>23.743500000000001</v>
      </c>
      <c r="K251" s="4">
        <v>48.906300000000002</v>
      </c>
      <c r="L251" s="13">
        <f t="shared" si="26"/>
        <v>-18.4572</v>
      </c>
      <c r="M251" s="13">
        <f t="shared" si="27"/>
        <v>-14.607400000000002</v>
      </c>
      <c r="N251" s="13">
        <f t="shared" si="28"/>
        <v>-30.168199999999999</v>
      </c>
      <c r="O251" s="14">
        <f t="shared" si="29"/>
        <v>-0.36576071340104044</v>
      </c>
      <c r="P251" s="14">
        <f t="shared" si="30"/>
        <v>-0.38088806260087771</v>
      </c>
      <c r="Q251" s="14">
        <f t="shared" si="31"/>
        <v>-0.38151616513541031</v>
      </c>
    </row>
    <row r="252" spans="1:17" ht="16.5">
      <c r="A252" s="25" t="s">
        <v>45</v>
      </c>
      <c r="B252" s="12" t="s">
        <v>212</v>
      </c>
      <c r="C252" s="25" t="s">
        <v>173</v>
      </c>
      <c r="D252" s="4" t="s">
        <v>1206</v>
      </c>
      <c r="E252" s="4" t="s">
        <v>15</v>
      </c>
      <c r="F252" s="4">
        <v>49.380899999999997</v>
      </c>
      <c r="G252" s="4">
        <v>42.492100000000001</v>
      </c>
      <c r="H252" s="4">
        <v>87.912300000000002</v>
      </c>
      <c r="I252" s="4">
        <v>33.5274</v>
      </c>
      <c r="J252" s="4">
        <v>26.165299999999998</v>
      </c>
      <c r="K252" s="4">
        <v>53.850999999999999</v>
      </c>
      <c r="L252" s="13">
        <f t="shared" si="26"/>
        <v>-15.853499999999997</v>
      </c>
      <c r="M252" s="13">
        <f t="shared" si="27"/>
        <v>-16.326800000000002</v>
      </c>
      <c r="N252" s="13">
        <f t="shared" si="28"/>
        <v>-34.061300000000003</v>
      </c>
      <c r="O252" s="14">
        <f t="shared" si="29"/>
        <v>-0.32104518143654726</v>
      </c>
      <c r="P252" s="14">
        <f t="shared" si="30"/>
        <v>-0.38423142184076575</v>
      </c>
      <c r="Q252" s="14">
        <f t="shared" si="31"/>
        <v>-0.38744635278567396</v>
      </c>
    </row>
    <row r="253" spans="1:17" ht="16.5">
      <c r="A253" s="25" t="s">
        <v>28</v>
      </c>
      <c r="B253" s="12" t="s">
        <v>217</v>
      </c>
      <c r="C253" s="25" t="s">
        <v>173</v>
      </c>
      <c r="D253" s="4" t="s">
        <v>1206</v>
      </c>
      <c r="E253" s="4" t="s">
        <v>15</v>
      </c>
      <c r="F253" s="4">
        <v>47.774000000000001</v>
      </c>
      <c r="G253" s="4">
        <v>35.503100000000003</v>
      </c>
      <c r="H253" s="4">
        <v>73.308899999999994</v>
      </c>
      <c r="I253" s="4">
        <v>35.622999999999998</v>
      </c>
      <c r="J253" s="4">
        <v>24.360299999999999</v>
      </c>
      <c r="K253" s="4">
        <v>50.471899999999998</v>
      </c>
      <c r="L253" s="13">
        <f t="shared" si="26"/>
        <v>-12.151000000000003</v>
      </c>
      <c r="M253" s="13">
        <f t="shared" si="27"/>
        <v>-11.142800000000005</v>
      </c>
      <c r="N253" s="13">
        <f t="shared" si="28"/>
        <v>-22.836999999999996</v>
      </c>
      <c r="O253" s="14">
        <f t="shared" si="29"/>
        <v>-0.25434336668480773</v>
      </c>
      <c r="P253" s="14">
        <f t="shared" si="30"/>
        <v>-0.31385428314710562</v>
      </c>
      <c r="Q253" s="14">
        <f t="shared" si="31"/>
        <v>-0.31151742830679496</v>
      </c>
    </row>
    <row r="254" spans="1:17" ht="16.5">
      <c r="A254" s="25" t="s">
        <v>335</v>
      </c>
      <c r="B254" s="12" t="s">
        <v>367</v>
      </c>
      <c r="C254" s="25" t="s">
        <v>173</v>
      </c>
      <c r="D254" s="4" t="s">
        <v>1206</v>
      </c>
      <c r="E254" s="4" t="s">
        <v>15</v>
      </c>
      <c r="F254" s="4">
        <v>41.731999999999999</v>
      </c>
      <c r="G254" s="4">
        <v>23.3994</v>
      </c>
      <c r="H254" s="4">
        <v>48.535299999999999</v>
      </c>
      <c r="I254" s="4">
        <v>51.674999999999997</v>
      </c>
      <c r="J254" s="4">
        <v>37.251300000000001</v>
      </c>
      <c r="K254" s="4">
        <v>76.4255</v>
      </c>
      <c r="L254" s="13">
        <f t="shared" si="26"/>
        <v>9.9429999999999978</v>
      </c>
      <c r="M254" s="13">
        <f t="shared" si="27"/>
        <v>13.851900000000001</v>
      </c>
      <c r="N254" s="13">
        <f t="shared" si="28"/>
        <v>27.8902</v>
      </c>
      <c r="O254" s="14">
        <f t="shared" si="29"/>
        <v>0.23825841081184707</v>
      </c>
      <c r="P254" s="14">
        <f t="shared" si="30"/>
        <v>0.59197671735172697</v>
      </c>
      <c r="Q254" s="14">
        <f t="shared" si="31"/>
        <v>0.57463742884045232</v>
      </c>
    </row>
    <row r="255" spans="1:17" ht="16.5">
      <c r="A255" s="25" t="s">
        <v>35</v>
      </c>
      <c r="B255" s="12" t="s">
        <v>222</v>
      </c>
      <c r="C255" s="25" t="s">
        <v>173</v>
      </c>
      <c r="D255" s="4" t="s">
        <v>1206</v>
      </c>
      <c r="E255" s="4" t="s">
        <v>15</v>
      </c>
      <c r="F255" s="4">
        <v>36.631</v>
      </c>
      <c r="G255" s="4">
        <v>32.723599999999998</v>
      </c>
      <c r="H255" s="4">
        <v>67.671800000000005</v>
      </c>
      <c r="I255" s="4">
        <v>37.289200000000001</v>
      </c>
      <c r="J255" s="4">
        <v>29.428000000000001</v>
      </c>
      <c r="K255" s="4">
        <v>60.905000000000001</v>
      </c>
      <c r="L255" s="13">
        <f t="shared" si="26"/>
        <v>0.65820000000000078</v>
      </c>
      <c r="M255" s="13">
        <f t="shared" si="27"/>
        <v>-3.2955999999999968</v>
      </c>
      <c r="N255" s="13">
        <f t="shared" si="28"/>
        <v>-6.7668000000000035</v>
      </c>
      <c r="O255" s="14">
        <f t="shared" si="29"/>
        <v>1.7968387431410493E-2</v>
      </c>
      <c r="P255" s="14">
        <f t="shared" si="30"/>
        <v>-0.10071019081030197</v>
      </c>
      <c r="Q255" s="14">
        <f t="shared" si="31"/>
        <v>-9.9994384662444369E-2</v>
      </c>
    </row>
    <row r="256" spans="1:17" ht="16.5">
      <c r="A256" s="25" t="s">
        <v>26</v>
      </c>
      <c r="B256" s="12" t="s">
        <v>214</v>
      </c>
      <c r="C256" s="25" t="s">
        <v>173</v>
      </c>
      <c r="D256" s="4" t="s">
        <v>1206</v>
      </c>
      <c r="E256" s="4" t="s">
        <v>15</v>
      </c>
      <c r="F256" s="4">
        <v>36.413699999999999</v>
      </c>
      <c r="G256" s="4">
        <v>21.154900000000001</v>
      </c>
      <c r="H256" s="4">
        <v>43.784399999999998</v>
      </c>
      <c r="I256" s="4">
        <v>49.974899999999998</v>
      </c>
      <c r="J256" s="4">
        <v>28.722899999999999</v>
      </c>
      <c r="K256" s="4">
        <v>59.303899999999999</v>
      </c>
      <c r="L256" s="13">
        <f t="shared" si="26"/>
        <v>13.561199999999999</v>
      </c>
      <c r="M256" s="13">
        <f t="shared" si="27"/>
        <v>7.5679999999999978</v>
      </c>
      <c r="N256" s="13">
        <f t="shared" si="28"/>
        <v>15.519500000000001</v>
      </c>
      <c r="O256" s="14">
        <f t="shared" si="29"/>
        <v>0.37242027039273684</v>
      </c>
      <c r="P256" s="14">
        <f t="shared" si="30"/>
        <v>0.35774217793513552</v>
      </c>
      <c r="Q256" s="14">
        <f t="shared" si="31"/>
        <v>0.35445272745544076</v>
      </c>
    </row>
    <row r="257" spans="1:17" ht="16.5">
      <c r="A257" s="25" t="s">
        <v>44</v>
      </c>
      <c r="B257" s="12" t="s">
        <v>205</v>
      </c>
      <c r="C257" s="25" t="s">
        <v>173</v>
      </c>
      <c r="D257" s="4" t="s">
        <v>1206</v>
      </c>
      <c r="E257" s="4" t="s">
        <v>15</v>
      </c>
      <c r="F257" s="4">
        <v>35.2637</v>
      </c>
      <c r="G257" s="4">
        <v>13.805</v>
      </c>
      <c r="H257" s="4">
        <v>28.572600000000001</v>
      </c>
      <c r="I257" s="4">
        <v>46.170299999999997</v>
      </c>
      <c r="J257" s="4">
        <v>18.8035</v>
      </c>
      <c r="K257" s="4">
        <v>38.701700000000002</v>
      </c>
      <c r="L257" s="13">
        <f t="shared" si="26"/>
        <v>10.906599999999997</v>
      </c>
      <c r="M257" s="13">
        <f t="shared" si="27"/>
        <v>4.9984999999999999</v>
      </c>
      <c r="N257" s="13">
        <f t="shared" si="28"/>
        <v>10.129100000000001</v>
      </c>
      <c r="O257" s="14">
        <f t="shared" si="29"/>
        <v>0.30928688708218366</v>
      </c>
      <c r="P257" s="14">
        <f t="shared" si="30"/>
        <v>0.36207895689967406</v>
      </c>
      <c r="Q257" s="14">
        <f t="shared" si="31"/>
        <v>0.35450396533742112</v>
      </c>
    </row>
    <row r="258" spans="1:17" ht="16.5">
      <c r="A258" s="25" t="s">
        <v>139</v>
      </c>
      <c r="B258" s="12" t="s">
        <v>225</v>
      </c>
      <c r="C258" s="25" t="s">
        <v>173</v>
      </c>
      <c r="D258" s="4" t="s">
        <v>1206</v>
      </c>
      <c r="E258" s="4" t="s">
        <v>15</v>
      </c>
      <c r="F258" s="4">
        <v>29.2897</v>
      </c>
      <c r="G258" s="4">
        <v>15.127599999999999</v>
      </c>
      <c r="H258" s="4">
        <v>31.3323</v>
      </c>
      <c r="I258" s="4">
        <v>45.23</v>
      </c>
      <c r="J258" s="4">
        <v>19.29</v>
      </c>
      <c r="K258" s="4">
        <v>39.8095</v>
      </c>
      <c r="L258" s="13">
        <f t="shared" si="26"/>
        <v>15.940299999999997</v>
      </c>
      <c r="M258" s="13">
        <f t="shared" si="27"/>
        <v>4.1623999999999999</v>
      </c>
      <c r="N258" s="13">
        <f t="shared" si="28"/>
        <v>8.4771999999999998</v>
      </c>
      <c r="O258" s="14">
        <f t="shared" si="29"/>
        <v>0.54422885860899894</v>
      </c>
      <c r="P258" s="14">
        <f t="shared" si="30"/>
        <v>0.27515270102329525</v>
      </c>
      <c r="Q258" s="14">
        <f t="shared" si="31"/>
        <v>0.27055785882300376</v>
      </c>
    </row>
    <row r="259" spans="1:17" ht="16.5">
      <c r="A259" s="25" t="s">
        <v>136</v>
      </c>
      <c r="B259" s="12" t="s">
        <v>231</v>
      </c>
      <c r="C259" s="25" t="s">
        <v>173</v>
      </c>
      <c r="D259" s="4" t="s">
        <v>1206</v>
      </c>
      <c r="E259" s="4" t="s">
        <v>15</v>
      </c>
      <c r="F259" s="4">
        <v>25.564</v>
      </c>
      <c r="G259" s="4">
        <v>16.432099999999998</v>
      </c>
      <c r="H259" s="4">
        <v>33.900700000000001</v>
      </c>
      <c r="I259" s="4">
        <v>28.645</v>
      </c>
      <c r="J259" s="4">
        <v>15.8977</v>
      </c>
      <c r="K259" s="4">
        <v>32.655299999999997</v>
      </c>
      <c r="L259" s="13">
        <f t="shared" si="26"/>
        <v>3.0809999999999995</v>
      </c>
      <c r="M259" s="13">
        <f t="shared" si="27"/>
        <v>-0.53439999999999799</v>
      </c>
      <c r="N259" s="13">
        <f t="shared" si="28"/>
        <v>-1.2454000000000036</v>
      </c>
      <c r="O259" s="14">
        <f t="shared" si="29"/>
        <v>0.12052104521984042</v>
      </c>
      <c r="P259" s="14">
        <f t="shared" si="30"/>
        <v>-3.2521710554341721E-2</v>
      </c>
      <c r="Q259" s="14">
        <f t="shared" si="31"/>
        <v>-3.673670455182354E-2</v>
      </c>
    </row>
    <row r="260" spans="1:17" ht="16.5">
      <c r="A260" s="25" t="s">
        <v>134</v>
      </c>
      <c r="B260" s="12" t="s">
        <v>228</v>
      </c>
      <c r="C260" s="25" t="s">
        <v>173</v>
      </c>
      <c r="D260" s="4" t="s">
        <v>1206</v>
      </c>
      <c r="E260" s="4" t="s">
        <v>15</v>
      </c>
      <c r="F260" s="4">
        <v>18.0319</v>
      </c>
      <c r="G260" s="4">
        <v>5.0509000000000004</v>
      </c>
      <c r="H260" s="4">
        <v>10.391999999999999</v>
      </c>
      <c r="I260" s="4">
        <v>9.5894999999999992</v>
      </c>
      <c r="J260" s="4">
        <v>3.3267000000000002</v>
      </c>
      <c r="K260" s="4">
        <v>6.9493999999999998</v>
      </c>
      <c r="L260" s="13">
        <f t="shared" si="26"/>
        <v>-8.442400000000001</v>
      </c>
      <c r="M260" s="13">
        <f t="shared" si="27"/>
        <v>-1.7242000000000002</v>
      </c>
      <c r="N260" s="13">
        <f t="shared" si="28"/>
        <v>-3.4425999999999997</v>
      </c>
      <c r="O260" s="14">
        <f t="shared" si="29"/>
        <v>-0.46819248110293432</v>
      </c>
      <c r="P260" s="14">
        <f t="shared" si="30"/>
        <v>-0.34136490526440832</v>
      </c>
      <c r="Q260" s="14">
        <f t="shared" si="31"/>
        <v>-0.3312740569668976</v>
      </c>
    </row>
    <row r="261" spans="1:17" ht="16.5">
      <c r="A261" s="25" t="s">
        <v>30</v>
      </c>
      <c r="B261" s="12" t="s">
        <v>365</v>
      </c>
      <c r="C261" s="25" t="s">
        <v>173</v>
      </c>
      <c r="D261" s="4" t="s">
        <v>1206</v>
      </c>
      <c r="E261" s="4" t="s">
        <v>15</v>
      </c>
      <c r="F261" s="4">
        <v>14.29</v>
      </c>
      <c r="G261" s="4">
        <v>10.9201</v>
      </c>
      <c r="H261" s="4">
        <v>22.583500000000001</v>
      </c>
      <c r="I261" s="4">
        <v>4.0730000000000004</v>
      </c>
      <c r="J261" s="4">
        <v>2.3923000000000001</v>
      </c>
      <c r="K261" s="4">
        <v>4.9931999999999999</v>
      </c>
      <c r="L261" s="13">
        <f t="shared" si="26"/>
        <v>-10.216999999999999</v>
      </c>
      <c r="M261" s="13">
        <f t="shared" si="27"/>
        <v>-8.5277999999999992</v>
      </c>
      <c r="N261" s="13">
        <f t="shared" si="28"/>
        <v>-17.590299999999999</v>
      </c>
      <c r="O261" s="14">
        <f t="shared" si="29"/>
        <v>-0.71497550734779569</v>
      </c>
      <c r="P261" s="14">
        <f t="shared" si="30"/>
        <v>-0.78092691458869423</v>
      </c>
      <c r="Q261" s="14">
        <f t="shared" si="31"/>
        <v>-0.77890052471937476</v>
      </c>
    </row>
    <row r="262" spans="1:17" ht="16.5">
      <c r="A262" s="25" t="s">
        <v>37</v>
      </c>
      <c r="B262" s="12" t="s">
        <v>223</v>
      </c>
      <c r="C262" s="25" t="s">
        <v>173</v>
      </c>
      <c r="D262" s="4" t="s">
        <v>1206</v>
      </c>
      <c r="E262" s="4" t="s">
        <v>15</v>
      </c>
      <c r="F262" s="4">
        <v>12.695399999999999</v>
      </c>
      <c r="G262" s="4">
        <v>11.3108</v>
      </c>
      <c r="H262" s="4">
        <v>23.4636</v>
      </c>
      <c r="I262" s="4">
        <v>13.882300000000001</v>
      </c>
      <c r="J262" s="4">
        <v>10.392300000000001</v>
      </c>
      <c r="K262" s="4">
        <v>21.5273</v>
      </c>
      <c r="L262" s="13">
        <f t="shared" si="26"/>
        <v>1.1869000000000014</v>
      </c>
      <c r="M262" s="13">
        <f t="shared" si="27"/>
        <v>-0.91849999999999987</v>
      </c>
      <c r="N262" s="13">
        <f t="shared" si="28"/>
        <v>-1.9362999999999992</v>
      </c>
      <c r="O262" s="14">
        <f t="shared" si="29"/>
        <v>9.3490555634324402E-2</v>
      </c>
      <c r="P262" s="14">
        <f t="shared" si="30"/>
        <v>-8.1205573434239842E-2</v>
      </c>
      <c r="Q262" s="14">
        <f t="shared" si="31"/>
        <v>-8.2523568420873161E-2</v>
      </c>
    </row>
    <row r="263" spans="1:17" ht="16.5">
      <c r="A263" s="25" t="s">
        <v>135</v>
      </c>
      <c r="B263" s="12" t="s">
        <v>230</v>
      </c>
      <c r="C263" s="25" t="s">
        <v>173</v>
      </c>
      <c r="D263" s="4" t="s">
        <v>1206</v>
      </c>
      <c r="E263" s="4" t="s">
        <v>15</v>
      </c>
      <c r="F263" s="4">
        <v>8.5586000000000002</v>
      </c>
      <c r="G263" s="4">
        <v>4.0861000000000001</v>
      </c>
      <c r="H263" s="4">
        <v>8.4245999999999999</v>
      </c>
      <c r="I263" s="4">
        <v>3.2621000000000002</v>
      </c>
      <c r="J263" s="4">
        <v>1.6113999999999999</v>
      </c>
      <c r="K263" s="4">
        <v>3.3592</v>
      </c>
      <c r="L263" s="13">
        <f t="shared" si="26"/>
        <v>-5.2965</v>
      </c>
      <c r="M263" s="13">
        <f t="shared" si="27"/>
        <v>-2.4747000000000003</v>
      </c>
      <c r="N263" s="13">
        <f t="shared" si="28"/>
        <v>-5.0654000000000003</v>
      </c>
      <c r="O263" s="14">
        <f t="shared" si="29"/>
        <v>-0.61885121398359544</v>
      </c>
      <c r="P263" s="14">
        <f t="shared" si="30"/>
        <v>-0.60563862852108374</v>
      </c>
      <c r="Q263" s="14">
        <f t="shared" si="31"/>
        <v>-0.60126296797474066</v>
      </c>
    </row>
    <row r="264" spans="1:17" ht="16.5">
      <c r="A264" s="25" t="s">
        <v>137</v>
      </c>
      <c r="B264" s="12" t="s">
        <v>233</v>
      </c>
      <c r="C264" s="25" t="s">
        <v>173</v>
      </c>
      <c r="D264" s="4" t="s">
        <v>1206</v>
      </c>
      <c r="E264" s="4" t="s">
        <v>15</v>
      </c>
      <c r="F264" s="4">
        <v>8.24</v>
      </c>
      <c r="G264" s="4">
        <v>2.5495000000000001</v>
      </c>
      <c r="H264" s="4">
        <v>5.2233000000000001</v>
      </c>
      <c r="I264" s="4">
        <v>2.536</v>
      </c>
      <c r="J264" s="4">
        <v>0.72</v>
      </c>
      <c r="K264" s="4">
        <v>1.4897</v>
      </c>
      <c r="L264" s="13">
        <f t="shared" si="26"/>
        <v>-5.7040000000000006</v>
      </c>
      <c r="M264" s="13">
        <f t="shared" si="27"/>
        <v>-1.8295000000000001</v>
      </c>
      <c r="N264" s="13">
        <f t="shared" si="28"/>
        <v>-3.7336</v>
      </c>
      <c r="O264" s="14">
        <f t="shared" si="29"/>
        <v>-0.69223300970873791</v>
      </c>
      <c r="P264" s="14">
        <f t="shared" si="30"/>
        <v>-0.71759168464404788</v>
      </c>
      <c r="Q264" s="14">
        <f t="shared" si="31"/>
        <v>-0.71479715888423034</v>
      </c>
    </row>
    <row r="265" spans="1:17" ht="16.5">
      <c r="A265" s="25" t="s">
        <v>48</v>
      </c>
      <c r="B265" s="12" t="s">
        <v>232</v>
      </c>
      <c r="C265" s="25" t="s">
        <v>173</v>
      </c>
      <c r="D265" s="4" t="s">
        <v>1206</v>
      </c>
      <c r="E265" s="4" t="s">
        <v>15</v>
      </c>
      <c r="F265" s="4">
        <v>7.0010000000000003</v>
      </c>
      <c r="G265" s="4">
        <v>1.6611</v>
      </c>
      <c r="H265" s="4">
        <v>3.4222000000000001</v>
      </c>
      <c r="I265" s="4">
        <v>17.788</v>
      </c>
      <c r="J265" s="4">
        <v>4.5579999999999998</v>
      </c>
      <c r="K265" s="4">
        <v>9.4367999999999999</v>
      </c>
      <c r="L265" s="13">
        <f t="shared" ref="L265:L328" si="32">I265-F265</f>
        <v>10.786999999999999</v>
      </c>
      <c r="M265" s="13">
        <f t="shared" ref="M265:M328" si="33">J265-G265</f>
        <v>2.8968999999999996</v>
      </c>
      <c r="N265" s="13">
        <f t="shared" si="28"/>
        <v>6.0145999999999997</v>
      </c>
      <c r="O265" s="14">
        <f t="shared" si="29"/>
        <v>1.5407798885873447</v>
      </c>
      <c r="P265" s="14">
        <f t="shared" si="30"/>
        <v>1.7439648425741976</v>
      </c>
      <c r="Q265" s="14">
        <f t="shared" si="31"/>
        <v>1.7575243995090877</v>
      </c>
    </row>
    <row r="266" spans="1:17" ht="16.5">
      <c r="A266" s="25" t="s">
        <v>303</v>
      </c>
      <c r="B266" s="12" t="s">
        <v>366</v>
      </c>
      <c r="C266" s="25" t="s">
        <v>173</v>
      </c>
      <c r="D266" s="4" t="s">
        <v>1206</v>
      </c>
      <c r="E266" s="4" t="s">
        <v>15</v>
      </c>
      <c r="F266" s="4">
        <v>6.7862</v>
      </c>
      <c r="G266" s="4">
        <v>5.5948000000000002</v>
      </c>
      <c r="H266" s="4">
        <v>11.6373</v>
      </c>
      <c r="I266" s="4"/>
      <c r="J266" s="4"/>
      <c r="K266" s="4"/>
      <c r="L266" s="13">
        <f t="shared" si="32"/>
        <v>-6.7862</v>
      </c>
      <c r="M266" s="13">
        <f t="shared" si="33"/>
        <v>-5.5948000000000002</v>
      </c>
      <c r="N266" s="13">
        <f t="shared" si="28"/>
        <v>-11.6373</v>
      </c>
      <c r="O266" s="14">
        <f t="shared" si="29"/>
        <v>-1</v>
      </c>
      <c r="P266" s="14">
        <f t="shared" si="30"/>
        <v>-1</v>
      </c>
      <c r="Q266" s="14">
        <f t="shared" si="31"/>
        <v>-1</v>
      </c>
    </row>
    <row r="267" spans="1:17" ht="16.5">
      <c r="A267" s="25" t="s">
        <v>33</v>
      </c>
      <c r="B267" s="12" t="s">
        <v>220</v>
      </c>
      <c r="C267" s="25" t="s">
        <v>173</v>
      </c>
      <c r="D267" s="4" t="s">
        <v>1206</v>
      </c>
      <c r="E267" s="4" t="s">
        <v>15</v>
      </c>
      <c r="F267" s="4">
        <v>6.3441999999999998</v>
      </c>
      <c r="G267" s="4">
        <v>3.9653999999999998</v>
      </c>
      <c r="H267" s="4">
        <v>8.1593999999999998</v>
      </c>
      <c r="I267" s="4">
        <v>85.709599999999995</v>
      </c>
      <c r="J267" s="4">
        <v>43.561100000000003</v>
      </c>
      <c r="K267" s="4">
        <v>90.196399999999997</v>
      </c>
      <c r="L267" s="13">
        <f t="shared" si="32"/>
        <v>79.365399999999994</v>
      </c>
      <c r="M267" s="13">
        <f t="shared" si="33"/>
        <v>39.595700000000001</v>
      </c>
      <c r="N267" s="13">
        <f t="shared" si="28"/>
        <v>82.036999999999992</v>
      </c>
      <c r="O267" s="14">
        <f t="shared" si="29"/>
        <v>12.509914567636581</v>
      </c>
      <c r="P267" s="14">
        <f t="shared" si="30"/>
        <v>9.9852978261966019</v>
      </c>
      <c r="Q267" s="14">
        <f t="shared" si="31"/>
        <v>10.05429320783391</v>
      </c>
    </row>
    <row r="268" spans="1:17" ht="16.5">
      <c r="A268" s="25" t="s">
        <v>130</v>
      </c>
      <c r="B268" s="12" t="s">
        <v>211</v>
      </c>
      <c r="C268" s="25" t="s">
        <v>173</v>
      </c>
      <c r="D268" s="4" t="s">
        <v>1206</v>
      </c>
      <c r="E268" s="4" t="s">
        <v>15</v>
      </c>
      <c r="F268" s="4">
        <v>4.6474000000000002</v>
      </c>
      <c r="G268" s="4">
        <v>5.3368000000000002</v>
      </c>
      <c r="H268" s="4">
        <v>11.0626</v>
      </c>
      <c r="I268" s="4">
        <v>14.3674</v>
      </c>
      <c r="J268" s="4">
        <v>17.162500000000001</v>
      </c>
      <c r="K268" s="4">
        <v>35.248399999999997</v>
      </c>
      <c r="L268" s="13">
        <f t="shared" si="32"/>
        <v>9.7199999999999989</v>
      </c>
      <c r="M268" s="13">
        <f t="shared" si="33"/>
        <v>11.825700000000001</v>
      </c>
      <c r="N268" s="13">
        <f t="shared" si="28"/>
        <v>24.185799999999997</v>
      </c>
      <c r="O268" s="14">
        <f t="shared" si="29"/>
        <v>2.0914920170417868</v>
      </c>
      <c r="P268" s="14">
        <f t="shared" si="30"/>
        <v>2.2158784290211364</v>
      </c>
      <c r="Q268" s="14">
        <f t="shared" si="31"/>
        <v>2.186267242781986</v>
      </c>
    </row>
    <row r="269" spans="1:17" ht="16.5">
      <c r="A269" s="25" t="s">
        <v>338</v>
      </c>
      <c r="B269" s="12" t="s">
        <v>370</v>
      </c>
      <c r="C269" s="25" t="s">
        <v>173</v>
      </c>
      <c r="D269" s="4" t="s">
        <v>1206</v>
      </c>
      <c r="E269" s="4" t="s">
        <v>15</v>
      </c>
      <c r="F269" s="4">
        <v>4.3049999999999997</v>
      </c>
      <c r="G269" s="4">
        <v>2.9645999999999999</v>
      </c>
      <c r="H269" s="4">
        <v>6.1330999999999998</v>
      </c>
      <c r="I269" s="4">
        <v>3.2341000000000002</v>
      </c>
      <c r="J269" s="4">
        <v>1.4910000000000001</v>
      </c>
      <c r="K269" s="4">
        <v>3.0998000000000001</v>
      </c>
      <c r="L269" s="13">
        <f t="shared" si="32"/>
        <v>-1.0708999999999995</v>
      </c>
      <c r="M269" s="13">
        <f t="shared" si="33"/>
        <v>-1.4735999999999998</v>
      </c>
      <c r="N269" s="13">
        <f t="shared" si="28"/>
        <v>-3.0332999999999997</v>
      </c>
      <c r="O269" s="14">
        <f t="shared" si="29"/>
        <v>-0.2487572590011613</v>
      </c>
      <c r="P269" s="14">
        <f t="shared" si="30"/>
        <v>-0.49706537138231122</v>
      </c>
      <c r="Q269" s="14">
        <f t="shared" si="31"/>
        <v>-0.49457859809884064</v>
      </c>
    </row>
    <row r="270" spans="1:17" ht="16.5">
      <c r="A270" s="25" t="s">
        <v>132</v>
      </c>
      <c r="B270" s="12" t="s">
        <v>218</v>
      </c>
      <c r="C270" s="25" t="s">
        <v>173</v>
      </c>
      <c r="D270" s="4" t="s">
        <v>1206</v>
      </c>
      <c r="E270" s="4" t="s">
        <v>15</v>
      </c>
      <c r="F270" s="4">
        <v>2.5076000000000001</v>
      </c>
      <c r="G270" s="4">
        <v>1.0809</v>
      </c>
      <c r="H270" s="4">
        <v>2.2227000000000001</v>
      </c>
      <c r="I270" s="4">
        <v>1.7585999999999999</v>
      </c>
      <c r="J270" s="4">
        <v>0.99029999999999996</v>
      </c>
      <c r="K270" s="4">
        <v>2.0602</v>
      </c>
      <c r="L270" s="13">
        <f t="shared" si="32"/>
        <v>-0.74900000000000011</v>
      </c>
      <c r="M270" s="13">
        <f t="shared" si="33"/>
        <v>-9.0600000000000014E-2</v>
      </c>
      <c r="N270" s="13">
        <f t="shared" si="28"/>
        <v>-0.16250000000000009</v>
      </c>
      <c r="O270" s="14">
        <f t="shared" si="29"/>
        <v>-0.29869197639176903</v>
      </c>
      <c r="P270" s="14">
        <f t="shared" si="30"/>
        <v>-8.3819039689147945E-2</v>
      </c>
      <c r="Q270" s="14">
        <f t="shared" si="31"/>
        <v>-7.3109281504476598E-2</v>
      </c>
    </row>
    <row r="271" spans="1:17" ht="16.5">
      <c r="A271" s="25" t="s">
        <v>336</v>
      </c>
      <c r="B271" s="12" t="s">
        <v>368</v>
      </c>
      <c r="C271" s="25" t="s">
        <v>173</v>
      </c>
      <c r="D271" s="4" t="s">
        <v>1206</v>
      </c>
      <c r="E271" s="4" t="s">
        <v>15</v>
      </c>
      <c r="F271" s="4">
        <v>1.5187999999999999</v>
      </c>
      <c r="G271" s="4">
        <v>1.3105</v>
      </c>
      <c r="H271" s="4">
        <v>2.6760999999999999</v>
      </c>
      <c r="I271" s="4"/>
      <c r="J271" s="4"/>
      <c r="K271" s="4"/>
      <c r="L271" s="13">
        <f t="shared" si="32"/>
        <v>-1.5187999999999999</v>
      </c>
      <c r="M271" s="13">
        <f t="shared" si="33"/>
        <v>-1.3105</v>
      </c>
      <c r="N271" s="13">
        <f t="shared" si="28"/>
        <v>-2.6760999999999999</v>
      </c>
      <c r="O271" s="14">
        <f t="shared" si="29"/>
        <v>-1</v>
      </c>
      <c r="P271" s="14">
        <f t="shared" si="30"/>
        <v>-1</v>
      </c>
      <c r="Q271" s="14">
        <f t="shared" si="31"/>
        <v>-1</v>
      </c>
    </row>
    <row r="272" spans="1:17" ht="16.5">
      <c r="A272" s="25" t="s">
        <v>138</v>
      </c>
      <c r="B272" s="12" t="s">
        <v>234</v>
      </c>
      <c r="C272" s="25" t="s">
        <v>173</v>
      </c>
      <c r="D272" s="4" t="s">
        <v>1206</v>
      </c>
      <c r="E272" s="4" t="s">
        <v>15</v>
      </c>
      <c r="F272" s="4">
        <v>1.34</v>
      </c>
      <c r="G272" s="4">
        <v>0.90649999999999997</v>
      </c>
      <c r="H272" s="4">
        <v>1.8698999999999999</v>
      </c>
      <c r="I272" s="4">
        <v>2.2103999999999999</v>
      </c>
      <c r="J272" s="4">
        <v>1.0878000000000001</v>
      </c>
      <c r="K272" s="4">
        <v>2.2696000000000001</v>
      </c>
      <c r="L272" s="13">
        <f t="shared" si="32"/>
        <v>0.87039999999999984</v>
      </c>
      <c r="M272" s="13">
        <f t="shared" si="33"/>
        <v>0.18130000000000013</v>
      </c>
      <c r="N272" s="13">
        <f t="shared" si="28"/>
        <v>0.39970000000000017</v>
      </c>
      <c r="O272" s="14">
        <f t="shared" si="29"/>
        <v>0.64955223880597002</v>
      </c>
      <c r="P272" s="14">
        <f t="shared" si="30"/>
        <v>0.20000000000000018</v>
      </c>
      <c r="Q272" s="14">
        <f t="shared" si="31"/>
        <v>0.21375474624311464</v>
      </c>
    </row>
    <row r="273" spans="1:17" ht="16.5">
      <c r="A273" s="25" t="s">
        <v>128</v>
      </c>
      <c r="B273" s="12" t="s">
        <v>208</v>
      </c>
      <c r="C273" s="25" t="s">
        <v>173</v>
      </c>
      <c r="D273" s="4" t="s">
        <v>1206</v>
      </c>
      <c r="E273" s="4" t="s">
        <v>15</v>
      </c>
      <c r="F273" s="4">
        <v>1.3197000000000001</v>
      </c>
      <c r="G273" s="4">
        <v>1.5531999999999999</v>
      </c>
      <c r="H273" s="4">
        <v>3.2366000000000001</v>
      </c>
      <c r="I273" s="4"/>
      <c r="J273" s="4"/>
      <c r="K273" s="4"/>
      <c r="L273" s="13">
        <f t="shared" si="32"/>
        <v>-1.3197000000000001</v>
      </c>
      <c r="M273" s="13">
        <f t="shared" si="33"/>
        <v>-1.5531999999999999</v>
      </c>
      <c r="N273" s="13">
        <f t="shared" si="28"/>
        <v>-3.2366000000000001</v>
      </c>
      <c r="O273" s="14">
        <f t="shared" si="29"/>
        <v>-1</v>
      </c>
      <c r="P273" s="14">
        <f t="shared" si="30"/>
        <v>-1</v>
      </c>
      <c r="Q273" s="14">
        <f t="shared" si="31"/>
        <v>-1</v>
      </c>
    </row>
    <row r="274" spans="1:17" ht="16.5">
      <c r="A274" s="25" t="s">
        <v>431</v>
      </c>
      <c r="B274" s="12" t="s">
        <v>470</v>
      </c>
      <c r="C274" s="25" t="s">
        <v>173</v>
      </c>
      <c r="D274" s="4" t="s">
        <v>1206</v>
      </c>
      <c r="E274" s="4" t="s">
        <v>15</v>
      </c>
      <c r="F274" s="4">
        <v>1.1796</v>
      </c>
      <c r="G274" s="4">
        <v>1.3874</v>
      </c>
      <c r="H274" s="4">
        <v>2.8515000000000001</v>
      </c>
      <c r="I274" s="4"/>
      <c r="J274" s="4"/>
      <c r="K274" s="4"/>
      <c r="L274" s="13">
        <f t="shared" si="32"/>
        <v>-1.1796</v>
      </c>
      <c r="M274" s="13">
        <f t="shared" si="33"/>
        <v>-1.3874</v>
      </c>
      <c r="N274" s="13">
        <f t="shared" si="28"/>
        <v>-2.8515000000000001</v>
      </c>
      <c r="O274" s="14">
        <f t="shared" si="29"/>
        <v>-1</v>
      </c>
      <c r="P274" s="14">
        <f t="shared" si="30"/>
        <v>-1</v>
      </c>
      <c r="Q274" s="14">
        <f t="shared" si="31"/>
        <v>-1</v>
      </c>
    </row>
    <row r="275" spans="1:17" ht="16.5">
      <c r="A275" s="25" t="s">
        <v>337</v>
      </c>
      <c r="B275" s="12" t="s">
        <v>369</v>
      </c>
      <c r="C275" s="25" t="s">
        <v>173</v>
      </c>
      <c r="D275" s="4" t="s">
        <v>1206</v>
      </c>
      <c r="E275" s="4" t="s">
        <v>15</v>
      </c>
      <c r="F275" s="4">
        <v>1.07</v>
      </c>
      <c r="G275" s="4">
        <v>0.6129</v>
      </c>
      <c r="H275" s="4">
        <v>1.2609999999999999</v>
      </c>
      <c r="I275" s="4"/>
      <c r="J275" s="4"/>
      <c r="K275" s="4"/>
      <c r="L275" s="13">
        <f t="shared" si="32"/>
        <v>-1.07</v>
      </c>
      <c r="M275" s="13">
        <f t="shared" si="33"/>
        <v>-0.6129</v>
      </c>
      <c r="N275" s="13">
        <f t="shared" si="28"/>
        <v>-1.2609999999999999</v>
      </c>
      <c r="O275" s="14">
        <f t="shared" si="29"/>
        <v>-1</v>
      </c>
      <c r="P275" s="14">
        <f t="shared" si="30"/>
        <v>-1</v>
      </c>
      <c r="Q275" s="14">
        <f t="shared" si="31"/>
        <v>-1</v>
      </c>
    </row>
    <row r="276" spans="1:17" ht="16.5">
      <c r="A276" s="25" t="s">
        <v>333</v>
      </c>
      <c r="B276" s="12" t="s">
        <v>362</v>
      </c>
      <c r="C276" s="25" t="s">
        <v>173</v>
      </c>
      <c r="D276" s="4" t="s">
        <v>1206</v>
      </c>
      <c r="E276" s="4" t="s">
        <v>15</v>
      </c>
      <c r="F276" s="4">
        <v>0.98280000000000001</v>
      </c>
      <c r="G276" s="4">
        <v>0.87629999999999997</v>
      </c>
      <c r="H276" s="4">
        <v>1.7889999999999999</v>
      </c>
      <c r="I276" s="4"/>
      <c r="J276" s="4"/>
      <c r="K276" s="4"/>
      <c r="L276" s="13">
        <f t="shared" si="32"/>
        <v>-0.98280000000000001</v>
      </c>
      <c r="M276" s="13">
        <f t="shared" si="33"/>
        <v>-0.87629999999999997</v>
      </c>
      <c r="N276" s="13">
        <f t="shared" si="28"/>
        <v>-1.7889999999999999</v>
      </c>
      <c r="O276" s="14">
        <f t="shared" si="29"/>
        <v>-1</v>
      </c>
      <c r="P276" s="14">
        <f t="shared" si="30"/>
        <v>-1</v>
      </c>
      <c r="Q276" s="14">
        <f t="shared" si="31"/>
        <v>-1</v>
      </c>
    </row>
    <row r="277" spans="1:17" ht="16.5">
      <c r="A277" s="25" t="s">
        <v>392</v>
      </c>
      <c r="B277" s="12" t="s">
        <v>472</v>
      </c>
      <c r="C277" s="25" t="s">
        <v>173</v>
      </c>
      <c r="D277" s="4" t="s">
        <v>1206</v>
      </c>
      <c r="E277" s="4" t="s">
        <v>15</v>
      </c>
      <c r="F277" s="4">
        <v>0.77190000000000003</v>
      </c>
      <c r="G277" s="4">
        <v>0.57189999999999996</v>
      </c>
      <c r="H277" s="4">
        <v>1.1872</v>
      </c>
      <c r="I277" s="4">
        <v>1.6436999999999999</v>
      </c>
      <c r="J277" s="4">
        <v>1.5711999999999999</v>
      </c>
      <c r="K277" s="4">
        <v>3.1322999999999999</v>
      </c>
      <c r="L277" s="13">
        <f t="shared" si="32"/>
        <v>0.87179999999999991</v>
      </c>
      <c r="M277" s="13">
        <f t="shared" si="33"/>
        <v>0.99929999999999997</v>
      </c>
      <c r="N277" s="13">
        <f t="shared" ref="N277:N340" si="34">K277-H277</f>
        <v>1.9450999999999998</v>
      </c>
      <c r="O277" s="14">
        <f t="shared" si="29"/>
        <v>1.1294209094442285</v>
      </c>
      <c r="P277" s="14">
        <f t="shared" si="30"/>
        <v>1.7473334499038295</v>
      </c>
      <c r="Q277" s="14">
        <f t="shared" si="31"/>
        <v>1.6383928571428568</v>
      </c>
    </row>
    <row r="278" spans="1:17" ht="16.5">
      <c r="A278" s="25" t="s">
        <v>340</v>
      </c>
      <c r="B278" s="12" t="s">
        <v>372</v>
      </c>
      <c r="C278" s="25" t="s">
        <v>173</v>
      </c>
      <c r="D278" s="4" t="s">
        <v>1206</v>
      </c>
      <c r="E278" s="4" t="s">
        <v>15</v>
      </c>
      <c r="F278" s="4">
        <v>0.65790000000000004</v>
      </c>
      <c r="G278" s="4">
        <v>0.20669999999999999</v>
      </c>
      <c r="H278" s="4">
        <v>0.42609999999999998</v>
      </c>
      <c r="I278" s="4"/>
      <c r="J278" s="4"/>
      <c r="K278" s="4"/>
      <c r="L278" s="13">
        <f t="shared" si="32"/>
        <v>-0.65790000000000004</v>
      </c>
      <c r="M278" s="13">
        <f t="shared" si="33"/>
        <v>-0.20669999999999999</v>
      </c>
      <c r="N278" s="13">
        <f t="shared" si="34"/>
        <v>-0.42609999999999998</v>
      </c>
      <c r="O278" s="14">
        <f t="shared" ref="O278:O341" si="35">I278/F278-1</f>
        <v>-1</v>
      </c>
      <c r="P278" s="14">
        <f t="shared" ref="P278:P341" si="36">J278/G278-1</f>
        <v>-1</v>
      </c>
      <c r="Q278" s="14">
        <f t="shared" ref="Q278:Q341" si="37">K278/H278-1</f>
        <v>-1</v>
      </c>
    </row>
    <row r="279" spans="1:17" ht="16.5">
      <c r="A279" s="25" t="s">
        <v>432</v>
      </c>
      <c r="B279" s="12" t="s">
        <v>474</v>
      </c>
      <c r="C279" s="25" t="s">
        <v>173</v>
      </c>
      <c r="D279" s="4" t="s">
        <v>1206</v>
      </c>
      <c r="E279" s="4" t="s">
        <v>15</v>
      </c>
      <c r="F279" s="4">
        <v>0.33329999999999999</v>
      </c>
      <c r="G279" s="4">
        <v>0.39129999999999998</v>
      </c>
      <c r="H279" s="4">
        <v>0.80689999999999995</v>
      </c>
      <c r="I279" s="4"/>
      <c r="J279" s="4"/>
      <c r="K279" s="4"/>
      <c r="L279" s="13">
        <f t="shared" si="32"/>
        <v>-0.33329999999999999</v>
      </c>
      <c r="M279" s="13">
        <f t="shared" si="33"/>
        <v>-0.39129999999999998</v>
      </c>
      <c r="N279" s="13">
        <f t="shared" si="34"/>
        <v>-0.80689999999999995</v>
      </c>
      <c r="O279" s="14">
        <f t="shared" si="35"/>
        <v>-1</v>
      </c>
      <c r="P279" s="14">
        <f t="shared" si="36"/>
        <v>-1</v>
      </c>
      <c r="Q279" s="14">
        <f t="shared" si="37"/>
        <v>-1</v>
      </c>
    </row>
    <row r="280" spans="1:17" ht="16.5">
      <c r="A280" s="25" t="s">
        <v>140</v>
      </c>
      <c r="B280" s="12" t="s">
        <v>235</v>
      </c>
      <c r="C280" s="25" t="s">
        <v>173</v>
      </c>
      <c r="D280" s="4" t="s">
        <v>1206</v>
      </c>
      <c r="E280" s="4" t="s">
        <v>15</v>
      </c>
      <c r="F280" s="4">
        <v>0.32400000000000001</v>
      </c>
      <c r="G280" s="4">
        <v>0.10299999999999999</v>
      </c>
      <c r="H280" s="4">
        <v>0.21429999999999999</v>
      </c>
      <c r="I280" s="4">
        <v>0.26</v>
      </c>
      <c r="J280" s="4">
        <v>0.1426</v>
      </c>
      <c r="K280" s="4">
        <v>0.29580000000000001</v>
      </c>
      <c r="L280" s="13">
        <f t="shared" si="32"/>
        <v>-6.4000000000000001E-2</v>
      </c>
      <c r="M280" s="13">
        <f t="shared" si="33"/>
        <v>3.960000000000001E-2</v>
      </c>
      <c r="N280" s="13">
        <f t="shared" si="34"/>
        <v>8.1500000000000017E-2</v>
      </c>
      <c r="O280" s="14">
        <f t="shared" si="35"/>
        <v>-0.19753086419753085</v>
      </c>
      <c r="P280" s="14">
        <f t="shared" si="36"/>
        <v>0.38446601941747582</v>
      </c>
      <c r="Q280" s="14">
        <f t="shared" si="37"/>
        <v>0.38030797946803552</v>
      </c>
    </row>
    <row r="281" spans="1:17" ht="16.5">
      <c r="A281" s="25" t="s">
        <v>126</v>
      </c>
      <c r="B281" s="12" t="s">
        <v>198</v>
      </c>
      <c r="C281" s="25" t="s">
        <v>173</v>
      </c>
      <c r="D281" s="4" t="s">
        <v>1206</v>
      </c>
      <c r="E281" s="4" t="s">
        <v>15</v>
      </c>
      <c r="F281" s="4">
        <v>0.26800000000000002</v>
      </c>
      <c r="G281" s="4">
        <v>6.5600000000000006E-2</v>
      </c>
      <c r="H281" s="4">
        <v>0.13519999999999999</v>
      </c>
      <c r="I281" s="4">
        <v>0.84799999999999998</v>
      </c>
      <c r="J281" s="4">
        <v>0.25130000000000002</v>
      </c>
      <c r="K281" s="4">
        <v>0.52470000000000006</v>
      </c>
      <c r="L281" s="13">
        <f t="shared" si="32"/>
        <v>0.57999999999999996</v>
      </c>
      <c r="M281" s="13">
        <f t="shared" si="33"/>
        <v>0.18570000000000003</v>
      </c>
      <c r="N281" s="13">
        <f t="shared" si="34"/>
        <v>0.38950000000000007</v>
      </c>
      <c r="O281" s="14">
        <f t="shared" si="35"/>
        <v>2.1641791044776117</v>
      </c>
      <c r="P281" s="14">
        <f t="shared" si="36"/>
        <v>2.8307926829268295</v>
      </c>
      <c r="Q281" s="14">
        <f t="shared" si="37"/>
        <v>2.8809171597633143</v>
      </c>
    </row>
    <row r="282" spans="1:17" ht="16.5">
      <c r="A282" s="25" t="s">
        <v>141</v>
      </c>
      <c r="B282" s="12" t="s">
        <v>236</v>
      </c>
      <c r="C282" s="25" t="s">
        <v>173</v>
      </c>
      <c r="D282" s="4" t="s">
        <v>1206</v>
      </c>
      <c r="E282" s="4" t="s">
        <v>15</v>
      </c>
      <c r="F282" s="4">
        <v>0.15</v>
      </c>
      <c r="G282" s="4">
        <v>7.8100000000000003E-2</v>
      </c>
      <c r="H282" s="4">
        <v>0.16120000000000001</v>
      </c>
      <c r="I282" s="4"/>
      <c r="J282" s="4"/>
      <c r="K282" s="4"/>
      <c r="L282" s="13">
        <f t="shared" si="32"/>
        <v>-0.15</v>
      </c>
      <c r="M282" s="13">
        <f t="shared" si="33"/>
        <v>-7.8100000000000003E-2</v>
      </c>
      <c r="N282" s="13">
        <f t="shared" si="34"/>
        <v>-0.16120000000000001</v>
      </c>
      <c r="O282" s="14">
        <f t="shared" si="35"/>
        <v>-1</v>
      </c>
      <c r="P282" s="14">
        <f t="shared" si="36"/>
        <v>-1</v>
      </c>
      <c r="Q282" s="14">
        <f t="shared" si="37"/>
        <v>-1</v>
      </c>
    </row>
    <row r="283" spans="1:17" ht="16.5">
      <c r="A283" s="25" t="s">
        <v>36</v>
      </c>
      <c r="B283" s="12" t="s">
        <v>539</v>
      </c>
      <c r="C283" s="25" t="s">
        <v>173</v>
      </c>
      <c r="D283" s="4" t="s">
        <v>1206</v>
      </c>
      <c r="E283" s="4" t="s">
        <v>15</v>
      </c>
      <c r="F283" s="4">
        <v>4.19E-2</v>
      </c>
      <c r="G283" s="4">
        <v>2.07E-2</v>
      </c>
      <c r="H283" s="4">
        <v>4.2599999999999999E-2</v>
      </c>
      <c r="I283" s="4"/>
      <c r="J283" s="4"/>
      <c r="K283" s="4"/>
      <c r="L283" s="13">
        <f t="shared" si="32"/>
        <v>-4.19E-2</v>
      </c>
      <c r="M283" s="13">
        <f t="shared" si="33"/>
        <v>-2.07E-2</v>
      </c>
      <c r="N283" s="13">
        <f t="shared" si="34"/>
        <v>-4.2599999999999999E-2</v>
      </c>
      <c r="O283" s="14">
        <f t="shared" si="35"/>
        <v>-1</v>
      </c>
      <c r="P283" s="14">
        <f t="shared" si="36"/>
        <v>-1</v>
      </c>
      <c r="Q283" s="14">
        <f t="shared" si="37"/>
        <v>-1</v>
      </c>
    </row>
    <row r="284" spans="1:17" ht="16.5">
      <c r="A284" s="25" t="s">
        <v>1500</v>
      </c>
      <c r="B284" s="12" t="s">
        <v>1563</v>
      </c>
      <c r="C284" s="25" t="s">
        <v>173</v>
      </c>
      <c r="D284" s="4" t="s">
        <v>1206</v>
      </c>
      <c r="E284" s="4" t="s">
        <v>15</v>
      </c>
      <c r="F284" s="4">
        <v>2.9600000000000001E-2</v>
      </c>
      <c r="G284" s="4">
        <v>4.24E-2</v>
      </c>
      <c r="H284" s="4">
        <v>8.8900000000000007E-2</v>
      </c>
      <c r="I284" s="4"/>
      <c r="J284" s="4"/>
      <c r="K284" s="4"/>
      <c r="L284" s="13">
        <f t="shared" si="32"/>
        <v>-2.9600000000000001E-2</v>
      </c>
      <c r="M284" s="13">
        <f t="shared" si="33"/>
        <v>-4.24E-2</v>
      </c>
      <c r="N284" s="13">
        <f t="shared" si="34"/>
        <v>-8.8900000000000007E-2</v>
      </c>
      <c r="O284" s="14">
        <f t="shared" si="35"/>
        <v>-1</v>
      </c>
      <c r="P284" s="14">
        <f t="shared" si="36"/>
        <v>-1</v>
      </c>
      <c r="Q284" s="14">
        <f t="shared" si="37"/>
        <v>-1</v>
      </c>
    </row>
    <row r="285" spans="1:17" ht="16.5">
      <c r="A285" s="25" t="s">
        <v>1313</v>
      </c>
      <c r="B285" s="12" t="s">
        <v>1314</v>
      </c>
      <c r="C285" s="25" t="s">
        <v>173</v>
      </c>
      <c r="D285" s="4" t="s">
        <v>1206</v>
      </c>
      <c r="E285" s="4" t="s">
        <v>15</v>
      </c>
      <c r="F285" s="4"/>
      <c r="G285" s="4"/>
      <c r="H285" s="4"/>
      <c r="I285" s="4">
        <v>0.74280000000000002</v>
      </c>
      <c r="J285" s="4">
        <v>0.50449999999999995</v>
      </c>
      <c r="K285" s="4">
        <v>1.0475000000000001</v>
      </c>
      <c r="L285" s="13">
        <f t="shared" si="32"/>
        <v>0.74280000000000002</v>
      </c>
      <c r="M285" s="13">
        <f t="shared" si="33"/>
        <v>0.50449999999999995</v>
      </c>
      <c r="N285" s="13">
        <f t="shared" si="34"/>
        <v>1.0475000000000001</v>
      </c>
      <c r="O285" s="14"/>
      <c r="P285" s="14"/>
      <c r="Q285" s="14"/>
    </row>
    <row r="286" spans="1:17" ht="16.5">
      <c r="A286" s="25" t="s">
        <v>118</v>
      </c>
      <c r="B286" s="12" t="s">
        <v>190</v>
      </c>
      <c r="C286" s="25" t="s">
        <v>173</v>
      </c>
      <c r="D286" s="4" t="s">
        <v>1206</v>
      </c>
      <c r="E286" s="4" t="s">
        <v>15</v>
      </c>
      <c r="F286" s="4"/>
      <c r="G286" s="4"/>
      <c r="H286" s="4"/>
      <c r="I286" s="4">
        <v>1.6574</v>
      </c>
      <c r="J286" s="4">
        <v>1.6184000000000001</v>
      </c>
      <c r="K286" s="4">
        <v>3.3361999999999998</v>
      </c>
      <c r="L286" s="13">
        <f t="shared" si="32"/>
        <v>1.6574</v>
      </c>
      <c r="M286" s="13">
        <f t="shared" si="33"/>
        <v>1.6184000000000001</v>
      </c>
      <c r="N286" s="13">
        <f t="shared" si="34"/>
        <v>3.3361999999999998</v>
      </c>
      <c r="O286" s="14"/>
      <c r="P286" s="14"/>
      <c r="Q286" s="14"/>
    </row>
    <row r="287" spans="1:17" ht="16.5">
      <c r="A287" s="25" t="s">
        <v>1309</v>
      </c>
      <c r="B287" s="12" t="s">
        <v>1310</v>
      </c>
      <c r="C287" s="25" t="s">
        <v>173</v>
      </c>
      <c r="D287" s="4" t="s">
        <v>1206</v>
      </c>
      <c r="E287" s="4" t="s">
        <v>15</v>
      </c>
      <c r="F287" s="4"/>
      <c r="G287" s="4"/>
      <c r="H287" s="4"/>
      <c r="I287" s="4">
        <v>0.1101</v>
      </c>
      <c r="J287" s="4">
        <v>0.1459</v>
      </c>
      <c r="K287" s="4">
        <v>0.30499999999999999</v>
      </c>
      <c r="L287" s="13">
        <f t="shared" si="32"/>
        <v>0.1101</v>
      </c>
      <c r="M287" s="13">
        <f t="shared" si="33"/>
        <v>0.1459</v>
      </c>
      <c r="N287" s="13">
        <f t="shared" si="34"/>
        <v>0.30499999999999999</v>
      </c>
      <c r="O287" s="14"/>
      <c r="P287" s="14"/>
      <c r="Q287" s="14"/>
    </row>
    <row r="288" spans="1:17" ht="16.5">
      <c r="A288" s="25" t="s">
        <v>1317</v>
      </c>
      <c r="B288" s="12" t="s">
        <v>1318</v>
      </c>
      <c r="C288" s="25" t="s">
        <v>173</v>
      </c>
      <c r="D288" s="4" t="s">
        <v>1206</v>
      </c>
      <c r="E288" s="4" t="s">
        <v>15</v>
      </c>
      <c r="F288" s="4"/>
      <c r="G288" s="4"/>
      <c r="H288" s="4"/>
      <c r="I288" s="4">
        <v>0.32919999999999999</v>
      </c>
      <c r="J288" s="4">
        <v>0.16889999999999999</v>
      </c>
      <c r="K288" s="4">
        <v>0.35289999999999999</v>
      </c>
      <c r="L288" s="13">
        <f t="shared" si="32"/>
        <v>0.32919999999999999</v>
      </c>
      <c r="M288" s="13">
        <f t="shared" si="33"/>
        <v>0.16889999999999999</v>
      </c>
      <c r="N288" s="13">
        <f t="shared" si="34"/>
        <v>0.35289999999999999</v>
      </c>
      <c r="O288" s="14"/>
      <c r="P288" s="14"/>
      <c r="Q288" s="14"/>
    </row>
    <row r="289" spans="1:17" ht="16.5">
      <c r="A289" s="25" t="s">
        <v>1319</v>
      </c>
      <c r="B289" s="12" t="s">
        <v>1320</v>
      </c>
      <c r="C289" s="25" t="s">
        <v>173</v>
      </c>
      <c r="D289" s="4" t="s">
        <v>1206</v>
      </c>
      <c r="E289" s="4" t="s">
        <v>15</v>
      </c>
      <c r="F289" s="4"/>
      <c r="G289" s="4"/>
      <c r="H289" s="4"/>
      <c r="I289" s="4">
        <v>2.9460000000000002</v>
      </c>
      <c r="J289" s="4">
        <v>2.6135999999999999</v>
      </c>
      <c r="K289" s="4">
        <v>5.4405999999999999</v>
      </c>
      <c r="L289" s="13">
        <f t="shared" si="32"/>
        <v>2.9460000000000002</v>
      </c>
      <c r="M289" s="13">
        <f t="shared" si="33"/>
        <v>2.6135999999999999</v>
      </c>
      <c r="N289" s="13">
        <f t="shared" si="34"/>
        <v>5.4405999999999999</v>
      </c>
      <c r="O289" s="14"/>
      <c r="P289" s="14"/>
      <c r="Q289" s="14"/>
    </row>
    <row r="290" spans="1:17" ht="16.5">
      <c r="A290" s="25" t="s">
        <v>1321</v>
      </c>
      <c r="B290" s="12" t="s">
        <v>1322</v>
      </c>
      <c r="C290" s="25" t="s">
        <v>173</v>
      </c>
      <c r="D290" s="4" t="s">
        <v>1206</v>
      </c>
      <c r="E290" s="4" t="s">
        <v>15</v>
      </c>
      <c r="F290" s="4"/>
      <c r="G290" s="4"/>
      <c r="H290" s="4"/>
      <c r="I290" s="4">
        <v>9.4184999999999999</v>
      </c>
      <c r="J290" s="4">
        <v>5.1757</v>
      </c>
      <c r="K290" s="4">
        <v>10.646000000000001</v>
      </c>
      <c r="L290" s="13">
        <f t="shared" si="32"/>
        <v>9.4184999999999999</v>
      </c>
      <c r="M290" s="13">
        <f t="shared" si="33"/>
        <v>5.1757</v>
      </c>
      <c r="N290" s="13">
        <f t="shared" si="34"/>
        <v>10.646000000000001</v>
      </c>
      <c r="O290" s="14"/>
      <c r="P290" s="14"/>
      <c r="Q290" s="14"/>
    </row>
    <row r="291" spans="1:17" ht="16.5">
      <c r="A291" s="25" t="s">
        <v>1311</v>
      </c>
      <c r="B291" s="12" t="s">
        <v>1312</v>
      </c>
      <c r="C291" s="25" t="s">
        <v>173</v>
      </c>
      <c r="D291" s="4" t="s">
        <v>1206</v>
      </c>
      <c r="E291" s="4" t="s">
        <v>15</v>
      </c>
      <c r="F291" s="4"/>
      <c r="G291" s="4"/>
      <c r="H291" s="4"/>
      <c r="I291" s="4">
        <v>0.35589999999999999</v>
      </c>
      <c r="J291" s="4">
        <v>0.38900000000000001</v>
      </c>
      <c r="K291" s="4">
        <v>0.81230000000000002</v>
      </c>
      <c r="L291" s="13">
        <f t="shared" si="32"/>
        <v>0.35589999999999999</v>
      </c>
      <c r="M291" s="13">
        <f t="shared" si="33"/>
        <v>0.38900000000000001</v>
      </c>
      <c r="N291" s="13">
        <f t="shared" si="34"/>
        <v>0.81230000000000002</v>
      </c>
      <c r="O291" s="14"/>
      <c r="P291" s="14"/>
      <c r="Q291" s="14"/>
    </row>
    <row r="292" spans="1:17" ht="16.5">
      <c r="A292" s="25" t="s">
        <v>339</v>
      </c>
      <c r="B292" s="12" t="s">
        <v>371</v>
      </c>
      <c r="C292" s="25" t="s">
        <v>173</v>
      </c>
      <c r="D292" s="4" t="s">
        <v>1206</v>
      </c>
      <c r="E292" s="4" t="s">
        <v>15</v>
      </c>
      <c r="F292" s="4"/>
      <c r="G292" s="4"/>
      <c r="H292" s="4"/>
      <c r="I292" s="4">
        <v>5.3849999999999998</v>
      </c>
      <c r="J292" s="4">
        <v>2.9077000000000002</v>
      </c>
      <c r="K292" s="4">
        <v>6.0202999999999998</v>
      </c>
      <c r="L292" s="13">
        <f t="shared" si="32"/>
        <v>5.3849999999999998</v>
      </c>
      <c r="M292" s="13">
        <f t="shared" si="33"/>
        <v>2.9077000000000002</v>
      </c>
      <c r="N292" s="13">
        <f t="shared" si="34"/>
        <v>6.0202999999999998</v>
      </c>
      <c r="O292" s="14"/>
      <c r="P292" s="14"/>
      <c r="Q292" s="14"/>
    </row>
    <row r="293" spans="1:17" ht="16.5">
      <c r="A293" s="25" t="s">
        <v>1315</v>
      </c>
      <c r="B293" s="12" t="s">
        <v>1316</v>
      </c>
      <c r="C293" s="25" t="s">
        <v>173</v>
      </c>
      <c r="D293" s="4" t="s">
        <v>1206</v>
      </c>
      <c r="E293" s="4" t="s">
        <v>15</v>
      </c>
      <c r="F293" s="4"/>
      <c r="G293" s="4"/>
      <c r="H293" s="4"/>
      <c r="I293" s="4">
        <v>3.5586000000000002</v>
      </c>
      <c r="J293" s="4">
        <v>3.3094000000000001</v>
      </c>
      <c r="K293" s="4">
        <v>6.8391000000000002</v>
      </c>
      <c r="L293" s="13">
        <f t="shared" si="32"/>
        <v>3.5586000000000002</v>
      </c>
      <c r="M293" s="13">
        <f t="shared" si="33"/>
        <v>3.3094000000000001</v>
      </c>
      <c r="N293" s="13">
        <f t="shared" si="34"/>
        <v>6.8391000000000002</v>
      </c>
      <c r="O293" s="14"/>
      <c r="P293" s="14"/>
      <c r="Q293" s="14"/>
    </row>
    <row r="294" spans="1:17" ht="16.5">
      <c r="A294" s="25" t="s">
        <v>31</v>
      </c>
      <c r="B294" s="12" t="s">
        <v>199</v>
      </c>
      <c r="C294" s="25" t="s">
        <v>25</v>
      </c>
      <c r="D294" s="4" t="s">
        <v>1207</v>
      </c>
      <c r="E294" s="4" t="s">
        <v>15</v>
      </c>
      <c r="F294" s="4">
        <v>2840.3627999999999</v>
      </c>
      <c r="G294" s="4">
        <v>123.687</v>
      </c>
      <c r="H294" s="4">
        <v>256.16090000000003</v>
      </c>
      <c r="I294" s="4">
        <v>102.3784</v>
      </c>
      <c r="J294" s="4">
        <v>87.6541</v>
      </c>
      <c r="K294" s="4">
        <v>181.2647</v>
      </c>
      <c r="L294" s="13">
        <f t="shared" si="32"/>
        <v>-2737.9843999999998</v>
      </c>
      <c r="M294" s="13">
        <f t="shared" si="33"/>
        <v>-36.032899999999998</v>
      </c>
      <c r="N294" s="13">
        <f t="shared" si="34"/>
        <v>-74.896200000000022</v>
      </c>
      <c r="O294" s="14">
        <f t="shared" si="35"/>
        <v>-0.96395587211605505</v>
      </c>
      <c r="P294" s="14">
        <f t="shared" si="36"/>
        <v>-0.29132325951797677</v>
      </c>
      <c r="Q294" s="14">
        <f t="shared" si="37"/>
        <v>-0.29237951615566626</v>
      </c>
    </row>
    <row r="295" spans="1:17" ht="16.5">
      <c r="A295" s="25" t="s">
        <v>40</v>
      </c>
      <c r="B295" s="12" t="s">
        <v>226</v>
      </c>
      <c r="C295" s="25" t="s">
        <v>25</v>
      </c>
      <c r="D295" s="4" t="s">
        <v>1207</v>
      </c>
      <c r="E295" s="4" t="s">
        <v>15</v>
      </c>
      <c r="F295" s="4">
        <v>713.83950000000004</v>
      </c>
      <c r="G295" s="4">
        <v>262.13589999999999</v>
      </c>
      <c r="H295" s="4">
        <v>542.79539999999997</v>
      </c>
      <c r="I295" s="4">
        <v>737.25699999999995</v>
      </c>
      <c r="J295" s="4">
        <v>236.48410000000001</v>
      </c>
      <c r="K295" s="4">
        <v>488.44279999999998</v>
      </c>
      <c r="L295" s="13">
        <f t="shared" si="32"/>
        <v>23.417499999999905</v>
      </c>
      <c r="M295" s="13">
        <f t="shared" si="33"/>
        <v>-25.65179999999998</v>
      </c>
      <c r="N295" s="13">
        <f t="shared" si="34"/>
        <v>-54.352599999999995</v>
      </c>
      <c r="O295" s="14">
        <f t="shared" si="35"/>
        <v>3.2804993279301531E-2</v>
      </c>
      <c r="P295" s="14">
        <f t="shared" si="36"/>
        <v>-9.7856875002622634E-2</v>
      </c>
      <c r="Q295" s="14">
        <f t="shared" si="37"/>
        <v>-0.10013459951945058</v>
      </c>
    </row>
    <row r="296" spans="1:17" ht="16.5">
      <c r="A296" s="25" t="s">
        <v>47</v>
      </c>
      <c r="B296" s="12" t="s">
        <v>471</v>
      </c>
      <c r="C296" s="25" t="s">
        <v>25</v>
      </c>
      <c r="D296" s="4" t="s">
        <v>1207</v>
      </c>
      <c r="E296" s="4" t="s">
        <v>15</v>
      </c>
      <c r="F296" s="4">
        <v>308.70269999999999</v>
      </c>
      <c r="G296" s="4">
        <v>121.4443</v>
      </c>
      <c r="H296" s="4">
        <v>252.73240000000001</v>
      </c>
      <c r="I296" s="4">
        <v>139.19999999999999</v>
      </c>
      <c r="J296" s="4">
        <v>58.216799999999999</v>
      </c>
      <c r="K296" s="4">
        <v>120.1078</v>
      </c>
      <c r="L296" s="13">
        <f t="shared" si="32"/>
        <v>-169.5027</v>
      </c>
      <c r="M296" s="13">
        <f t="shared" si="33"/>
        <v>-63.227499999999999</v>
      </c>
      <c r="N296" s="13">
        <f t="shared" si="34"/>
        <v>-132.62460000000002</v>
      </c>
      <c r="O296" s="14">
        <f t="shared" si="35"/>
        <v>-0.54908071746699982</v>
      </c>
      <c r="P296" s="14">
        <f t="shared" si="36"/>
        <v>-0.52062962197484774</v>
      </c>
      <c r="Q296" s="14">
        <f t="shared" si="37"/>
        <v>-0.52476295085236402</v>
      </c>
    </row>
    <row r="297" spans="1:17" ht="16.5">
      <c r="A297" s="25" t="s">
        <v>43</v>
      </c>
      <c r="B297" s="12" t="s">
        <v>200</v>
      </c>
      <c r="C297" s="25" t="s">
        <v>25</v>
      </c>
      <c r="D297" s="4" t="s">
        <v>1207</v>
      </c>
      <c r="E297" s="4" t="s">
        <v>15</v>
      </c>
      <c r="F297" s="4">
        <v>298.30799999999999</v>
      </c>
      <c r="G297" s="4">
        <v>211.4272</v>
      </c>
      <c r="H297" s="4">
        <v>438.1361</v>
      </c>
      <c r="I297" s="4">
        <v>394.69439999999997</v>
      </c>
      <c r="J297" s="4">
        <v>234.67330000000001</v>
      </c>
      <c r="K297" s="4">
        <v>485.28539999999998</v>
      </c>
      <c r="L297" s="13">
        <f t="shared" si="32"/>
        <v>96.386399999999981</v>
      </c>
      <c r="M297" s="13">
        <f t="shared" si="33"/>
        <v>23.246100000000013</v>
      </c>
      <c r="N297" s="13">
        <f t="shared" si="34"/>
        <v>47.149299999999982</v>
      </c>
      <c r="O297" s="14">
        <f t="shared" si="35"/>
        <v>0.32311034233074531</v>
      </c>
      <c r="P297" s="14">
        <f t="shared" si="36"/>
        <v>0.10994848344962249</v>
      </c>
      <c r="Q297" s="14">
        <f t="shared" si="37"/>
        <v>0.10761336488821627</v>
      </c>
    </row>
    <row r="298" spans="1:17" ht="16.5">
      <c r="A298" s="25" t="s">
        <v>29</v>
      </c>
      <c r="B298" s="12" t="s">
        <v>237</v>
      </c>
      <c r="C298" s="25" t="s">
        <v>25</v>
      </c>
      <c r="D298" s="4" t="s">
        <v>1207</v>
      </c>
      <c r="E298" s="4" t="s">
        <v>15</v>
      </c>
      <c r="F298" s="4">
        <v>281.41199999999998</v>
      </c>
      <c r="G298" s="4">
        <v>152.98849999999999</v>
      </c>
      <c r="H298" s="4">
        <v>316.89729999999997</v>
      </c>
      <c r="I298" s="4">
        <v>217.42400000000001</v>
      </c>
      <c r="J298" s="4">
        <v>128.55850000000001</v>
      </c>
      <c r="K298" s="4">
        <v>264.79820000000001</v>
      </c>
      <c r="L298" s="13">
        <f t="shared" si="32"/>
        <v>-63.987999999999971</v>
      </c>
      <c r="M298" s="13">
        <f t="shared" si="33"/>
        <v>-24.429999999999978</v>
      </c>
      <c r="N298" s="13">
        <f t="shared" si="34"/>
        <v>-52.099099999999964</v>
      </c>
      <c r="O298" s="14">
        <f t="shared" si="35"/>
        <v>-0.22738191690475162</v>
      </c>
      <c r="P298" s="14">
        <f t="shared" si="36"/>
        <v>-0.15968520509711503</v>
      </c>
      <c r="Q298" s="14">
        <f t="shared" si="37"/>
        <v>-0.1644037358475442</v>
      </c>
    </row>
    <row r="299" spans="1:17" ht="16.5">
      <c r="A299" s="25" t="s">
        <v>38</v>
      </c>
      <c r="B299" s="12" t="s">
        <v>210</v>
      </c>
      <c r="C299" s="25" t="s">
        <v>25</v>
      </c>
      <c r="D299" s="4" t="s">
        <v>1207</v>
      </c>
      <c r="E299" s="4" t="s">
        <v>15</v>
      </c>
      <c r="F299" s="4">
        <v>213.20779999999999</v>
      </c>
      <c r="G299" s="4">
        <v>57.471299999999999</v>
      </c>
      <c r="H299" s="4">
        <v>119.4769</v>
      </c>
      <c r="I299" s="4">
        <v>139.4573</v>
      </c>
      <c r="J299" s="4">
        <v>47.916699999999999</v>
      </c>
      <c r="K299" s="4">
        <v>98.754099999999994</v>
      </c>
      <c r="L299" s="13">
        <f t="shared" si="32"/>
        <v>-73.750499999999988</v>
      </c>
      <c r="M299" s="13">
        <f t="shared" si="33"/>
        <v>-9.5546000000000006</v>
      </c>
      <c r="N299" s="13">
        <f t="shared" si="34"/>
        <v>-20.722800000000007</v>
      </c>
      <c r="O299" s="14">
        <f t="shared" si="35"/>
        <v>-0.34590901458577028</v>
      </c>
      <c r="P299" s="14">
        <f t="shared" si="36"/>
        <v>-0.16624993692503909</v>
      </c>
      <c r="Q299" s="14">
        <f t="shared" si="37"/>
        <v>-0.1734460803720218</v>
      </c>
    </row>
    <row r="300" spans="1:17" ht="16.5">
      <c r="A300" s="25" t="s">
        <v>44</v>
      </c>
      <c r="B300" s="12" t="s">
        <v>205</v>
      </c>
      <c r="C300" s="25" t="s">
        <v>25</v>
      </c>
      <c r="D300" s="4" t="s">
        <v>1207</v>
      </c>
      <c r="E300" s="4" t="s">
        <v>15</v>
      </c>
      <c r="F300" s="4">
        <v>149.65639999999999</v>
      </c>
      <c r="G300" s="4">
        <v>63.804499999999997</v>
      </c>
      <c r="H300" s="4">
        <v>132.06200000000001</v>
      </c>
      <c r="I300" s="4">
        <v>158.84899999999999</v>
      </c>
      <c r="J300" s="4">
        <v>68.131799999999998</v>
      </c>
      <c r="K300" s="4">
        <v>140.50059999999999</v>
      </c>
      <c r="L300" s="13">
        <f t="shared" si="32"/>
        <v>9.1925999999999988</v>
      </c>
      <c r="M300" s="13">
        <f t="shared" si="33"/>
        <v>4.327300000000001</v>
      </c>
      <c r="N300" s="13">
        <f t="shared" si="34"/>
        <v>8.4385999999999797</v>
      </c>
      <c r="O300" s="14">
        <f t="shared" si="35"/>
        <v>6.1424703520865043E-2</v>
      </c>
      <c r="P300" s="14">
        <f t="shared" si="36"/>
        <v>6.7821235179336803E-2</v>
      </c>
      <c r="Q300" s="14">
        <f t="shared" si="37"/>
        <v>6.3898774817888304E-2</v>
      </c>
    </row>
    <row r="301" spans="1:17" ht="16.5">
      <c r="A301" s="25" t="s">
        <v>41</v>
      </c>
      <c r="B301" s="12" t="s">
        <v>227</v>
      </c>
      <c r="C301" s="25" t="s">
        <v>25</v>
      </c>
      <c r="D301" s="4" t="s">
        <v>1207</v>
      </c>
      <c r="E301" s="4" t="s">
        <v>15</v>
      </c>
      <c r="F301" s="4">
        <v>146.51079999999999</v>
      </c>
      <c r="G301" s="4">
        <v>125.9461</v>
      </c>
      <c r="H301" s="4">
        <v>260.94450000000001</v>
      </c>
      <c r="I301" s="4">
        <v>115.345</v>
      </c>
      <c r="J301" s="4">
        <v>97.122699999999995</v>
      </c>
      <c r="K301" s="4">
        <v>200.35400000000001</v>
      </c>
      <c r="L301" s="13">
        <f t="shared" si="32"/>
        <v>-31.16579999999999</v>
      </c>
      <c r="M301" s="13">
        <f t="shared" si="33"/>
        <v>-28.823400000000007</v>
      </c>
      <c r="N301" s="13">
        <f t="shared" si="34"/>
        <v>-60.590499999999992</v>
      </c>
      <c r="O301" s="14">
        <f t="shared" si="35"/>
        <v>-0.21272015441865033</v>
      </c>
      <c r="P301" s="14">
        <f t="shared" si="36"/>
        <v>-0.2288550419584251</v>
      </c>
      <c r="Q301" s="14">
        <f t="shared" si="37"/>
        <v>-0.23219688477818079</v>
      </c>
    </row>
    <row r="302" spans="1:17" ht="16.5">
      <c r="A302" s="25" t="s">
        <v>27</v>
      </c>
      <c r="B302" s="12" t="s">
        <v>215</v>
      </c>
      <c r="C302" s="25" t="s">
        <v>25</v>
      </c>
      <c r="D302" s="4" t="s">
        <v>1207</v>
      </c>
      <c r="E302" s="4" t="s">
        <v>15</v>
      </c>
      <c r="F302" s="4">
        <v>137.13140000000001</v>
      </c>
      <c r="G302" s="4">
        <v>401.10070000000002</v>
      </c>
      <c r="H302" s="4">
        <v>828.173</v>
      </c>
      <c r="I302" s="4">
        <v>66.136799999999994</v>
      </c>
      <c r="J302" s="4">
        <v>60.285899999999998</v>
      </c>
      <c r="K302" s="4">
        <v>124.53830000000001</v>
      </c>
      <c r="L302" s="13">
        <f t="shared" si="32"/>
        <v>-70.99460000000002</v>
      </c>
      <c r="M302" s="13">
        <f t="shared" si="33"/>
        <v>-340.81479999999999</v>
      </c>
      <c r="N302" s="13">
        <f t="shared" si="34"/>
        <v>-703.63469999999995</v>
      </c>
      <c r="O302" s="14">
        <f t="shared" si="35"/>
        <v>-0.5177122088741164</v>
      </c>
      <c r="P302" s="14">
        <f t="shared" si="36"/>
        <v>-0.84969884121369021</v>
      </c>
      <c r="Q302" s="14">
        <f t="shared" si="37"/>
        <v>-0.84962284450229597</v>
      </c>
    </row>
    <row r="303" spans="1:17" ht="16.5">
      <c r="A303" s="25" t="s">
        <v>45</v>
      </c>
      <c r="B303" s="12" t="s">
        <v>212</v>
      </c>
      <c r="C303" s="25" t="s">
        <v>25</v>
      </c>
      <c r="D303" s="4" t="s">
        <v>1207</v>
      </c>
      <c r="E303" s="4" t="s">
        <v>15</v>
      </c>
      <c r="F303" s="4">
        <v>132.7764</v>
      </c>
      <c r="G303" s="4">
        <v>94.705299999999994</v>
      </c>
      <c r="H303" s="4">
        <v>196.07839999999999</v>
      </c>
      <c r="I303" s="4">
        <v>119.6559</v>
      </c>
      <c r="J303" s="4">
        <v>78.758499999999998</v>
      </c>
      <c r="K303" s="4">
        <v>162.59049999999999</v>
      </c>
      <c r="L303" s="13">
        <f t="shared" si="32"/>
        <v>-13.120499999999993</v>
      </c>
      <c r="M303" s="13">
        <f t="shared" si="33"/>
        <v>-15.946799999999996</v>
      </c>
      <c r="N303" s="13">
        <f t="shared" si="34"/>
        <v>-33.487899999999996</v>
      </c>
      <c r="O303" s="14">
        <f t="shared" si="35"/>
        <v>-9.8816506547850347E-2</v>
      </c>
      <c r="P303" s="14">
        <f t="shared" si="36"/>
        <v>-0.16838339564945148</v>
      </c>
      <c r="Q303" s="14">
        <f t="shared" si="37"/>
        <v>-0.17078831732613076</v>
      </c>
    </row>
    <row r="304" spans="1:17" ht="16.5">
      <c r="A304" s="25" t="s">
        <v>136</v>
      </c>
      <c r="B304" s="12" t="s">
        <v>231</v>
      </c>
      <c r="C304" s="25" t="s">
        <v>25</v>
      </c>
      <c r="D304" s="4" t="s">
        <v>1207</v>
      </c>
      <c r="E304" s="4" t="s">
        <v>15</v>
      </c>
      <c r="F304" s="4">
        <v>120.75830000000001</v>
      </c>
      <c r="G304" s="4">
        <v>87.790899999999993</v>
      </c>
      <c r="H304" s="4">
        <v>181.61779999999999</v>
      </c>
      <c r="I304" s="4">
        <v>116.43899999999999</v>
      </c>
      <c r="J304" s="4">
        <v>72.2453</v>
      </c>
      <c r="K304" s="4">
        <v>148.8724</v>
      </c>
      <c r="L304" s="13">
        <f t="shared" si="32"/>
        <v>-4.3193000000000126</v>
      </c>
      <c r="M304" s="13">
        <f t="shared" si="33"/>
        <v>-15.545599999999993</v>
      </c>
      <c r="N304" s="13">
        <f t="shared" si="34"/>
        <v>-32.745399999999989</v>
      </c>
      <c r="O304" s="14">
        <f t="shared" si="35"/>
        <v>-3.5768141817167143E-2</v>
      </c>
      <c r="P304" s="14">
        <f t="shared" si="36"/>
        <v>-0.17707530051520137</v>
      </c>
      <c r="Q304" s="14">
        <f t="shared" si="37"/>
        <v>-0.18029840687421606</v>
      </c>
    </row>
    <row r="305" spans="1:17" ht="16.5">
      <c r="A305" s="25" t="s">
        <v>32</v>
      </c>
      <c r="B305" s="12" t="s">
        <v>219</v>
      </c>
      <c r="C305" s="25" t="s">
        <v>25</v>
      </c>
      <c r="D305" s="4" t="s">
        <v>1207</v>
      </c>
      <c r="E305" s="4" t="s">
        <v>15</v>
      </c>
      <c r="F305" s="4">
        <v>116.04510000000001</v>
      </c>
      <c r="G305" s="4">
        <v>47.462299999999999</v>
      </c>
      <c r="H305" s="4">
        <v>97.776499999999999</v>
      </c>
      <c r="I305" s="4"/>
      <c r="J305" s="4"/>
      <c r="K305" s="4"/>
      <c r="L305" s="13">
        <f t="shared" si="32"/>
        <v>-116.04510000000001</v>
      </c>
      <c r="M305" s="13">
        <f t="shared" si="33"/>
        <v>-47.462299999999999</v>
      </c>
      <c r="N305" s="13">
        <f t="shared" si="34"/>
        <v>-97.776499999999999</v>
      </c>
      <c r="O305" s="14">
        <f t="shared" si="35"/>
        <v>-1</v>
      </c>
      <c r="P305" s="14">
        <f t="shared" si="36"/>
        <v>-1</v>
      </c>
      <c r="Q305" s="14">
        <f t="shared" si="37"/>
        <v>-1</v>
      </c>
    </row>
    <row r="306" spans="1:17" ht="16.5">
      <c r="A306" s="25" t="s">
        <v>26</v>
      </c>
      <c r="B306" s="12" t="s">
        <v>214</v>
      </c>
      <c r="C306" s="25" t="s">
        <v>25</v>
      </c>
      <c r="D306" s="4" t="s">
        <v>1207</v>
      </c>
      <c r="E306" s="4" t="s">
        <v>15</v>
      </c>
      <c r="F306" s="4">
        <v>92.095299999999995</v>
      </c>
      <c r="G306" s="4">
        <v>81.077200000000005</v>
      </c>
      <c r="H306" s="4">
        <v>168.83860000000001</v>
      </c>
      <c r="I306" s="4">
        <v>77.730099999999993</v>
      </c>
      <c r="J306" s="4">
        <v>63.615000000000002</v>
      </c>
      <c r="K306" s="4">
        <v>131.63749999999999</v>
      </c>
      <c r="L306" s="13">
        <f t="shared" si="32"/>
        <v>-14.365200000000002</v>
      </c>
      <c r="M306" s="13">
        <f t="shared" si="33"/>
        <v>-17.462200000000003</v>
      </c>
      <c r="N306" s="13">
        <f t="shared" si="34"/>
        <v>-37.201100000000025</v>
      </c>
      <c r="O306" s="14">
        <f t="shared" si="35"/>
        <v>-0.15598190135652967</v>
      </c>
      <c r="P306" s="14">
        <f t="shared" si="36"/>
        <v>-0.21537744273359216</v>
      </c>
      <c r="Q306" s="14">
        <f t="shared" si="37"/>
        <v>-0.2203352787810372</v>
      </c>
    </row>
    <row r="307" spans="1:17" ht="16.5">
      <c r="A307" s="25" t="s">
        <v>28</v>
      </c>
      <c r="B307" s="12" t="s">
        <v>217</v>
      </c>
      <c r="C307" s="25" t="s">
        <v>25</v>
      </c>
      <c r="D307" s="4" t="s">
        <v>1207</v>
      </c>
      <c r="E307" s="4" t="s">
        <v>15</v>
      </c>
      <c r="F307" s="4">
        <v>88.549000000000007</v>
      </c>
      <c r="G307" s="4">
        <v>43.348700000000001</v>
      </c>
      <c r="H307" s="4">
        <v>89.2239</v>
      </c>
      <c r="I307" s="4">
        <v>43.731999999999999</v>
      </c>
      <c r="J307" s="4">
        <v>23.398299999999999</v>
      </c>
      <c r="K307" s="4">
        <v>48.372700000000002</v>
      </c>
      <c r="L307" s="13">
        <f t="shared" si="32"/>
        <v>-44.817000000000007</v>
      </c>
      <c r="M307" s="13">
        <f t="shared" si="33"/>
        <v>-19.950400000000002</v>
      </c>
      <c r="N307" s="13">
        <f t="shared" si="34"/>
        <v>-40.851199999999999</v>
      </c>
      <c r="O307" s="14">
        <f t="shared" si="35"/>
        <v>-0.50612655140091933</v>
      </c>
      <c r="P307" s="14">
        <f t="shared" si="36"/>
        <v>-0.46023064128797408</v>
      </c>
      <c r="Q307" s="14">
        <f t="shared" si="37"/>
        <v>-0.45785041900208345</v>
      </c>
    </row>
    <row r="308" spans="1:17" ht="16.5">
      <c r="A308" s="25" t="s">
        <v>139</v>
      </c>
      <c r="B308" s="12" t="s">
        <v>225</v>
      </c>
      <c r="C308" s="25" t="s">
        <v>25</v>
      </c>
      <c r="D308" s="4" t="s">
        <v>1207</v>
      </c>
      <c r="E308" s="4" t="s">
        <v>15</v>
      </c>
      <c r="F308" s="4">
        <v>84.805800000000005</v>
      </c>
      <c r="G308" s="4">
        <v>33.235100000000003</v>
      </c>
      <c r="H308" s="4">
        <v>69.133700000000005</v>
      </c>
      <c r="I308" s="4">
        <v>133.45400000000001</v>
      </c>
      <c r="J308" s="4">
        <v>52.616799999999998</v>
      </c>
      <c r="K308" s="4">
        <v>108.7693</v>
      </c>
      <c r="L308" s="13">
        <f t="shared" si="32"/>
        <v>48.648200000000003</v>
      </c>
      <c r="M308" s="13">
        <f t="shared" si="33"/>
        <v>19.381699999999995</v>
      </c>
      <c r="N308" s="13">
        <f t="shared" si="34"/>
        <v>39.635599999999997</v>
      </c>
      <c r="O308" s="14">
        <f t="shared" si="35"/>
        <v>0.57364236880024722</v>
      </c>
      <c r="P308" s="14">
        <f t="shared" si="36"/>
        <v>0.58316960081359737</v>
      </c>
      <c r="Q308" s="14">
        <f t="shared" si="37"/>
        <v>0.57331807786940359</v>
      </c>
    </row>
    <row r="309" spans="1:17" ht="16.5">
      <c r="A309" s="25" t="s">
        <v>37</v>
      </c>
      <c r="B309" s="12" t="s">
        <v>223</v>
      </c>
      <c r="C309" s="25" t="s">
        <v>25</v>
      </c>
      <c r="D309" s="4" t="s">
        <v>1207</v>
      </c>
      <c r="E309" s="4" t="s">
        <v>15</v>
      </c>
      <c r="F309" s="4">
        <v>80.162899999999993</v>
      </c>
      <c r="G309" s="4">
        <v>70.419899999999998</v>
      </c>
      <c r="H309" s="4">
        <v>146.20529999999999</v>
      </c>
      <c r="I309" s="4">
        <v>77.336699999999993</v>
      </c>
      <c r="J309" s="4">
        <v>74.873900000000006</v>
      </c>
      <c r="K309" s="4">
        <v>155.10990000000001</v>
      </c>
      <c r="L309" s="13">
        <f t="shared" si="32"/>
        <v>-2.8262</v>
      </c>
      <c r="M309" s="13">
        <f t="shared" si="33"/>
        <v>4.4540000000000077</v>
      </c>
      <c r="N309" s="13">
        <f t="shared" si="34"/>
        <v>8.9046000000000163</v>
      </c>
      <c r="O309" s="14">
        <f t="shared" si="35"/>
        <v>-3.5255710559373488E-2</v>
      </c>
      <c r="P309" s="14">
        <f t="shared" si="36"/>
        <v>6.3249166783821087E-2</v>
      </c>
      <c r="Q309" s="14">
        <f t="shared" si="37"/>
        <v>6.0904768842169332E-2</v>
      </c>
    </row>
    <row r="310" spans="1:17" ht="16.5">
      <c r="A310" s="25" t="s">
        <v>35</v>
      </c>
      <c r="B310" s="12" t="s">
        <v>222</v>
      </c>
      <c r="C310" s="25" t="s">
        <v>25</v>
      </c>
      <c r="D310" s="4" t="s">
        <v>1207</v>
      </c>
      <c r="E310" s="4" t="s">
        <v>15</v>
      </c>
      <c r="F310" s="4">
        <v>66.243700000000004</v>
      </c>
      <c r="G310" s="4">
        <v>35.8752</v>
      </c>
      <c r="H310" s="4">
        <v>74.462699999999998</v>
      </c>
      <c r="I310" s="4">
        <v>100.1584</v>
      </c>
      <c r="J310" s="4">
        <v>48.932400000000001</v>
      </c>
      <c r="K310" s="4">
        <v>100.7465</v>
      </c>
      <c r="L310" s="13">
        <f t="shared" si="32"/>
        <v>33.914699999999996</v>
      </c>
      <c r="M310" s="13">
        <f t="shared" si="33"/>
        <v>13.057200000000002</v>
      </c>
      <c r="N310" s="13">
        <f t="shared" si="34"/>
        <v>26.283799999999999</v>
      </c>
      <c r="O310" s="14">
        <f t="shared" si="35"/>
        <v>0.51196868532403816</v>
      </c>
      <c r="P310" s="14">
        <f t="shared" si="36"/>
        <v>0.3639617340112391</v>
      </c>
      <c r="Q310" s="14">
        <f t="shared" si="37"/>
        <v>0.35297941116827625</v>
      </c>
    </row>
    <row r="311" spans="1:17" ht="16.5">
      <c r="A311" s="25" t="s">
        <v>34</v>
      </c>
      <c r="B311" s="12" t="s">
        <v>221</v>
      </c>
      <c r="C311" s="25" t="s">
        <v>25</v>
      </c>
      <c r="D311" s="4" t="s">
        <v>1207</v>
      </c>
      <c r="E311" s="4" t="s">
        <v>15</v>
      </c>
      <c r="F311" s="4">
        <v>62.372399999999999</v>
      </c>
      <c r="G311" s="4">
        <v>263.46319999999997</v>
      </c>
      <c r="H311" s="4">
        <v>551.92920000000004</v>
      </c>
      <c r="I311" s="4">
        <v>38.610700000000001</v>
      </c>
      <c r="J311" s="4">
        <v>34.136499999999998</v>
      </c>
      <c r="K311" s="4">
        <v>70.674800000000005</v>
      </c>
      <c r="L311" s="13">
        <f t="shared" si="32"/>
        <v>-23.761699999999998</v>
      </c>
      <c r="M311" s="13">
        <f t="shared" si="33"/>
        <v>-229.32669999999996</v>
      </c>
      <c r="N311" s="13">
        <f t="shared" si="34"/>
        <v>-481.25440000000003</v>
      </c>
      <c r="O311" s="14">
        <f t="shared" si="35"/>
        <v>-0.38096497809928742</v>
      </c>
      <c r="P311" s="14">
        <f t="shared" si="36"/>
        <v>-0.87043162005168084</v>
      </c>
      <c r="Q311" s="14">
        <f t="shared" si="37"/>
        <v>-0.87194951816283683</v>
      </c>
    </row>
    <row r="312" spans="1:17" ht="16.5">
      <c r="A312" s="25" t="s">
        <v>133</v>
      </c>
      <c r="B312" s="12" t="s">
        <v>538</v>
      </c>
      <c r="C312" s="25" t="s">
        <v>25</v>
      </c>
      <c r="D312" s="4" t="s">
        <v>1207</v>
      </c>
      <c r="E312" s="4" t="s">
        <v>15</v>
      </c>
      <c r="F312" s="4">
        <v>62.101500000000001</v>
      </c>
      <c r="G312" s="4">
        <v>34.383600000000001</v>
      </c>
      <c r="H312" s="4">
        <v>71.479900000000001</v>
      </c>
      <c r="I312" s="4">
        <v>20.3568</v>
      </c>
      <c r="J312" s="4">
        <v>14.4757</v>
      </c>
      <c r="K312" s="4">
        <v>30.119900000000001</v>
      </c>
      <c r="L312" s="13">
        <f t="shared" si="32"/>
        <v>-41.744700000000002</v>
      </c>
      <c r="M312" s="13">
        <f t="shared" si="33"/>
        <v>-19.907900000000001</v>
      </c>
      <c r="N312" s="13">
        <f t="shared" si="34"/>
        <v>-41.36</v>
      </c>
      <c r="O312" s="14">
        <f t="shared" si="35"/>
        <v>-0.6722011545614841</v>
      </c>
      <c r="P312" s="14">
        <f t="shared" si="36"/>
        <v>-0.57899405530543635</v>
      </c>
      <c r="Q312" s="14">
        <f t="shared" si="37"/>
        <v>-0.57862420064941333</v>
      </c>
    </row>
    <row r="313" spans="1:17" ht="16.5">
      <c r="A313" s="25" t="s">
        <v>46</v>
      </c>
      <c r="B313" s="12" t="s">
        <v>207</v>
      </c>
      <c r="C313" s="25" t="s">
        <v>25</v>
      </c>
      <c r="D313" s="4" t="s">
        <v>1207</v>
      </c>
      <c r="E313" s="4" t="s">
        <v>15</v>
      </c>
      <c r="F313" s="4">
        <v>61.46</v>
      </c>
      <c r="G313" s="4">
        <v>8.8572000000000006</v>
      </c>
      <c r="H313" s="4">
        <v>18.291399999999999</v>
      </c>
      <c r="I313" s="4"/>
      <c r="J313" s="4"/>
      <c r="K313" s="4"/>
      <c r="L313" s="13">
        <f t="shared" si="32"/>
        <v>-61.46</v>
      </c>
      <c r="M313" s="13">
        <f t="shared" si="33"/>
        <v>-8.8572000000000006</v>
      </c>
      <c r="N313" s="13">
        <f t="shared" si="34"/>
        <v>-18.291399999999999</v>
      </c>
      <c r="O313" s="14">
        <f t="shared" si="35"/>
        <v>-1</v>
      </c>
      <c r="P313" s="14">
        <f t="shared" si="36"/>
        <v>-1</v>
      </c>
      <c r="Q313" s="14">
        <f t="shared" si="37"/>
        <v>-1</v>
      </c>
    </row>
    <row r="314" spans="1:17" ht="16.5">
      <c r="A314" s="25" t="s">
        <v>48</v>
      </c>
      <c r="B314" s="12" t="s">
        <v>232</v>
      </c>
      <c r="C314" s="25" t="s">
        <v>25</v>
      </c>
      <c r="D314" s="4" t="s">
        <v>1207</v>
      </c>
      <c r="E314" s="4" t="s">
        <v>15</v>
      </c>
      <c r="F314" s="4">
        <v>51.92</v>
      </c>
      <c r="G314" s="4">
        <v>19.9754</v>
      </c>
      <c r="H314" s="4">
        <v>41.138300000000001</v>
      </c>
      <c r="I314" s="4">
        <v>94.278000000000006</v>
      </c>
      <c r="J314" s="4">
        <v>29.8522</v>
      </c>
      <c r="K314" s="4">
        <v>61.7699</v>
      </c>
      <c r="L314" s="13">
        <f t="shared" si="32"/>
        <v>42.358000000000004</v>
      </c>
      <c r="M314" s="13">
        <f t="shared" si="33"/>
        <v>9.8767999999999994</v>
      </c>
      <c r="N314" s="13">
        <f t="shared" si="34"/>
        <v>20.631599999999999</v>
      </c>
      <c r="O314" s="14">
        <f t="shared" si="35"/>
        <v>0.81583204930662556</v>
      </c>
      <c r="P314" s="14">
        <f t="shared" si="36"/>
        <v>0.49444817125063834</v>
      </c>
      <c r="Q314" s="14">
        <f t="shared" si="37"/>
        <v>0.50151805008957595</v>
      </c>
    </row>
    <row r="315" spans="1:17" ht="16.5">
      <c r="A315" s="25" t="s">
        <v>33</v>
      </c>
      <c r="B315" s="12" t="s">
        <v>220</v>
      </c>
      <c r="C315" s="25" t="s">
        <v>25</v>
      </c>
      <c r="D315" s="4" t="s">
        <v>1207</v>
      </c>
      <c r="E315" s="4" t="s">
        <v>15</v>
      </c>
      <c r="F315" s="4">
        <v>41.141100000000002</v>
      </c>
      <c r="G315" s="4">
        <v>18.8475</v>
      </c>
      <c r="H315" s="4">
        <v>38.731400000000001</v>
      </c>
      <c r="I315" s="4">
        <v>71.559299999999993</v>
      </c>
      <c r="J315" s="4">
        <v>41.179000000000002</v>
      </c>
      <c r="K315" s="4">
        <v>84.935100000000006</v>
      </c>
      <c r="L315" s="13">
        <f t="shared" si="32"/>
        <v>30.418199999999992</v>
      </c>
      <c r="M315" s="13">
        <f t="shared" si="33"/>
        <v>22.331500000000002</v>
      </c>
      <c r="N315" s="13">
        <f t="shared" si="34"/>
        <v>46.203700000000005</v>
      </c>
      <c r="O315" s="14">
        <f t="shared" si="35"/>
        <v>0.73936282695406752</v>
      </c>
      <c r="P315" s="14">
        <f t="shared" si="36"/>
        <v>1.1848521024008489</v>
      </c>
      <c r="Q315" s="14">
        <f t="shared" si="37"/>
        <v>1.1929261529405082</v>
      </c>
    </row>
    <row r="316" spans="1:17" ht="16.5">
      <c r="A316" s="25" t="s">
        <v>137</v>
      </c>
      <c r="B316" s="12" t="s">
        <v>233</v>
      </c>
      <c r="C316" s="25" t="s">
        <v>25</v>
      </c>
      <c r="D316" s="4" t="s">
        <v>1207</v>
      </c>
      <c r="E316" s="4" t="s">
        <v>15</v>
      </c>
      <c r="F316" s="4">
        <v>40.247999999999998</v>
      </c>
      <c r="G316" s="4">
        <v>13.595499999999999</v>
      </c>
      <c r="H316" s="4">
        <v>28.3353</v>
      </c>
      <c r="I316" s="4">
        <v>43.529000000000003</v>
      </c>
      <c r="J316" s="4">
        <v>14.044600000000001</v>
      </c>
      <c r="K316" s="4">
        <v>29.1205</v>
      </c>
      <c r="L316" s="13">
        <f t="shared" si="32"/>
        <v>3.2810000000000059</v>
      </c>
      <c r="M316" s="13">
        <f t="shared" si="33"/>
        <v>0.44910000000000139</v>
      </c>
      <c r="N316" s="13">
        <f t="shared" si="34"/>
        <v>0.78519999999999968</v>
      </c>
      <c r="O316" s="14">
        <f t="shared" si="35"/>
        <v>8.1519578612601951E-2</v>
      </c>
      <c r="P316" s="14">
        <f t="shared" si="36"/>
        <v>3.3032988856606993E-2</v>
      </c>
      <c r="Q316" s="14">
        <f t="shared" si="37"/>
        <v>2.7711017705829732E-2</v>
      </c>
    </row>
    <row r="317" spans="1:17" ht="16.5">
      <c r="A317" s="25" t="s">
        <v>30</v>
      </c>
      <c r="B317" s="12" t="s">
        <v>365</v>
      </c>
      <c r="C317" s="25" t="s">
        <v>25</v>
      </c>
      <c r="D317" s="4" t="s">
        <v>1207</v>
      </c>
      <c r="E317" s="4" t="s">
        <v>15</v>
      </c>
      <c r="F317" s="4">
        <v>39.061399999999999</v>
      </c>
      <c r="G317" s="4">
        <v>25.647099999999998</v>
      </c>
      <c r="H317" s="4">
        <v>53.619599999999998</v>
      </c>
      <c r="I317" s="4">
        <v>53.6599</v>
      </c>
      <c r="J317" s="4">
        <v>30.2165</v>
      </c>
      <c r="K317" s="4">
        <v>62.302100000000003</v>
      </c>
      <c r="L317" s="13">
        <f t="shared" si="32"/>
        <v>14.598500000000001</v>
      </c>
      <c r="M317" s="13">
        <f t="shared" si="33"/>
        <v>4.5694000000000017</v>
      </c>
      <c r="N317" s="13">
        <f t="shared" si="34"/>
        <v>8.6825000000000045</v>
      </c>
      <c r="O317" s="14">
        <f t="shared" si="35"/>
        <v>0.37373212429662028</v>
      </c>
      <c r="P317" s="14">
        <f t="shared" si="36"/>
        <v>0.1781643928553327</v>
      </c>
      <c r="Q317" s="14">
        <f t="shared" si="37"/>
        <v>0.16192772792038745</v>
      </c>
    </row>
    <row r="318" spans="1:17" ht="16.5">
      <c r="A318" s="25" t="s">
        <v>336</v>
      </c>
      <c r="B318" s="12" t="s">
        <v>368</v>
      </c>
      <c r="C318" s="25" t="s">
        <v>25</v>
      </c>
      <c r="D318" s="4" t="s">
        <v>1207</v>
      </c>
      <c r="E318" s="4" t="s">
        <v>15</v>
      </c>
      <c r="F318" s="4">
        <v>34.8324</v>
      </c>
      <c r="G318" s="4">
        <v>12.3139</v>
      </c>
      <c r="H318" s="4">
        <v>25.3279</v>
      </c>
      <c r="I318" s="4"/>
      <c r="J318" s="4"/>
      <c r="K318" s="4"/>
      <c r="L318" s="13">
        <f t="shared" si="32"/>
        <v>-34.8324</v>
      </c>
      <c r="M318" s="13">
        <f t="shared" si="33"/>
        <v>-12.3139</v>
      </c>
      <c r="N318" s="13">
        <f t="shared" si="34"/>
        <v>-25.3279</v>
      </c>
      <c r="O318" s="14">
        <f t="shared" si="35"/>
        <v>-1</v>
      </c>
      <c r="P318" s="14">
        <f t="shared" si="36"/>
        <v>-1</v>
      </c>
      <c r="Q318" s="14">
        <f t="shared" si="37"/>
        <v>-1</v>
      </c>
    </row>
    <row r="319" spans="1:17" ht="16.5">
      <c r="A319" s="25" t="s">
        <v>24</v>
      </c>
      <c r="B319" s="12" t="s">
        <v>213</v>
      </c>
      <c r="C319" s="25" t="s">
        <v>25</v>
      </c>
      <c r="D319" s="4" t="s">
        <v>1207</v>
      </c>
      <c r="E319" s="4" t="s">
        <v>15</v>
      </c>
      <c r="F319" s="4">
        <v>33.680999999999997</v>
      </c>
      <c r="G319" s="4">
        <v>13.208</v>
      </c>
      <c r="H319" s="4">
        <v>27.4209</v>
      </c>
      <c r="I319" s="4">
        <v>17.734000000000002</v>
      </c>
      <c r="J319" s="4">
        <v>6.5473999999999997</v>
      </c>
      <c r="K319" s="4">
        <v>13.4602</v>
      </c>
      <c r="L319" s="13">
        <f t="shared" si="32"/>
        <v>-15.946999999999996</v>
      </c>
      <c r="M319" s="13">
        <f t="shared" si="33"/>
        <v>-6.6606000000000005</v>
      </c>
      <c r="N319" s="13">
        <f t="shared" si="34"/>
        <v>-13.960699999999999</v>
      </c>
      <c r="O319" s="14">
        <f t="shared" si="35"/>
        <v>-0.47347169027047886</v>
      </c>
      <c r="P319" s="14">
        <f t="shared" si="36"/>
        <v>-0.50428528164748643</v>
      </c>
      <c r="Q319" s="14">
        <f t="shared" si="37"/>
        <v>-0.50912625041482951</v>
      </c>
    </row>
    <row r="320" spans="1:17" ht="16.5">
      <c r="A320" s="25" t="s">
        <v>131</v>
      </c>
      <c r="B320" s="12" t="s">
        <v>216</v>
      </c>
      <c r="C320" s="25" t="s">
        <v>25</v>
      </c>
      <c r="D320" s="4" t="s">
        <v>1207</v>
      </c>
      <c r="E320" s="4" t="s">
        <v>15</v>
      </c>
      <c r="F320" s="4">
        <v>32.9407</v>
      </c>
      <c r="G320" s="4">
        <v>45.029000000000003</v>
      </c>
      <c r="H320" s="4">
        <v>93.165300000000002</v>
      </c>
      <c r="I320" s="4">
        <v>36.550800000000002</v>
      </c>
      <c r="J320" s="4">
        <v>46.035200000000003</v>
      </c>
      <c r="K320" s="4">
        <v>95.261700000000005</v>
      </c>
      <c r="L320" s="13">
        <f t="shared" si="32"/>
        <v>3.6101000000000028</v>
      </c>
      <c r="M320" s="13">
        <f t="shared" si="33"/>
        <v>1.0061999999999998</v>
      </c>
      <c r="N320" s="13">
        <f t="shared" si="34"/>
        <v>2.0964000000000027</v>
      </c>
      <c r="O320" s="14">
        <f t="shared" si="35"/>
        <v>0.10959390662614954</v>
      </c>
      <c r="P320" s="14">
        <f t="shared" si="36"/>
        <v>2.2345599502542779E-2</v>
      </c>
      <c r="Q320" s="14">
        <f t="shared" si="37"/>
        <v>2.2501940100015716E-2</v>
      </c>
    </row>
    <row r="321" spans="1:17" ht="16.5">
      <c r="A321" s="25" t="s">
        <v>142</v>
      </c>
      <c r="B321" s="12" t="s">
        <v>238</v>
      </c>
      <c r="C321" s="25" t="s">
        <v>25</v>
      </c>
      <c r="D321" s="4" t="s">
        <v>1207</v>
      </c>
      <c r="E321" s="4" t="s">
        <v>15</v>
      </c>
      <c r="F321" s="4">
        <v>27.675599999999999</v>
      </c>
      <c r="G321" s="4">
        <v>34.849699999999999</v>
      </c>
      <c r="H321" s="4">
        <v>71.788899999999998</v>
      </c>
      <c r="I321" s="4"/>
      <c r="J321" s="4"/>
      <c r="K321" s="4"/>
      <c r="L321" s="13">
        <f t="shared" si="32"/>
        <v>-27.675599999999999</v>
      </c>
      <c r="M321" s="13">
        <f t="shared" si="33"/>
        <v>-34.849699999999999</v>
      </c>
      <c r="N321" s="13">
        <f t="shared" si="34"/>
        <v>-71.788899999999998</v>
      </c>
      <c r="O321" s="14">
        <f t="shared" si="35"/>
        <v>-1</v>
      </c>
      <c r="P321" s="14">
        <f t="shared" si="36"/>
        <v>-1</v>
      </c>
      <c r="Q321" s="14">
        <f t="shared" si="37"/>
        <v>-1</v>
      </c>
    </row>
    <row r="322" spans="1:17" ht="16.5">
      <c r="A322" s="25" t="s">
        <v>135</v>
      </c>
      <c r="B322" s="12" t="s">
        <v>230</v>
      </c>
      <c r="C322" s="25" t="s">
        <v>25</v>
      </c>
      <c r="D322" s="4" t="s">
        <v>1207</v>
      </c>
      <c r="E322" s="4" t="s">
        <v>15</v>
      </c>
      <c r="F322" s="4">
        <v>27.2576</v>
      </c>
      <c r="G322" s="4">
        <v>19.9985</v>
      </c>
      <c r="H322" s="4">
        <v>41.484999999999999</v>
      </c>
      <c r="I322" s="4">
        <v>58.788200000000003</v>
      </c>
      <c r="J322" s="4">
        <v>36.642400000000002</v>
      </c>
      <c r="K322" s="4">
        <v>76.102599999999995</v>
      </c>
      <c r="L322" s="13">
        <f t="shared" si="32"/>
        <v>31.530600000000003</v>
      </c>
      <c r="M322" s="13">
        <f t="shared" si="33"/>
        <v>16.643900000000002</v>
      </c>
      <c r="N322" s="13">
        <f t="shared" si="34"/>
        <v>34.617599999999996</v>
      </c>
      <c r="O322" s="14">
        <f t="shared" si="35"/>
        <v>1.1567636182202397</v>
      </c>
      <c r="P322" s="14">
        <f t="shared" si="36"/>
        <v>0.83225741930644803</v>
      </c>
      <c r="Q322" s="14">
        <f t="shared" si="37"/>
        <v>0.83446064842714218</v>
      </c>
    </row>
    <row r="323" spans="1:17" ht="16.5">
      <c r="A323" s="25" t="s">
        <v>132</v>
      </c>
      <c r="B323" s="12" t="s">
        <v>218</v>
      </c>
      <c r="C323" s="25" t="s">
        <v>25</v>
      </c>
      <c r="D323" s="4" t="s">
        <v>1207</v>
      </c>
      <c r="E323" s="4" t="s">
        <v>15</v>
      </c>
      <c r="F323" s="4">
        <v>26.3186</v>
      </c>
      <c r="G323" s="4">
        <v>10.8963</v>
      </c>
      <c r="H323" s="4">
        <v>22.555900000000001</v>
      </c>
      <c r="I323" s="4">
        <v>15.2515</v>
      </c>
      <c r="J323" s="4">
        <v>4.6584000000000003</v>
      </c>
      <c r="K323" s="4">
        <v>9.7057000000000002</v>
      </c>
      <c r="L323" s="13">
        <f t="shared" si="32"/>
        <v>-11.0671</v>
      </c>
      <c r="M323" s="13">
        <f t="shared" si="33"/>
        <v>-6.2378999999999998</v>
      </c>
      <c r="N323" s="13">
        <f t="shared" si="34"/>
        <v>-12.850200000000001</v>
      </c>
      <c r="O323" s="14">
        <f t="shared" si="35"/>
        <v>-0.42050489007773972</v>
      </c>
      <c r="P323" s="14">
        <f t="shared" si="36"/>
        <v>-0.57247873131246385</v>
      </c>
      <c r="Q323" s="14">
        <f t="shared" si="37"/>
        <v>-0.56970460057013916</v>
      </c>
    </row>
    <row r="324" spans="1:17" ht="16.5">
      <c r="A324" s="25" t="s">
        <v>335</v>
      </c>
      <c r="B324" s="12" t="s">
        <v>367</v>
      </c>
      <c r="C324" s="25" t="s">
        <v>25</v>
      </c>
      <c r="D324" s="4" t="s">
        <v>1207</v>
      </c>
      <c r="E324" s="4" t="s">
        <v>15</v>
      </c>
      <c r="F324" s="4">
        <v>24.3645</v>
      </c>
      <c r="G324" s="4">
        <v>13.631</v>
      </c>
      <c r="H324" s="4">
        <v>28.3887</v>
      </c>
      <c r="I324" s="4">
        <v>49.439</v>
      </c>
      <c r="J324" s="4">
        <v>34.367800000000003</v>
      </c>
      <c r="K324" s="4">
        <v>70.942800000000005</v>
      </c>
      <c r="L324" s="13">
        <f t="shared" si="32"/>
        <v>25.0745</v>
      </c>
      <c r="M324" s="13">
        <f t="shared" si="33"/>
        <v>20.736800000000002</v>
      </c>
      <c r="N324" s="13">
        <f t="shared" si="34"/>
        <v>42.554100000000005</v>
      </c>
      <c r="O324" s="14">
        <f t="shared" si="35"/>
        <v>1.029140758070143</v>
      </c>
      <c r="P324" s="14">
        <f t="shared" si="36"/>
        <v>1.5212970435037785</v>
      </c>
      <c r="Q324" s="14">
        <f t="shared" si="37"/>
        <v>1.4989802280484841</v>
      </c>
    </row>
    <row r="325" spans="1:17" ht="16.5">
      <c r="A325" s="25" t="s">
        <v>392</v>
      </c>
      <c r="B325" s="12" t="s">
        <v>472</v>
      </c>
      <c r="C325" s="25" t="s">
        <v>25</v>
      </c>
      <c r="D325" s="4" t="s">
        <v>1207</v>
      </c>
      <c r="E325" s="4" t="s">
        <v>15</v>
      </c>
      <c r="F325" s="4">
        <v>19.107900000000001</v>
      </c>
      <c r="G325" s="4">
        <v>15.740399999999999</v>
      </c>
      <c r="H325" s="4">
        <v>32.6768</v>
      </c>
      <c r="I325" s="4">
        <v>1.9302999999999999</v>
      </c>
      <c r="J325" s="4">
        <v>1.3407</v>
      </c>
      <c r="K325" s="4">
        <v>2.6917</v>
      </c>
      <c r="L325" s="13">
        <f t="shared" si="32"/>
        <v>-17.177600000000002</v>
      </c>
      <c r="M325" s="13">
        <f t="shared" si="33"/>
        <v>-14.399699999999999</v>
      </c>
      <c r="N325" s="13">
        <f t="shared" si="34"/>
        <v>-29.985099999999999</v>
      </c>
      <c r="O325" s="14">
        <f t="shared" si="35"/>
        <v>-0.89897895634789804</v>
      </c>
      <c r="P325" s="14">
        <f t="shared" si="36"/>
        <v>-0.91482427384310439</v>
      </c>
      <c r="Q325" s="14">
        <f t="shared" si="37"/>
        <v>-0.91762657298144246</v>
      </c>
    </row>
    <row r="326" spans="1:17" ht="16.5">
      <c r="A326" s="25" t="s">
        <v>303</v>
      </c>
      <c r="B326" s="12" t="s">
        <v>366</v>
      </c>
      <c r="C326" s="25" t="s">
        <v>25</v>
      </c>
      <c r="D326" s="4" t="s">
        <v>1207</v>
      </c>
      <c r="E326" s="4" t="s">
        <v>15</v>
      </c>
      <c r="F326" s="4">
        <v>14.8216</v>
      </c>
      <c r="G326" s="4">
        <v>12.712899999999999</v>
      </c>
      <c r="H326" s="4">
        <v>26.48</v>
      </c>
      <c r="I326" s="4"/>
      <c r="J326" s="4"/>
      <c r="K326" s="4"/>
      <c r="L326" s="13">
        <f t="shared" si="32"/>
        <v>-14.8216</v>
      </c>
      <c r="M326" s="13">
        <f t="shared" si="33"/>
        <v>-12.712899999999999</v>
      </c>
      <c r="N326" s="13">
        <f t="shared" si="34"/>
        <v>-26.48</v>
      </c>
      <c r="O326" s="14">
        <f t="shared" si="35"/>
        <v>-1</v>
      </c>
      <c r="P326" s="14">
        <f t="shared" si="36"/>
        <v>-1</v>
      </c>
      <c r="Q326" s="14">
        <f t="shared" si="37"/>
        <v>-1</v>
      </c>
    </row>
    <row r="327" spans="1:17" ht="16.5">
      <c r="A327" s="25" t="s">
        <v>1566</v>
      </c>
      <c r="B327" s="12" t="s">
        <v>1567</v>
      </c>
      <c r="C327" s="25" t="s">
        <v>25</v>
      </c>
      <c r="D327" s="4" t="s">
        <v>1207</v>
      </c>
      <c r="E327" s="4" t="s">
        <v>15</v>
      </c>
      <c r="F327" s="4">
        <v>13.991199999999999</v>
      </c>
      <c r="G327" s="4">
        <v>13.6273</v>
      </c>
      <c r="H327" s="4">
        <v>28.598800000000001</v>
      </c>
      <c r="I327" s="4"/>
      <c r="J327" s="4"/>
      <c r="K327" s="4"/>
      <c r="L327" s="13">
        <f t="shared" si="32"/>
        <v>-13.991199999999999</v>
      </c>
      <c r="M327" s="13">
        <f t="shared" si="33"/>
        <v>-13.6273</v>
      </c>
      <c r="N327" s="13">
        <f t="shared" si="34"/>
        <v>-28.598800000000001</v>
      </c>
      <c r="O327" s="14">
        <f t="shared" si="35"/>
        <v>-1</v>
      </c>
      <c r="P327" s="14">
        <f t="shared" si="36"/>
        <v>-1</v>
      </c>
      <c r="Q327" s="14">
        <f t="shared" si="37"/>
        <v>-1</v>
      </c>
    </row>
    <row r="328" spans="1:17" ht="16.5">
      <c r="A328" s="25" t="s">
        <v>431</v>
      </c>
      <c r="B328" s="12" t="s">
        <v>470</v>
      </c>
      <c r="C328" s="25" t="s">
        <v>25</v>
      </c>
      <c r="D328" s="4" t="s">
        <v>1207</v>
      </c>
      <c r="E328" s="4" t="s">
        <v>15</v>
      </c>
      <c r="F328" s="4">
        <v>11.433</v>
      </c>
      <c r="G328" s="4">
        <v>4.6997</v>
      </c>
      <c r="H328" s="4">
        <v>9.66</v>
      </c>
      <c r="I328" s="4"/>
      <c r="J328" s="4"/>
      <c r="K328" s="4"/>
      <c r="L328" s="13">
        <f t="shared" si="32"/>
        <v>-11.433</v>
      </c>
      <c r="M328" s="13">
        <f t="shared" si="33"/>
        <v>-4.6997</v>
      </c>
      <c r="N328" s="13">
        <f t="shared" si="34"/>
        <v>-9.66</v>
      </c>
      <c r="O328" s="14">
        <f t="shared" si="35"/>
        <v>-1</v>
      </c>
      <c r="P328" s="14">
        <f t="shared" si="36"/>
        <v>-1</v>
      </c>
      <c r="Q328" s="14">
        <f t="shared" si="37"/>
        <v>-1</v>
      </c>
    </row>
    <row r="329" spans="1:17" ht="16.5">
      <c r="A329" s="25" t="s">
        <v>134</v>
      </c>
      <c r="B329" s="12" t="s">
        <v>228</v>
      </c>
      <c r="C329" s="25" t="s">
        <v>25</v>
      </c>
      <c r="D329" s="4" t="s">
        <v>1207</v>
      </c>
      <c r="E329" s="4" t="s">
        <v>15</v>
      </c>
      <c r="F329" s="4">
        <v>10.6713</v>
      </c>
      <c r="G329" s="4">
        <v>2.3696999999999999</v>
      </c>
      <c r="H329" s="4">
        <v>4.8766999999999996</v>
      </c>
      <c r="I329" s="4">
        <v>2.7</v>
      </c>
      <c r="J329" s="4">
        <v>0.71230000000000004</v>
      </c>
      <c r="K329" s="4">
        <v>1.488</v>
      </c>
      <c r="L329" s="13">
        <f t="shared" ref="L329:L392" si="38">I329-F329</f>
        <v>-7.9713000000000003</v>
      </c>
      <c r="M329" s="13">
        <f t="shared" ref="M329:M392" si="39">J329-G329</f>
        <v>-1.6574</v>
      </c>
      <c r="N329" s="13">
        <f t="shared" si="34"/>
        <v>-3.3886999999999996</v>
      </c>
      <c r="O329" s="14">
        <f t="shared" si="35"/>
        <v>-0.74698490343257151</v>
      </c>
      <c r="P329" s="14">
        <f t="shared" si="36"/>
        <v>-0.69941342786006666</v>
      </c>
      <c r="Q329" s="14">
        <f t="shared" si="37"/>
        <v>-0.69487563311255562</v>
      </c>
    </row>
    <row r="330" spans="1:17" ht="16.5">
      <c r="A330" s="25" t="s">
        <v>338</v>
      </c>
      <c r="B330" s="12" t="s">
        <v>370</v>
      </c>
      <c r="C330" s="25" t="s">
        <v>25</v>
      </c>
      <c r="D330" s="4" t="s">
        <v>1207</v>
      </c>
      <c r="E330" s="4" t="s">
        <v>15</v>
      </c>
      <c r="F330" s="4">
        <v>9.141</v>
      </c>
      <c r="G330" s="4">
        <v>3.1722000000000001</v>
      </c>
      <c r="H330" s="4">
        <v>6.4898999999999996</v>
      </c>
      <c r="I330" s="4">
        <v>7.7283999999999997</v>
      </c>
      <c r="J330" s="4">
        <v>2.3881999999999999</v>
      </c>
      <c r="K330" s="4">
        <v>4.9710999999999999</v>
      </c>
      <c r="L330" s="13">
        <f t="shared" si="38"/>
        <v>-1.4126000000000003</v>
      </c>
      <c r="M330" s="13">
        <f t="shared" si="39"/>
        <v>-0.78400000000000025</v>
      </c>
      <c r="N330" s="13">
        <f t="shared" si="34"/>
        <v>-1.5187999999999997</v>
      </c>
      <c r="O330" s="14">
        <f t="shared" si="35"/>
        <v>-0.15453451482332348</v>
      </c>
      <c r="P330" s="14">
        <f t="shared" si="36"/>
        <v>-0.24714709034739302</v>
      </c>
      <c r="Q330" s="14">
        <f t="shared" si="37"/>
        <v>-0.23402517758362995</v>
      </c>
    </row>
    <row r="331" spans="1:17" ht="16.5">
      <c r="A331" s="25" t="s">
        <v>143</v>
      </c>
      <c r="B331" s="12" t="s">
        <v>473</v>
      </c>
      <c r="C331" s="25" t="s">
        <v>25</v>
      </c>
      <c r="D331" s="4" t="s">
        <v>1207</v>
      </c>
      <c r="E331" s="4" t="s">
        <v>15</v>
      </c>
      <c r="F331" s="4">
        <v>7.1486000000000001</v>
      </c>
      <c r="G331" s="4">
        <v>4.1626000000000003</v>
      </c>
      <c r="H331" s="4">
        <v>8.5502000000000002</v>
      </c>
      <c r="I331" s="4"/>
      <c r="J331" s="4"/>
      <c r="K331" s="4"/>
      <c r="L331" s="13">
        <f t="shared" si="38"/>
        <v>-7.1486000000000001</v>
      </c>
      <c r="M331" s="13">
        <f t="shared" si="39"/>
        <v>-4.1626000000000003</v>
      </c>
      <c r="N331" s="13">
        <f t="shared" si="34"/>
        <v>-8.5502000000000002</v>
      </c>
      <c r="O331" s="14">
        <f t="shared" si="35"/>
        <v>-1</v>
      </c>
      <c r="P331" s="14">
        <f t="shared" si="36"/>
        <v>-1</v>
      </c>
      <c r="Q331" s="14">
        <f t="shared" si="37"/>
        <v>-1</v>
      </c>
    </row>
    <row r="332" spans="1:17" ht="16.5">
      <c r="A332" s="25" t="s">
        <v>117</v>
      </c>
      <c r="B332" s="12" t="s">
        <v>189</v>
      </c>
      <c r="C332" s="25" t="s">
        <v>25</v>
      </c>
      <c r="D332" s="4" t="s">
        <v>1207</v>
      </c>
      <c r="E332" s="4" t="s">
        <v>15</v>
      </c>
      <c r="F332" s="4">
        <v>6.2290000000000001</v>
      </c>
      <c r="G332" s="4">
        <v>1.7287999999999999</v>
      </c>
      <c r="H332" s="4">
        <v>3.5630000000000002</v>
      </c>
      <c r="I332" s="4"/>
      <c r="J332" s="4"/>
      <c r="K332" s="4"/>
      <c r="L332" s="13">
        <f t="shared" si="38"/>
        <v>-6.2290000000000001</v>
      </c>
      <c r="M332" s="13">
        <f t="shared" si="39"/>
        <v>-1.7287999999999999</v>
      </c>
      <c r="N332" s="13">
        <f t="shared" si="34"/>
        <v>-3.5630000000000002</v>
      </c>
      <c r="O332" s="14">
        <f t="shared" si="35"/>
        <v>-1</v>
      </c>
      <c r="P332" s="14">
        <f t="shared" si="36"/>
        <v>-1</v>
      </c>
      <c r="Q332" s="14">
        <f t="shared" si="37"/>
        <v>-1</v>
      </c>
    </row>
    <row r="333" spans="1:17" ht="16.5">
      <c r="A333" s="25" t="s">
        <v>128</v>
      </c>
      <c r="B333" s="12" t="s">
        <v>208</v>
      </c>
      <c r="C333" s="25" t="s">
        <v>25</v>
      </c>
      <c r="D333" s="4" t="s">
        <v>1207</v>
      </c>
      <c r="E333" s="4" t="s">
        <v>15</v>
      </c>
      <c r="F333" s="4">
        <v>6.1688999999999998</v>
      </c>
      <c r="G333" s="4">
        <v>4.2313000000000001</v>
      </c>
      <c r="H333" s="4">
        <v>8.8033999999999999</v>
      </c>
      <c r="I333" s="4"/>
      <c r="J333" s="4"/>
      <c r="K333" s="4"/>
      <c r="L333" s="13">
        <f t="shared" si="38"/>
        <v>-6.1688999999999998</v>
      </c>
      <c r="M333" s="13">
        <f t="shared" si="39"/>
        <v>-4.2313000000000001</v>
      </c>
      <c r="N333" s="13">
        <f t="shared" si="34"/>
        <v>-8.8033999999999999</v>
      </c>
      <c r="O333" s="14">
        <f t="shared" si="35"/>
        <v>-1</v>
      </c>
      <c r="P333" s="14">
        <f t="shared" si="36"/>
        <v>-1</v>
      </c>
      <c r="Q333" s="14">
        <f t="shared" si="37"/>
        <v>-1</v>
      </c>
    </row>
    <row r="334" spans="1:17" ht="16.5">
      <c r="A334" s="25" t="s">
        <v>138</v>
      </c>
      <c r="B334" s="12" t="s">
        <v>234</v>
      </c>
      <c r="C334" s="25" t="s">
        <v>25</v>
      </c>
      <c r="D334" s="4" t="s">
        <v>1207</v>
      </c>
      <c r="E334" s="4" t="s">
        <v>15</v>
      </c>
      <c r="F334" s="4">
        <v>6.0970000000000004</v>
      </c>
      <c r="G334" s="4">
        <v>5.2370999999999999</v>
      </c>
      <c r="H334" s="4">
        <v>10.8025</v>
      </c>
      <c r="I334" s="4">
        <v>4.4260000000000002</v>
      </c>
      <c r="J334" s="4">
        <v>2.4668999999999999</v>
      </c>
      <c r="K334" s="4">
        <v>5.1113999999999997</v>
      </c>
      <c r="L334" s="13">
        <f t="shared" si="38"/>
        <v>-1.6710000000000003</v>
      </c>
      <c r="M334" s="13">
        <f t="shared" si="39"/>
        <v>-2.7702</v>
      </c>
      <c r="N334" s="13">
        <f t="shared" si="34"/>
        <v>-5.6911000000000005</v>
      </c>
      <c r="O334" s="14">
        <f t="shared" si="35"/>
        <v>-0.2740692143677218</v>
      </c>
      <c r="P334" s="14">
        <f t="shared" si="36"/>
        <v>-0.52895686544079745</v>
      </c>
      <c r="Q334" s="14">
        <f t="shared" si="37"/>
        <v>-0.52683175190928022</v>
      </c>
    </row>
    <row r="335" spans="1:17" ht="16.5">
      <c r="A335" s="25" t="s">
        <v>337</v>
      </c>
      <c r="B335" s="12" t="s">
        <v>369</v>
      </c>
      <c r="C335" s="25" t="s">
        <v>25</v>
      </c>
      <c r="D335" s="4" t="s">
        <v>1207</v>
      </c>
      <c r="E335" s="4" t="s">
        <v>15</v>
      </c>
      <c r="F335" s="4">
        <v>3.7850000000000001</v>
      </c>
      <c r="G335" s="4">
        <v>0.91500000000000004</v>
      </c>
      <c r="H335" s="4">
        <v>1.8777999999999999</v>
      </c>
      <c r="I335" s="4">
        <v>3.1960000000000002</v>
      </c>
      <c r="J335" s="4">
        <v>1.1700999999999999</v>
      </c>
      <c r="K335" s="4">
        <v>2.427</v>
      </c>
      <c r="L335" s="13">
        <f t="shared" si="38"/>
        <v>-0.58899999999999997</v>
      </c>
      <c r="M335" s="13">
        <f t="shared" si="39"/>
        <v>0.25509999999999988</v>
      </c>
      <c r="N335" s="13">
        <f t="shared" si="34"/>
        <v>0.54920000000000013</v>
      </c>
      <c r="O335" s="14">
        <f t="shared" si="35"/>
        <v>-0.15561426684280055</v>
      </c>
      <c r="P335" s="14">
        <f t="shared" si="36"/>
        <v>0.27879781420765015</v>
      </c>
      <c r="Q335" s="14">
        <f t="shared" si="37"/>
        <v>0.2924699115986793</v>
      </c>
    </row>
    <row r="336" spans="1:17" ht="16.5">
      <c r="A336" s="25" t="s">
        <v>130</v>
      </c>
      <c r="B336" s="12" t="s">
        <v>211</v>
      </c>
      <c r="C336" s="25" t="s">
        <v>25</v>
      </c>
      <c r="D336" s="4" t="s">
        <v>1207</v>
      </c>
      <c r="E336" s="4" t="s">
        <v>15</v>
      </c>
      <c r="F336" s="4">
        <v>2.3816999999999999</v>
      </c>
      <c r="G336" s="4">
        <v>2.7690000000000001</v>
      </c>
      <c r="H336" s="4">
        <v>5.7305999999999999</v>
      </c>
      <c r="I336" s="4">
        <v>7.0063000000000004</v>
      </c>
      <c r="J336" s="4">
        <v>6.9599000000000002</v>
      </c>
      <c r="K336" s="4">
        <v>14.3588</v>
      </c>
      <c r="L336" s="13">
        <f t="shared" si="38"/>
        <v>4.6246000000000009</v>
      </c>
      <c r="M336" s="13">
        <f t="shared" si="39"/>
        <v>4.1909000000000001</v>
      </c>
      <c r="N336" s="13">
        <f t="shared" si="34"/>
        <v>8.6281999999999996</v>
      </c>
      <c r="O336" s="14">
        <f t="shared" si="35"/>
        <v>1.9417222991980521</v>
      </c>
      <c r="P336" s="14">
        <f t="shared" si="36"/>
        <v>1.513506681112315</v>
      </c>
      <c r="Q336" s="14">
        <f t="shared" si="37"/>
        <v>1.5056364080550031</v>
      </c>
    </row>
    <row r="337" spans="1:17" ht="16.5">
      <c r="A337" s="25" t="s">
        <v>540</v>
      </c>
      <c r="B337" s="12" t="s">
        <v>541</v>
      </c>
      <c r="C337" s="25" t="s">
        <v>25</v>
      </c>
      <c r="D337" s="4" t="s">
        <v>1207</v>
      </c>
      <c r="E337" s="4" t="s">
        <v>15</v>
      </c>
      <c r="F337" s="4">
        <v>2.04</v>
      </c>
      <c r="G337" s="4">
        <v>0.4007</v>
      </c>
      <c r="H337" s="4">
        <v>0.83130000000000004</v>
      </c>
      <c r="I337" s="4"/>
      <c r="J337" s="4"/>
      <c r="K337" s="4"/>
      <c r="L337" s="13">
        <f t="shared" si="38"/>
        <v>-2.04</v>
      </c>
      <c r="M337" s="13">
        <f t="shared" si="39"/>
        <v>-0.4007</v>
      </c>
      <c r="N337" s="13">
        <f t="shared" si="34"/>
        <v>-0.83130000000000004</v>
      </c>
      <c r="O337" s="14">
        <f t="shared" si="35"/>
        <v>-1</v>
      </c>
      <c r="P337" s="14">
        <f t="shared" si="36"/>
        <v>-1</v>
      </c>
      <c r="Q337" s="14">
        <f t="shared" si="37"/>
        <v>-1</v>
      </c>
    </row>
    <row r="338" spans="1:17" ht="16.5">
      <c r="A338" s="25" t="s">
        <v>432</v>
      </c>
      <c r="B338" s="12" t="s">
        <v>474</v>
      </c>
      <c r="C338" s="25" t="s">
        <v>25</v>
      </c>
      <c r="D338" s="4" t="s">
        <v>1207</v>
      </c>
      <c r="E338" s="4" t="s">
        <v>15</v>
      </c>
      <c r="F338" s="4">
        <v>1.8695999999999999</v>
      </c>
      <c r="G338" s="4">
        <v>1.4782</v>
      </c>
      <c r="H338" s="4">
        <v>3.0478999999999998</v>
      </c>
      <c r="I338" s="4">
        <v>2.8031999999999999</v>
      </c>
      <c r="J338" s="4">
        <v>1.9539</v>
      </c>
      <c r="K338" s="4">
        <v>4.0345000000000004</v>
      </c>
      <c r="L338" s="13">
        <f t="shared" si="38"/>
        <v>0.93359999999999999</v>
      </c>
      <c r="M338" s="13">
        <f t="shared" si="39"/>
        <v>0.47570000000000001</v>
      </c>
      <c r="N338" s="13">
        <f t="shared" si="34"/>
        <v>0.98660000000000059</v>
      </c>
      <c r="O338" s="14">
        <f t="shared" si="35"/>
        <v>0.49935815147625151</v>
      </c>
      <c r="P338" s="14">
        <f t="shared" si="36"/>
        <v>0.32181030983628744</v>
      </c>
      <c r="Q338" s="14">
        <f t="shared" si="37"/>
        <v>0.32369828406443801</v>
      </c>
    </row>
    <row r="339" spans="1:17" ht="16.5">
      <c r="A339" s="25" t="s">
        <v>340</v>
      </c>
      <c r="B339" s="12" t="s">
        <v>372</v>
      </c>
      <c r="C339" s="25" t="s">
        <v>25</v>
      </c>
      <c r="D339" s="4" t="s">
        <v>1207</v>
      </c>
      <c r="E339" s="4" t="s">
        <v>15</v>
      </c>
      <c r="F339" s="4">
        <v>1.8082</v>
      </c>
      <c r="G339" s="4">
        <v>0.44900000000000001</v>
      </c>
      <c r="H339" s="4">
        <v>0.92800000000000005</v>
      </c>
      <c r="I339" s="4"/>
      <c r="J339" s="4"/>
      <c r="K339" s="4"/>
      <c r="L339" s="13">
        <f t="shared" si="38"/>
        <v>-1.8082</v>
      </c>
      <c r="M339" s="13">
        <f t="shared" si="39"/>
        <v>-0.44900000000000001</v>
      </c>
      <c r="N339" s="13">
        <f t="shared" si="34"/>
        <v>-0.92800000000000005</v>
      </c>
      <c r="O339" s="14">
        <f t="shared" si="35"/>
        <v>-1</v>
      </c>
      <c r="P339" s="14">
        <f t="shared" si="36"/>
        <v>-1</v>
      </c>
      <c r="Q339" s="14">
        <f t="shared" si="37"/>
        <v>-1</v>
      </c>
    </row>
    <row r="340" spans="1:17" ht="16.5">
      <c r="A340" s="25" t="s">
        <v>140</v>
      </c>
      <c r="B340" s="12" t="s">
        <v>235</v>
      </c>
      <c r="C340" s="25" t="s">
        <v>25</v>
      </c>
      <c r="D340" s="4" t="s">
        <v>1207</v>
      </c>
      <c r="E340" s="4" t="s">
        <v>15</v>
      </c>
      <c r="F340" s="4">
        <v>1.5329999999999999</v>
      </c>
      <c r="G340" s="4">
        <v>0.61509999999999998</v>
      </c>
      <c r="H340" s="4">
        <v>1.2847</v>
      </c>
      <c r="I340" s="4">
        <v>3.0070000000000001</v>
      </c>
      <c r="J340" s="4">
        <v>1.0027999999999999</v>
      </c>
      <c r="K340" s="4">
        <v>2.0687000000000002</v>
      </c>
      <c r="L340" s="13">
        <f t="shared" si="38"/>
        <v>1.4740000000000002</v>
      </c>
      <c r="M340" s="13">
        <f t="shared" si="39"/>
        <v>0.38769999999999993</v>
      </c>
      <c r="N340" s="13">
        <f t="shared" si="34"/>
        <v>0.78400000000000025</v>
      </c>
      <c r="O340" s="14">
        <f t="shared" si="35"/>
        <v>0.96151337247227686</v>
      </c>
      <c r="P340" s="14">
        <f t="shared" si="36"/>
        <v>0.63030401560721816</v>
      </c>
      <c r="Q340" s="14">
        <f t="shared" si="37"/>
        <v>0.61025920448353732</v>
      </c>
    </row>
    <row r="341" spans="1:17" ht="16.5">
      <c r="A341" s="25" t="s">
        <v>126</v>
      </c>
      <c r="B341" s="12" t="s">
        <v>198</v>
      </c>
      <c r="C341" s="25" t="s">
        <v>25</v>
      </c>
      <c r="D341" s="4" t="s">
        <v>1207</v>
      </c>
      <c r="E341" s="4" t="s">
        <v>15</v>
      </c>
      <c r="F341" s="4">
        <v>0.95299999999999996</v>
      </c>
      <c r="G341" s="4">
        <v>0.40410000000000001</v>
      </c>
      <c r="H341" s="4">
        <v>0.83109999999999995</v>
      </c>
      <c r="I341" s="4">
        <v>1.849</v>
      </c>
      <c r="J341" s="4">
        <v>0.72750000000000004</v>
      </c>
      <c r="K341" s="4">
        <v>1.5181</v>
      </c>
      <c r="L341" s="13">
        <f t="shared" si="38"/>
        <v>0.89600000000000002</v>
      </c>
      <c r="M341" s="13">
        <f t="shared" si="39"/>
        <v>0.32340000000000002</v>
      </c>
      <c r="N341" s="13">
        <f t="shared" ref="N341:N404" si="40">K341-H341</f>
        <v>0.68700000000000006</v>
      </c>
      <c r="O341" s="14">
        <f t="shared" si="35"/>
        <v>0.9401888772298006</v>
      </c>
      <c r="P341" s="14">
        <f t="shared" si="36"/>
        <v>0.80029695619896057</v>
      </c>
      <c r="Q341" s="14">
        <f t="shared" si="37"/>
        <v>0.8266153290819398</v>
      </c>
    </row>
    <row r="342" spans="1:17" ht="16.5">
      <c r="A342" s="25" t="s">
        <v>141</v>
      </c>
      <c r="B342" s="12" t="s">
        <v>236</v>
      </c>
      <c r="C342" s="25" t="s">
        <v>25</v>
      </c>
      <c r="D342" s="4" t="s">
        <v>1207</v>
      </c>
      <c r="E342" s="4" t="s">
        <v>15</v>
      </c>
      <c r="F342" s="4">
        <v>0.77700000000000002</v>
      </c>
      <c r="G342" s="4">
        <v>0.42349999999999999</v>
      </c>
      <c r="H342" s="4">
        <v>0.87460000000000004</v>
      </c>
      <c r="I342" s="4"/>
      <c r="J342" s="4"/>
      <c r="K342" s="4"/>
      <c r="L342" s="13">
        <f t="shared" si="38"/>
        <v>-0.77700000000000002</v>
      </c>
      <c r="M342" s="13">
        <f t="shared" si="39"/>
        <v>-0.42349999999999999</v>
      </c>
      <c r="N342" s="13">
        <f t="shared" si="40"/>
        <v>-0.87460000000000004</v>
      </c>
      <c r="O342" s="14">
        <f t="shared" ref="O342:O405" si="41">I342/F342-1</f>
        <v>-1</v>
      </c>
      <c r="P342" s="14">
        <f t="shared" ref="P342:P405" si="42">J342/G342-1</f>
        <v>-1</v>
      </c>
      <c r="Q342" s="14">
        <f t="shared" ref="Q342:Q405" si="43">K342/H342-1</f>
        <v>-1</v>
      </c>
    </row>
    <row r="343" spans="1:17" ht="16.5">
      <c r="A343" s="25" t="s">
        <v>320</v>
      </c>
      <c r="B343" s="12" t="s">
        <v>542</v>
      </c>
      <c r="C343" s="25" t="s">
        <v>25</v>
      </c>
      <c r="D343" s="4" t="s">
        <v>1207</v>
      </c>
      <c r="E343" s="4" t="s">
        <v>15</v>
      </c>
      <c r="F343" s="4">
        <v>0.72599999999999998</v>
      </c>
      <c r="G343" s="4">
        <v>1.8073999999999999</v>
      </c>
      <c r="H343" s="4">
        <v>3.7835999999999999</v>
      </c>
      <c r="I343" s="4">
        <v>0.6</v>
      </c>
      <c r="J343" s="4">
        <v>1.377</v>
      </c>
      <c r="K343" s="4">
        <v>2.8462000000000001</v>
      </c>
      <c r="L343" s="13">
        <f t="shared" si="38"/>
        <v>-0.126</v>
      </c>
      <c r="M343" s="13">
        <f t="shared" si="39"/>
        <v>-0.43039999999999989</v>
      </c>
      <c r="N343" s="13">
        <f t="shared" si="40"/>
        <v>-0.93739999999999979</v>
      </c>
      <c r="O343" s="14">
        <f t="shared" si="41"/>
        <v>-0.17355371900826444</v>
      </c>
      <c r="P343" s="14">
        <f t="shared" si="42"/>
        <v>-0.23813212349230939</v>
      </c>
      <c r="Q343" s="14">
        <f t="shared" si="43"/>
        <v>-0.24775346231102646</v>
      </c>
    </row>
    <row r="344" spans="1:17" ht="16.5">
      <c r="A344" s="25" t="s">
        <v>1327</v>
      </c>
      <c r="B344" s="12" t="s">
        <v>1328</v>
      </c>
      <c r="C344" s="25" t="s">
        <v>25</v>
      </c>
      <c r="D344" s="4" t="s">
        <v>1207</v>
      </c>
      <c r="E344" s="4" t="s">
        <v>15</v>
      </c>
      <c r="F344" s="4">
        <v>0.64800000000000002</v>
      </c>
      <c r="G344" s="4">
        <v>1.2686999999999999</v>
      </c>
      <c r="H344" s="4">
        <v>2.6638000000000002</v>
      </c>
      <c r="I344" s="4">
        <v>0.54</v>
      </c>
      <c r="J344" s="4">
        <v>0.95279999999999998</v>
      </c>
      <c r="K344" s="4">
        <v>1.9653</v>
      </c>
      <c r="L344" s="13">
        <f t="shared" si="38"/>
        <v>-0.10799999999999998</v>
      </c>
      <c r="M344" s="13">
        <f t="shared" si="39"/>
        <v>-0.31589999999999996</v>
      </c>
      <c r="N344" s="13">
        <f t="shared" si="40"/>
        <v>-0.69850000000000012</v>
      </c>
      <c r="O344" s="14">
        <f t="shared" si="41"/>
        <v>-0.16666666666666663</v>
      </c>
      <c r="P344" s="14">
        <f t="shared" si="42"/>
        <v>-0.24899503428706549</v>
      </c>
      <c r="Q344" s="14">
        <f t="shared" si="43"/>
        <v>-0.26221938583977777</v>
      </c>
    </row>
    <row r="345" spans="1:17" ht="16.5">
      <c r="A345" s="25" t="s">
        <v>434</v>
      </c>
      <c r="B345" s="12" t="s">
        <v>476</v>
      </c>
      <c r="C345" s="25" t="s">
        <v>25</v>
      </c>
      <c r="D345" s="4" t="s">
        <v>1207</v>
      </c>
      <c r="E345" s="4" t="s">
        <v>15</v>
      </c>
      <c r="F345" s="4">
        <v>0.53800000000000003</v>
      </c>
      <c r="G345" s="4">
        <v>0.29620000000000002</v>
      </c>
      <c r="H345" s="4">
        <v>0.61719999999999997</v>
      </c>
      <c r="I345" s="4"/>
      <c r="J345" s="4"/>
      <c r="K345" s="4"/>
      <c r="L345" s="13">
        <f t="shared" si="38"/>
        <v>-0.53800000000000003</v>
      </c>
      <c r="M345" s="13">
        <f t="shared" si="39"/>
        <v>-0.29620000000000002</v>
      </c>
      <c r="N345" s="13">
        <f t="shared" si="40"/>
        <v>-0.61719999999999997</v>
      </c>
      <c r="O345" s="14">
        <f t="shared" si="41"/>
        <v>-1</v>
      </c>
      <c r="P345" s="14">
        <f t="shared" si="42"/>
        <v>-1</v>
      </c>
      <c r="Q345" s="14">
        <f t="shared" si="43"/>
        <v>-1</v>
      </c>
    </row>
    <row r="346" spans="1:17" ht="16.5">
      <c r="A346" s="25" t="s">
        <v>49</v>
      </c>
      <c r="B346" s="12" t="s">
        <v>239</v>
      </c>
      <c r="C346" s="25" t="s">
        <v>25</v>
      </c>
      <c r="D346" s="4" t="s">
        <v>1207</v>
      </c>
      <c r="E346" s="4" t="s">
        <v>15</v>
      </c>
      <c r="F346" s="4">
        <v>0.50460000000000005</v>
      </c>
      <c r="G346" s="4">
        <v>1.2815000000000001</v>
      </c>
      <c r="H346" s="4">
        <v>2.6827999999999999</v>
      </c>
      <c r="I346" s="4">
        <v>4.9321000000000002</v>
      </c>
      <c r="J346" s="4">
        <v>7.3727999999999998</v>
      </c>
      <c r="K346" s="4">
        <v>15.221299999999999</v>
      </c>
      <c r="L346" s="13">
        <f t="shared" si="38"/>
        <v>4.4275000000000002</v>
      </c>
      <c r="M346" s="13">
        <f t="shared" si="39"/>
        <v>6.0912999999999995</v>
      </c>
      <c r="N346" s="13">
        <f t="shared" si="40"/>
        <v>12.538499999999999</v>
      </c>
      <c r="O346" s="14">
        <f t="shared" si="41"/>
        <v>8.7742766547760596</v>
      </c>
      <c r="P346" s="14">
        <f t="shared" si="42"/>
        <v>4.7532579008973856</v>
      </c>
      <c r="Q346" s="14">
        <f t="shared" si="43"/>
        <v>4.6736618458327124</v>
      </c>
    </row>
    <row r="347" spans="1:17" ht="16.5">
      <c r="A347" s="25" t="s">
        <v>1500</v>
      </c>
      <c r="B347" s="12" t="s">
        <v>1563</v>
      </c>
      <c r="C347" s="25" t="s">
        <v>25</v>
      </c>
      <c r="D347" s="4" t="s">
        <v>1207</v>
      </c>
      <c r="E347" s="4" t="s">
        <v>15</v>
      </c>
      <c r="F347" s="4">
        <v>0.20860000000000001</v>
      </c>
      <c r="G347" s="4">
        <v>0.1714</v>
      </c>
      <c r="H347" s="4">
        <v>0.35949999999999999</v>
      </c>
      <c r="I347" s="4"/>
      <c r="J347" s="4"/>
      <c r="K347" s="4"/>
      <c r="L347" s="13">
        <f t="shared" si="38"/>
        <v>-0.20860000000000001</v>
      </c>
      <c r="M347" s="13">
        <f t="shared" si="39"/>
        <v>-0.1714</v>
      </c>
      <c r="N347" s="13">
        <f t="shared" si="40"/>
        <v>-0.35949999999999999</v>
      </c>
      <c r="O347" s="14">
        <f t="shared" si="41"/>
        <v>-1</v>
      </c>
      <c r="P347" s="14">
        <f t="shared" si="42"/>
        <v>-1</v>
      </c>
      <c r="Q347" s="14">
        <f t="shared" si="43"/>
        <v>-1</v>
      </c>
    </row>
    <row r="348" spans="1:17" ht="16.5">
      <c r="A348" s="25" t="s">
        <v>330</v>
      </c>
      <c r="B348" s="12" t="s">
        <v>359</v>
      </c>
      <c r="C348" s="25" t="s">
        <v>25</v>
      </c>
      <c r="D348" s="4" t="s">
        <v>1207</v>
      </c>
      <c r="E348" s="4" t="s">
        <v>15</v>
      </c>
      <c r="F348" s="4">
        <v>0.191</v>
      </c>
      <c r="G348" s="4">
        <v>5.9900000000000002E-2</v>
      </c>
      <c r="H348" s="4">
        <v>0.12280000000000001</v>
      </c>
      <c r="I348" s="4"/>
      <c r="J348" s="4"/>
      <c r="K348" s="4"/>
      <c r="L348" s="13">
        <f t="shared" si="38"/>
        <v>-0.191</v>
      </c>
      <c r="M348" s="13">
        <f t="shared" si="39"/>
        <v>-5.9900000000000002E-2</v>
      </c>
      <c r="N348" s="13">
        <f t="shared" si="40"/>
        <v>-0.12280000000000001</v>
      </c>
      <c r="O348" s="14">
        <f t="shared" si="41"/>
        <v>-1</v>
      </c>
      <c r="P348" s="14">
        <f t="shared" si="42"/>
        <v>-1</v>
      </c>
      <c r="Q348" s="14">
        <f t="shared" si="43"/>
        <v>-1</v>
      </c>
    </row>
    <row r="349" spans="1:17" ht="16.5">
      <c r="A349" s="25" t="s">
        <v>428</v>
      </c>
      <c r="B349" s="12" t="s">
        <v>467</v>
      </c>
      <c r="C349" s="25" t="s">
        <v>25</v>
      </c>
      <c r="D349" s="4" t="s">
        <v>1207</v>
      </c>
      <c r="E349" s="4" t="s">
        <v>15</v>
      </c>
      <c r="F349" s="4">
        <v>0.14499999999999999</v>
      </c>
      <c r="G349" s="4">
        <v>0.2253</v>
      </c>
      <c r="H349" s="4">
        <v>0.4637</v>
      </c>
      <c r="I349" s="4"/>
      <c r="J349" s="4"/>
      <c r="K349" s="4"/>
      <c r="L349" s="13">
        <f t="shared" si="38"/>
        <v>-0.14499999999999999</v>
      </c>
      <c r="M349" s="13">
        <f t="shared" si="39"/>
        <v>-0.2253</v>
      </c>
      <c r="N349" s="13">
        <f t="shared" si="40"/>
        <v>-0.4637</v>
      </c>
      <c r="O349" s="14">
        <f t="shared" si="41"/>
        <v>-1</v>
      </c>
      <c r="P349" s="14">
        <f t="shared" si="42"/>
        <v>-1</v>
      </c>
      <c r="Q349" s="14">
        <f t="shared" si="43"/>
        <v>-1</v>
      </c>
    </row>
    <row r="350" spans="1:17" ht="16.5">
      <c r="A350" s="25" t="s">
        <v>427</v>
      </c>
      <c r="B350" s="12" t="s">
        <v>466</v>
      </c>
      <c r="C350" s="25" t="s">
        <v>25</v>
      </c>
      <c r="D350" s="4" t="s">
        <v>1207</v>
      </c>
      <c r="E350" s="4" t="s">
        <v>15</v>
      </c>
      <c r="F350" s="4">
        <v>7.4200000000000002E-2</v>
      </c>
      <c r="G350" s="4">
        <v>4.02E-2</v>
      </c>
      <c r="H350" s="4">
        <v>8.2799999999999999E-2</v>
      </c>
      <c r="I350" s="4"/>
      <c r="J350" s="4"/>
      <c r="K350" s="4"/>
      <c r="L350" s="13">
        <f t="shared" si="38"/>
        <v>-7.4200000000000002E-2</v>
      </c>
      <c r="M350" s="13">
        <f t="shared" si="39"/>
        <v>-4.02E-2</v>
      </c>
      <c r="N350" s="13">
        <f t="shared" si="40"/>
        <v>-8.2799999999999999E-2</v>
      </c>
      <c r="O350" s="14">
        <f t="shared" si="41"/>
        <v>-1</v>
      </c>
      <c r="P350" s="14">
        <f t="shared" si="42"/>
        <v>-1</v>
      </c>
      <c r="Q350" s="14">
        <f t="shared" si="43"/>
        <v>-1</v>
      </c>
    </row>
    <row r="351" spans="1:17" ht="16.5">
      <c r="A351" s="25" t="s">
        <v>36</v>
      </c>
      <c r="B351" s="12" t="s">
        <v>539</v>
      </c>
      <c r="C351" s="25" t="s">
        <v>25</v>
      </c>
      <c r="D351" s="4" t="s">
        <v>1207</v>
      </c>
      <c r="E351" s="4" t="s">
        <v>15</v>
      </c>
      <c r="F351" s="4">
        <v>7.3999999999999996E-2</v>
      </c>
      <c r="G351" s="4">
        <v>2.5899999999999999E-2</v>
      </c>
      <c r="H351" s="4">
        <v>5.3199999999999997E-2</v>
      </c>
      <c r="I351" s="4"/>
      <c r="J351" s="4"/>
      <c r="K351" s="4"/>
      <c r="L351" s="13">
        <f t="shared" si="38"/>
        <v>-7.3999999999999996E-2</v>
      </c>
      <c r="M351" s="13">
        <f t="shared" si="39"/>
        <v>-2.5899999999999999E-2</v>
      </c>
      <c r="N351" s="13">
        <f t="shared" si="40"/>
        <v>-5.3199999999999997E-2</v>
      </c>
      <c r="O351" s="14">
        <f t="shared" si="41"/>
        <v>-1</v>
      </c>
      <c r="P351" s="14">
        <f t="shared" si="42"/>
        <v>-1</v>
      </c>
      <c r="Q351" s="14">
        <f t="shared" si="43"/>
        <v>-1</v>
      </c>
    </row>
    <row r="352" spans="1:17" ht="16.5">
      <c r="A352" s="25" t="s">
        <v>517</v>
      </c>
      <c r="B352" s="12" t="s">
        <v>518</v>
      </c>
      <c r="C352" s="25" t="s">
        <v>25</v>
      </c>
      <c r="D352" s="4" t="s">
        <v>1207</v>
      </c>
      <c r="E352" s="4" t="s">
        <v>15</v>
      </c>
      <c r="F352" s="4">
        <v>2.5999999999999999E-2</v>
      </c>
      <c r="G352" s="4">
        <v>7.3000000000000001E-3</v>
      </c>
      <c r="H352" s="4">
        <v>1.5100000000000001E-2</v>
      </c>
      <c r="I352" s="4"/>
      <c r="J352" s="4"/>
      <c r="K352" s="4"/>
      <c r="L352" s="13">
        <f t="shared" si="38"/>
        <v>-2.5999999999999999E-2</v>
      </c>
      <c r="M352" s="13">
        <f t="shared" si="39"/>
        <v>-7.3000000000000001E-3</v>
      </c>
      <c r="N352" s="13">
        <f t="shared" si="40"/>
        <v>-1.5100000000000001E-2</v>
      </c>
      <c r="O352" s="14">
        <f t="shared" si="41"/>
        <v>-1</v>
      </c>
      <c r="P352" s="14">
        <f t="shared" si="42"/>
        <v>-1</v>
      </c>
      <c r="Q352" s="14">
        <f t="shared" si="43"/>
        <v>-1</v>
      </c>
    </row>
    <row r="353" spans="1:17" ht="16.5">
      <c r="A353" s="25" t="s">
        <v>409</v>
      </c>
      <c r="B353" s="12" t="s">
        <v>448</v>
      </c>
      <c r="C353" s="25" t="s">
        <v>25</v>
      </c>
      <c r="D353" s="4" t="s">
        <v>1207</v>
      </c>
      <c r="E353" s="4" t="s">
        <v>15</v>
      </c>
      <c r="F353" s="4"/>
      <c r="G353" s="4"/>
      <c r="H353" s="4"/>
      <c r="I353" s="4">
        <v>6.6905999999999999</v>
      </c>
      <c r="J353" s="4">
        <v>2.8296999999999999</v>
      </c>
      <c r="K353" s="4">
        <v>5.6089000000000002</v>
      </c>
      <c r="L353" s="13">
        <f t="shared" si="38"/>
        <v>6.6905999999999999</v>
      </c>
      <c r="M353" s="13">
        <f t="shared" si="39"/>
        <v>2.8296999999999999</v>
      </c>
      <c r="N353" s="13">
        <f t="shared" si="40"/>
        <v>5.6089000000000002</v>
      </c>
      <c r="O353" s="14"/>
      <c r="P353" s="14"/>
      <c r="Q353" s="14"/>
    </row>
    <row r="354" spans="1:17" ht="16.5">
      <c r="A354" s="25" t="s">
        <v>1321</v>
      </c>
      <c r="B354" s="12" t="s">
        <v>1322</v>
      </c>
      <c r="C354" s="25" t="s">
        <v>25</v>
      </c>
      <c r="D354" s="4" t="s">
        <v>1207</v>
      </c>
      <c r="E354" s="4" t="s">
        <v>15</v>
      </c>
      <c r="F354" s="4"/>
      <c r="G354" s="4"/>
      <c r="H354" s="4"/>
      <c r="I354" s="4">
        <v>5.8060999999999998</v>
      </c>
      <c r="J354" s="4">
        <v>2.6475</v>
      </c>
      <c r="K354" s="4">
        <v>5.4579000000000004</v>
      </c>
      <c r="L354" s="13">
        <f t="shared" si="38"/>
        <v>5.8060999999999998</v>
      </c>
      <c r="M354" s="13">
        <f t="shared" si="39"/>
        <v>2.6475</v>
      </c>
      <c r="N354" s="13">
        <f t="shared" si="40"/>
        <v>5.4579000000000004</v>
      </c>
      <c r="O354" s="14"/>
      <c r="P354" s="14"/>
      <c r="Q354" s="14"/>
    </row>
    <row r="355" spans="1:17" ht="16.5">
      <c r="A355" s="25" t="s">
        <v>18</v>
      </c>
      <c r="B355" s="12" t="s">
        <v>188</v>
      </c>
      <c r="C355" s="25" t="s">
        <v>25</v>
      </c>
      <c r="D355" s="4" t="s">
        <v>1207</v>
      </c>
      <c r="E355" s="4" t="s">
        <v>15</v>
      </c>
      <c r="F355" s="4"/>
      <c r="G355" s="4"/>
      <c r="H355" s="4"/>
      <c r="I355" s="4">
        <v>5.2164000000000001</v>
      </c>
      <c r="J355" s="4">
        <v>3.2141999999999999</v>
      </c>
      <c r="K355" s="4">
        <v>6.6924999999999999</v>
      </c>
      <c r="L355" s="13">
        <f t="shared" si="38"/>
        <v>5.2164000000000001</v>
      </c>
      <c r="M355" s="13">
        <f t="shared" si="39"/>
        <v>3.2141999999999999</v>
      </c>
      <c r="N355" s="13">
        <f t="shared" si="40"/>
        <v>6.6924999999999999</v>
      </c>
      <c r="O355" s="14"/>
      <c r="P355" s="14"/>
      <c r="Q355" s="14"/>
    </row>
    <row r="356" spans="1:17" ht="16.5">
      <c r="A356" s="25" t="s">
        <v>1568</v>
      </c>
      <c r="B356" s="12" t="s">
        <v>1569</v>
      </c>
      <c r="C356" s="25" t="s">
        <v>25</v>
      </c>
      <c r="D356" s="4" t="s">
        <v>1207</v>
      </c>
      <c r="E356" s="4" t="s">
        <v>15</v>
      </c>
      <c r="F356" s="4"/>
      <c r="G356" s="4"/>
      <c r="H356" s="4"/>
      <c r="I356" s="4">
        <v>20.652000000000001</v>
      </c>
      <c r="J356" s="4">
        <v>13.0563</v>
      </c>
      <c r="K356" s="4">
        <v>26.942499999999999</v>
      </c>
      <c r="L356" s="13">
        <f t="shared" si="38"/>
        <v>20.652000000000001</v>
      </c>
      <c r="M356" s="13">
        <f t="shared" si="39"/>
        <v>13.0563</v>
      </c>
      <c r="N356" s="13">
        <f t="shared" si="40"/>
        <v>26.942499999999999</v>
      </c>
      <c r="O356" s="14"/>
      <c r="P356" s="14"/>
      <c r="Q356" s="14"/>
    </row>
    <row r="357" spans="1:17" ht="16.5">
      <c r="A357" s="25" t="s">
        <v>339</v>
      </c>
      <c r="B357" s="12" t="s">
        <v>371</v>
      </c>
      <c r="C357" s="25" t="s">
        <v>25</v>
      </c>
      <c r="D357" s="4" t="s">
        <v>1207</v>
      </c>
      <c r="E357" s="4" t="s">
        <v>15</v>
      </c>
      <c r="F357" s="4"/>
      <c r="G357" s="4"/>
      <c r="H357" s="4"/>
      <c r="I357" s="4">
        <v>10.944000000000001</v>
      </c>
      <c r="J357" s="4">
        <v>2.5912000000000002</v>
      </c>
      <c r="K357" s="4">
        <v>5.3518999999999997</v>
      </c>
      <c r="L357" s="13">
        <f t="shared" si="38"/>
        <v>10.944000000000001</v>
      </c>
      <c r="M357" s="13">
        <f t="shared" si="39"/>
        <v>2.5912000000000002</v>
      </c>
      <c r="N357" s="13">
        <f t="shared" si="40"/>
        <v>5.3518999999999997</v>
      </c>
      <c r="O357" s="14"/>
      <c r="P357" s="14"/>
      <c r="Q357" s="14"/>
    </row>
    <row r="358" spans="1:17" ht="16.5">
      <c r="A358" s="25" t="s">
        <v>1325</v>
      </c>
      <c r="B358" s="12" t="s">
        <v>1326</v>
      </c>
      <c r="C358" s="25" t="s">
        <v>25</v>
      </c>
      <c r="D358" s="4" t="s">
        <v>1207</v>
      </c>
      <c r="E358" s="4" t="s">
        <v>15</v>
      </c>
      <c r="F358" s="4"/>
      <c r="G358" s="4"/>
      <c r="H358" s="4"/>
      <c r="I358" s="4">
        <v>42.341000000000001</v>
      </c>
      <c r="J358" s="4">
        <v>8.2327999999999992</v>
      </c>
      <c r="K358" s="4">
        <v>16.810700000000001</v>
      </c>
      <c r="L358" s="13">
        <f t="shared" si="38"/>
        <v>42.341000000000001</v>
      </c>
      <c r="M358" s="13">
        <f t="shared" si="39"/>
        <v>8.2327999999999992</v>
      </c>
      <c r="N358" s="13">
        <f t="shared" si="40"/>
        <v>16.810700000000001</v>
      </c>
      <c r="O358" s="14"/>
      <c r="P358" s="14"/>
      <c r="Q358" s="14"/>
    </row>
    <row r="359" spans="1:17" ht="16.5">
      <c r="A359" s="25" t="s">
        <v>1319</v>
      </c>
      <c r="B359" s="12" t="s">
        <v>1320</v>
      </c>
      <c r="C359" s="25" t="s">
        <v>25</v>
      </c>
      <c r="D359" s="4" t="s">
        <v>1207</v>
      </c>
      <c r="E359" s="4" t="s">
        <v>15</v>
      </c>
      <c r="F359" s="4"/>
      <c r="G359" s="4"/>
      <c r="H359" s="4"/>
      <c r="I359" s="4">
        <v>19.108000000000001</v>
      </c>
      <c r="J359" s="4">
        <v>9.4306000000000001</v>
      </c>
      <c r="K359" s="4">
        <v>19.617100000000001</v>
      </c>
      <c r="L359" s="13">
        <f t="shared" si="38"/>
        <v>19.108000000000001</v>
      </c>
      <c r="M359" s="13">
        <f t="shared" si="39"/>
        <v>9.4306000000000001</v>
      </c>
      <c r="N359" s="13">
        <f t="shared" si="40"/>
        <v>19.617100000000001</v>
      </c>
      <c r="O359" s="14"/>
      <c r="P359" s="14"/>
      <c r="Q359" s="14"/>
    </row>
    <row r="360" spans="1:17" ht="16.5">
      <c r="A360" s="25" t="s">
        <v>1323</v>
      </c>
      <c r="B360" s="12" t="s">
        <v>1324</v>
      </c>
      <c r="C360" s="25" t="s">
        <v>25</v>
      </c>
      <c r="D360" s="4" t="s">
        <v>1207</v>
      </c>
      <c r="E360" s="4" t="s">
        <v>15</v>
      </c>
      <c r="F360" s="4"/>
      <c r="G360" s="4"/>
      <c r="H360" s="4"/>
      <c r="I360" s="4">
        <v>12.237</v>
      </c>
      <c r="J360" s="4">
        <v>7.1870000000000003</v>
      </c>
      <c r="K360" s="4">
        <v>14.676500000000001</v>
      </c>
      <c r="L360" s="13">
        <f t="shared" si="38"/>
        <v>12.237</v>
      </c>
      <c r="M360" s="13">
        <f t="shared" si="39"/>
        <v>7.1870000000000003</v>
      </c>
      <c r="N360" s="13">
        <f t="shared" si="40"/>
        <v>14.676500000000001</v>
      </c>
      <c r="O360" s="14"/>
      <c r="P360" s="14"/>
      <c r="Q360" s="14"/>
    </row>
    <row r="361" spans="1:17" ht="16.5">
      <c r="A361" s="25" t="s">
        <v>1313</v>
      </c>
      <c r="B361" s="12" t="s">
        <v>1314</v>
      </c>
      <c r="C361" s="25" t="s">
        <v>25</v>
      </c>
      <c r="D361" s="4" t="s">
        <v>1207</v>
      </c>
      <c r="E361" s="4" t="s">
        <v>15</v>
      </c>
      <c r="F361" s="4"/>
      <c r="G361" s="4"/>
      <c r="H361" s="4"/>
      <c r="I361" s="4">
        <v>1.5326</v>
      </c>
      <c r="J361" s="4">
        <v>1.536</v>
      </c>
      <c r="K361" s="4">
        <v>3.1892999999999998</v>
      </c>
      <c r="L361" s="13">
        <f t="shared" si="38"/>
        <v>1.5326</v>
      </c>
      <c r="M361" s="13">
        <f t="shared" si="39"/>
        <v>1.536</v>
      </c>
      <c r="N361" s="13">
        <f t="shared" si="40"/>
        <v>3.1892999999999998</v>
      </c>
      <c r="O361" s="14"/>
      <c r="P361" s="14"/>
      <c r="Q361" s="14"/>
    </row>
    <row r="362" spans="1:17" ht="16.5">
      <c r="A362" s="25" t="s">
        <v>1311</v>
      </c>
      <c r="B362" s="12" t="s">
        <v>1312</v>
      </c>
      <c r="C362" s="25" t="s">
        <v>25</v>
      </c>
      <c r="D362" s="4" t="s">
        <v>1207</v>
      </c>
      <c r="E362" s="4" t="s">
        <v>15</v>
      </c>
      <c r="F362" s="4"/>
      <c r="G362" s="4"/>
      <c r="H362" s="4"/>
      <c r="I362" s="4">
        <v>4.1612999999999998</v>
      </c>
      <c r="J362" s="4">
        <v>2.1549</v>
      </c>
      <c r="K362" s="4">
        <v>4.4531000000000001</v>
      </c>
      <c r="L362" s="13">
        <f t="shared" si="38"/>
        <v>4.1612999999999998</v>
      </c>
      <c r="M362" s="13">
        <f t="shared" si="39"/>
        <v>2.1549</v>
      </c>
      <c r="N362" s="13">
        <f t="shared" si="40"/>
        <v>4.4531000000000001</v>
      </c>
      <c r="O362" s="14"/>
      <c r="P362" s="14"/>
      <c r="Q362" s="14"/>
    </row>
    <row r="363" spans="1:17" ht="16.5">
      <c r="A363" s="25" t="s">
        <v>1269</v>
      </c>
      <c r="B363" s="12" t="s">
        <v>1270</v>
      </c>
      <c r="C363" s="25" t="s">
        <v>25</v>
      </c>
      <c r="D363" s="4" t="s">
        <v>1207</v>
      </c>
      <c r="E363" s="4" t="s">
        <v>15</v>
      </c>
      <c r="F363" s="4"/>
      <c r="G363" s="4"/>
      <c r="H363" s="4"/>
      <c r="I363" s="4">
        <v>0.49</v>
      </c>
      <c r="J363" s="4">
        <v>5.7000000000000002E-2</v>
      </c>
      <c r="K363" s="4">
        <v>0.11890000000000001</v>
      </c>
      <c r="L363" s="13">
        <f t="shared" si="38"/>
        <v>0.49</v>
      </c>
      <c r="M363" s="13">
        <f t="shared" si="39"/>
        <v>5.7000000000000002E-2</v>
      </c>
      <c r="N363" s="13">
        <f t="shared" si="40"/>
        <v>0.11890000000000001</v>
      </c>
      <c r="O363" s="14"/>
      <c r="P363" s="14"/>
      <c r="Q363" s="14"/>
    </row>
    <row r="364" spans="1:17" ht="16.5">
      <c r="A364" s="25" t="s">
        <v>1331</v>
      </c>
      <c r="B364" s="12" t="s">
        <v>1332</v>
      </c>
      <c r="C364" s="25" t="s">
        <v>25</v>
      </c>
      <c r="D364" s="4" t="s">
        <v>1207</v>
      </c>
      <c r="E364" s="4" t="s">
        <v>15</v>
      </c>
      <c r="F364" s="4"/>
      <c r="G364" s="4"/>
      <c r="H364" s="4"/>
      <c r="I364" s="4">
        <v>0.01</v>
      </c>
      <c r="J364" s="4">
        <v>6.13E-2</v>
      </c>
      <c r="K364" s="4">
        <v>0.126</v>
      </c>
      <c r="L364" s="13">
        <f t="shared" si="38"/>
        <v>0.01</v>
      </c>
      <c r="M364" s="13">
        <f t="shared" si="39"/>
        <v>6.13E-2</v>
      </c>
      <c r="N364" s="13">
        <f t="shared" si="40"/>
        <v>0.126</v>
      </c>
      <c r="O364" s="14"/>
      <c r="P364" s="14"/>
      <c r="Q364" s="14"/>
    </row>
    <row r="365" spans="1:17" ht="16.5">
      <c r="A365" s="25" t="s">
        <v>341</v>
      </c>
      <c r="B365" s="12" t="s">
        <v>373</v>
      </c>
      <c r="C365" s="25" t="s">
        <v>25</v>
      </c>
      <c r="D365" s="4" t="s">
        <v>1207</v>
      </c>
      <c r="E365" s="4" t="s">
        <v>15</v>
      </c>
      <c r="F365" s="4"/>
      <c r="G365" s="4"/>
      <c r="H365" s="4"/>
      <c r="I365" s="4">
        <v>0.23499999999999999</v>
      </c>
      <c r="J365" s="4">
        <v>5.4600000000000003E-2</v>
      </c>
      <c r="K365" s="4">
        <v>0.114</v>
      </c>
      <c r="L365" s="13">
        <f t="shared" si="38"/>
        <v>0.23499999999999999</v>
      </c>
      <c r="M365" s="13">
        <f t="shared" si="39"/>
        <v>5.4600000000000003E-2</v>
      </c>
      <c r="N365" s="13">
        <f t="shared" si="40"/>
        <v>0.114</v>
      </c>
      <c r="O365" s="14"/>
      <c r="P365" s="14"/>
      <c r="Q365" s="14"/>
    </row>
    <row r="366" spans="1:17" ht="16.5">
      <c r="A366" s="25" t="s">
        <v>1317</v>
      </c>
      <c r="B366" s="12" t="s">
        <v>1318</v>
      </c>
      <c r="C366" s="25" t="s">
        <v>25</v>
      </c>
      <c r="D366" s="4" t="s">
        <v>1207</v>
      </c>
      <c r="E366" s="4" t="s">
        <v>15</v>
      </c>
      <c r="F366" s="4"/>
      <c r="G366" s="4"/>
      <c r="H366" s="4"/>
      <c r="I366" s="4">
        <v>0.1018</v>
      </c>
      <c r="J366" s="4">
        <v>3.9899999999999998E-2</v>
      </c>
      <c r="K366" s="4">
        <v>8.3400000000000002E-2</v>
      </c>
      <c r="L366" s="13">
        <f t="shared" si="38"/>
        <v>0.1018</v>
      </c>
      <c r="M366" s="13">
        <f t="shared" si="39"/>
        <v>3.9899999999999998E-2</v>
      </c>
      <c r="N366" s="13">
        <f t="shared" si="40"/>
        <v>8.3400000000000002E-2</v>
      </c>
      <c r="O366" s="14"/>
      <c r="P366" s="14"/>
      <c r="Q366" s="14"/>
    </row>
    <row r="367" spans="1:17" ht="16.5">
      <c r="A367" s="25" t="s">
        <v>1333</v>
      </c>
      <c r="B367" s="12" t="s">
        <v>1334</v>
      </c>
      <c r="C367" s="25" t="s">
        <v>25</v>
      </c>
      <c r="D367" s="4" t="s">
        <v>1207</v>
      </c>
      <c r="E367" s="4" t="s">
        <v>15</v>
      </c>
      <c r="F367" s="4"/>
      <c r="G367" s="4"/>
      <c r="H367" s="4"/>
      <c r="I367" s="4">
        <v>0.13200000000000001</v>
      </c>
      <c r="J367" s="4">
        <v>9.1000000000000004E-3</v>
      </c>
      <c r="K367" s="4">
        <v>1.9E-2</v>
      </c>
      <c r="L367" s="13">
        <f t="shared" si="38"/>
        <v>0.13200000000000001</v>
      </c>
      <c r="M367" s="13">
        <f t="shared" si="39"/>
        <v>9.1000000000000004E-3</v>
      </c>
      <c r="N367" s="13">
        <f t="shared" si="40"/>
        <v>1.9E-2</v>
      </c>
      <c r="O367" s="14"/>
      <c r="P367" s="14"/>
      <c r="Q367" s="14"/>
    </row>
    <row r="368" spans="1:17" ht="16.5">
      <c r="A368" s="25" t="s">
        <v>1329</v>
      </c>
      <c r="B368" s="12" t="s">
        <v>1330</v>
      </c>
      <c r="C368" s="25" t="s">
        <v>25</v>
      </c>
      <c r="D368" s="4" t="s">
        <v>1207</v>
      </c>
      <c r="E368" s="4" t="s">
        <v>15</v>
      </c>
      <c r="F368" s="4"/>
      <c r="G368" s="4"/>
      <c r="H368" s="4"/>
      <c r="I368" s="4">
        <v>6.0000000000000001E-3</v>
      </c>
      <c r="J368" s="4">
        <v>2.24E-2</v>
      </c>
      <c r="K368" s="4">
        <v>4.6800000000000001E-2</v>
      </c>
      <c r="L368" s="13">
        <f t="shared" si="38"/>
        <v>6.0000000000000001E-3</v>
      </c>
      <c r="M368" s="13">
        <f t="shared" si="39"/>
        <v>2.24E-2</v>
      </c>
      <c r="N368" s="13">
        <f t="shared" si="40"/>
        <v>4.6800000000000001E-2</v>
      </c>
      <c r="O368" s="14"/>
      <c r="P368" s="14"/>
      <c r="Q368" s="14"/>
    </row>
    <row r="369" spans="1:17" ht="16.5">
      <c r="A369" s="25" t="s">
        <v>1335</v>
      </c>
      <c r="B369" s="12" t="s">
        <v>1336</v>
      </c>
      <c r="C369" s="25" t="s">
        <v>25</v>
      </c>
      <c r="D369" s="4" t="s">
        <v>1207</v>
      </c>
      <c r="E369" s="4" t="s">
        <v>15</v>
      </c>
      <c r="F369" s="4"/>
      <c r="G369" s="4"/>
      <c r="H369" s="4"/>
      <c r="I369" s="4">
        <v>0.189</v>
      </c>
      <c r="J369" s="4">
        <v>8.7300000000000003E-2</v>
      </c>
      <c r="K369" s="4">
        <v>0.182</v>
      </c>
      <c r="L369" s="13">
        <f t="shared" si="38"/>
        <v>0.189</v>
      </c>
      <c r="M369" s="13">
        <f t="shared" si="39"/>
        <v>8.7300000000000003E-2</v>
      </c>
      <c r="N369" s="13">
        <f t="shared" si="40"/>
        <v>0.182</v>
      </c>
      <c r="O369" s="14"/>
      <c r="P369" s="14"/>
      <c r="Q369" s="14"/>
    </row>
    <row r="370" spans="1:17" ht="16.5">
      <c r="A370" s="25" t="s">
        <v>1799</v>
      </c>
      <c r="B370" s="12" t="s">
        <v>1800</v>
      </c>
      <c r="C370" s="25" t="s">
        <v>25</v>
      </c>
      <c r="D370" s="4" t="s">
        <v>1207</v>
      </c>
      <c r="E370" s="4" t="s">
        <v>15</v>
      </c>
      <c r="F370" s="4"/>
      <c r="G370" s="4"/>
      <c r="H370" s="4"/>
      <c r="I370" s="4">
        <v>0.4</v>
      </c>
      <c r="J370" s="4">
        <v>0.14560000000000001</v>
      </c>
      <c r="K370" s="4">
        <v>0.29980000000000001</v>
      </c>
      <c r="L370" s="13">
        <f t="shared" si="38"/>
        <v>0.4</v>
      </c>
      <c r="M370" s="13">
        <f t="shared" si="39"/>
        <v>0.14560000000000001</v>
      </c>
      <c r="N370" s="13">
        <f t="shared" si="40"/>
        <v>0.29980000000000001</v>
      </c>
      <c r="O370" s="14"/>
      <c r="P370" s="14"/>
      <c r="Q370" s="14"/>
    </row>
    <row r="371" spans="1:17" ht="16.5">
      <c r="A371" s="25" t="s">
        <v>1343</v>
      </c>
      <c r="B371" s="12" t="s">
        <v>1344</v>
      </c>
      <c r="C371" s="25" t="s">
        <v>25</v>
      </c>
      <c r="D371" s="4" t="s">
        <v>1207</v>
      </c>
      <c r="E371" s="4" t="s">
        <v>15</v>
      </c>
      <c r="F371" s="4"/>
      <c r="G371" s="4"/>
      <c r="H371" s="4"/>
      <c r="I371" s="4">
        <v>0.29980000000000001</v>
      </c>
      <c r="J371" s="4">
        <v>0.1074</v>
      </c>
      <c r="K371" s="4">
        <v>0.2127</v>
      </c>
      <c r="L371" s="13">
        <f t="shared" si="38"/>
        <v>0.29980000000000001</v>
      </c>
      <c r="M371" s="13">
        <f t="shared" si="39"/>
        <v>0.1074</v>
      </c>
      <c r="N371" s="13">
        <f t="shared" si="40"/>
        <v>0.2127</v>
      </c>
      <c r="O371" s="14"/>
      <c r="P371" s="14"/>
      <c r="Q371" s="14"/>
    </row>
    <row r="372" spans="1:17" ht="16.5">
      <c r="A372" s="25" t="s">
        <v>1253</v>
      </c>
      <c r="B372" s="12" t="s">
        <v>1254</v>
      </c>
      <c r="C372" s="25" t="s">
        <v>25</v>
      </c>
      <c r="D372" s="4" t="s">
        <v>1207</v>
      </c>
      <c r="E372" s="4" t="s">
        <v>15</v>
      </c>
      <c r="F372" s="4"/>
      <c r="G372" s="4"/>
      <c r="H372" s="4"/>
      <c r="I372" s="4">
        <v>6.6929999999999996</v>
      </c>
      <c r="J372" s="4">
        <v>1.1439999999999999</v>
      </c>
      <c r="K372" s="4">
        <v>2.3828</v>
      </c>
      <c r="L372" s="13">
        <f t="shared" si="38"/>
        <v>6.6929999999999996</v>
      </c>
      <c r="M372" s="13">
        <f t="shared" si="39"/>
        <v>1.1439999999999999</v>
      </c>
      <c r="N372" s="13">
        <f t="shared" si="40"/>
        <v>2.3828</v>
      </c>
      <c r="O372" s="14"/>
      <c r="P372" s="14"/>
      <c r="Q372" s="14"/>
    </row>
    <row r="373" spans="1:17" ht="16.5">
      <c r="A373" s="25" t="s">
        <v>1339</v>
      </c>
      <c r="B373" s="12" t="s">
        <v>1340</v>
      </c>
      <c r="C373" s="25" t="s">
        <v>25</v>
      </c>
      <c r="D373" s="4" t="s">
        <v>1207</v>
      </c>
      <c r="E373" s="4" t="s">
        <v>15</v>
      </c>
      <c r="F373" s="4"/>
      <c r="G373" s="4"/>
      <c r="H373" s="4"/>
      <c r="I373" s="4">
        <v>0.80320000000000003</v>
      </c>
      <c r="J373" s="4">
        <v>1.544</v>
      </c>
      <c r="K373" s="4">
        <v>3.1941000000000002</v>
      </c>
      <c r="L373" s="13">
        <f t="shared" si="38"/>
        <v>0.80320000000000003</v>
      </c>
      <c r="M373" s="13">
        <f t="shared" si="39"/>
        <v>1.544</v>
      </c>
      <c r="N373" s="13">
        <f t="shared" si="40"/>
        <v>3.1941000000000002</v>
      </c>
      <c r="O373" s="14"/>
      <c r="P373" s="14"/>
      <c r="Q373" s="14"/>
    </row>
    <row r="374" spans="1:17" ht="16.5">
      <c r="A374" s="25" t="s">
        <v>1337</v>
      </c>
      <c r="B374" s="12" t="s">
        <v>1338</v>
      </c>
      <c r="C374" s="25" t="s">
        <v>25</v>
      </c>
      <c r="D374" s="4" t="s">
        <v>1207</v>
      </c>
      <c r="E374" s="4" t="s">
        <v>15</v>
      </c>
      <c r="F374" s="4"/>
      <c r="G374" s="4"/>
      <c r="H374" s="4"/>
      <c r="I374" s="4">
        <v>0.309</v>
      </c>
      <c r="J374" s="4">
        <v>0.81</v>
      </c>
      <c r="K374" s="4">
        <v>1.6626000000000001</v>
      </c>
      <c r="L374" s="13">
        <f t="shared" si="38"/>
        <v>0.309</v>
      </c>
      <c r="M374" s="13">
        <f t="shared" si="39"/>
        <v>0.81</v>
      </c>
      <c r="N374" s="13">
        <f t="shared" si="40"/>
        <v>1.6626000000000001</v>
      </c>
      <c r="O374" s="14"/>
      <c r="P374" s="14"/>
      <c r="Q374" s="14"/>
    </row>
    <row r="375" spans="1:17" ht="16.5">
      <c r="A375" s="25" t="s">
        <v>1341</v>
      </c>
      <c r="B375" s="12" t="s">
        <v>1342</v>
      </c>
      <c r="C375" s="25" t="s">
        <v>25</v>
      </c>
      <c r="D375" s="4" t="s">
        <v>1207</v>
      </c>
      <c r="E375" s="4" t="s">
        <v>15</v>
      </c>
      <c r="F375" s="4"/>
      <c r="G375" s="4"/>
      <c r="H375" s="4"/>
      <c r="I375" s="4">
        <v>1.5840000000000001</v>
      </c>
      <c r="J375" s="4">
        <v>0.79810000000000003</v>
      </c>
      <c r="K375" s="4">
        <v>1.6382000000000001</v>
      </c>
      <c r="L375" s="13">
        <f t="shared" si="38"/>
        <v>1.5840000000000001</v>
      </c>
      <c r="M375" s="13">
        <f t="shared" si="39"/>
        <v>0.79810000000000003</v>
      </c>
      <c r="N375" s="13">
        <f t="shared" si="40"/>
        <v>1.6382000000000001</v>
      </c>
      <c r="O375" s="14"/>
      <c r="P375" s="14"/>
      <c r="Q375" s="14"/>
    </row>
    <row r="376" spans="1:17" ht="16.5">
      <c r="A376" s="25" t="s">
        <v>1559</v>
      </c>
      <c r="B376" s="12" t="s">
        <v>1560</v>
      </c>
      <c r="C376" s="25" t="s">
        <v>25</v>
      </c>
      <c r="D376" s="4" t="s">
        <v>1207</v>
      </c>
      <c r="E376" s="4" t="s">
        <v>15</v>
      </c>
      <c r="F376" s="4"/>
      <c r="G376" s="4"/>
      <c r="H376" s="4"/>
      <c r="I376" s="4">
        <v>2.06</v>
      </c>
      <c r="J376" s="4">
        <v>0.29349999999999998</v>
      </c>
      <c r="K376" s="4">
        <v>0.60489999999999999</v>
      </c>
      <c r="L376" s="13">
        <f t="shared" si="38"/>
        <v>2.06</v>
      </c>
      <c r="M376" s="13">
        <f t="shared" si="39"/>
        <v>0.29349999999999998</v>
      </c>
      <c r="N376" s="13">
        <f t="shared" si="40"/>
        <v>0.60489999999999999</v>
      </c>
      <c r="O376" s="14"/>
      <c r="P376" s="14"/>
      <c r="Q376" s="14"/>
    </row>
    <row r="377" spans="1:17" ht="16.5">
      <c r="A377" s="25" t="s">
        <v>1801</v>
      </c>
      <c r="B377" s="12" t="s">
        <v>1802</v>
      </c>
      <c r="C377" s="25" t="s">
        <v>25</v>
      </c>
      <c r="D377" s="4" t="s">
        <v>1207</v>
      </c>
      <c r="E377" s="4" t="s">
        <v>15</v>
      </c>
      <c r="F377" s="4"/>
      <c r="G377" s="4"/>
      <c r="H377" s="4"/>
      <c r="I377" s="4">
        <v>0.12</v>
      </c>
      <c r="J377" s="4">
        <v>0.46800000000000003</v>
      </c>
      <c r="K377" s="4">
        <v>0.96399999999999997</v>
      </c>
      <c r="L377" s="13">
        <f t="shared" si="38"/>
        <v>0.12</v>
      </c>
      <c r="M377" s="13">
        <f t="shared" si="39"/>
        <v>0.46800000000000003</v>
      </c>
      <c r="N377" s="13">
        <f t="shared" si="40"/>
        <v>0.96399999999999997</v>
      </c>
      <c r="O377" s="14"/>
      <c r="P377" s="14"/>
      <c r="Q377" s="14"/>
    </row>
    <row r="378" spans="1:17" ht="16.5">
      <c r="A378" s="25" t="s">
        <v>1315</v>
      </c>
      <c r="B378" s="12" t="s">
        <v>1316</v>
      </c>
      <c r="C378" s="25" t="s">
        <v>25</v>
      </c>
      <c r="D378" s="4" t="s">
        <v>1207</v>
      </c>
      <c r="E378" s="4" t="s">
        <v>15</v>
      </c>
      <c r="F378" s="4"/>
      <c r="G378" s="4"/>
      <c r="H378" s="4"/>
      <c r="I378" s="4">
        <v>1.5840000000000001</v>
      </c>
      <c r="J378" s="4">
        <v>1.9389000000000001</v>
      </c>
      <c r="K378" s="4">
        <v>4.0094000000000003</v>
      </c>
      <c r="L378" s="13">
        <f t="shared" si="38"/>
        <v>1.5840000000000001</v>
      </c>
      <c r="M378" s="13">
        <f t="shared" si="39"/>
        <v>1.9389000000000001</v>
      </c>
      <c r="N378" s="13">
        <f t="shared" si="40"/>
        <v>4.0094000000000003</v>
      </c>
      <c r="O378" s="14"/>
      <c r="P378" s="14"/>
      <c r="Q378" s="14"/>
    </row>
    <row r="379" spans="1:17" ht="16.5">
      <c r="A379" s="25" t="s">
        <v>95</v>
      </c>
      <c r="B379" s="12" t="s">
        <v>247</v>
      </c>
      <c r="C379" s="25" t="s">
        <v>174</v>
      </c>
      <c r="D379" s="4" t="s">
        <v>1208</v>
      </c>
      <c r="E379" s="4" t="s">
        <v>1209</v>
      </c>
      <c r="F379" s="4">
        <v>6749.4772000000003</v>
      </c>
      <c r="G379" s="4">
        <v>1645.5806</v>
      </c>
      <c r="H379" s="4">
        <v>3413.1064999999999</v>
      </c>
      <c r="I379" s="4">
        <v>6186.3775999999998</v>
      </c>
      <c r="J379" s="4">
        <v>1456.6343999999999</v>
      </c>
      <c r="K379" s="4">
        <v>3013.6572000000001</v>
      </c>
      <c r="L379" s="13">
        <f t="shared" si="38"/>
        <v>-563.09960000000046</v>
      </c>
      <c r="M379" s="13">
        <f t="shared" si="39"/>
        <v>-188.94620000000009</v>
      </c>
      <c r="N379" s="13">
        <f t="shared" si="40"/>
        <v>-399.44929999999977</v>
      </c>
      <c r="O379" s="14">
        <f t="shared" si="41"/>
        <v>-8.3428624664440787E-2</v>
      </c>
      <c r="P379" s="14">
        <f t="shared" si="42"/>
        <v>-0.1148203861907463</v>
      </c>
      <c r="Q379" s="14">
        <f t="shared" si="43"/>
        <v>-0.1170339396089749</v>
      </c>
    </row>
    <row r="380" spans="1:17" ht="16.5">
      <c r="A380" s="25" t="s">
        <v>91</v>
      </c>
      <c r="B380" s="12" t="s">
        <v>243</v>
      </c>
      <c r="C380" s="25" t="s">
        <v>174</v>
      </c>
      <c r="D380" s="4" t="s">
        <v>1208</v>
      </c>
      <c r="E380" s="4" t="s">
        <v>1209</v>
      </c>
      <c r="F380" s="4">
        <v>1473.3182999999999</v>
      </c>
      <c r="G380" s="4">
        <v>235.3366</v>
      </c>
      <c r="H380" s="4">
        <v>490.02670000000001</v>
      </c>
      <c r="I380" s="4">
        <v>1852.171</v>
      </c>
      <c r="J380" s="4">
        <v>279.86669999999998</v>
      </c>
      <c r="K380" s="4">
        <v>577.71960000000001</v>
      </c>
      <c r="L380" s="13">
        <f t="shared" si="38"/>
        <v>378.85270000000014</v>
      </c>
      <c r="M380" s="13">
        <f t="shared" si="39"/>
        <v>44.530099999999976</v>
      </c>
      <c r="N380" s="13">
        <f t="shared" si="40"/>
        <v>87.692900000000009</v>
      </c>
      <c r="O380" s="14">
        <f t="shared" si="41"/>
        <v>0.25714246541293906</v>
      </c>
      <c r="P380" s="14">
        <f t="shared" si="42"/>
        <v>0.18921876155260153</v>
      </c>
      <c r="Q380" s="14">
        <f t="shared" si="43"/>
        <v>0.17895535080027281</v>
      </c>
    </row>
    <row r="381" spans="1:17" ht="16.5">
      <c r="A381" s="25" t="s">
        <v>90</v>
      </c>
      <c r="B381" s="12" t="s">
        <v>242</v>
      </c>
      <c r="C381" s="25" t="s">
        <v>174</v>
      </c>
      <c r="D381" s="4" t="s">
        <v>1208</v>
      </c>
      <c r="E381" s="4" t="s">
        <v>1209</v>
      </c>
      <c r="F381" s="4">
        <v>713.43409999999994</v>
      </c>
      <c r="G381" s="4">
        <v>129.26439999999999</v>
      </c>
      <c r="H381" s="4">
        <v>267.90660000000003</v>
      </c>
      <c r="I381" s="4">
        <v>572.13660000000004</v>
      </c>
      <c r="J381" s="4">
        <v>89.987200000000001</v>
      </c>
      <c r="K381" s="4">
        <v>185.3997</v>
      </c>
      <c r="L381" s="13">
        <f t="shared" si="38"/>
        <v>-141.2974999999999</v>
      </c>
      <c r="M381" s="13">
        <f t="shared" si="39"/>
        <v>-39.277199999999993</v>
      </c>
      <c r="N381" s="13">
        <f t="shared" si="40"/>
        <v>-82.50690000000003</v>
      </c>
      <c r="O381" s="14">
        <f t="shared" si="41"/>
        <v>-0.19805263022891662</v>
      </c>
      <c r="P381" s="14">
        <f t="shared" si="42"/>
        <v>-0.30385164051355207</v>
      </c>
      <c r="Q381" s="14">
        <f t="shared" si="43"/>
        <v>-0.30796889662292759</v>
      </c>
    </row>
    <row r="382" spans="1:17" ht="16.5">
      <c r="A382" s="25" t="s">
        <v>141</v>
      </c>
      <c r="B382" s="12" t="s">
        <v>236</v>
      </c>
      <c r="C382" s="25" t="s">
        <v>174</v>
      </c>
      <c r="D382" s="4" t="s">
        <v>1208</v>
      </c>
      <c r="E382" s="4" t="s">
        <v>1209</v>
      </c>
      <c r="F382" s="4">
        <v>511.76119999999997</v>
      </c>
      <c r="G382" s="4">
        <v>124.4179</v>
      </c>
      <c r="H382" s="4">
        <v>258.0702</v>
      </c>
      <c r="I382" s="4">
        <v>292.97809999999998</v>
      </c>
      <c r="J382" s="4">
        <v>71.010499999999993</v>
      </c>
      <c r="K382" s="4">
        <v>146.94929999999999</v>
      </c>
      <c r="L382" s="13">
        <f t="shared" si="38"/>
        <v>-218.78309999999999</v>
      </c>
      <c r="M382" s="13">
        <f t="shared" si="39"/>
        <v>-53.40740000000001</v>
      </c>
      <c r="N382" s="13">
        <f t="shared" si="40"/>
        <v>-111.12090000000001</v>
      </c>
      <c r="O382" s="14">
        <f t="shared" si="41"/>
        <v>-0.42751013558667594</v>
      </c>
      <c r="P382" s="14">
        <f t="shared" si="42"/>
        <v>-0.4292581694434644</v>
      </c>
      <c r="Q382" s="14">
        <f t="shared" si="43"/>
        <v>-0.43058400388731444</v>
      </c>
    </row>
    <row r="383" spans="1:17" ht="16.5">
      <c r="A383" s="25" t="s">
        <v>130</v>
      </c>
      <c r="B383" s="12" t="s">
        <v>211</v>
      </c>
      <c r="C383" s="25" t="s">
        <v>174</v>
      </c>
      <c r="D383" s="4" t="s">
        <v>1208</v>
      </c>
      <c r="E383" s="4" t="s">
        <v>1209</v>
      </c>
      <c r="F383" s="4">
        <v>237.34100000000001</v>
      </c>
      <c r="G383" s="4">
        <v>51.894100000000002</v>
      </c>
      <c r="H383" s="4">
        <v>107.97839999999999</v>
      </c>
      <c r="I383" s="4">
        <v>568.06060000000002</v>
      </c>
      <c r="J383" s="4">
        <v>106.83069999999999</v>
      </c>
      <c r="K383" s="4">
        <v>220.17670000000001</v>
      </c>
      <c r="L383" s="13">
        <f t="shared" si="38"/>
        <v>330.71960000000001</v>
      </c>
      <c r="M383" s="13">
        <f t="shared" si="39"/>
        <v>54.936599999999991</v>
      </c>
      <c r="N383" s="13">
        <f t="shared" si="40"/>
        <v>112.19830000000002</v>
      </c>
      <c r="O383" s="14">
        <f t="shared" si="41"/>
        <v>1.3934364479799108</v>
      </c>
      <c r="P383" s="14">
        <f t="shared" si="42"/>
        <v>1.0586290156299074</v>
      </c>
      <c r="Q383" s="14">
        <f t="shared" si="43"/>
        <v>1.0390809643410166</v>
      </c>
    </row>
    <row r="384" spans="1:17" ht="16.5">
      <c r="A384" s="25" t="s">
        <v>140</v>
      </c>
      <c r="B384" s="12" t="s">
        <v>235</v>
      </c>
      <c r="C384" s="25" t="s">
        <v>174</v>
      </c>
      <c r="D384" s="4" t="s">
        <v>1208</v>
      </c>
      <c r="E384" s="4" t="s">
        <v>1209</v>
      </c>
      <c r="F384" s="4">
        <v>178.16800000000001</v>
      </c>
      <c r="G384" s="4">
        <v>41.401699999999998</v>
      </c>
      <c r="H384" s="4">
        <v>86.581000000000003</v>
      </c>
      <c r="I384" s="4">
        <v>313.48</v>
      </c>
      <c r="J384" s="4">
        <v>55.724600000000002</v>
      </c>
      <c r="K384" s="4">
        <v>115.24460000000001</v>
      </c>
      <c r="L384" s="13">
        <f t="shared" si="38"/>
        <v>135.31200000000001</v>
      </c>
      <c r="M384" s="13">
        <f t="shared" si="39"/>
        <v>14.322900000000004</v>
      </c>
      <c r="N384" s="13">
        <f t="shared" si="40"/>
        <v>28.663600000000002</v>
      </c>
      <c r="O384" s="14">
        <f t="shared" si="41"/>
        <v>0.75946297876161828</v>
      </c>
      <c r="P384" s="14">
        <f t="shared" si="42"/>
        <v>0.34594956245758035</v>
      </c>
      <c r="Q384" s="14">
        <f t="shared" si="43"/>
        <v>0.33106108730552886</v>
      </c>
    </row>
    <row r="385" spans="1:17" ht="16.5">
      <c r="A385" s="25" t="s">
        <v>147</v>
      </c>
      <c r="B385" s="12" t="s">
        <v>246</v>
      </c>
      <c r="C385" s="25" t="s">
        <v>174</v>
      </c>
      <c r="D385" s="4" t="s">
        <v>1208</v>
      </c>
      <c r="E385" s="4" t="s">
        <v>1209</v>
      </c>
      <c r="F385" s="4">
        <v>171.78</v>
      </c>
      <c r="G385" s="4">
        <v>42.633200000000002</v>
      </c>
      <c r="H385" s="4">
        <v>88.712599999999995</v>
      </c>
      <c r="I385" s="4">
        <v>14.6592</v>
      </c>
      <c r="J385" s="4">
        <v>4.734</v>
      </c>
      <c r="K385" s="4">
        <v>9.8026</v>
      </c>
      <c r="L385" s="13">
        <f t="shared" si="38"/>
        <v>-157.1208</v>
      </c>
      <c r="M385" s="13">
        <f t="shared" si="39"/>
        <v>-37.8992</v>
      </c>
      <c r="N385" s="13">
        <f t="shared" si="40"/>
        <v>-78.91</v>
      </c>
      <c r="O385" s="14">
        <f t="shared" si="41"/>
        <v>-0.91466294097100942</v>
      </c>
      <c r="P385" s="14">
        <f t="shared" si="42"/>
        <v>-0.8889597778257321</v>
      </c>
      <c r="Q385" s="14">
        <f t="shared" si="43"/>
        <v>-0.88950160405624457</v>
      </c>
    </row>
    <row r="386" spans="1:17" ht="16.5">
      <c r="A386" s="25" t="s">
        <v>431</v>
      </c>
      <c r="B386" s="12" t="s">
        <v>470</v>
      </c>
      <c r="C386" s="25" t="s">
        <v>174</v>
      </c>
      <c r="D386" s="4" t="s">
        <v>1208</v>
      </c>
      <c r="E386" s="4" t="s">
        <v>1209</v>
      </c>
      <c r="F386" s="4">
        <v>160.02099999999999</v>
      </c>
      <c r="G386" s="4">
        <v>36.929000000000002</v>
      </c>
      <c r="H386" s="4">
        <v>76.225300000000004</v>
      </c>
      <c r="I386" s="4"/>
      <c r="J386" s="4"/>
      <c r="K386" s="4"/>
      <c r="L386" s="13">
        <f t="shared" si="38"/>
        <v>-160.02099999999999</v>
      </c>
      <c r="M386" s="13">
        <f t="shared" si="39"/>
        <v>-36.929000000000002</v>
      </c>
      <c r="N386" s="13">
        <f t="shared" si="40"/>
        <v>-76.225300000000004</v>
      </c>
      <c r="O386" s="14">
        <f t="shared" si="41"/>
        <v>-1</v>
      </c>
      <c r="P386" s="14">
        <f t="shared" si="42"/>
        <v>-1</v>
      </c>
      <c r="Q386" s="14">
        <f t="shared" si="43"/>
        <v>-1</v>
      </c>
    </row>
    <row r="387" spans="1:17" ht="16.5">
      <c r="A387" s="25" t="s">
        <v>89</v>
      </c>
      <c r="B387" s="12" t="s">
        <v>240</v>
      </c>
      <c r="C387" s="25" t="s">
        <v>174</v>
      </c>
      <c r="D387" s="4" t="s">
        <v>1208</v>
      </c>
      <c r="E387" s="4" t="s">
        <v>1209</v>
      </c>
      <c r="F387" s="4">
        <v>157.69499999999999</v>
      </c>
      <c r="G387" s="4">
        <v>14.749000000000001</v>
      </c>
      <c r="H387" s="4">
        <v>30.651900000000001</v>
      </c>
      <c r="I387" s="4">
        <v>148.953</v>
      </c>
      <c r="J387" s="4">
        <v>9.6870999999999992</v>
      </c>
      <c r="K387" s="4">
        <v>19.948</v>
      </c>
      <c r="L387" s="13">
        <f t="shared" si="38"/>
        <v>-8.7419999999999902</v>
      </c>
      <c r="M387" s="13">
        <f t="shared" si="39"/>
        <v>-5.0619000000000014</v>
      </c>
      <c r="N387" s="13">
        <f t="shared" si="40"/>
        <v>-10.703900000000001</v>
      </c>
      <c r="O387" s="14">
        <f t="shared" si="41"/>
        <v>-5.5436126700275756E-2</v>
      </c>
      <c r="P387" s="14">
        <f t="shared" si="42"/>
        <v>-0.34320292901213645</v>
      </c>
      <c r="Q387" s="14">
        <f t="shared" si="43"/>
        <v>-0.34920836881237383</v>
      </c>
    </row>
    <row r="388" spans="1:17" ht="16.5">
      <c r="A388" s="25" t="s">
        <v>118</v>
      </c>
      <c r="B388" s="12" t="s">
        <v>190</v>
      </c>
      <c r="C388" s="25" t="s">
        <v>174</v>
      </c>
      <c r="D388" s="4" t="s">
        <v>1208</v>
      </c>
      <c r="E388" s="4" t="s">
        <v>1209</v>
      </c>
      <c r="F388" s="4">
        <v>141.55459999999999</v>
      </c>
      <c r="G388" s="4">
        <v>26.256699999999999</v>
      </c>
      <c r="H388" s="4">
        <v>54.5227</v>
      </c>
      <c r="I388" s="4">
        <v>538.2998</v>
      </c>
      <c r="J388" s="4">
        <v>151.48699999999999</v>
      </c>
      <c r="K388" s="4">
        <v>313.4425</v>
      </c>
      <c r="L388" s="13">
        <f t="shared" si="38"/>
        <v>396.74520000000001</v>
      </c>
      <c r="M388" s="13">
        <f t="shared" si="39"/>
        <v>125.2303</v>
      </c>
      <c r="N388" s="13">
        <f t="shared" si="40"/>
        <v>258.91980000000001</v>
      </c>
      <c r="O388" s="14">
        <f t="shared" si="41"/>
        <v>2.802771510074558</v>
      </c>
      <c r="P388" s="14">
        <f t="shared" si="42"/>
        <v>4.769460747161677</v>
      </c>
      <c r="Q388" s="14">
        <f t="shared" si="43"/>
        <v>4.7488440594467987</v>
      </c>
    </row>
    <row r="389" spans="1:17" ht="16.5">
      <c r="A389" s="25" t="s">
        <v>145</v>
      </c>
      <c r="B389" s="12" t="s">
        <v>244</v>
      </c>
      <c r="C389" s="25" t="s">
        <v>174</v>
      </c>
      <c r="D389" s="4" t="s">
        <v>1208</v>
      </c>
      <c r="E389" s="4" t="s">
        <v>1209</v>
      </c>
      <c r="F389" s="4">
        <v>108.729</v>
      </c>
      <c r="G389" s="4">
        <v>9.2981999999999996</v>
      </c>
      <c r="H389" s="4">
        <v>19.441400000000002</v>
      </c>
      <c r="I389" s="4">
        <v>246.971</v>
      </c>
      <c r="J389" s="4">
        <v>18.7912</v>
      </c>
      <c r="K389" s="4">
        <v>38.908299999999997</v>
      </c>
      <c r="L389" s="13">
        <f t="shared" si="38"/>
        <v>138.24200000000002</v>
      </c>
      <c r="M389" s="13">
        <f t="shared" si="39"/>
        <v>9.4930000000000003</v>
      </c>
      <c r="N389" s="13">
        <f t="shared" si="40"/>
        <v>19.466899999999995</v>
      </c>
      <c r="O389" s="14">
        <f t="shared" si="41"/>
        <v>1.2714363233360007</v>
      </c>
      <c r="P389" s="14">
        <f t="shared" si="42"/>
        <v>1.0209502914542599</v>
      </c>
      <c r="Q389" s="14">
        <f t="shared" si="43"/>
        <v>1.0013116339358272</v>
      </c>
    </row>
    <row r="390" spans="1:17" ht="16.5">
      <c r="A390" s="25" t="s">
        <v>433</v>
      </c>
      <c r="B390" s="12" t="s">
        <v>475</v>
      </c>
      <c r="C390" s="25" t="s">
        <v>174</v>
      </c>
      <c r="D390" s="4" t="s">
        <v>1208</v>
      </c>
      <c r="E390" s="4" t="s">
        <v>1209</v>
      </c>
      <c r="F390" s="4">
        <v>104.6207</v>
      </c>
      <c r="G390" s="4">
        <v>19.677199999999999</v>
      </c>
      <c r="H390" s="4">
        <v>40.7836</v>
      </c>
      <c r="I390" s="4"/>
      <c r="J390" s="4"/>
      <c r="K390" s="4"/>
      <c r="L390" s="13">
        <f t="shared" si="38"/>
        <v>-104.6207</v>
      </c>
      <c r="M390" s="13">
        <f t="shared" si="39"/>
        <v>-19.677199999999999</v>
      </c>
      <c r="N390" s="13">
        <f t="shared" si="40"/>
        <v>-40.7836</v>
      </c>
      <c r="O390" s="14">
        <f t="shared" si="41"/>
        <v>-1</v>
      </c>
      <c r="P390" s="14">
        <f t="shared" si="42"/>
        <v>-1</v>
      </c>
      <c r="Q390" s="14">
        <f t="shared" si="43"/>
        <v>-1</v>
      </c>
    </row>
    <row r="391" spans="1:17" ht="16.5">
      <c r="A391" s="25" t="s">
        <v>339</v>
      </c>
      <c r="B391" s="12" t="s">
        <v>371</v>
      </c>
      <c r="C391" s="25" t="s">
        <v>174</v>
      </c>
      <c r="D391" s="4" t="s">
        <v>1208</v>
      </c>
      <c r="E391" s="4" t="s">
        <v>1209</v>
      </c>
      <c r="F391" s="4">
        <v>97.186000000000007</v>
      </c>
      <c r="G391" s="4">
        <v>19.717500000000001</v>
      </c>
      <c r="H391" s="4">
        <v>40.7333</v>
      </c>
      <c r="I391" s="4">
        <v>55.27</v>
      </c>
      <c r="J391" s="4">
        <v>11.507400000000001</v>
      </c>
      <c r="K391" s="4">
        <v>23.766100000000002</v>
      </c>
      <c r="L391" s="13">
        <f t="shared" si="38"/>
        <v>-41.916000000000004</v>
      </c>
      <c r="M391" s="13">
        <f t="shared" si="39"/>
        <v>-8.2101000000000006</v>
      </c>
      <c r="N391" s="13">
        <f t="shared" si="40"/>
        <v>-16.967199999999998</v>
      </c>
      <c r="O391" s="14">
        <f t="shared" si="41"/>
        <v>-0.43129668882349315</v>
      </c>
      <c r="P391" s="14">
        <f t="shared" si="42"/>
        <v>-0.41638645872955493</v>
      </c>
      <c r="Q391" s="14">
        <f t="shared" si="43"/>
        <v>-0.41654371239256327</v>
      </c>
    </row>
    <row r="392" spans="1:17" ht="16.5">
      <c r="A392" s="25" t="s">
        <v>543</v>
      </c>
      <c r="B392" s="12" t="s">
        <v>544</v>
      </c>
      <c r="C392" s="25" t="s">
        <v>174</v>
      </c>
      <c r="D392" s="4" t="s">
        <v>1208</v>
      </c>
      <c r="E392" s="4" t="s">
        <v>1209</v>
      </c>
      <c r="F392" s="4">
        <v>88.013000000000005</v>
      </c>
      <c r="G392" s="4">
        <v>19.655999999999999</v>
      </c>
      <c r="H392" s="4">
        <v>40.780200000000001</v>
      </c>
      <c r="I392" s="4"/>
      <c r="J392" s="4"/>
      <c r="K392" s="4"/>
      <c r="L392" s="13">
        <f t="shared" si="38"/>
        <v>-88.013000000000005</v>
      </c>
      <c r="M392" s="13">
        <f t="shared" si="39"/>
        <v>-19.655999999999999</v>
      </c>
      <c r="N392" s="13">
        <f t="shared" si="40"/>
        <v>-40.780200000000001</v>
      </c>
      <c r="O392" s="14">
        <f t="shared" si="41"/>
        <v>-1</v>
      </c>
      <c r="P392" s="14">
        <f t="shared" si="42"/>
        <v>-1</v>
      </c>
      <c r="Q392" s="14">
        <f t="shared" si="43"/>
        <v>-1</v>
      </c>
    </row>
    <row r="393" spans="1:17" ht="16.5">
      <c r="A393" s="25" t="s">
        <v>146</v>
      </c>
      <c r="B393" s="12" t="s">
        <v>245</v>
      </c>
      <c r="C393" s="25" t="s">
        <v>174</v>
      </c>
      <c r="D393" s="4" t="s">
        <v>1208</v>
      </c>
      <c r="E393" s="4" t="s">
        <v>1209</v>
      </c>
      <c r="F393" s="4">
        <v>82.343999999999994</v>
      </c>
      <c r="G393" s="4">
        <v>27.203399999999998</v>
      </c>
      <c r="H393" s="4">
        <v>56.643900000000002</v>
      </c>
      <c r="I393" s="4">
        <v>99.575999999999993</v>
      </c>
      <c r="J393" s="4">
        <v>28.987200000000001</v>
      </c>
      <c r="K393" s="4">
        <v>59.873199999999997</v>
      </c>
      <c r="L393" s="13">
        <f t="shared" ref="L393:L456" si="44">I393-F393</f>
        <v>17.231999999999999</v>
      </c>
      <c r="M393" s="13">
        <f t="shared" ref="M393:M456" si="45">J393-G393</f>
        <v>1.7838000000000029</v>
      </c>
      <c r="N393" s="13">
        <f t="shared" si="40"/>
        <v>3.229299999999995</v>
      </c>
      <c r="O393" s="14">
        <f t="shared" si="41"/>
        <v>0.20926843485864177</v>
      </c>
      <c r="P393" s="14">
        <f t="shared" si="42"/>
        <v>6.5572685767220307E-2</v>
      </c>
      <c r="Q393" s="14">
        <f t="shared" si="43"/>
        <v>5.7010551886434335E-2</v>
      </c>
    </row>
    <row r="394" spans="1:17" ht="16.5">
      <c r="A394" s="25" t="s">
        <v>435</v>
      </c>
      <c r="B394" s="12" t="s">
        <v>477</v>
      </c>
      <c r="C394" s="25" t="s">
        <v>174</v>
      </c>
      <c r="D394" s="4" t="s">
        <v>1208</v>
      </c>
      <c r="E394" s="4" t="s">
        <v>1209</v>
      </c>
      <c r="F394" s="4">
        <v>68.13</v>
      </c>
      <c r="G394" s="4">
        <v>14.5677</v>
      </c>
      <c r="H394" s="4">
        <v>30.3598</v>
      </c>
      <c r="I394" s="4"/>
      <c r="J394" s="4"/>
      <c r="K394" s="4"/>
      <c r="L394" s="13">
        <f t="shared" si="44"/>
        <v>-68.13</v>
      </c>
      <c r="M394" s="13">
        <f t="shared" si="45"/>
        <v>-14.5677</v>
      </c>
      <c r="N394" s="13">
        <f t="shared" si="40"/>
        <v>-30.3598</v>
      </c>
      <c r="O394" s="14">
        <f t="shared" si="41"/>
        <v>-1</v>
      </c>
      <c r="P394" s="14">
        <f t="shared" si="42"/>
        <v>-1</v>
      </c>
      <c r="Q394" s="14">
        <f t="shared" si="43"/>
        <v>-1</v>
      </c>
    </row>
    <row r="395" spans="1:17" ht="16.5">
      <c r="A395" s="25" t="s">
        <v>149</v>
      </c>
      <c r="B395" s="12" t="s">
        <v>249</v>
      </c>
      <c r="C395" s="25" t="s">
        <v>174</v>
      </c>
      <c r="D395" s="4" t="s">
        <v>1208</v>
      </c>
      <c r="E395" s="4" t="s">
        <v>1209</v>
      </c>
      <c r="F395" s="4">
        <v>66.822000000000003</v>
      </c>
      <c r="G395" s="4">
        <v>12.4551</v>
      </c>
      <c r="H395" s="4">
        <v>25.5977</v>
      </c>
      <c r="I395" s="4"/>
      <c r="J395" s="4"/>
      <c r="K395" s="4"/>
      <c r="L395" s="13">
        <f t="shared" si="44"/>
        <v>-66.822000000000003</v>
      </c>
      <c r="M395" s="13">
        <f t="shared" si="45"/>
        <v>-12.4551</v>
      </c>
      <c r="N395" s="13">
        <f t="shared" si="40"/>
        <v>-25.5977</v>
      </c>
      <c r="O395" s="14">
        <f t="shared" si="41"/>
        <v>-1</v>
      </c>
      <c r="P395" s="14">
        <f t="shared" si="42"/>
        <v>-1</v>
      </c>
      <c r="Q395" s="14">
        <f t="shared" si="43"/>
        <v>-1</v>
      </c>
    </row>
    <row r="396" spans="1:17" ht="16.5">
      <c r="A396" s="25" t="s">
        <v>128</v>
      </c>
      <c r="B396" s="12" t="s">
        <v>208</v>
      </c>
      <c r="C396" s="25" t="s">
        <v>174</v>
      </c>
      <c r="D396" s="4" t="s">
        <v>1208</v>
      </c>
      <c r="E396" s="4" t="s">
        <v>1209</v>
      </c>
      <c r="F396" s="4">
        <v>60.85</v>
      </c>
      <c r="G396" s="4">
        <v>20.5975</v>
      </c>
      <c r="H396" s="4">
        <v>42.894500000000001</v>
      </c>
      <c r="I396" s="4"/>
      <c r="J396" s="4"/>
      <c r="K396" s="4"/>
      <c r="L396" s="13">
        <f t="shared" si="44"/>
        <v>-60.85</v>
      </c>
      <c r="M396" s="13">
        <f t="shared" si="45"/>
        <v>-20.5975</v>
      </c>
      <c r="N396" s="13">
        <f t="shared" si="40"/>
        <v>-42.894500000000001</v>
      </c>
      <c r="O396" s="14">
        <f t="shared" si="41"/>
        <v>-1</v>
      </c>
      <c r="P396" s="14">
        <f t="shared" si="42"/>
        <v>-1</v>
      </c>
      <c r="Q396" s="14">
        <f t="shared" si="43"/>
        <v>-1</v>
      </c>
    </row>
    <row r="397" spans="1:17" ht="16.5">
      <c r="A397" s="25" t="s">
        <v>342</v>
      </c>
      <c r="B397" s="12" t="s">
        <v>374</v>
      </c>
      <c r="C397" s="25" t="s">
        <v>174</v>
      </c>
      <c r="D397" s="4" t="s">
        <v>1208</v>
      </c>
      <c r="E397" s="4" t="s">
        <v>1209</v>
      </c>
      <c r="F397" s="4">
        <v>52.631</v>
      </c>
      <c r="G397" s="4">
        <v>10.192500000000001</v>
      </c>
      <c r="H397" s="4">
        <v>21.0212</v>
      </c>
      <c r="I397" s="4"/>
      <c r="J397" s="4"/>
      <c r="K397" s="4"/>
      <c r="L397" s="13">
        <f t="shared" si="44"/>
        <v>-52.631</v>
      </c>
      <c r="M397" s="13">
        <f t="shared" si="45"/>
        <v>-10.192500000000001</v>
      </c>
      <c r="N397" s="13">
        <f t="shared" si="40"/>
        <v>-21.0212</v>
      </c>
      <c r="O397" s="14">
        <f t="shared" si="41"/>
        <v>-1</v>
      </c>
      <c r="P397" s="14">
        <f t="shared" si="42"/>
        <v>-1</v>
      </c>
      <c r="Q397" s="14">
        <f t="shared" si="43"/>
        <v>-1</v>
      </c>
    </row>
    <row r="398" spans="1:17" ht="16.5">
      <c r="A398" s="25" t="s">
        <v>343</v>
      </c>
      <c r="B398" s="12" t="s">
        <v>375</v>
      </c>
      <c r="C398" s="25" t="s">
        <v>174</v>
      </c>
      <c r="D398" s="4" t="s">
        <v>1208</v>
      </c>
      <c r="E398" s="4" t="s">
        <v>1209</v>
      </c>
      <c r="F398" s="4">
        <v>40.299999999999997</v>
      </c>
      <c r="G398" s="4">
        <v>5.2880000000000003</v>
      </c>
      <c r="H398" s="4">
        <v>10.8286</v>
      </c>
      <c r="I398" s="4"/>
      <c r="J398" s="4"/>
      <c r="K398" s="4"/>
      <c r="L398" s="13">
        <f t="shared" si="44"/>
        <v>-40.299999999999997</v>
      </c>
      <c r="M398" s="13">
        <f t="shared" si="45"/>
        <v>-5.2880000000000003</v>
      </c>
      <c r="N398" s="13">
        <f t="shared" si="40"/>
        <v>-10.8286</v>
      </c>
      <c r="O398" s="14">
        <f t="shared" si="41"/>
        <v>-1</v>
      </c>
      <c r="P398" s="14">
        <f t="shared" si="42"/>
        <v>-1</v>
      </c>
      <c r="Q398" s="14">
        <f t="shared" si="43"/>
        <v>-1</v>
      </c>
    </row>
    <row r="399" spans="1:17" ht="16.5">
      <c r="A399" s="25" t="s">
        <v>44</v>
      </c>
      <c r="B399" s="12" t="s">
        <v>205</v>
      </c>
      <c r="C399" s="25" t="s">
        <v>174</v>
      </c>
      <c r="D399" s="4" t="s">
        <v>1208</v>
      </c>
      <c r="E399" s="4" t="s">
        <v>1209</v>
      </c>
      <c r="F399" s="4">
        <v>36.880000000000003</v>
      </c>
      <c r="G399" s="4">
        <v>4.8525</v>
      </c>
      <c r="H399" s="4">
        <v>10.058</v>
      </c>
      <c r="I399" s="4">
        <v>15.89</v>
      </c>
      <c r="J399" s="4">
        <v>1.8622000000000001</v>
      </c>
      <c r="K399" s="4">
        <v>3.8633999999999999</v>
      </c>
      <c r="L399" s="13">
        <f t="shared" si="44"/>
        <v>-20.990000000000002</v>
      </c>
      <c r="M399" s="13">
        <f t="shared" si="45"/>
        <v>-2.9903</v>
      </c>
      <c r="N399" s="13">
        <f t="shared" si="40"/>
        <v>-6.1945999999999994</v>
      </c>
      <c r="O399" s="14">
        <f t="shared" si="41"/>
        <v>-0.56914316702819956</v>
      </c>
      <c r="P399" s="14">
        <f t="shared" si="42"/>
        <v>-0.61623905203503349</v>
      </c>
      <c r="Q399" s="14">
        <f t="shared" si="43"/>
        <v>-0.61588785046728978</v>
      </c>
    </row>
    <row r="400" spans="1:17" ht="16.5">
      <c r="A400" s="25" t="s">
        <v>436</v>
      </c>
      <c r="B400" s="12" t="s">
        <v>478</v>
      </c>
      <c r="C400" s="25" t="s">
        <v>174</v>
      </c>
      <c r="D400" s="4" t="s">
        <v>1208</v>
      </c>
      <c r="E400" s="4" t="s">
        <v>1209</v>
      </c>
      <c r="F400" s="4">
        <v>33.676600000000001</v>
      </c>
      <c r="G400" s="4">
        <v>8.5558999999999994</v>
      </c>
      <c r="H400" s="4">
        <v>17.937000000000001</v>
      </c>
      <c r="I400" s="4">
        <v>38.026000000000003</v>
      </c>
      <c r="J400" s="4">
        <v>8.7573000000000008</v>
      </c>
      <c r="K400" s="4">
        <v>17.941500000000001</v>
      </c>
      <c r="L400" s="13">
        <f t="shared" si="44"/>
        <v>4.3494000000000028</v>
      </c>
      <c r="M400" s="13">
        <f t="shared" si="45"/>
        <v>0.20140000000000136</v>
      </c>
      <c r="N400" s="13">
        <f t="shared" si="40"/>
        <v>4.5000000000001705E-3</v>
      </c>
      <c r="O400" s="14">
        <f t="shared" si="41"/>
        <v>0.12915199277836842</v>
      </c>
      <c r="P400" s="14">
        <f t="shared" si="42"/>
        <v>2.3539312053670658E-2</v>
      </c>
      <c r="Q400" s="14">
        <f t="shared" si="43"/>
        <v>2.5087807325641087E-4</v>
      </c>
    </row>
    <row r="401" spans="1:17" ht="16.5">
      <c r="A401" s="25" t="s">
        <v>341</v>
      </c>
      <c r="B401" s="12" t="s">
        <v>373</v>
      </c>
      <c r="C401" s="25" t="s">
        <v>174</v>
      </c>
      <c r="D401" s="4" t="s">
        <v>1208</v>
      </c>
      <c r="E401" s="4" t="s">
        <v>1209</v>
      </c>
      <c r="F401" s="4">
        <v>25.88</v>
      </c>
      <c r="G401" s="4">
        <v>7.1882000000000001</v>
      </c>
      <c r="H401" s="4">
        <v>14.8744</v>
      </c>
      <c r="I401" s="4">
        <v>51.557000000000002</v>
      </c>
      <c r="J401" s="4">
        <v>16.931799999999999</v>
      </c>
      <c r="K401" s="4">
        <v>35.213500000000003</v>
      </c>
      <c r="L401" s="13">
        <f t="shared" si="44"/>
        <v>25.677000000000003</v>
      </c>
      <c r="M401" s="13">
        <f t="shared" si="45"/>
        <v>9.7435999999999989</v>
      </c>
      <c r="N401" s="13">
        <f t="shared" si="40"/>
        <v>20.339100000000002</v>
      </c>
      <c r="O401" s="14">
        <f t="shared" si="41"/>
        <v>0.99215610510046393</v>
      </c>
      <c r="P401" s="14">
        <f t="shared" si="42"/>
        <v>1.3554992905038814</v>
      </c>
      <c r="Q401" s="14">
        <f t="shared" si="43"/>
        <v>1.3673896089926321</v>
      </c>
    </row>
    <row r="402" spans="1:17" ht="16.5">
      <c r="A402" s="25" t="s">
        <v>434</v>
      </c>
      <c r="B402" s="12" t="s">
        <v>476</v>
      </c>
      <c r="C402" s="25" t="s">
        <v>174</v>
      </c>
      <c r="D402" s="4" t="s">
        <v>1208</v>
      </c>
      <c r="E402" s="4" t="s">
        <v>1209</v>
      </c>
      <c r="F402" s="4">
        <v>23.703600000000002</v>
      </c>
      <c r="G402" s="4">
        <v>6.0856000000000003</v>
      </c>
      <c r="H402" s="4">
        <v>12.5182</v>
      </c>
      <c r="I402" s="4"/>
      <c r="J402" s="4"/>
      <c r="K402" s="4"/>
      <c r="L402" s="13">
        <f t="shared" si="44"/>
        <v>-23.703600000000002</v>
      </c>
      <c r="M402" s="13">
        <f t="shared" si="45"/>
        <v>-6.0856000000000003</v>
      </c>
      <c r="N402" s="13">
        <f t="shared" si="40"/>
        <v>-12.5182</v>
      </c>
      <c r="O402" s="14">
        <f t="shared" si="41"/>
        <v>-1</v>
      </c>
      <c r="P402" s="14">
        <f t="shared" si="42"/>
        <v>-1</v>
      </c>
      <c r="Q402" s="14">
        <f t="shared" si="43"/>
        <v>-1</v>
      </c>
    </row>
    <row r="403" spans="1:17" ht="16.5">
      <c r="A403" s="25" t="s">
        <v>151</v>
      </c>
      <c r="B403" s="12" t="s">
        <v>251</v>
      </c>
      <c r="C403" s="25" t="s">
        <v>174</v>
      </c>
      <c r="D403" s="4" t="s">
        <v>1208</v>
      </c>
      <c r="E403" s="4" t="s">
        <v>1209</v>
      </c>
      <c r="F403" s="4">
        <v>22.2</v>
      </c>
      <c r="G403" s="4">
        <v>7.1140999999999996</v>
      </c>
      <c r="H403" s="4">
        <v>14.7843</v>
      </c>
      <c r="I403" s="4"/>
      <c r="J403" s="4"/>
      <c r="K403" s="4"/>
      <c r="L403" s="13">
        <f t="shared" si="44"/>
        <v>-22.2</v>
      </c>
      <c r="M403" s="13">
        <f t="shared" si="45"/>
        <v>-7.1140999999999996</v>
      </c>
      <c r="N403" s="13">
        <f t="shared" si="40"/>
        <v>-14.7843</v>
      </c>
      <c r="O403" s="14">
        <f t="shared" si="41"/>
        <v>-1</v>
      </c>
      <c r="P403" s="14">
        <f t="shared" si="42"/>
        <v>-1</v>
      </c>
      <c r="Q403" s="14">
        <f t="shared" si="43"/>
        <v>-1</v>
      </c>
    </row>
    <row r="404" spans="1:17" ht="16.5">
      <c r="A404" s="25" t="s">
        <v>38</v>
      </c>
      <c r="B404" s="12" t="s">
        <v>210</v>
      </c>
      <c r="C404" s="25" t="s">
        <v>174</v>
      </c>
      <c r="D404" s="4" t="s">
        <v>1208</v>
      </c>
      <c r="E404" s="4" t="s">
        <v>1209</v>
      </c>
      <c r="F404" s="4">
        <v>19.488</v>
      </c>
      <c r="G404" s="4">
        <v>4.3411999999999997</v>
      </c>
      <c r="H404" s="4">
        <v>9.0005000000000006</v>
      </c>
      <c r="I404" s="4">
        <v>13.151999999999999</v>
      </c>
      <c r="J404" s="4">
        <v>2.5516000000000001</v>
      </c>
      <c r="K404" s="4">
        <v>5.2601000000000004</v>
      </c>
      <c r="L404" s="13">
        <f t="shared" si="44"/>
        <v>-6.3360000000000003</v>
      </c>
      <c r="M404" s="13">
        <f t="shared" si="45"/>
        <v>-1.7895999999999996</v>
      </c>
      <c r="N404" s="13">
        <f t="shared" si="40"/>
        <v>-3.7404000000000002</v>
      </c>
      <c r="O404" s="14">
        <f t="shared" si="41"/>
        <v>-0.32512315270935965</v>
      </c>
      <c r="P404" s="14">
        <f t="shared" si="42"/>
        <v>-0.41223624804201597</v>
      </c>
      <c r="Q404" s="14">
        <f t="shared" si="43"/>
        <v>-0.41557691239375594</v>
      </c>
    </row>
    <row r="405" spans="1:17" ht="16.5">
      <c r="A405" s="25" t="s">
        <v>545</v>
      </c>
      <c r="B405" s="12" t="s">
        <v>546</v>
      </c>
      <c r="C405" s="25" t="s">
        <v>174</v>
      </c>
      <c r="D405" s="4" t="s">
        <v>1208</v>
      </c>
      <c r="E405" s="4" t="s">
        <v>1209</v>
      </c>
      <c r="F405" s="4">
        <v>16.9848</v>
      </c>
      <c r="G405" s="4">
        <v>13.0733</v>
      </c>
      <c r="H405" s="4">
        <v>27.236000000000001</v>
      </c>
      <c r="I405" s="4"/>
      <c r="J405" s="4"/>
      <c r="K405" s="4"/>
      <c r="L405" s="13">
        <f t="shared" si="44"/>
        <v>-16.9848</v>
      </c>
      <c r="M405" s="13">
        <f t="shared" si="45"/>
        <v>-13.0733</v>
      </c>
      <c r="N405" s="13">
        <f t="shared" ref="N405:N468" si="46">K405-H405</f>
        <v>-27.236000000000001</v>
      </c>
      <c r="O405" s="14">
        <f t="shared" si="41"/>
        <v>-1</v>
      </c>
      <c r="P405" s="14">
        <f t="shared" si="42"/>
        <v>-1</v>
      </c>
      <c r="Q405" s="14">
        <f t="shared" si="43"/>
        <v>-1</v>
      </c>
    </row>
    <row r="406" spans="1:17" ht="16.5">
      <c r="A406" s="25" t="s">
        <v>150</v>
      </c>
      <c r="B406" s="12" t="s">
        <v>250</v>
      </c>
      <c r="C406" s="25" t="s">
        <v>174</v>
      </c>
      <c r="D406" s="4" t="s">
        <v>1208</v>
      </c>
      <c r="E406" s="4" t="s">
        <v>1209</v>
      </c>
      <c r="F406" s="4">
        <v>14.05</v>
      </c>
      <c r="G406" s="4">
        <v>2.0459000000000001</v>
      </c>
      <c r="H406" s="4">
        <v>4.2244999999999999</v>
      </c>
      <c r="I406" s="4"/>
      <c r="J406" s="4"/>
      <c r="K406" s="4"/>
      <c r="L406" s="13">
        <f t="shared" si="44"/>
        <v>-14.05</v>
      </c>
      <c r="M406" s="13">
        <f t="shared" si="45"/>
        <v>-2.0459000000000001</v>
      </c>
      <c r="N406" s="13">
        <f t="shared" si="46"/>
        <v>-4.2244999999999999</v>
      </c>
      <c r="O406" s="14">
        <f t="shared" ref="O406:O469" si="47">I406/F406-1</f>
        <v>-1</v>
      </c>
      <c r="P406" s="14">
        <f t="shared" ref="P406:P469" si="48">J406/G406-1</f>
        <v>-1</v>
      </c>
      <c r="Q406" s="14">
        <f t="shared" ref="Q406:Q469" si="49">K406/H406-1</f>
        <v>-1</v>
      </c>
    </row>
    <row r="407" spans="1:17" ht="16.5">
      <c r="A407" s="25" t="s">
        <v>344</v>
      </c>
      <c r="B407" s="12" t="s">
        <v>376</v>
      </c>
      <c r="C407" s="25" t="s">
        <v>174</v>
      </c>
      <c r="D407" s="4" t="s">
        <v>1208</v>
      </c>
      <c r="E407" s="4" t="s">
        <v>1209</v>
      </c>
      <c r="F407" s="4">
        <v>12.49</v>
      </c>
      <c r="G407" s="4">
        <v>2.5364</v>
      </c>
      <c r="H407" s="4">
        <v>5.2519</v>
      </c>
      <c r="I407" s="4"/>
      <c r="J407" s="4"/>
      <c r="K407" s="4"/>
      <c r="L407" s="13">
        <f t="shared" si="44"/>
        <v>-12.49</v>
      </c>
      <c r="M407" s="13">
        <f t="shared" si="45"/>
        <v>-2.5364</v>
      </c>
      <c r="N407" s="13">
        <f t="shared" si="46"/>
        <v>-5.2519</v>
      </c>
      <c r="O407" s="14">
        <f t="shared" si="47"/>
        <v>-1</v>
      </c>
      <c r="P407" s="14">
        <f t="shared" si="48"/>
        <v>-1</v>
      </c>
      <c r="Q407" s="14">
        <f t="shared" si="49"/>
        <v>-1</v>
      </c>
    </row>
    <row r="408" spans="1:17" ht="16.5">
      <c r="A408" s="25" t="s">
        <v>1570</v>
      </c>
      <c r="B408" s="12" t="s">
        <v>1571</v>
      </c>
      <c r="C408" s="25" t="s">
        <v>174</v>
      </c>
      <c r="D408" s="4" t="s">
        <v>1208</v>
      </c>
      <c r="E408" s="4" t="s">
        <v>1209</v>
      </c>
      <c r="F408" s="4">
        <v>12.25</v>
      </c>
      <c r="G408" s="4">
        <v>0.87609999999999999</v>
      </c>
      <c r="H408" s="4">
        <v>1.8366</v>
      </c>
      <c r="I408" s="4"/>
      <c r="J408" s="4"/>
      <c r="K408" s="4"/>
      <c r="L408" s="13">
        <f t="shared" si="44"/>
        <v>-12.25</v>
      </c>
      <c r="M408" s="13">
        <f t="shared" si="45"/>
        <v>-0.87609999999999999</v>
      </c>
      <c r="N408" s="13">
        <f t="shared" si="46"/>
        <v>-1.8366</v>
      </c>
      <c r="O408" s="14">
        <f t="shared" si="47"/>
        <v>-1</v>
      </c>
      <c r="P408" s="14">
        <f t="shared" si="48"/>
        <v>-1</v>
      </c>
      <c r="Q408" s="14">
        <f t="shared" si="49"/>
        <v>-1</v>
      </c>
    </row>
    <row r="409" spans="1:17" ht="16.5">
      <c r="A409" s="25" t="s">
        <v>148</v>
      </c>
      <c r="B409" s="12" t="s">
        <v>248</v>
      </c>
      <c r="C409" s="25" t="s">
        <v>174</v>
      </c>
      <c r="D409" s="4" t="s">
        <v>1208</v>
      </c>
      <c r="E409" s="4" t="s">
        <v>1209</v>
      </c>
      <c r="F409" s="4">
        <v>11.548999999999999</v>
      </c>
      <c r="G409" s="4">
        <v>1.7696000000000001</v>
      </c>
      <c r="H409" s="4">
        <v>3.6532</v>
      </c>
      <c r="I409" s="4"/>
      <c r="J409" s="4"/>
      <c r="K409" s="4"/>
      <c r="L409" s="13">
        <f t="shared" si="44"/>
        <v>-11.548999999999999</v>
      </c>
      <c r="M409" s="13">
        <f t="shared" si="45"/>
        <v>-1.7696000000000001</v>
      </c>
      <c r="N409" s="13">
        <f t="shared" si="46"/>
        <v>-3.6532</v>
      </c>
      <c r="O409" s="14">
        <f t="shared" si="47"/>
        <v>-1</v>
      </c>
      <c r="P409" s="14">
        <f t="shared" si="48"/>
        <v>-1</v>
      </c>
      <c r="Q409" s="14">
        <f t="shared" si="49"/>
        <v>-1</v>
      </c>
    </row>
    <row r="410" spans="1:17" ht="16.5">
      <c r="A410" s="25" t="s">
        <v>547</v>
      </c>
      <c r="B410" s="12" t="s">
        <v>548</v>
      </c>
      <c r="C410" s="25" t="s">
        <v>174</v>
      </c>
      <c r="D410" s="4" t="s">
        <v>1208</v>
      </c>
      <c r="E410" s="4" t="s">
        <v>1209</v>
      </c>
      <c r="F410" s="4">
        <v>9.4481999999999999</v>
      </c>
      <c r="G410" s="4">
        <v>3.0390000000000001</v>
      </c>
      <c r="H410" s="4">
        <v>6.3023999999999996</v>
      </c>
      <c r="I410" s="4">
        <v>13.752000000000001</v>
      </c>
      <c r="J410" s="4">
        <v>3.9901</v>
      </c>
      <c r="K410" s="4">
        <v>8.0917999999999992</v>
      </c>
      <c r="L410" s="13">
        <f t="shared" si="44"/>
        <v>4.3038000000000007</v>
      </c>
      <c r="M410" s="13">
        <f t="shared" si="45"/>
        <v>0.95109999999999983</v>
      </c>
      <c r="N410" s="13">
        <f t="shared" si="46"/>
        <v>1.7893999999999997</v>
      </c>
      <c r="O410" s="14">
        <f t="shared" si="47"/>
        <v>0.45551533625452478</v>
      </c>
      <c r="P410" s="14">
        <f t="shared" si="48"/>
        <v>0.31296479104968733</v>
      </c>
      <c r="Q410" s="14">
        <f t="shared" si="49"/>
        <v>0.28392358466615897</v>
      </c>
    </row>
    <row r="411" spans="1:17" ht="16.5">
      <c r="A411" s="25" t="s">
        <v>144</v>
      </c>
      <c r="B411" s="12" t="s">
        <v>241</v>
      </c>
      <c r="C411" s="25" t="s">
        <v>174</v>
      </c>
      <c r="D411" s="4" t="s">
        <v>1208</v>
      </c>
      <c r="E411" s="4" t="s">
        <v>1209</v>
      </c>
      <c r="F411" s="4">
        <v>8.8559999999999999</v>
      </c>
      <c r="G411" s="4">
        <v>0.64349999999999996</v>
      </c>
      <c r="H411" s="4">
        <v>1.3382000000000001</v>
      </c>
      <c r="I411" s="4">
        <v>31.078600000000002</v>
      </c>
      <c r="J411" s="4">
        <v>6.8068</v>
      </c>
      <c r="K411" s="4">
        <v>14.1029</v>
      </c>
      <c r="L411" s="13">
        <f t="shared" si="44"/>
        <v>22.2226</v>
      </c>
      <c r="M411" s="13">
        <f t="shared" si="45"/>
        <v>6.1632999999999996</v>
      </c>
      <c r="N411" s="13">
        <f t="shared" si="46"/>
        <v>12.764699999999999</v>
      </c>
      <c r="O411" s="14">
        <f t="shared" si="47"/>
        <v>2.5093270099367664</v>
      </c>
      <c r="P411" s="14">
        <f t="shared" si="48"/>
        <v>9.5777777777777775</v>
      </c>
      <c r="Q411" s="14">
        <f t="shared" si="49"/>
        <v>9.5387087131968311</v>
      </c>
    </row>
    <row r="412" spans="1:17" ht="16.5">
      <c r="A412" s="25" t="s">
        <v>432</v>
      </c>
      <c r="B412" s="12" t="s">
        <v>474</v>
      </c>
      <c r="C412" s="25" t="s">
        <v>174</v>
      </c>
      <c r="D412" s="4" t="s">
        <v>1208</v>
      </c>
      <c r="E412" s="4" t="s">
        <v>1209</v>
      </c>
      <c r="F412" s="4">
        <v>7.9859999999999998</v>
      </c>
      <c r="G412" s="4">
        <v>3.2519</v>
      </c>
      <c r="H412" s="4">
        <v>6.7047999999999996</v>
      </c>
      <c r="I412" s="4">
        <v>7.5060000000000002</v>
      </c>
      <c r="J412" s="4">
        <v>2.7972000000000001</v>
      </c>
      <c r="K412" s="4">
        <v>5.7758000000000003</v>
      </c>
      <c r="L412" s="13">
        <f t="shared" si="44"/>
        <v>-0.47999999999999954</v>
      </c>
      <c r="M412" s="13">
        <f t="shared" si="45"/>
        <v>-0.45469999999999988</v>
      </c>
      <c r="N412" s="13">
        <f t="shared" si="46"/>
        <v>-0.92899999999999938</v>
      </c>
      <c r="O412" s="14">
        <f t="shared" si="47"/>
        <v>-6.0105184072126172E-2</v>
      </c>
      <c r="P412" s="14">
        <f t="shared" si="48"/>
        <v>-0.13982594790737723</v>
      </c>
      <c r="Q412" s="14">
        <f t="shared" si="49"/>
        <v>-0.13855745137811704</v>
      </c>
    </row>
    <row r="413" spans="1:17" ht="16.5">
      <c r="A413" s="25" t="s">
        <v>1572</v>
      </c>
      <c r="B413" s="12" t="s">
        <v>1573</v>
      </c>
      <c r="C413" s="25" t="s">
        <v>174</v>
      </c>
      <c r="D413" s="4" t="s">
        <v>1208</v>
      </c>
      <c r="E413" s="4" t="s">
        <v>1209</v>
      </c>
      <c r="F413" s="4">
        <v>6.6840000000000002</v>
      </c>
      <c r="G413" s="4">
        <v>0.50570000000000004</v>
      </c>
      <c r="H413" s="4">
        <v>1.0602</v>
      </c>
      <c r="I413" s="4"/>
      <c r="J413" s="4"/>
      <c r="K413" s="4"/>
      <c r="L413" s="13">
        <f t="shared" si="44"/>
        <v>-6.6840000000000002</v>
      </c>
      <c r="M413" s="13">
        <f t="shared" si="45"/>
        <v>-0.50570000000000004</v>
      </c>
      <c r="N413" s="13">
        <f t="shared" si="46"/>
        <v>-1.0602</v>
      </c>
      <c r="O413" s="14">
        <f t="shared" si="47"/>
        <v>-1</v>
      </c>
      <c r="P413" s="14">
        <f t="shared" si="48"/>
        <v>-1</v>
      </c>
      <c r="Q413" s="14">
        <f t="shared" si="49"/>
        <v>-1</v>
      </c>
    </row>
    <row r="414" spans="1:17" ht="16.5">
      <c r="A414" s="25" t="s">
        <v>126</v>
      </c>
      <c r="B414" s="12" t="s">
        <v>198</v>
      </c>
      <c r="C414" s="25" t="s">
        <v>174</v>
      </c>
      <c r="D414" s="4" t="s">
        <v>1208</v>
      </c>
      <c r="E414" s="4" t="s">
        <v>1209</v>
      </c>
      <c r="F414" s="4">
        <v>4.6660000000000004</v>
      </c>
      <c r="G414" s="4">
        <v>1.1295999999999999</v>
      </c>
      <c r="H414" s="4">
        <v>2.3359999999999999</v>
      </c>
      <c r="I414" s="4">
        <v>4.8600000000000003</v>
      </c>
      <c r="J414" s="4">
        <v>1.1714</v>
      </c>
      <c r="K414" s="4">
        <v>2.4382000000000001</v>
      </c>
      <c r="L414" s="13">
        <f t="shared" si="44"/>
        <v>0.19399999999999995</v>
      </c>
      <c r="M414" s="13">
        <f t="shared" si="45"/>
        <v>4.1800000000000059E-2</v>
      </c>
      <c r="N414" s="13">
        <f t="shared" si="46"/>
        <v>0.10220000000000029</v>
      </c>
      <c r="O414" s="14">
        <f t="shared" si="47"/>
        <v>4.1577368195456543E-2</v>
      </c>
      <c r="P414" s="14">
        <f t="shared" si="48"/>
        <v>3.7004249291784808E-2</v>
      </c>
      <c r="Q414" s="14">
        <f t="shared" si="49"/>
        <v>4.3750000000000178E-2</v>
      </c>
    </row>
    <row r="415" spans="1:17" ht="16.5">
      <c r="A415" s="25" t="s">
        <v>549</v>
      </c>
      <c r="B415" s="12" t="s">
        <v>550</v>
      </c>
      <c r="C415" s="25" t="s">
        <v>174</v>
      </c>
      <c r="D415" s="4" t="s">
        <v>1208</v>
      </c>
      <c r="E415" s="4" t="s">
        <v>1209</v>
      </c>
      <c r="F415" s="4">
        <v>2.8512</v>
      </c>
      <c r="G415" s="4">
        <v>0.61050000000000004</v>
      </c>
      <c r="H415" s="4">
        <v>1.2694000000000001</v>
      </c>
      <c r="I415" s="4">
        <v>3.7422</v>
      </c>
      <c r="J415" s="4">
        <v>0.7218</v>
      </c>
      <c r="K415" s="4">
        <v>1.4815</v>
      </c>
      <c r="L415" s="13">
        <f t="shared" si="44"/>
        <v>0.89100000000000001</v>
      </c>
      <c r="M415" s="13">
        <f t="shared" si="45"/>
        <v>0.11129999999999995</v>
      </c>
      <c r="N415" s="13">
        <f t="shared" si="46"/>
        <v>0.21209999999999996</v>
      </c>
      <c r="O415" s="14">
        <f t="shared" si="47"/>
        <v>0.3125</v>
      </c>
      <c r="P415" s="14">
        <f t="shared" si="48"/>
        <v>0.18230958230958216</v>
      </c>
      <c r="Q415" s="14">
        <f t="shared" si="49"/>
        <v>0.16708681266740188</v>
      </c>
    </row>
    <row r="416" spans="1:17" ht="16.5">
      <c r="A416" s="25" t="s">
        <v>1345</v>
      </c>
      <c r="B416" s="12" t="s">
        <v>1346</v>
      </c>
      <c r="C416" s="25" t="s">
        <v>174</v>
      </c>
      <c r="D416" s="4" t="s">
        <v>1208</v>
      </c>
      <c r="E416" s="4" t="s">
        <v>1209</v>
      </c>
      <c r="F416" s="4">
        <v>2.7</v>
      </c>
      <c r="G416" s="4">
        <v>0.54110000000000003</v>
      </c>
      <c r="H416" s="4">
        <v>1.1346000000000001</v>
      </c>
      <c r="I416" s="4">
        <v>2.8321999999999998</v>
      </c>
      <c r="J416" s="4">
        <v>0.45269999999999999</v>
      </c>
      <c r="K416" s="4">
        <v>0.93969999999999998</v>
      </c>
      <c r="L416" s="13">
        <f t="shared" si="44"/>
        <v>0.13219999999999965</v>
      </c>
      <c r="M416" s="13">
        <f t="shared" si="45"/>
        <v>-8.8400000000000034E-2</v>
      </c>
      <c r="N416" s="13">
        <f t="shared" si="46"/>
        <v>-0.19490000000000007</v>
      </c>
      <c r="O416" s="14">
        <f t="shared" si="47"/>
        <v>4.8962962962962875E-2</v>
      </c>
      <c r="P416" s="14">
        <f t="shared" si="48"/>
        <v>-0.1633709111070043</v>
      </c>
      <c r="Q416" s="14">
        <f t="shared" si="49"/>
        <v>-0.17177860038780191</v>
      </c>
    </row>
    <row r="417" spans="1:17" ht="16.5">
      <c r="A417" s="25" t="s">
        <v>1803</v>
      </c>
      <c r="B417" s="12" t="s">
        <v>1804</v>
      </c>
      <c r="C417" s="25" t="s">
        <v>174</v>
      </c>
      <c r="D417" s="4" t="s">
        <v>1208</v>
      </c>
      <c r="E417" s="4" t="s">
        <v>1209</v>
      </c>
      <c r="F417" s="4">
        <v>2.508</v>
      </c>
      <c r="G417" s="4">
        <v>0.33900000000000002</v>
      </c>
      <c r="H417" s="4">
        <v>0.71250000000000002</v>
      </c>
      <c r="I417" s="4"/>
      <c r="J417" s="4"/>
      <c r="K417" s="4"/>
      <c r="L417" s="13">
        <f t="shared" si="44"/>
        <v>-2.508</v>
      </c>
      <c r="M417" s="13">
        <f t="shared" si="45"/>
        <v>-0.33900000000000002</v>
      </c>
      <c r="N417" s="13">
        <f t="shared" si="46"/>
        <v>-0.71250000000000002</v>
      </c>
      <c r="O417" s="14">
        <f t="shared" si="47"/>
        <v>-1</v>
      </c>
      <c r="P417" s="14">
        <f t="shared" si="48"/>
        <v>-1</v>
      </c>
      <c r="Q417" s="14">
        <f t="shared" si="49"/>
        <v>-1</v>
      </c>
    </row>
    <row r="418" spans="1:17" ht="16.5">
      <c r="A418" s="25" t="s">
        <v>1500</v>
      </c>
      <c r="B418" s="12" t="s">
        <v>1563</v>
      </c>
      <c r="C418" s="25" t="s">
        <v>174</v>
      </c>
      <c r="D418" s="4" t="s">
        <v>1208</v>
      </c>
      <c r="E418" s="4" t="s">
        <v>1209</v>
      </c>
      <c r="F418" s="4">
        <v>1.9910000000000001</v>
      </c>
      <c r="G418" s="4">
        <v>0.48180000000000001</v>
      </c>
      <c r="H418" s="4">
        <v>1.0107999999999999</v>
      </c>
      <c r="I418" s="4"/>
      <c r="J418" s="4"/>
      <c r="K418" s="4"/>
      <c r="L418" s="13">
        <f t="shared" si="44"/>
        <v>-1.9910000000000001</v>
      </c>
      <c r="M418" s="13">
        <f t="shared" si="45"/>
        <v>-0.48180000000000001</v>
      </c>
      <c r="N418" s="13">
        <f t="shared" si="46"/>
        <v>-1.0107999999999999</v>
      </c>
      <c r="O418" s="14">
        <f t="shared" si="47"/>
        <v>-1</v>
      </c>
      <c r="P418" s="14">
        <f t="shared" si="48"/>
        <v>-1</v>
      </c>
      <c r="Q418" s="14">
        <f t="shared" si="49"/>
        <v>-1</v>
      </c>
    </row>
    <row r="419" spans="1:17" ht="16.5">
      <c r="A419" s="25" t="s">
        <v>551</v>
      </c>
      <c r="B419" s="12" t="s">
        <v>552</v>
      </c>
      <c r="C419" s="25" t="s">
        <v>174</v>
      </c>
      <c r="D419" s="4" t="s">
        <v>1208</v>
      </c>
      <c r="E419" s="4" t="s">
        <v>1209</v>
      </c>
      <c r="F419" s="4">
        <v>0.99</v>
      </c>
      <c r="G419" s="4">
        <v>0.311</v>
      </c>
      <c r="H419" s="4">
        <v>0.65159999999999996</v>
      </c>
      <c r="I419" s="4"/>
      <c r="J419" s="4"/>
      <c r="K419" s="4"/>
      <c r="L419" s="13">
        <f t="shared" si="44"/>
        <v>-0.99</v>
      </c>
      <c r="M419" s="13">
        <f t="shared" si="45"/>
        <v>-0.311</v>
      </c>
      <c r="N419" s="13">
        <f t="shared" si="46"/>
        <v>-0.65159999999999996</v>
      </c>
      <c r="O419" s="14">
        <f t="shared" si="47"/>
        <v>-1</v>
      </c>
      <c r="P419" s="14">
        <f t="shared" si="48"/>
        <v>-1</v>
      </c>
      <c r="Q419" s="14">
        <f t="shared" si="49"/>
        <v>-1</v>
      </c>
    </row>
    <row r="420" spans="1:17" ht="16.5">
      <c r="A420" s="25" t="s">
        <v>1353</v>
      </c>
      <c r="B420" s="12" t="s">
        <v>1354</v>
      </c>
      <c r="C420" s="25" t="s">
        <v>174</v>
      </c>
      <c r="D420" s="4" t="s">
        <v>1208</v>
      </c>
      <c r="E420" s="4" t="s">
        <v>1209</v>
      </c>
      <c r="F420" s="4"/>
      <c r="G420" s="4"/>
      <c r="H420" s="4"/>
      <c r="I420" s="4">
        <v>263.99290000000002</v>
      </c>
      <c r="J420" s="4">
        <v>53.3992</v>
      </c>
      <c r="K420" s="4">
        <v>110.6524</v>
      </c>
      <c r="L420" s="13">
        <f t="shared" si="44"/>
        <v>263.99290000000002</v>
      </c>
      <c r="M420" s="13">
        <f t="shared" si="45"/>
        <v>53.3992</v>
      </c>
      <c r="N420" s="13">
        <f t="shared" si="46"/>
        <v>110.6524</v>
      </c>
      <c r="O420" s="14"/>
      <c r="P420" s="14"/>
      <c r="Q420" s="14"/>
    </row>
    <row r="421" spans="1:17" ht="16.5">
      <c r="A421" s="25" t="s">
        <v>1315</v>
      </c>
      <c r="B421" s="12" t="s">
        <v>1316</v>
      </c>
      <c r="C421" s="25" t="s">
        <v>174</v>
      </c>
      <c r="D421" s="4" t="s">
        <v>1208</v>
      </c>
      <c r="E421" s="4" t="s">
        <v>1209</v>
      </c>
      <c r="F421" s="4"/>
      <c r="G421" s="4"/>
      <c r="H421" s="4"/>
      <c r="I421" s="4">
        <v>56.534399999999998</v>
      </c>
      <c r="J421" s="4">
        <v>14.580500000000001</v>
      </c>
      <c r="K421" s="4">
        <v>30.111999999999998</v>
      </c>
      <c r="L421" s="13">
        <f t="shared" si="44"/>
        <v>56.534399999999998</v>
      </c>
      <c r="M421" s="13">
        <f t="shared" si="45"/>
        <v>14.580500000000001</v>
      </c>
      <c r="N421" s="13">
        <f t="shared" si="46"/>
        <v>30.111999999999998</v>
      </c>
      <c r="O421" s="14"/>
      <c r="P421" s="14"/>
      <c r="Q421" s="14"/>
    </row>
    <row r="422" spans="1:17" ht="16.5">
      <c r="A422" s="25" t="s">
        <v>1355</v>
      </c>
      <c r="B422" s="12" t="s">
        <v>1356</v>
      </c>
      <c r="C422" s="25" t="s">
        <v>174</v>
      </c>
      <c r="D422" s="4" t="s">
        <v>1208</v>
      </c>
      <c r="E422" s="4" t="s">
        <v>1209</v>
      </c>
      <c r="F422" s="4"/>
      <c r="G422" s="4"/>
      <c r="H422" s="4"/>
      <c r="I422" s="4">
        <v>324.42599999999999</v>
      </c>
      <c r="J422" s="4">
        <v>38.407400000000003</v>
      </c>
      <c r="K422" s="4">
        <v>79.392099999999999</v>
      </c>
      <c r="L422" s="13">
        <f t="shared" si="44"/>
        <v>324.42599999999999</v>
      </c>
      <c r="M422" s="13">
        <f t="shared" si="45"/>
        <v>38.407400000000003</v>
      </c>
      <c r="N422" s="13">
        <f t="shared" si="46"/>
        <v>79.392099999999999</v>
      </c>
      <c r="O422" s="14"/>
      <c r="P422" s="14"/>
      <c r="Q422" s="14"/>
    </row>
    <row r="423" spans="1:17" ht="16.5">
      <c r="A423" s="25" t="s">
        <v>1578</v>
      </c>
      <c r="B423" s="12" t="s">
        <v>1579</v>
      </c>
      <c r="C423" s="25" t="s">
        <v>174</v>
      </c>
      <c r="D423" s="4" t="s">
        <v>1208</v>
      </c>
      <c r="E423" s="4" t="s">
        <v>1209</v>
      </c>
      <c r="F423" s="4"/>
      <c r="G423" s="4"/>
      <c r="H423" s="4"/>
      <c r="I423" s="4">
        <v>19.89</v>
      </c>
      <c r="J423" s="4">
        <v>5.5583999999999998</v>
      </c>
      <c r="K423" s="4">
        <v>11.4549</v>
      </c>
      <c r="L423" s="13">
        <f t="shared" si="44"/>
        <v>19.89</v>
      </c>
      <c r="M423" s="13">
        <f t="shared" si="45"/>
        <v>5.5583999999999998</v>
      </c>
      <c r="N423" s="13">
        <f t="shared" si="46"/>
        <v>11.4549</v>
      </c>
      <c r="O423" s="14"/>
      <c r="P423" s="14"/>
      <c r="Q423" s="14"/>
    </row>
    <row r="424" spans="1:17" ht="16.5">
      <c r="A424" s="25" t="s">
        <v>1311</v>
      </c>
      <c r="B424" s="12" t="s">
        <v>1312</v>
      </c>
      <c r="C424" s="25" t="s">
        <v>174</v>
      </c>
      <c r="D424" s="4" t="s">
        <v>1208</v>
      </c>
      <c r="E424" s="4" t="s">
        <v>1209</v>
      </c>
      <c r="F424" s="4"/>
      <c r="G424" s="4"/>
      <c r="H424" s="4"/>
      <c r="I424" s="4">
        <v>20.082000000000001</v>
      </c>
      <c r="J424" s="4">
        <v>5.1756000000000002</v>
      </c>
      <c r="K424" s="4">
        <v>10.6386</v>
      </c>
      <c r="L424" s="13">
        <f t="shared" si="44"/>
        <v>20.082000000000001</v>
      </c>
      <c r="M424" s="13">
        <f t="shared" si="45"/>
        <v>5.1756000000000002</v>
      </c>
      <c r="N424" s="13">
        <f t="shared" si="46"/>
        <v>10.6386</v>
      </c>
      <c r="O424" s="14"/>
      <c r="P424" s="14"/>
      <c r="Q424" s="14"/>
    </row>
    <row r="425" spans="1:17" ht="16.5">
      <c r="A425" s="25" t="s">
        <v>1359</v>
      </c>
      <c r="B425" s="12" t="s">
        <v>1360</v>
      </c>
      <c r="C425" s="25" t="s">
        <v>174</v>
      </c>
      <c r="D425" s="4" t="s">
        <v>1208</v>
      </c>
      <c r="E425" s="4" t="s">
        <v>1209</v>
      </c>
      <c r="F425" s="4"/>
      <c r="G425" s="4"/>
      <c r="H425" s="4"/>
      <c r="I425" s="4">
        <v>20.613</v>
      </c>
      <c r="J425" s="4">
        <v>1.0775999999999999</v>
      </c>
      <c r="K425" s="4">
        <v>2.2483</v>
      </c>
      <c r="L425" s="13">
        <f t="shared" si="44"/>
        <v>20.613</v>
      </c>
      <c r="M425" s="13">
        <f t="shared" si="45"/>
        <v>1.0775999999999999</v>
      </c>
      <c r="N425" s="13">
        <f t="shared" si="46"/>
        <v>2.2483</v>
      </c>
      <c r="O425" s="14"/>
      <c r="P425" s="14"/>
      <c r="Q425" s="14"/>
    </row>
    <row r="426" spans="1:17" ht="16.5">
      <c r="A426" s="25" t="s">
        <v>1546</v>
      </c>
      <c r="B426" s="12" t="s">
        <v>1547</v>
      </c>
      <c r="C426" s="25" t="s">
        <v>174</v>
      </c>
      <c r="D426" s="4" t="s">
        <v>1208</v>
      </c>
      <c r="E426" s="4" t="s">
        <v>1209</v>
      </c>
      <c r="F426" s="4"/>
      <c r="G426" s="4"/>
      <c r="H426" s="4"/>
      <c r="I426" s="4">
        <v>10.026999999999999</v>
      </c>
      <c r="J426" s="4">
        <v>3.1427999999999998</v>
      </c>
      <c r="K426" s="4">
        <v>6.4905999999999997</v>
      </c>
      <c r="L426" s="13">
        <f t="shared" si="44"/>
        <v>10.026999999999999</v>
      </c>
      <c r="M426" s="13">
        <f t="shared" si="45"/>
        <v>3.1427999999999998</v>
      </c>
      <c r="N426" s="13">
        <f t="shared" si="46"/>
        <v>6.4905999999999997</v>
      </c>
      <c r="O426" s="14"/>
      <c r="P426" s="14"/>
      <c r="Q426" s="14"/>
    </row>
    <row r="427" spans="1:17" ht="16.5">
      <c r="A427" s="25" t="s">
        <v>1349</v>
      </c>
      <c r="B427" s="12" t="s">
        <v>1350</v>
      </c>
      <c r="C427" s="25" t="s">
        <v>174</v>
      </c>
      <c r="D427" s="4" t="s">
        <v>1208</v>
      </c>
      <c r="E427" s="4" t="s">
        <v>1209</v>
      </c>
      <c r="F427" s="4"/>
      <c r="G427" s="4"/>
      <c r="H427" s="4"/>
      <c r="I427" s="4">
        <v>1</v>
      </c>
      <c r="J427" s="4">
        <v>6.93E-2</v>
      </c>
      <c r="K427" s="4">
        <v>0.1444</v>
      </c>
      <c r="L427" s="13">
        <f t="shared" si="44"/>
        <v>1</v>
      </c>
      <c r="M427" s="13">
        <f t="shared" si="45"/>
        <v>6.93E-2</v>
      </c>
      <c r="N427" s="13">
        <f t="shared" si="46"/>
        <v>0.1444</v>
      </c>
      <c r="O427" s="14"/>
      <c r="P427" s="14"/>
      <c r="Q427" s="14"/>
    </row>
    <row r="428" spans="1:17" ht="16.5">
      <c r="A428" s="25" t="s">
        <v>1317</v>
      </c>
      <c r="B428" s="12" t="s">
        <v>1318</v>
      </c>
      <c r="C428" s="25" t="s">
        <v>174</v>
      </c>
      <c r="D428" s="4" t="s">
        <v>1208</v>
      </c>
      <c r="E428" s="4" t="s">
        <v>1209</v>
      </c>
      <c r="F428" s="4"/>
      <c r="G428" s="4"/>
      <c r="H428" s="4"/>
      <c r="I428" s="4">
        <v>0.4</v>
      </c>
      <c r="J428" s="4">
        <v>8.8400000000000006E-2</v>
      </c>
      <c r="K428" s="4">
        <v>0.18479999999999999</v>
      </c>
      <c r="L428" s="13">
        <f t="shared" si="44"/>
        <v>0.4</v>
      </c>
      <c r="M428" s="13">
        <f t="shared" si="45"/>
        <v>8.8400000000000006E-2</v>
      </c>
      <c r="N428" s="13">
        <f t="shared" si="46"/>
        <v>0.18479999999999999</v>
      </c>
      <c r="O428" s="14"/>
      <c r="P428" s="14"/>
      <c r="Q428" s="14"/>
    </row>
    <row r="429" spans="1:17" ht="16.5">
      <c r="A429" s="25" t="s">
        <v>1805</v>
      </c>
      <c r="B429" s="12" t="s">
        <v>1806</v>
      </c>
      <c r="C429" s="25" t="s">
        <v>174</v>
      </c>
      <c r="D429" s="4" t="s">
        <v>1208</v>
      </c>
      <c r="E429" s="4" t="s">
        <v>1209</v>
      </c>
      <c r="F429" s="4"/>
      <c r="G429" s="4"/>
      <c r="H429" s="4"/>
      <c r="I429" s="4">
        <v>0.16</v>
      </c>
      <c r="J429" s="4">
        <v>6.3299999999999995E-2</v>
      </c>
      <c r="K429" s="4">
        <v>0.1303</v>
      </c>
      <c r="L429" s="13">
        <f t="shared" si="44"/>
        <v>0.16</v>
      </c>
      <c r="M429" s="13">
        <f t="shared" si="45"/>
        <v>6.3299999999999995E-2</v>
      </c>
      <c r="N429" s="13">
        <f t="shared" si="46"/>
        <v>0.1303</v>
      </c>
      <c r="O429" s="14"/>
      <c r="P429" s="14"/>
      <c r="Q429" s="14"/>
    </row>
    <row r="430" spans="1:17" ht="16.5">
      <c r="A430" s="25" t="s">
        <v>1574</v>
      </c>
      <c r="B430" s="12" t="s">
        <v>1575</v>
      </c>
      <c r="C430" s="25" t="s">
        <v>174</v>
      </c>
      <c r="D430" s="4" t="s">
        <v>1208</v>
      </c>
      <c r="E430" s="4" t="s">
        <v>1209</v>
      </c>
      <c r="F430" s="4"/>
      <c r="G430" s="4"/>
      <c r="H430" s="4"/>
      <c r="I430" s="4">
        <v>0.4</v>
      </c>
      <c r="J430" s="4">
        <v>2.1600000000000001E-2</v>
      </c>
      <c r="K430" s="4">
        <v>4.4600000000000001E-2</v>
      </c>
      <c r="L430" s="13">
        <f t="shared" si="44"/>
        <v>0.4</v>
      </c>
      <c r="M430" s="13">
        <f t="shared" si="45"/>
        <v>2.1600000000000001E-2</v>
      </c>
      <c r="N430" s="13">
        <f t="shared" si="46"/>
        <v>4.4600000000000001E-2</v>
      </c>
      <c r="O430" s="14"/>
      <c r="P430" s="14"/>
      <c r="Q430" s="14"/>
    </row>
    <row r="431" spans="1:17" ht="16.5">
      <c r="A431" s="25" t="s">
        <v>41</v>
      </c>
      <c r="B431" s="12" t="s">
        <v>227</v>
      </c>
      <c r="C431" s="25" t="s">
        <v>174</v>
      </c>
      <c r="D431" s="4" t="s">
        <v>1208</v>
      </c>
      <c r="E431" s="4" t="s">
        <v>1209</v>
      </c>
      <c r="F431" s="4"/>
      <c r="G431" s="4"/>
      <c r="H431" s="4"/>
      <c r="I431" s="4">
        <v>6.0000000000000001E-3</v>
      </c>
      <c r="J431" s="4">
        <v>1E-4</v>
      </c>
      <c r="K431" s="4">
        <v>2.0000000000000001E-4</v>
      </c>
      <c r="L431" s="13">
        <f t="shared" si="44"/>
        <v>6.0000000000000001E-3</v>
      </c>
      <c r="M431" s="13">
        <f t="shared" si="45"/>
        <v>1E-4</v>
      </c>
      <c r="N431" s="13">
        <f t="shared" si="46"/>
        <v>2.0000000000000001E-4</v>
      </c>
      <c r="O431" s="14"/>
      <c r="P431" s="14"/>
      <c r="Q431" s="14"/>
    </row>
    <row r="432" spans="1:17" ht="16.5">
      <c r="A432" s="25" t="s">
        <v>1576</v>
      </c>
      <c r="B432" s="12" t="s">
        <v>1577</v>
      </c>
      <c r="C432" s="25" t="s">
        <v>174</v>
      </c>
      <c r="D432" s="4" t="s">
        <v>1208</v>
      </c>
      <c r="E432" s="4" t="s">
        <v>1209</v>
      </c>
      <c r="F432" s="4"/>
      <c r="G432" s="4"/>
      <c r="H432" s="4"/>
      <c r="I432" s="4">
        <v>0.04</v>
      </c>
      <c r="J432" s="4">
        <v>5.4000000000000003E-3</v>
      </c>
      <c r="K432" s="4">
        <v>1.12E-2</v>
      </c>
      <c r="L432" s="13">
        <f t="shared" si="44"/>
        <v>0.04</v>
      </c>
      <c r="M432" s="13">
        <f t="shared" si="45"/>
        <v>5.4000000000000003E-3</v>
      </c>
      <c r="N432" s="13">
        <f t="shared" si="46"/>
        <v>1.12E-2</v>
      </c>
      <c r="O432" s="14"/>
      <c r="P432" s="14"/>
      <c r="Q432" s="14"/>
    </row>
    <row r="433" spans="1:17" ht="16.5">
      <c r="A433" s="25" t="s">
        <v>1347</v>
      </c>
      <c r="B433" s="12" t="s">
        <v>1348</v>
      </c>
      <c r="C433" s="25" t="s">
        <v>174</v>
      </c>
      <c r="D433" s="4" t="s">
        <v>1208</v>
      </c>
      <c r="E433" s="4" t="s">
        <v>1209</v>
      </c>
      <c r="F433" s="4"/>
      <c r="G433" s="4"/>
      <c r="H433" s="4"/>
      <c r="I433" s="4">
        <v>1.25</v>
      </c>
      <c r="J433" s="4">
        <v>0.10639999999999999</v>
      </c>
      <c r="K433" s="4">
        <v>0.22220000000000001</v>
      </c>
      <c r="L433" s="13">
        <f t="shared" si="44"/>
        <v>1.25</v>
      </c>
      <c r="M433" s="13">
        <f t="shared" si="45"/>
        <v>0.10639999999999999</v>
      </c>
      <c r="N433" s="13">
        <f t="shared" si="46"/>
        <v>0.22220000000000001</v>
      </c>
      <c r="O433" s="14"/>
      <c r="P433" s="14"/>
      <c r="Q433" s="14"/>
    </row>
    <row r="434" spans="1:17" ht="16.5">
      <c r="A434" s="25" t="s">
        <v>29</v>
      </c>
      <c r="B434" s="12" t="s">
        <v>237</v>
      </c>
      <c r="C434" s="25" t="s">
        <v>174</v>
      </c>
      <c r="D434" s="4" t="s">
        <v>1208</v>
      </c>
      <c r="E434" s="4" t="s">
        <v>1209</v>
      </c>
      <c r="F434" s="4"/>
      <c r="G434" s="4"/>
      <c r="H434" s="4"/>
      <c r="I434" s="4">
        <v>1.33</v>
      </c>
      <c r="J434" s="4">
        <v>0.39190000000000003</v>
      </c>
      <c r="K434" s="4">
        <v>0.80640000000000001</v>
      </c>
      <c r="L434" s="13">
        <f t="shared" si="44"/>
        <v>1.33</v>
      </c>
      <c r="M434" s="13">
        <f t="shared" si="45"/>
        <v>0.39190000000000003</v>
      </c>
      <c r="N434" s="13">
        <f t="shared" si="46"/>
        <v>0.80640000000000001</v>
      </c>
      <c r="O434" s="14"/>
      <c r="P434" s="14"/>
      <c r="Q434" s="14"/>
    </row>
    <row r="435" spans="1:17" ht="16.5">
      <c r="A435" s="25" t="s">
        <v>1361</v>
      </c>
      <c r="B435" s="12" t="s">
        <v>1807</v>
      </c>
      <c r="C435" s="25" t="s">
        <v>174</v>
      </c>
      <c r="D435" s="4" t="s">
        <v>1208</v>
      </c>
      <c r="E435" s="4" t="s">
        <v>1209</v>
      </c>
      <c r="F435" s="4"/>
      <c r="G435" s="4"/>
      <c r="H435" s="4"/>
      <c r="I435" s="4">
        <v>6.8639999999999999</v>
      </c>
      <c r="J435" s="4">
        <v>1.2825</v>
      </c>
      <c r="K435" s="4">
        <v>2.6556000000000002</v>
      </c>
      <c r="L435" s="13">
        <f t="shared" si="44"/>
        <v>6.8639999999999999</v>
      </c>
      <c r="M435" s="13">
        <f t="shared" si="45"/>
        <v>1.2825</v>
      </c>
      <c r="N435" s="13">
        <f t="shared" si="46"/>
        <v>2.6556000000000002</v>
      </c>
      <c r="O435" s="14"/>
      <c r="P435" s="14"/>
      <c r="Q435" s="14"/>
    </row>
    <row r="436" spans="1:17" ht="16.5">
      <c r="A436" s="25" t="s">
        <v>1357</v>
      </c>
      <c r="B436" s="12" t="s">
        <v>1358</v>
      </c>
      <c r="C436" s="25" t="s">
        <v>174</v>
      </c>
      <c r="D436" s="4" t="s">
        <v>1208</v>
      </c>
      <c r="E436" s="4" t="s">
        <v>1209</v>
      </c>
      <c r="F436" s="4"/>
      <c r="G436" s="4"/>
      <c r="H436" s="4"/>
      <c r="I436" s="4">
        <v>19.966799999999999</v>
      </c>
      <c r="J436" s="4">
        <v>2.9725999999999999</v>
      </c>
      <c r="K436" s="4">
        <v>6.2137000000000002</v>
      </c>
      <c r="L436" s="13">
        <f t="shared" si="44"/>
        <v>19.966799999999999</v>
      </c>
      <c r="M436" s="13">
        <f t="shared" si="45"/>
        <v>2.9725999999999999</v>
      </c>
      <c r="N436" s="13">
        <f t="shared" si="46"/>
        <v>6.2137000000000002</v>
      </c>
      <c r="O436" s="14"/>
      <c r="P436" s="14"/>
      <c r="Q436" s="14"/>
    </row>
    <row r="437" spans="1:17" ht="16.5">
      <c r="A437" s="25" t="s">
        <v>1582</v>
      </c>
      <c r="B437" s="12" t="s">
        <v>1583</v>
      </c>
      <c r="C437" s="25" t="s">
        <v>174</v>
      </c>
      <c r="D437" s="4" t="s">
        <v>1208</v>
      </c>
      <c r="E437" s="4" t="s">
        <v>1209</v>
      </c>
      <c r="F437" s="4"/>
      <c r="G437" s="4"/>
      <c r="H437" s="4"/>
      <c r="I437" s="4">
        <v>1.8251999999999999</v>
      </c>
      <c r="J437" s="4">
        <v>0.71460000000000001</v>
      </c>
      <c r="K437" s="4">
        <v>1.4782</v>
      </c>
      <c r="L437" s="13">
        <f t="shared" si="44"/>
        <v>1.8251999999999999</v>
      </c>
      <c r="M437" s="13">
        <f t="shared" si="45"/>
        <v>0.71460000000000001</v>
      </c>
      <c r="N437" s="13">
        <f t="shared" si="46"/>
        <v>1.4782</v>
      </c>
      <c r="O437" s="14"/>
      <c r="P437" s="14"/>
      <c r="Q437" s="14"/>
    </row>
    <row r="438" spans="1:17" ht="16.5">
      <c r="A438" s="25" t="s">
        <v>1351</v>
      </c>
      <c r="B438" s="12" t="s">
        <v>1352</v>
      </c>
      <c r="C438" s="25" t="s">
        <v>174</v>
      </c>
      <c r="D438" s="4" t="s">
        <v>1208</v>
      </c>
      <c r="E438" s="4" t="s">
        <v>1209</v>
      </c>
      <c r="F438" s="4"/>
      <c r="G438" s="4"/>
      <c r="H438" s="4"/>
      <c r="I438" s="4">
        <v>13.965</v>
      </c>
      <c r="J438" s="4">
        <v>0.65410000000000001</v>
      </c>
      <c r="K438" s="4">
        <v>1.3491</v>
      </c>
      <c r="L438" s="13">
        <f t="shared" si="44"/>
        <v>13.965</v>
      </c>
      <c r="M438" s="13">
        <f t="shared" si="45"/>
        <v>0.65410000000000001</v>
      </c>
      <c r="N438" s="13">
        <f t="shared" si="46"/>
        <v>1.3491</v>
      </c>
      <c r="O438" s="14"/>
      <c r="P438" s="14"/>
      <c r="Q438" s="14"/>
    </row>
    <row r="439" spans="1:17" ht="16.5">
      <c r="A439" s="25" t="s">
        <v>1580</v>
      </c>
      <c r="B439" s="12" t="s">
        <v>1581</v>
      </c>
      <c r="C439" s="25" t="s">
        <v>174</v>
      </c>
      <c r="D439" s="4" t="s">
        <v>1208</v>
      </c>
      <c r="E439" s="4" t="s">
        <v>1209</v>
      </c>
      <c r="F439" s="4"/>
      <c r="G439" s="4"/>
      <c r="H439" s="4"/>
      <c r="I439" s="4">
        <v>7.8049999999999997</v>
      </c>
      <c r="J439" s="4">
        <v>0.68969999999999998</v>
      </c>
      <c r="K439" s="4">
        <v>1.4233</v>
      </c>
      <c r="L439" s="13">
        <f t="shared" si="44"/>
        <v>7.8049999999999997</v>
      </c>
      <c r="M439" s="13">
        <f t="shared" si="45"/>
        <v>0.68969999999999998</v>
      </c>
      <c r="N439" s="13">
        <f t="shared" si="46"/>
        <v>1.4233</v>
      </c>
      <c r="O439" s="14"/>
      <c r="P439" s="14"/>
      <c r="Q439" s="14"/>
    </row>
    <row r="440" spans="1:17" ht="16.5">
      <c r="A440" s="25" t="s">
        <v>1321</v>
      </c>
      <c r="B440" s="12" t="s">
        <v>1322</v>
      </c>
      <c r="C440" s="25" t="s">
        <v>174</v>
      </c>
      <c r="D440" s="4" t="s">
        <v>1208</v>
      </c>
      <c r="E440" s="4" t="s">
        <v>1209</v>
      </c>
      <c r="F440" s="4"/>
      <c r="G440" s="4"/>
      <c r="H440" s="4"/>
      <c r="I440" s="4">
        <v>9.8675999999999995</v>
      </c>
      <c r="J440" s="4">
        <v>3.0861999999999998</v>
      </c>
      <c r="K440" s="4">
        <v>6.3483999999999998</v>
      </c>
      <c r="L440" s="13">
        <f t="shared" si="44"/>
        <v>9.8675999999999995</v>
      </c>
      <c r="M440" s="13">
        <f t="shared" si="45"/>
        <v>3.0861999999999998</v>
      </c>
      <c r="N440" s="13">
        <f t="shared" si="46"/>
        <v>6.3483999999999998</v>
      </c>
      <c r="O440" s="14"/>
      <c r="P440" s="14"/>
      <c r="Q440" s="14"/>
    </row>
    <row r="441" spans="1:17" ht="16.5">
      <c r="A441" s="25" t="s">
        <v>61</v>
      </c>
      <c r="B441" s="12" t="s">
        <v>262</v>
      </c>
      <c r="C441" s="25" t="s">
        <v>50</v>
      </c>
      <c r="D441" s="4" t="s">
        <v>1210</v>
      </c>
      <c r="E441" s="4" t="s">
        <v>1209</v>
      </c>
      <c r="F441" s="4">
        <v>421.65</v>
      </c>
      <c r="G441" s="4">
        <v>415.68830000000003</v>
      </c>
      <c r="H441" s="4">
        <v>861.97190000000001</v>
      </c>
      <c r="I441" s="4">
        <v>269.10000000000002</v>
      </c>
      <c r="J441" s="4">
        <v>246.4119</v>
      </c>
      <c r="K441" s="4">
        <v>506.61900000000003</v>
      </c>
      <c r="L441" s="13">
        <f t="shared" si="44"/>
        <v>-152.54999999999995</v>
      </c>
      <c r="M441" s="13">
        <f t="shared" si="45"/>
        <v>-169.27640000000002</v>
      </c>
      <c r="N441" s="13">
        <f t="shared" si="46"/>
        <v>-355.35289999999998</v>
      </c>
      <c r="O441" s="14">
        <f t="shared" si="47"/>
        <v>-0.36179295624332963</v>
      </c>
      <c r="P441" s="14">
        <f t="shared" si="48"/>
        <v>-0.40721954406703298</v>
      </c>
      <c r="Q441" s="14">
        <f t="shared" si="49"/>
        <v>-0.41225578235206972</v>
      </c>
    </row>
    <row r="442" spans="1:17" ht="16.5">
      <c r="A442" s="25" t="s">
        <v>57</v>
      </c>
      <c r="B442" s="12" t="s">
        <v>258</v>
      </c>
      <c r="C442" s="25" t="s">
        <v>50</v>
      </c>
      <c r="D442" s="4" t="s">
        <v>1210</v>
      </c>
      <c r="E442" s="4" t="s">
        <v>1209</v>
      </c>
      <c r="F442" s="4">
        <v>323.334</v>
      </c>
      <c r="G442" s="4">
        <v>456.89580000000001</v>
      </c>
      <c r="H442" s="4">
        <v>949.58159999999998</v>
      </c>
      <c r="I442" s="4">
        <v>141.732</v>
      </c>
      <c r="J442" s="4">
        <v>231.57929999999999</v>
      </c>
      <c r="K442" s="4">
        <v>477.09469999999999</v>
      </c>
      <c r="L442" s="13">
        <f t="shared" si="44"/>
        <v>-181.602</v>
      </c>
      <c r="M442" s="13">
        <f t="shared" si="45"/>
        <v>-225.31650000000002</v>
      </c>
      <c r="N442" s="13">
        <f t="shared" si="46"/>
        <v>-472.48689999999999</v>
      </c>
      <c r="O442" s="14">
        <f t="shared" si="47"/>
        <v>-0.56165451205255246</v>
      </c>
      <c r="P442" s="14">
        <f t="shared" si="48"/>
        <v>-0.49314635853514088</v>
      </c>
      <c r="Q442" s="14">
        <f t="shared" si="49"/>
        <v>-0.49757377354405352</v>
      </c>
    </row>
    <row r="443" spans="1:17" ht="16.5">
      <c r="A443" s="25" t="s">
        <v>45</v>
      </c>
      <c r="B443" s="12" t="s">
        <v>212</v>
      </c>
      <c r="C443" s="25" t="s">
        <v>50</v>
      </c>
      <c r="D443" s="4" t="s">
        <v>1210</v>
      </c>
      <c r="E443" s="4" t="s">
        <v>1209</v>
      </c>
      <c r="F443" s="4">
        <v>251.50880000000001</v>
      </c>
      <c r="G443" s="4">
        <v>355.01190000000003</v>
      </c>
      <c r="H443" s="4">
        <v>736.05309999999997</v>
      </c>
      <c r="I443" s="4">
        <v>232.881</v>
      </c>
      <c r="J443" s="4">
        <v>305.74549999999999</v>
      </c>
      <c r="K443" s="4">
        <v>630.89559999999994</v>
      </c>
      <c r="L443" s="13">
        <f t="shared" si="44"/>
        <v>-18.627800000000008</v>
      </c>
      <c r="M443" s="13">
        <f t="shared" si="45"/>
        <v>-49.266400000000033</v>
      </c>
      <c r="N443" s="13">
        <f t="shared" si="46"/>
        <v>-105.15750000000003</v>
      </c>
      <c r="O443" s="14">
        <f t="shared" si="47"/>
        <v>-7.4064207693726902E-2</v>
      </c>
      <c r="P443" s="14">
        <f t="shared" si="48"/>
        <v>-0.13877393969047247</v>
      </c>
      <c r="Q443" s="14">
        <f t="shared" si="49"/>
        <v>-0.14286673067472988</v>
      </c>
    </row>
    <row r="444" spans="1:17" ht="16.5">
      <c r="A444" s="25" t="s">
        <v>60</v>
      </c>
      <c r="B444" s="12" t="s">
        <v>261</v>
      </c>
      <c r="C444" s="25" t="s">
        <v>50</v>
      </c>
      <c r="D444" s="4" t="s">
        <v>1210</v>
      </c>
      <c r="E444" s="4" t="s">
        <v>1209</v>
      </c>
      <c r="F444" s="4">
        <v>237.70500000000001</v>
      </c>
      <c r="G444" s="4">
        <v>234.03630000000001</v>
      </c>
      <c r="H444" s="4">
        <v>484.33580000000001</v>
      </c>
      <c r="I444" s="4">
        <v>20.006</v>
      </c>
      <c r="J444" s="4">
        <v>22.507200000000001</v>
      </c>
      <c r="K444" s="4">
        <v>46.155000000000001</v>
      </c>
      <c r="L444" s="13">
        <f t="shared" si="44"/>
        <v>-217.69900000000001</v>
      </c>
      <c r="M444" s="13">
        <f t="shared" si="45"/>
        <v>-211.5291</v>
      </c>
      <c r="N444" s="13">
        <f t="shared" si="46"/>
        <v>-438.18079999999998</v>
      </c>
      <c r="O444" s="14">
        <f t="shared" si="47"/>
        <v>-0.91583685660798053</v>
      </c>
      <c r="P444" s="14">
        <f t="shared" si="48"/>
        <v>-0.90383030324782954</v>
      </c>
      <c r="Q444" s="14">
        <f t="shared" si="49"/>
        <v>-0.90470454589563687</v>
      </c>
    </row>
    <row r="445" spans="1:17" ht="16.5">
      <c r="A445" s="25" t="s">
        <v>304</v>
      </c>
      <c r="B445" s="12" t="s">
        <v>377</v>
      </c>
      <c r="C445" s="25" t="s">
        <v>50</v>
      </c>
      <c r="D445" s="4" t="s">
        <v>1210</v>
      </c>
      <c r="E445" s="4" t="s">
        <v>1209</v>
      </c>
      <c r="F445" s="4">
        <v>75.819800000000001</v>
      </c>
      <c r="G445" s="4">
        <v>156.9186</v>
      </c>
      <c r="H445" s="4">
        <v>326.32470000000001</v>
      </c>
      <c r="I445" s="4">
        <v>15.295500000000001</v>
      </c>
      <c r="J445" s="4">
        <v>29.21</v>
      </c>
      <c r="K445" s="4">
        <v>60.505200000000002</v>
      </c>
      <c r="L445" s="13">
        <f t="shared" si="44"/>
        <v>-60.524299999999997</v>
      </c>
      <c r="M445" s="13">
        <f t="shared" si="45"/>
        <v>-127.70859999999999</v>
      </c>
      <c r="N445" s="13">
        <f t="shared" si="46"/>
        <v>-265.81950000000001</v>
      </c>
      <c r="O445" s="14">
        <f t="shared" si="47"/>
        <v>-0.79826509697994452</v>
      </c>
      <c r="P445" s="14">
        <f t="shared" si="48"/>
        <v>-0.81385253245950451</v>
      </c>
      <c r="Q445" s="14">
        <f t="shared" si="49"/>
        <v>-0.81458590171078071</v>
      </c>
    </row>
    <row r="446" spans="1:17" ht="16.5">
      <c r="A446" s="25" t="s">
        <v>77</v>
      </c>
      <c r="B446" s="12" t="s">
        <v>259</v>
      </c>
      <c r="C446" s="25" t="s">
        <v>50</v>
      </c>
      <c r="D446" s="4" t="s">
        <v>1210</v>
      </c>
      <c r="E446" s="4" t="s">
        <v>1209</v>
      </c>
      <c r="F446" s="4">
        <v>36.216000000000001</v>
      </c>
      <c r="G446" s="4">
        <v>42.106999999999999</v>
      </c>
      <c r="H446" s="4">
        <v>87.229799999999997</v>
      </c>
      <c r="I446" s="4">
        <v>20.024999999999999</v>
      </c>
      <c r="J446" s="4">
        <v>22.441700000000001</v>
      </c>
      <c r="K446" s="4">
        <v>46.322899999999997</v>
      </c>
      <c r="L446" s="13">
        <f t="shared" si="44"/>
        <v>-16.191000000000003</v>
      </c>
      <c r="M446" s="13">
        <f t="shared" si="45"/>
        <v>-19.665299999999998</v>
      </c>
      <c r="N446" s="13">
        <f t="shared" si="46"/>
        <v>-40.9069</v>
      </c>
      <c r="O446" s="14">
        <f t="shared" si="47"/>
        <v>-0.44706759443339961</v>
      </c>
      <c r="P446" s="14">
        <f t="shared" si="48"/>
        <v>-0.46703160994608972</v>
      </c>
      <c r="Q446" s="14">
        <f t="shared" si="49"/>
        <v>-0.4689555633510567</v>
      </c>
    </row>
    <row r="447" spans="1:17" ht="16.5">
      <c r="A447" s="25" t="s">
        <v>34</v>
      </c>
      <c r="B447" s="12" t="s">
        <v>221</v>
      </c>
      <c r="C447" s="25" t="s">
        <v>50</v>
      </c>
      <c r="D447" s="4" t="s">
        <v>1210</v>
      </c>
      <c r="E447" s="4" t="s">
        <v>1209</v>
      </c>
      <c r="F447" s="4">
        <v>32.384999999999998</v>
      </c>
      <c r="G447" s="4">
        <v>49.880699999999997</v>
      </c>
      <c r="H447" s="4">
        <v>103.67230000000001</v>
      </c>
      <c r="I447" s="4">
        <v>70.3185</v>
      </c>
      <c r="J447" s="4">
        <v>99.964600000000004</v>
      </c>
      <c r="K447" s="4">
        <v>206.89859999999999</v>
      </c>
      <c r="L447" s="13">
        <f t="shared" si="44"/>
        <v>37.933500000000002</v>
      </c>
      <c r="M447" s="13">
        <f t="shared" si="45"/>
        <v>50.083900000000007</v>
      </c>
      <c r="N447" s="13">
        <f t="shared" si="46"/>
        <v>103.22629999999998</v>
      </c>
      <c r="O447" s="14">
        <f t="shared" si="47"/>
        <v>1.1713293191292267</v>
      </c>
      <c r="P447" s="14">
        <f t="shared" si="48"/>
        <v>1.0040737198956711</v>
      </c>
      <c r="Q447" s="14">
        <f t="shared" si="49"/>
        <v>0.99569798297134304</v>
      </c>
    </row>
    <row r="448" spans="1:17" ht="16.5">
      <c r="A448" s="25" t="s">
        <v>53</v>
      </c>
      <c r="B448" s="12" t="s">
        <v>254</v>
      </c>
      <c r="C448" s="25" t="s">
        <v>50</v>
      </c>
      <c r="D448" s="4" t="s">
        <v>1210</v>
      </c>
      <c r="E448" s="4" t="s">
        <v>1209</v>
      </c>
      <c r="F448" s="4">
        <v>26.091000000000001</v>
      </c>
      <c r="G448" s="4">
        <v>50.213500000000003</v>
      </c>
      <c r="H448" s="4">
        <v>103.3471</v>
      </c>
      <c r="I448" s="4">
        <v>7.5419999999999998</v>
      </c>
      <c r="J448" s="4">
        <v>7.1361999999999997</v>
      </c>
      <c r="K448" s="4">
        <v>14.5664</v>
      </c>
      <c r="L448" s="13">
        <f t="shared" si="44"/>
        <v>-18.548999999999999</v>
      </c>
      <c r="M448" s="13">
        <f t="shared" si="45"/>
        <v>-43.077300000000001</v>
      </c>
      <c r="N448" s="13">
        <f t="shared" si="46"/>
        <v>-88.780699999999996</v>
      </c>
      <c r="O448" s="14">
        <f t="shared" si="47"/>
        <v>-0.71093480510520868</v>
      </c>
      <c r="P448" s="14">
        <f t="shared" si="48"/>
        <v>-0.85788284027203843</v>
      </c>
      <c r="Q448" s="14">
        <f t="shared" si="49"/>
        <v>-0.8590536164052982</v>
      </c>
    </row>
    <row r="449" spans="1:17" ht="16.5">
      <c r="A449" s="25" t="s">
        <v>62</v>
      </c>
      <c r="B449" s="12" t="s">
        <v>263</v>
      </c>
      <c r="C449" s="25" t="s">
        <v>50</v>
      </c>
      <c r="D449" s="4" t="s">
        <v>1210</v>
      </c>
      <c r="E449" s="4" t="s">
        <v>1209</v>
      </c>
      <c r="F449" s="4">
        <v>26.01</v>
      </c>
      <c r="G449" s="4">
        <v>36.409399999999998</v>
      </c>
      <c r="H449" s="4">
        <v>75.629599999999996</v>
      </c>
      <c r="I449" s="4">
        <v>25.038</v>
      </c>
      <c r="J449" s="4">
        <v>33.852899999999998</v>
      </c>
      <c r="K449" s="4">
        <v>70.218599999999995</v>
      </c>
      <c r="L449" s="13">
        <f t="shared" si="44"/>
        <v>-0.97200000000000131</v>
      </c>
      <c r="M449" s="13">
        <f t="shared" si="45"/>
        <v>-2.5564999999999998</v>
      </c>
      <c r="N449" s="13">
        <f t="shared" si="46"/>
        <v>-5.4110000000000014</v>
      </c>
      <c r="O449" s="14">
        <f t="shared" si="47"/>
        <v>-3.7370242214532889E-2</v>
      </c>
      <c r="P449" s="14">
        <f t="shared" si="48"/>
        <v>-7.021538393931237E-2</v>
      </c>
      <c r="Q449" s="14">
        <f t="shared" si="49"/>
        <v>-7.1546061330484356E-2</v>
      </c>
    </row>
    <row r="450" spans="1:17" ht="16.5">
      <c r="A450" s="25" t="s">
        <v>69</v>
      </c>
      <c r="B450" s="12" t="s">
        <v>256</v>
      </c>
      <c r="C450" s="25" t="s">
        <v>50</v>
      </c>
      <c r="D450" s="4" t="s">
        <v>1210</v>
      </c>
      <c r="E450" s="4" t="s">
        <v>1209</v>
      </c>
      <c r="F450" s="4">
        <v>22.175999999999998</v>
      </c>
      <c r="G450" s="4">
        <v>22.824100000000001</v>
      </c>
      <c r="H450" s="4">
        <v>47.308799999999998</v>
      </c>
      <c r="I450" s="4">
        <v>11.087999999999999</v>
      </c>
      <c r="J450" s="4">
        <v>12.1904</v>
      </c>
      <c r="K450" s="4">
        <v>25.4285</v>
      </c>
      <c r="L450" s="13">
        <f t="shared" si="44"/>
        <v>-11.087999999999999</v>
      </c>
      <c r="M450" s="13">
        <f t="shared" si="45"/>
        <v>-10.633700000000001</v>
      </c>
      <c r="N450" s="13">
        <f t="shared" si="46"/>
        <v>-21.880299999999998</v>
      </c>
      <c r="O450" s="14">
        <f t="shared" si="47"/>
        <v>-0.5</v>
      </c>
      <c r="P450" s="14">
        <f t="shared" si="48"/>
        <v>-0.46589788863525838</v>
      </c>
      <c r="Q450" s="14">
        <f t="shared" si="49"/>
        <v>-0.46249957724567103</v>
      </c>
    </row>
    <row r="451" spans="1:17" ht="16.5">
      <c r="A451" s="25" t="s">
        <v>70</v>
      </c>
      <c r="B451" s="12" t="s">
        <v>257</v>
      </c>
      <c r="C451" s="25" t="s">
        <v>50</v>
      </c>
      <c r="D451" s="4" t="s">
        <v>1210</v>
      </c>
      <c r="E451" s="4" t="s">
        <v>1209</v>
      </c>
      <c r="F451" s="4">
        <v>20.25</v>
      </c>
      <c r="G451" s="4">
        <v>29.697299999999998</v>
      </c>
      <c r="H451" s="4">
        <v>61.6584</v>
      </c>
      <c r="I451" s="4">
        <v>11.7</v>
      </c>
      <c r="J451" s="4">
        <v>20.591799999999999</v>
      </c>
      <c r="K451" s="4">
        <v>42.997999999999998</v>
      </c>
      <c r="L451" s="13">
        <f t="shared" si="44"/>
        <v>-8.5500000000000007</v>
      </c>
      <c r="M451" s="13">
        <f t="shared" si="45"/>
        <v>-9.1054999999999993</v>
      </c>
      <c r="N451" s="13">
        <f t="shared" si="46"/>
        <v>-18.660400000000003</v>
      </c>
      <c r="O451" s="14">
        <f t="shared" si="47"/>
        <v>-0.42222222222222228</v>
      </c>
      <c r="P451" s="14">
        <f t="shared" si="48"/>
        <v>-0.30661036525205998</v>
      </c>
      <c r="Q451" s="14">
        <f t="shared" si="49"/>
        <v>-0.30264165142137978</v>
      </c>
    </row>
    <row r="452" spans="1:17" ht="16.5">
      <c r="A452" s="25" t="s">
        <v>52</v>
      </c>
      <c r="B452" s="12" t="s">
        <v>253</v>
      </c>
      <c r="C452" s="25" t="s">
        <v>50</v>
      </c>
      <c r="D452" s="4" t="s">
        <v>1210</v>
      </c>
      <c r="E452" s="4" t="s">
        <v>1209</v>
      </c>
      <c r="F452" s="4">
        <v>14.634</v>
      </c>
      <c r="G452" s="4">
        <v>24.895600000000002</v>
      </c>
      <c r="H452" s="4">
        <v>51.482199999999999</v>
      </c>
      <c r="I452" s="4">
        <v>9.5894999999999992</v>
      </c>
      <c r="J452" s="4">
        <v>13.5604</v>
      </c>
      <c r="K452" s="4">
        <v>27.754999999999999</v>
      </c>
      <c r="L452" s="13">
        <f t="shared" si="44"/>
        <v>-5.0445000000000011</v>
      </c>
      <c r="M452" s="13">
        <f t="shared" si="45"/>
        <v>-11.335200000000002</v>
      </c>
      <c r="N452" s="13">
        <f t="shared" si="46"/>
        <v>-23.7272</v>
      </c>
      <c r="O452" s="14">
        <f t="shared" si="47"/>
        <v>-0.34471094710947114</v>
      </c>
      <c r="P452" s="14">
        <f t="shared" si="48"/>
        <v>-0.45530937193720988</v>
      </c>
      <c r="Q452" s="14">
        <f t="shared" si="49"/>
        <v>-0.46088162510537622</v>
      </c>
    </row>
    <row r="453" spans="1:17" ht="16.5">
      <c r="A453" s="25" t="s">
        <v>345</v>
      </c>
      <c r="B453" s="12" t="s">
        <v>378</v>
      </c>
      <c r="C453" s="25" t="s">
        <v>50</v>
      </c>
      <c r="D453" s="4" t="s">
        <v>1210</v>
      </c>
      <c r="E453" s="4" t="s">
        <v>1209</v>
      </c>
      <c r="F453" s="4">
        <v>13.71</v>
      </c>
      <c r="G453" s="4">
        <v>17.130600000000001</v>
      </c>
      <c r="H453" s="4">
        <v>35.621099999999998</v>
      </c>
      <c r="I453" s="4">
        <v>5.5125000000000002</v>
      </c>
      <c r="J453" s="4">
        <v>9.3930000000000007</v>
      </c>
      <c r="K453" s="4">
        <v>19.6342</v>
      </c>
      <c r="L453" s="13">
        <f t="shared" si="44"/>
        <v>-8.1975000000000016</v>
      </c>
      <c r="M453" s="13">
        <f t="shared" si="45"/>
        <v>-7.7376000000000005</v>
      </c>
      <c r="N453" s="13">
        <f t="shared" si="46"/>
        <v>-15.986899999999999</v>
      </c>
      <c r="O453" s="14">
        <f t="shared" si="47"/>
        <v>-0.59792122538293224</v>
      </c>
      <c r="P453" s="14">
        <f t="shared" si="48"/>
        <v>-0.45168295331161779</v>
      </c>
      <c r="Q453" s="14">
        <f t="shared" si="49"/>
        <v>-0.44880421997074771</v>
      </c>
    </row>
    <row r="454" spans="1:17" ht="16.5">
      <c r="A454" s="25" t="s">
        <v>56</v>
      </c>
      <c r="B454" s="12" t="s">
        <v>1808</v>
      </c>
      <c r="C454" s="25" t="s">
        <v>50</v>
      </c>
      <c r="D454" s="4" t="s">
        <v>1210</v>
      </c>
      <c r="E454" s="4" t="s">
        <v>1209</v>
      </c>
      <c r="F454" s="4">
        <v>12.670400000000001</v>
      </c>
      <c r="G454" s="4">
        <v>40.3598</v>
      </c>
      <c r="H454" s="4">
        <v>84.340100000000007</v>
      </c>
      <c r="I454" s="4">
        <v>35.642299999999999</v>
      </c>
      <c r="J454" s="4">
        <v>85.4636</v>
      </c>
      <c r="K454" s="4">
        <v>177.17590000000001</v>
      </c>
      <c r="L454" s="13">
        <f t="shared" si="44"/>
        <v>22.971899999999998</v>
      </c>
      <c r="M454" s="13">
        <f t="shared" si="45"/>
        <v>45.1038</v>
      </c>
      <c r="N454" s="13">
        <f t="shared" si="46"/>
        <v>92.835800000000006</v>
      </c>
      <c r="O454" s="14">
        <f t="shared" si="47"/>
        <v>1.8130366839247376</v>
      </c>
      <c r="P454" s="14">
        <f t="shared" si="48"/>
        <v>1.1175427033830694</v>
      </c>
      <c r="Q454" s="14">
        <f t="shared" si="49"/>
        <v>1.1007314432873567</v>
      </c>
    </row>
    <row r="455" spans="1:17" ht="16.5">
      <c r="A455" s="25" t="s">
        <v>152</v>
      </c>
      <c r="B455" s="12" t="s">
        <v>255</v>
      </c>
      <c r="C455" s="25" t="s">
        <v>50</v>
      </c>
      <c r="D455" s="4" t="s">
        <v>1210</v>
      </c>
      <c r="E455" s="4" t="s">
        <v>1209</v>
      </c>
      <c r="F455" s="4">
        <v>9.0990000000000002</v>
      </c>
      <c r="G455" s="4">
        <v>10.5441</v>
      </c>
      <c r="H455" s="4">
        <v>21.922899999999998</v>
      </c>
      <c r="I455" s="4"/>
      <c r="J455" s="4"/>
      <c r="K455" s="4"/>
      <c r="L455" s="13">
        <f t="shared" si="44"/>
        <v>-9.0990000000000002</v>
      </c>
      <c r="M455" s="13">
        <f t="shared" si="45"/>
        <v>-10.5441</v>
      </c>
      <c r="N455" s="13">
        <f t="shared" si="46"/>
        <v>-21.922899999999998</v>
      </c>
      <c r="O455" s="14">
        <f t="shared" si="47"/>
        <v>-1</v>
      </c>
      <c r="P455" s="14">
        <f t="shared" si="48"/>
        <v>-1</v>
      </c>
      <c r="Q455" s="14">
        <f t="shared" si="49"/>
        <v>-1</v>
      </c>
    </row>
    <row r="456" spans="1:17" ht="16.5">
      <c r="A456" s="25" t="s">
        <v>1584</v>
      </c>
      <c r="B456" s="12" t="s">
        <v>1585</v>
      </c>
      <c r="C456" s="25" t="s">
        <v>50</v>
      </c>
      <c r="D456" s="4" t="s">
        <v>1210</v>
      </c>
      <c r="E456" s="4" t="s">
        <v>1209</v>
      </c>
      <c r="F456" s="4">
        <v>6.1020000000000003</v>
      </c>
      <c r="G456" s="4">
        <v>22.135100000000001</v>
      </c>
      <c r="H456" s="4">
        <v>46.512</v>
      </c>
      <c r="I456" s="4"/>
      <c r="J456" s="4"/>
      <c r="K456" s="4"/>
      <c r="L456" s="13">
        <f t="shared" si="44"/>
        <v>-6.1020000000000003</v>
      </c>
      <c r="M456" s="13">
        <f t="shared" si="45"/>
        <v>-22.135100000000001</v>
      </c>
      <c r="N456" s="13">
        <f t="shared" si="46"/>
        <v>-46.512</v>
      </c>
      <c r="O456" s="14">
        <f t="shared" si="47"/>
        <v>-1</v>
      </c>
      <c r="P456" s="14">
        <f t="shared" si="48"/>
        <v>-1</v>
      </c>
      <c r="Q456" s="14">
        <f t="shared" si="49"/>
        <v>-1</v>
      </c>
    </row>
    <row r="457" spans="1:17" ht="16.5">
      <c r="A457" s="25" t="s">
        <v>51</v>
      </c>
      <c r="B457" s="12" t="s">
        <v>252</v>
      </c>
      <c r="C457" s="25" t="s">
        <v>50</v>
      </c>
      <c r="D457" s="4" t="s">
        <v>1210</v>
      </c>
      <c r="E457" s="4" t="s">
        <v>1209</v>
      </c>
      <c r="F457" s="4">
        <v>3.6960000000000002</v>
      </c>
      <c r="G457" s="4">
        <v>3.1335999999999999</v>
      </c>
      <c r="H457" s="4">
        <v>6.5681000000000003</v>
      </c>
      <c r="I457" s="4">
        <v>23.876999999999999</v>
      </c>
      <c r="J457" s="4">
        <v>20.450700000000001</v>
      </c>
      <c r="K457" s="4">
        <v>42.430999999999997</v>
      </c>
      <c r="L457" s="13">
        <f t="shared" ref="L457:L520" si="50">I457-F457</f>
        <v>20.180999999999997</v>
      </c>
      <c r="M457" s="13">
        <f t="shared" ref="M457:M520" si="51">J457-G457</f>
        <v>17.3171</v>
      </c>
      <c r="N457" s="13">
        <f t="shared" si="46"/>
        <v>35.862899999999996</v>
      </c>
      <c r="O457" s="14">
        <f t="shared" si="47"/>
        <v>5.4602272727272725</v>
      </c>
      <c r="P457" s="14">
        <f t="shared" si="48"/>
        <v>5.5262637222364059</v>
      </c>
      <c r="Q457" s="14">
        <f t="shared" si="49"/>
        <v>5.4601635176078309</v>
      </c>
    </row>
    <row r="458" spans="1:17" ht="16.5">
      <c r="A458" s="25" t="s">
        <v>58</v>
      </c>
      <c r="B458" s="12" t="s">
        <v>265</v>
      </c>
      <c r="C458" s="25" t="s">
        <v>50</v>
      </c>
      <c r="D458" s="4" t="s">
        <v>1210</v>
      </c>
      <c r="E458" s="4" t="s">
        <v>1209</v>
      </c>
      <c r="F458" s="4">
        <v>3.24</v>
      </c>
      <c r="G458" s="4">
        <v>9.5334000000000003</v>
      </c>
      <c r="H458" s="4">
        <v>19.6524</v>
      </c>
      <c r="I458" s="4"/>
      <c r="J458" s="4"/>
      <c r="K458" s="4"/>
      <c r="L458" s="13">
        <f t="shared" si="50"/>
        <v>-3.24</v>
      </c>
      <c r="M458" s="13">
        <f t="shared" si="51"/>
        <v>-9.5334000000000003</v>
      </c>
      <c r="N458" s="13">
        <f t="shared" si="46"/>
        <v>-19.6524</v>
      </c>
      <c r="O458" s="14">
        <f t="shared" si="47"/>
        <v>-1</v>
      </c>
      <c r="P458" s="14">
        <f t="shared" si="48"/>
        <v>-1</v>
      </c>
      <c r="Q458" s="14">
        <f t="shared" si="49"/>
        <v>-1</v>
      </c>
    </row>
    <row r="459" spans="1:17" ht="16.5">
      <c r="A459" s="25" t="s">
        <v>305</v>
      </c>
      <c r="B459" s="12" t="s">
        <v>553</v>
      </c>
      <c r="C459" s="25" t="s">
        <v>50</v>
      </c>
      <c r="D459" s="4" t="s">
        <v>1210</v>
      </c>
      <c r="E459" s="4" t="s">
        <v>1209</v>
      </c>
      <c r="F459" s="4">
        <v>2.8271999999999999</v>
      </c>
      <c r="G459" s="4">
        <v>9.1232000000000006</v>
      </c>
      <c r="H459" s="4">
        <v>19.083600000000001</v>
      </c>
      <c r="I459" s="4"/>
      <c r="J459" s="4"/>
      <c r="K459" s="4"/>
      <c r="L459" s="13">
        <f t="shared" si="50"/>
        <v>-2.8271999999999999</v>
      </c>
      <c r="M459" s="13">
        <f t="shared" si="51"/>
        <v>-9.1232000000000006</v>
      </c>
      <c r="N459" s="13">
        <f t="shared" si="46"/>
        <v>-19.083600000000001</v>
      </c>
      <c r="O459" s="14">
        <f t="shared" si="47"/>
        <v>-1</v>
      </c>
      <c r="P459" s="14">
        <f t="shared" si="48"/>
        <v>-1</v>
      </c>
      <c r="Q459" s="14">
        <f t="shared" si="49"/>
        <v>-1</v>
      </c>
    </row>
    <row r="460" spans="1:17" ht="16.5">
      <c r="A460" s="25" t="s">
        <v>1362</v>
      </c>
      <c r="B460" s="12" t="s">
        <v>1363</v>
      </c>
      <c r="C460" s="25" t="s">
        <v>50</v>
      </c>
      <c r="D460" s="4" t="s">
        <v>1210</v>
      </c>
      <c r="E460" s="4" t="s">
        <v>1209</v>
      </c>
      <c r="F460" s="4">
        <v>0.72899999999999998</v>
      </c>
      <c r="G460" s="4">
        <v>1.5609999999999999</v>
      </c>
      <c r="H460" s="4">
        <v>3.2780999999999998</v>
      </c>
      <c r="I460" s="4">
        <v>1.458</v>
      </c>
      <c r="J460" s="4">
        <v>2.827</v>
      </c>
      <c r="K460" s="4">
        <v>5.8228</v>
      </c>
      <c r="L460" s="13">
        <f t="shared" si="50"/>
        <v>0.72899999999999998</v>
      </c>
      <c r="M460" s="13">
        <f t="shared" si="51"/>
        <v>1.266</v>
      </c>
      <c r="N460" s="13">
        <f t="shared" si="46"/>
        <v>2.5447000000000002</v>
      </c>
      <c r="O460" s="14">
        <f t="shared" si="47"/>
        <v>1</v>
      </c>
      <c r="P460" s="14">
        <f t="shared" si="48"/>
        <v>0.81101857783472142</v>
      </c>
      <c r="Q460" s="14">
        <f t="shared" si="49"/>
        <v>0.77627284097495508</v>
      </c>
    </row>
    <row r="461" spans="1:17" ht="16.5">
      <c r="A461" s="25" t="s">
        <v>395</v>
      </c>
      <c r="B461" s="12" t="s">
        <v>479</v>
      </c>
      <c r="C461" s="25" t="s">
        <v>50</v>
      </c>
      <c r="D461" s="4" t="s">
        <v>1210</v>
      </c>
      <c r="E461" s="4" t="s">
        <v>1209</v>
      </c>
      <c r="F461" s="4">
        <v>0.49049999999999999</v>
      </c>
      <c r="G461" s="4">
        <v>4.4722999999999997</v>
      </c>
      <c r="H461" s="4">
        <v>9.1984999999999992</v>
      </c>
      <c r="I461" s="4">
        <v>0.6885</v>
      </c>
      <c r="J461" s="4">
        <v>5.8989000000000003</v>
      </c>
      <c r="K461" s="4">
        <v>12.1546</v>
      </c>
      <c r="L461" s="13">
        <f t="shared" si="50"/>
        <v>0.19800000000000001</v>
      </c>
      <c r="M461" s="13">
        <f t="shared" si="51"/>
        <v>1.4266000000000005</v>
      </c>
      <c r="N461" s="13">
        <f t="shared" si="46"/>
        <v>2.9561000000000011</v>
      </c>
      <c r="O461" s="14">
        <f t="shared" si="47"/>
        <v>0.40366972477064222</v>
      </c>
      <c r="P461" s="14">
        <f t="shared" si="48"/>
        <v>0.31898575676944763</v>
      </c>
      <c r="Q461" s="14">
        <f t="shared" si="49"/>
        <v>0.32136761428493799</v>
      </c>
    </row>
    <row r="462" spans="1:17" ht="16.5">
      <c r="A462" s="25" t="s">
        <v>139</v>
      </c>
      <c r="B462" s="12" t="s">
        <v>225</v>
      </c>
      <c r="C462" s="25" t="s">
        <v>50</v>
      </c>
      <c r="D462" s="4" t="s">
        <v>1210</v>
      </c>
      <c r="E462" s="4" t="s">
        <v>1209</v>
      </c>
      <c r="F462" s="4">
        <v>3.6299999999999999E-2</v>
      </c>
      <c r="G462" s="4">
        <v>2.0000000000000001E-4</v>
      </c>
      <c r="H462" s="4">
        <v>4.0000000000000002E-4</v>
      </c>
      <c r="I462" s="4"/>
      <c r="J462" s="4"/>
      <c r="K462" s="4"/>
      <c r="L462" s="13">
        <f t="shared" si="50"/>
        <v>-3.6299999999999999E-2</v>
      </c>
      <c r="M462" s="13">
        <f t="shared" si="51"/>
        <v>-2.0000000000000001E-4</v>
      </c>
      <c r="N462" s="13">
        <f t="shared" si="46"/>
        <v>-4.0000000000000002E-4</v>
      </c>
      <c r="O462" s="14">
        <f t="shared" si="47"/>
        <v>-1</v>
      </c>
      <c r="P462" s="14">
        <f t="shared" si="48"/>
        <v>-1</v>
      </c>
      <c r="Q462" s="14">
        <f t="shared" si="49"/>
        <v>-1</v>
      </c>
    </row>
    <row r="463" spans="1:17" ht="16.5">
      <c r="A463" s="25" t="s">
        <v>1809</v>
      </c>
      <c r="B463" s="12" t="s">
        <v>1810</v>
      </c>
      <c r="C463" s="25" t="s">
        <v>50</v>
      </c>
      <c r="D463" s="4" t="s">
        <v>1210</v>
      </c>
      <c r="E463" s="4" t="s">
        <v>1209</v>
      </c>
      <c r="F463" s="4"/>
      <c r="G463" s="4"/>
      <c r="H463" s="4"/>
      <c r="I463" s="4">
        <v>0.17549999999999999</v>
      </c>
      <c r="J463" s="4">
        <v>1.0861000000000001</v>
      </c>
      <c r="K463" s="4">
        <v>2.2395</v>
      </c>
      <c r="L463" s="13">
        <f t="shared" si="50"/>
        <v>0.17549999999999999</v>
      </c>
      <c r="M463" s="13">
        <f t="shared" si="51"/>
        <v>1.0861000000000001</v>
      </c>
      <c r="N463" s="13">
        <f t="shared" si="46"/>
        <v>2.2395</v>
      </c>
      <c r="O463" s="14"/>
      <c r="P463" s="14"/>
      <c r="Q463" s="14"/>
    </row>
    <row r="464" spans="1:17" ht="16.5">
      <c r="A464" s="25" t="s">
        <v>1366</v>
      </c>
      <c r="B464" s="12" t="s">
        <v>1367</v>
      </c>
      <c r="C464" s="25" t="s">
        <v>50</v>
      </c>
      <c r="D464" s="4" t="s">
        <v>1210</v>
      </c>
      <c r="E464" s="4" t="s">
        <v>1209</v>
      </c>
      <c r="F464" s="4"/>
      <c r="G464" s="4"/>
      <c r="H464" s="4"/>
      <c r="I464" s="4">
        <v>0.45</v>
      </c>
      <c r="J464" s="4">
        <v>0.89159999999999995</v>
      </c>
      <c r="K464" s="4">
        <v>1.8636999999999999</v>
      </c>
      <c r="L464" s="13">
        <f t="shared" si="50"/>
        <v>0.45</v>
      </c>
      <c r="M464" s="13">
        <f t="shared" si="51"/>
        <v>0.89159999999999995</v>
      </c>
      <c r="N464" s="13">
        <f t="shared" si="46"/>
        <v>1.8636999999999999</v>
      </c>
      <c r="O464" s="14"/>
      <c r="P464" s="14"/>
      <c r="Q464" s="14"/>
    </row>
    <row r="465" spans="1:17" ht="16.5">
      <c r="A465" s="25" t="s">
        <v>1364</v>
      </c>
      <c r="B465" s="12" t="s">
        <v>1365</v>
      </c>
      <c r="C465" s="25" t="s">
        <v>50</v>
      </c>
      <c r="D465" s="4" t="s">
        <v>1210</v>
      </c>
      <c r="E465" s="4" t="s">
        <v>1209</v>
      </c>
      <c r="F465" s="4"/>
      <c r="G465" s="4"/>
      <c r="H465" s="4"/>
      <c r="I465" s="4">
        <v>32.076000000000001</v>
      </c>
      <c r="J465" s="4">
        <v>53.5227</v>
      </c>
      <c r="K465" s="4">
        <v>110.4011</v>
      </c>
      <c r="L465" s="13">
        <f t="shared" si="50"/>
        <v>32.076000000000001</v>
      </c>
      <c r="M465" s="13">
        <f t="shared" si="51"/>
        <v>53.5227</v>
      </c>
      <c r="N465" s="13">
        <f t="shared" si="46"/>
        <v>110.4011</v>
      </c>
      <c r="O465" s="14"/>
      <c r="P465" s="14"/>
      <c r="Q465" s="14"/>
    </row>
    <row r="466" spans="1:17" ht="16.5">
      <c r="A466" s="25" t="s">
        <v>437</v>
      </c>
      <c r="B466" s="12" t="s">
        <v>480</v>
      </c>
      <c r="C466" s="25" t="s">
        <v>50</v>
      </c>
      <c r="D466" s="4" t="s">
        <v>1210</v>
      </c>
      <c r="E466" s="4" t="s">
        <v>1209</v>
      </c>
      <c r="F466" s="4"/>
      <c r="G466" s="4"/>
      <c r="H466" s="4"/>
      <c r="I466" s="4">
        <v>11.7</v>
      </c>
      <c r="J466" s="4">
        <v>9.5533999999999999</v>
      </c>
      <c r="K466" s="4">
        <v>19.793700000000001</v>
      </c>
      <c r="L466" s="13">
        <f t="shared" si="50"/>
        <v>11.7</v>
      </c>
      <c r="M466" s="13">
        <f t="shared" si="51"/>
        <v>9.5533999999999999</v>
      </c>
      <c r="N466" s="13">
        <f t="shared" si="46"/>
        <v>19.793700000000001</v>
      </c>
      <c r="O466" s="14"/>
      <c r="P466" s="14"/>
      <c r="Q466" s="14"/>
    </row>
    <row r="467" spans="1:17" ht="16.5">
      <c r="A467" s="25" t="s">
        <v>153</v>
      </c>
      <c r="B467" s="12" t="s">
        <v>267</v>
      </c>
      <c r="C467" s="25" t="s">
        <v>50</v>
      </c>
      <c r="D467" s="4" t="s">
        <v>1210</v>
      </c>
      <c r="E467" s="4" t="s">
        <v>1209</v>
      </c>
      <c r="F467" s="4"/>
      <c r="G467" s="4"/>
      <c r="H467" s="4"/>
      <c r="I467" s="4">
        <v>23.4</v>
      </c>
      <c r="J467" s="4">
        <v>27.2639</v>
      </c>
      <c r="K467" s="4">
        <v>56.145800000000001</v>
      </c>
      <c r="L467" s="13">
        <f t="shared" si="50"/>
        <v>23.4</v>
      </c>
      <c r="M467" s="13">
        <f t="shared" si="51"/>
        <v>27.2639</v>
      </c>
      <c r="N467" s="13">
        <f t="shared" si="46"/>
        <v>56.145800000000001</v>
      </c>
      <c r="O467" s="14"/>
      <c r="P467" s="14"/>
      <c r="Q467" s="14"/>
    </row>
    <row r="468" spans="1:17" ht="16.5">
      <c r="A468" s="25" t="s">
        <v>1811</v>
      </c>
      <c r="B468" s="12" t="s">
        <v>1812</v>
      </c>
      <c r="C468" s="25" t="s">
        <v>50</v>
      </c>
      <c r="D468" s="4" t="s">
        <v>1210</v>
      </c>
      <c r="E468" s="4" t="s">
        <v>1209</v>
      </c>
      <c r="F468" s="4"/>
      <c r="G468" s="4"/>
      <c r="H468" s="4"/>
      <c r="I468" s="4">
        <v>3.15E-2</v>
      </c>
      <c r="J468" s="4">
        <v>0.25159999999999999</v>
      </c>
      <c r="K468" s="4">
        <v>0.51880000000000004</v>
      </c>
      <c r="L468" s="13">
        <f t="shared" si="50"/>
        <v>3.15E-2</v>
      </c>
      <c r="M468" s="13">
        <f t="shared" si="51"/>
        <v>0.25159999999999999</v>
      </c>
      <c r="N468" s="13">
        <f t="shared" si="46"/>
        <v>0.51880000000000004</v>
      </c>
      <c r="O468" s="14"/>
      <c r="P468" s="14"/>
      <c r="Q468" s="14"/>
    </row>
    <row r="469" spans="1:17" ht="16.5">
      <c r="A469" s="25" t="s">
        <v>61</v>
      </c>
      <c r="B469" s="12" t="s">
        <v>262</v>
      </c>
      <c r="C469" s="25" t="s">
        <v>175</v>
      </c>
      <c r="D469" s="4" t="s">
        <v>1211</v>
      </c>
      <c r="E469" s="4" t="s">
        <v>1209</v>
      </c>
      <c r="F469" s="4">
        <v>608.75630000000001</v>
      </c>
      <c r="G469" s="4">
        <v>702.91549999999995</v>
      </c>
      <c r="H469" s="4">
        <v>1458.1044999999999</v>
      </c>
      <c r="I469" s="4">
        <v>467.99930000000001</v>
      </c>
      <c r="J469" s="4">
        <v>468.48719999999997</v>
      </c>
      <c r="K469" s="4">
        <v>965.90250000000003</v>
      </c>
      <c r="L469" s="13">
        <f t="shared" si="50"/>
        <v>-140.75700000000001</v>
      </c>
      <c r="M469" s="13">
        <f t="shared" si="51"/>
        <v>-234.42829999999998</v>
      </c>
      <c r="N469" s="13">
        <f t="shared" ref="N469:N532" si="52">K469-H469</f>
        <v>-492.20199999999988</v>
      </c>
      <c r="O469" s="14">
        <f t="shared" si="47"/>
        <v>-0.23122060502700337</v>
      </c>
      <c r="P469" s="14">
        <f t="shared" si="48"/>
        <v>-0.33350850849070768</v>
      </c>
      <c r="Q469" s="14">
        <f t="shared" si="49"/>
        <v>-0.33756291130025307</v>
      </c>
    </row>
    <row r="470" spans="1:17" ht="16.5">
      <c r="A470" s="25" t="s">
        <v>34</v>
      </c>
      <c r="B470" s="12" t="s">
        <v>221</v>
      </c>
      <c r="C470" s="25" t="s">
        <v>175</v>
      </c>
      <c r="D470" s="4" t="s">
        <v>1211</v>
      </c>
      <c r="E470" s="4" t="s">
        <v>1209</v>
      </c>
      <c r="F470" s="4">
        <v>531.34649999999999</v>
      </c>
      <c r="G470" s="4">
        <v>718.59699999999998</v>
      </c>
      <c r="H470" s="4">
        <v>1493.4394</v>
      </c>
      <c r="I470" s="4">
        <v>733.65449999999998</v>
      </c>
      <c r="J470" s="4">
        <v>833.75030000000004</v>
      </c>
      <c r="K470" s="4">
        <v>1717.086</v>
      </c>
      <c r="L470" s="13">
        <f t="shared" si="50"/>
        <v>202.30799999999999</v>
      </c>
      <c r="M470" s="13">
        <f t="shared" si="51"/>
        <v>115.15330000000006</v>
      </c>
      <c r="N470" s="13">
        <f t="shared" si="52"/>
        <v>223.64660000000003</v>
      </c>
      <c r="O470" s="14">
        <f t="shared" ref="O470:O533" si="53">I470/F470-1</f>
        <v>0.38074589745109821</v>
      </c>
      <c r="P470" s="14">
        <f t="shared" ref="P470:P533" si="54">J470/G470-1</f>
        <v>0.160247398750621</v>
      </c>
      <c r="Q470" s="14">
        <f t="shared" ref="Q470:Q533" si="55">K470/H470-1</f>
        <v>0.1497527117605173</v>
      </c>
    </row>
    <row r="471" spans="1:17" ht="16.5">
      <c r="A471" s="25" t="s">
        <v>57</v>
      </c>
      <c r="B471" s="12" t="s">
        <v>258</v>
      </c>
      <c r="C471" s="25" t="s">
        <v>175</v>
      </c>
      <c r="D471" s="4" t="s">
        <v>1211</v>
      </c>
      <c r="E471" s="4" t="s">
        <v>1209</v>
      </c>
      <c r="F471" s="4">
        <v>399.39749999999998</v>
      </c>
      <c r="G471" s="4">
        <v>623.65840000000003</v>
      </c>
      <c r="H471" s="4">
        <v>1297.4395</v>
      </c>
      <c r="I471" s="4">
        <v>200.3015</v>
      </c>
      <c r="J471" s="4">
        <v>287.58080000000001</v>
      </c>
      <c r="K471" s="4">
        <v>595.88520000000005</v>
      </c>
      <c r="L471" s="13">
        <f t="shared" si="50"/>
        <v>-199.09599999999998</v>
      </c>
      <c r="M471" s="13">
        <f t="shared" si="51"/>
        <v>-336.07760000000002</v>
      </c>
      <c r="N471" s="13">
        <f t="shared" si="52"/>
        <v>-701.5542999999999</v>
      </c>
      <c r="O471" s="14">
        <f t="shared" si="53"/>
        <v>-0.49849085184559239</v>
      </c>
      <c r="P471" s="14">
        <f t="shared" si="54"/>
        <v>-0.53888090018510137</v>
      </c>
      <c r="Q471" s="14">
        <f t="shared" si="55"/>
        <v>-0.54072216854812871</v>
      </c>
    </row>
    <row r="472" spans="1:17" ht="16.5">
      <c r="A472" s="25" t="s">
        <v>60</v>
      </c>
      <c r="B472" s="12" t="s">
        <v>261</v>
      </c>
      <c r="C472" s="25" t="s">
        <v>175</v>
      </c>
      <c r="D472" s="4" t="s">
        <v>1211</v>
      </c>
      <c r="E472" s="4" t="s">
        <v>1209</v>
      </c>
      <c r="F472" s="4">
        <v>258.95699999999999</v>
      </c>
      <c r="G472" s="4">
        <v>277.99489999999997</v>
      </c>
      <c r="H472" s="4">
        <v>577.43719999999996</v>
      </c>
      <c r="I472" s="4">
        <v>4.2750000000000004</v>
      </c>
      <c r="J472" s="4">
        <v>4.1078000000000001</v>
      </c>
      <c r="K472" s="4">
        <v>8.5324000000000009</v>
      </c>
      <c r="L472" s="13">
        <f t="shared" si="50"/>
        <v>-254.68199999999999</v>
      </c>
      <c r="M472" s="13">
        <f t="shared" si="51"/>
        <v>-273.88709999999998</v>
      </c>
      <c r="N472" s="13">
        <f t="shared" si="52"/>
        <v>-568.90479999999991</v>
      </c>
      <c r="O472" s="14">
        <f t="shared" si="53"/>
        <v>-0.98349146769540885</v>
      </c>
      <c r="P472" s="14">
        <f t="shared" si="54"/>
        <v>-0.9852234699269663</v>
      </c>
      <c r="Q472" s="14">
        <f t="shared" si="55"/>
        <v>-0.98522367453984605</v>
      </c>
    </row>
    <row r="473" spans="1:17" ht="16.5">
      <c r="A473" s="25" t="s">
        <v>53</v>
      </c>
      <c r="B473" s="12" t="s">
        <v>254</v>
      </c>
      <c r="C473" s="25" t="s">
        <v>175</v>
      </c>
      <c r="D473" s="4" t="s">
        <v>1211</v>
      </c>
      <c r="E473" s="4" t="s">
        <v>1209</v>
      </c>
      <c r="F473" s="4">
        <v>142.51949999999999</v>
      </c>
      <c r="G473" s="4">
        <v>160.1404</v>
      </c>
      <c r="H473" s="4">
        <v>330.72370000000001</v>
      </c>
      <c r="I473" s="4">
        <v>96.659300000000002</v>
      </c>
      <c r="J473" s="4">
        <v>104.1979</v>
      </c>
      <c r="K473" s="4">
        <v>214.74510000000001</v>
      </c>
      <c r="L473" s="13">
        <f t="shared" si="50"/>
        <v>-45.860199999999992</v>
      </c>
      <c r="M473" s="13">
        <f t="shared" si="51"/>
        <v>-55.942499999999995</v>
      </c>
      <c r="N473" s="13">
        <f t="shared" si="52"/>
        <v>-115.9786</v>
      </c>
      <c r="O473" s="14">
        <f t="shared" si="53"/>
        <v>-0.32178193159532553</v>
      </c>
      <c r="P473" s="14">
        <f t="shared" si="54"/>
        <v>-0.34933408434099078</v>
      </c>
      <c r="Q473" s="14">
        <f t="shared" si="55"/>
        <v>-0.35068124842580073</v>
      </c>
    </row>
    <row r="474" spans="1:17" ht="16.5">
      <c r="A474" s="25" t="s">
        <v>45</v>
      </c>
      <c r="B474" s="12" t="s">
        <v>212</v>
      </c>
      <c r="C474" s="25" t="s">
        <v>175</v>
      </c>
      <c r="D474" s="4" t="s">
        <v>1211</v>
      </c>
      <c r="E474" s="4" t="s">
        <v>1209</v>
      </c>
      <c r="F474" s="4">
        <v>87.795000000000002</v>
      </c>
      <c r="G474" s="4">
        <v>136.92590000000001</v>
      </c>
      <c r="H474" s="4">
        <v>283.42750000000001</v>
      </c>
      <c r="I474" s="4">
        <v>102.9075</v>
      </c>
      <c r="J474" s="4">
        <v>154.8306</v>
      </c>
      <c r="K474" s="4">
        <v>319.04039999999998</v>
      </c>
      <c r="L474" s="13">
        <f t="shared" si="50"/>
        <v>15.112499999999997</v>
      </c>
      <c r="M474" s="13">
        <f t="shared" si="51"/>
        <v>17.904699999999991</v>
      </c>
      <c r="N474" s="13">
        <f t="shared" si="52"/>
        <v>35.612899999999968</v>
      </c>
      <c r="O474" s="14">
        <f t="shared" si="53"/>
        <v>0.1721339484025286</v>
      </c>
      <c r="P474" s="14">
        <f t="shared" si="54"/>
        <v>0.13076196687405361</v>
      </c>
      <c r="Q474" s="14">
        <f t="shared" si="55"/>
        <v>0.12565082781310899</v>
      </c>
    </row>
    <row r="475" spans="1:17" ht="16.5">
      <c r="A475" s="25" t="s">
        <v>52</v>
      </c>
      <c r="B475" s="12" t="s">
        <v>253</v>
      </c>
      <c r="C475" s="25" t="s">
        <v>175</v>
      </c>
      <c r="D475" s="4" t="s">
        <v>1211</v>
      </c>
      <c r="E475" s="4" t="s">
        <v>1209</v>
      </c>
      <c r="F475" s="4">
        <v>54.216000000000001</v>
      </c>
      <c r="G475" s="4">
        <v>73.016999999999996</v>
      </c>
      <c r="H475" s="4">
        <v>151.107</v>
      </c>
      <c r="I475" s="4">
        <v>68.228300000000004</v>
      </c>
      <c r="J475" s="4">
        <v>89.680599999999998</v>
      </c>
      <c r="K475" s="4">
        <v>186.0368</v>
      </c>
      <c r="L475" s="13">
        <f t="shared" si="50"/>
        <v>14.012300000000003</v>
      </c>
      <c r="M475" s="13">
        <f t="shared" si="51"/>
        <v>16.663600000000002</v>
      </c>
      <c r="N475" s="13">
        <f t="shared" si="52"/>
        <v>34.9298</v>
      </c>
      <c r="O475" s="14">
        <f t="shared" si="53"/>
        <v>0.25845322414047511</v>
      </c>
      <c r="P475" s="14">
        <f t="shared" si="54"/>
        <v>0.22821534711094671</v>
      </c>
      <c r="Q475" s="14">
        <f t="shared" si="55"/>
        <v>0.23115937713011303</v>
      </c>
    </row>
    <row r="476" spans="1:17" ht="16.5">
      <c r="A476" s="25" t="s">
        <v>152</v>
      </c>
      <c r="B476" s="12" t="s">
        <v>255</v>
      </c>
      <c r="C476" s="25" t="s">
        <v>175</v>
      </c>
      <c r="D476" s="4" t="s">
        <v>1211</v>
      </c>
      <c r="E476" s="4" t="s">
        <v>1209</v>
      </c>
      <c r="F476" s="4">
        <v>50.149500000000003</v>
      </c>
      <c r="G476" s="4">
        <v>66.720399999999998</v>
      </c>
      <c r="H476" s="4">
        <v>138.3578</v>
      </c>
      <c r="I476" s="4">
        <v>11.25</v>
      </c>
      <c r="J476" s="4">
        <v>12.474</v>
      </c>
      <c r="K476" s="4">
        <v>24.908100000000001</v>
      </c>
      <c r="L476" s="13">
        <f t="shared" si="50"/>
        <v>-38.899500000000003</v>
      </c>
      <c r="M476" s="13">
        <f t="shared" si="51"/>
        <v>-54.246399999999994</v>
      </c>
      <c r="N476" s="13">
        <f t="shared" si="52"/>
        <v>-113.44969999999999</v>
      </c>
      <c r="O476" s="14">
        <f t="shared" si="53"/>
        <v>-0.77567074447402273</v>
      </c>
      <c r="P476" s="14">
        <f t="shared" si="54"/>
        <v>-0.81304068920450123</v>
      </c>
      <c r="Q476" s="14">
        <f t="shared" si="55"/>
        <v>-0.81997328665243296</v>
      </c>
    </row>
    <row r="477" spans="1:17" ht="16.5">
      <c r="A477" s="25" t="s">
        <v>437</v>
      </c>
      <c r="B477" s="12" t="s">
        <v>480</v>
      </c>
      <c r="C477" s="25" t="s">
        <v>175</v>
      </c>
      <c r="D477" s="4" t="s">
        <v>1211</v>
      </c>
      <c r="E477" s="4" t="s">
        <v>1209</v>
      </c>
      <c r="F477" s="4">
        <v>35.1</v>
      </c>
      <c r="G477" s="4">
        <v>35.985300000000002</v>
      </c>
      <c r="H477" s="4">
        <v>75.510000000000005</v>
      </c>
      <c r="I477" s="4">
        <v>207.46350000000001</v>
      </c>
      <c r="J477" s="4">
        <v>174.7319</v>
      </c>
      <c r="K477" s="4">
        <v>361.1739</v>
      </c>
      <c r="L477" s="13">
        <f t="shared" si="50"/>
        <v>172.36350000000002</v>
      </c>
      <c r="M477" s="13">
        <f t="shared" si="51"/>
        <v>138.7466</v>
      </c>
      <c r="N477" s="13">
        <f t="shared" si="52"/>
        <v>285.66390000000001</v>
      </c>
      <c r="O477" s="14">
        <f t="shared" si="53"/>
        <v>4.9106410256410253</v>
      </c>
      <c r="P477" s="14">
        <f t="shared" si="54"/>
        <v>3.8556466112551506</v>
      </c>
      <c r="Q477" s="14">
        <f t="shared" si="55"/>
        <v>3.783126738180373</v>
      </c>
    </row>
    <row r="478" spans="1:17" ht="16.5">
      <c r="A478" s="25" t="s">
        <v>69</v>
      </c>
      <c r="B478" s="12" t="s">
        <v>256</v>
      </c>
      <c r="C478" s="25" t="s">
        <v>175</v>
      </c>
      <c r="D478" s="4" t="s">
        <v>1211</v>
      </c>
      <c r="E478" s="4" t="s">
        <v>1209</v>
      </c>
      <c r="F478" s="4">
        <v>33.264000000000003</v>
      </c>
      <c r="G478" s="4">
        <v>38.435299999999998</v>
      </c>
      <c r="H478" s="4">
        <v>79.094399999999993</v>
      </c>
      <c r="I478" s="4">
        <v>33.258000000000003</v>
      </c>
      <c r="J478" s="4">
        <v>38.661700000000003</v>
      </c>
      <c r="K478" s="4">
        <v>80.3827</v>
      </c>
      <c r="L478" s="13">
        <f t="shared" si="50"/>
        <v>-6.0000000000002274E-3</v>
      </c>
      <c r="M478" s="13">
        <f t="shared" si="51"/>
        <v>0.22640000000000526</v>
      </c>
      <c r="N478" s="13">
        <f t="shared" si="52"/>
        <v>1.2883000000000067</v>
      </c>
      <c r="O478" s="14">
        <f t="shared" si="53"/>
        <v>-1.8037518037516964E-4</v>
      </c>
      <c r="P478" s="14">
        <f t="shared" si="54"/>
        <v>5.8904184434622753E-3</v>
      </c>
      <c r="Q478" s="14">
        <f t="shared" si="55"/>
        <v>1.6288131650281201E-2</v>
      </c>
    </row>
    <row r="479" spans="1:17" ht="16.5">
      <c r="A479" s="25" t="s">
        <v>304</v>
      </c>
      <c r="B479" s="12" t="s">
        <v>377</v>
      </c>
      <c r="C479" s="25" t="s">
        <v>175</v>
      </c>
      <c r="D479" s="4" t="s">
        <v>1211</v>
      </c>
      <c r="E479" s="4" t="s">
        <v>1209</v>
      </c>
      <c r="F479" s="4">
        <v>23.58</v>
      </c>
      <c r="G479" s="4">
        <v>53.958300000000001</v>
      </c>
      <c r="H479" s="4">
        <v>112.116</v>
      </c>
      <c r="I479" s="4">
        <v>17.684999999999999</v>
      </c>
      <c r="J479" s="4">
        <v>38.508800000000001</v>
      </c>
      <c r="K479" s="4">
        <v>79.778999999999996</v>
      </c>
      <c r="L479" s="13">
        <f t="shared" si="50"/>
        <v>-5.8949999999999996</v>
      </c>
      <c r="M479" s="13">
        <f t="shared" si="51"/>
        <v>-15.4495</v>
      </c>
      <c r="N479" s="13">
        <f t="shared" si="52"/>
        <v>-32.337000000000003</v>
      </c>
      <c r="O479" s="14">
        <f t="shared" si="53"/>
        <v>-0.25</v>
      </c>
      <c r="P479" s="14">
        <f t="shared" si="54"/>
        <v>-0.28632295680182662</v>
      </c>
      <c r="Q479" s="14">
        <f t="shared" si="55"/>
        <v>-0.28842448892218775</v>
      </c>
    </row>
    <row r="480" spans="1:17" ht="16.5">
      <c r="A480" s="25" t="s">
        <v>77</v>
      </c>
      <c r="B480" s="12" t="s">
        <v>554</v>
      </c>
      <c r="C480" s="25" t="s">
        <v>175</v>
      </c>
      <c r="D480" s="4" t="s">
        <v>1211</v>
      </c>
      <c r="E480" s="4" t="s">
        <v>1209</v>
      </c>
      <c r="F480" s="4">
        <v>18.189</v>
      </c>
      <c r="G480" s="4">
        <v>21.109000000000002</v>
      </c>
      <c r="H480" s="4">
        <v>43.8917</v>
      </c>
      <c r="I480" s="4">
        <v>25.515000000000001</v>
      </c>
      <c r="J480" s="4">
        <v>27.319299999999998</v>
      </c>
      <c r="K480" s="4">
        <v>56.420200000000001</v>
      </c>
      <c r="L480" s="13">
        <f t="shared" si="50"/>
        <v>7.3260000000000005</v>
      </c>
      <c r="M480" s="13">
        <f t="shared" si="51"/>
        <v>6.2102999999999966</v>
      </c>
      <c r="N480" s="13">
        <f t="shared" si="52"/>
        <v>12.528500000000001</v>
      </c>
      <c r="O480" s="14">
        <f t="shared" si="53"/>
        <v>0.40277090549233052</v>
      </c>
      <c r="P480" s="14">
        <f t="shared" si="54"/>
        <v>0.29420152541569933</v>
      </c>
      <c r="Q480" s="14">
        <f t="shared" si="55"/>
        <v>0.28544121098066388</v>
      </c>
    </row>
    <row r="481" spans="1:17" ht="16.5">
      <c r="A481" s="25" t="s">
        <v>788</v>
      </c>
      <c r="B481" s="12" t="s">
        <v>1373</v>
      </c>
      <c r="C481" s="25" t="s">
        <v>175</v>
      </c>
      <c r="D481" s="4" t="s">
        <v>1211</v>
      </c>
      <c r="E481" s="4" t="s">
        <v>1209</v>
      </c>
      <c r="F481" s="4">
        <v>11.7</v>
      </c>
      <c r="G481" s="4">
        <v>14.5899</v>
      </c>
      <c r="H481" s="4">
        <v>30.6511</v>
      </c>
      <c r="I481" s="4">
        <v>11.7</v>
      </c>
      <c r="J481" s="4">
        <v>13.370100000000001</v>
      </c>
      <c r="K481" s="4">
        <v>27.567299999999999</v>
      </c>
      <c r="L481" s="13">
        <f t="shared" si="50"/>
        <v>0</v>
      </c>
      <c r="M481" s="13">
        <f t="shared" si="51"/>
        <v>-1.2197999999999993</v>
      </c>
      <c r="N481" s="13">
        <f t="shared" si="52"/>
        <v>-3.0838000000000001</v>
      </c>
      <c r="O481" s="14">
        <f t="shared" si="53"/>
        <v>0</v>
      </c>
      <c r="P481" s="14">
        <f t="shared" si="54"/>
        <v>-8.3605782082125213E-2</v>
      </c>
      <c r="Q481" s="14">
        <f t="shared" si="55"/>
        <v>-0.10060976604428551</v>
      </c>
    </row>
    <row r="482" spans="1:17" ht="16.5">
      <c r="A482" s="25" t="s">
        <v>62</v>
      </c>
      <c r="B482" s="12" t="s">
        <v>263</v>
      </c>
      <c r="C482" s="25" t="s">
        <v>175</v>
      </c>
      <c r="D482" s="4" t="s">
        <v>1211</v>
      </c>
      <c r="E482" s="4" t="s">
        <v>1209</v>
      </c>
      <c r="F482" s="4">
        <v>8.91</v>
      </c>
      <c r="G482" s="4">
        <v>14.1218</v>
      </c>
      <c r="H482" s="4">
        <v>29.4146</v>
      </c>
      <c r="I482" s="4">
        <v>9.7919999999999998</v>
      </c>
      <c r="J482" s="4">
        <v>14.9008</v>
      </c>
      <c r="K482" s="4">
        <v>30.854900000000001</v>
      </c>
      <c r="L482" s="13">
        <f t="shared" si="50"/>
        <v>0.88199999999999967</v>
      </c>
      <c r="M482" s="13">
        <f t="shared" si="51"/>
        <v>0.77899999999999991</v>
      </c>
      <c r="N482" s="13">
        <f t="shared" si="52"/>
        <v>1.4403000000000006</v>
      </c>
      <c r="O482" s="14">
        <f t="shared" si="53"/>
        <v>9.8989898989898961E-2</v>
      </c>
      <c r="P482" s="14">
        <f t="shared" si="54"/>
        <v>5.5162939568610181E-2</v>
      </c>
      <c r="Q482" s="14">
        <f t="shared" si="55"/>
        <v>4.8965479727754335E-2</v>
      </c>
    </row>
    <row r="483" spans="1:17" ht="16.5">
      <c r="A483" s="25" t="s">
        <v>345</v>
      </c>
      <c r="B483" s="12" t="s">
        <v>378</v>
      </c>
      <c r="C483" s="25" t="s">
        <v>175</v>
      </c>
      <c r="D483" s="4" t="s">
        <v>1211</v>
      </c>
      <c r="E483" s="4" t="s">
        <v>1209</v>
      </c>
      <c r="F483" s="4">
        <v>8.3160000000000007</v>
      </c>
      <c r="G483" s="4">
        <v>12.3704</v>
      </c>
      <c r="H483" s="4">
        <v>25.8125</v>
      </c>
      <c r="I483" s="4">
        <v>5.625</v>
      </c>
      <c r="J483" s="4">
        <v>11.0893</v>
      </c>
      <c r="K483" s="4">
        <v>23.1799</v>
      </c>
      <c r="L483" s="13">
        <f t="shared" si="50"/>
        <v>-2.6910000000000007</v>
      </c>
      <c r="M483" s="13">
        <f t="shared" si="51"/>
        <v>-1.2811000000000003</v>
      </c>
      <c r="N483" s="13">
        <f t="shared" si="52"/>
        <v>-2.6326000000000001</v>
      </c>
      <c r="O483" s="14">
        <f t="shared" si="53"/>
        <v>-0.32359307359307365</v>
      </c>
      <c r="P483" s="14">
        <f t="shared" si="54"/>
        <v>-0.10356172799586116</v>
      </c>
      <c r="Q483" s="14">
        <f t="shared" si="55"/>
        <v>-0.10198934624697342</v>
      </c>
    </row>
    <row r="484" spans="1:17" ht="16.5">
      <c r="A484" s="25" t="s">
        <v>70</v>
      </c>
      <c r="B484" s="12" t="s">
        <v>257</v>
      </c>
      <c r="C484" s="25" t="s">
        <v>175</v>
      </c>
      <c r="D484" s="4" t="s">
        <v>1211</v>
      </c>
      <c r="E484" s="4" t="s">
        <v>1209</v>
      </c>
      <c r="F484" s="4">
        <v>6.3674999999999997</v>
      </c>
      <c r="G484" s="4">
        <v>19.622399999999999</v>
      </c>
      <c r="H484" s="4">
        <v>40.279899999999998</v>
      </c>
      <c r="I484" s="4"/>
      <c r="J484" s="4"/>
      <c r="K484" s="4"/>
      <c r="L484" s="13">
        <f t="shared" si="50"/>
        <v>-6.3674999999999997</v>
      </c>
      <c r="M484" s="13">
        <f t="shared" si="51"/>
        <v>-19.622399999999999</v>
      </c>
      <c r="N484" s="13">
        <f t="shared" si="52"/>
        <v>-40.279899999999998</v>
      </c>
      <c r="O484" s="14">
        <f t="shared" si="53"/>
        <v>-1</v>
      </c>
      <c r="P484" s="14">
        <f t="shared" si="54"/>
        <v>-1</v>
      </c>
      <c r="Q484" s="14">
        <f t="shared" si="55"/>
        <v>-1</v>
      </c>
    </row>
    <row r="485" spans="1:17" ht="16.5">
      <c r="A485" s="25" t="s">
        <v>51</v>
      </c>
      <c r="B485" s="12" t="s">
        <v>252</v>
      </c>
      <c r="C485" s="25" t="s">
        <v>175</v>
      </c>
      <c r="D485" s="4" t="s">
        <v>1211</v>
      </c>
      <c r="E485" s="4" t="s">
        <v>1209</v>
      </c>
      <c r="F485" s="4">
        <v>5.76</v>
      </c>
      <c r="G485" s="4">
        <v>6.0548999999999999</v>
      </c>
      <c r="H485" s="4">
        <v>12.621499999999999</v>
      </c>
      <c r="I485" s="4">
        <v>10.224</v>
      </c>
      <c r="J485" s="4">
        <v>10.010199999999999</v>
      </c>
      <c r="K485" s="4">
        <v>20.678699999999999</v>
      </c>
      <c r="L485" s="13">
        <f t="shared" si="50"/>
        <v>4.4640000000000004</v>
      </c>
      <c r="M485" s="13">
        <f t="shared" si="51"/>
        <v>3.9552999999999994</v>
      </c>
      <c r="N485" s="13">
        <f t="shared" si="52"/>
        <v>8.0571999999999999</v>
      </c>
      <c r="O485" s="14">
        <f t="shared" si="53"/>
        <v>0.77500000000000013</v>
      </c>
      <c r="P485" s="14">
        <f t="shared" si="54"/>
        <v>0.65323952501279936</v>
      </c>
      <c r="Q485" s="14">
        <f t="shared" si="55"/>
        <v>0.6383710335538566</v>
      </c>
    </row>
    <row r="486" spans="1:17" ht="16.5">
      <c r="A486" s="25" t="s">
        <v>305</v>
      </c>
      <c r="B486" s="12" t="s">
        <v>553</v>
      </c>
      <c r="C486" s="25" t="s">
        <v>175</v>
      </c>
      <c r="D486" s="4" t="s">
        <v>1211</v>
      </c>
      <c r="E486" s="4" t="s">
        <v>1209</v>
      </c>
      <c r="F486" s="4">
        <v>1.08</v>
      </c>
      <c r="G486" s="4">
        <v>4.1113999999999997</v>
      </c>
      <c r="H486" s="4">
        <v>8.64</v>
      </c>
      <c r="I486" s="4"/>
      <c r="J486" s="4"/>
      <c r="K486" s="4"/>
      <c r="L486" s="13">
        <f t="shared" si="50"/>
        <v>-1.08</v>
      </c>
      <c r="M486" s="13">
        <f t="shared" si="51"/>
        <v>-4.1113999999999997</v>
      </c>
      <c r="N486" s="13">
        <f t="shared" si="52"/>
        <v>-8.64</v>
      </c>
      <c r="O486" s="14">
        <f t="shared" si="53"/>
        <v>-1</v>
      </c>
      <c r="P486" s="14">
        <f t="shared" si="54"/>
        <v>-1</v>
      </c>
      <c r="Q486" s="14">
        <f t="shared" si="55"/>
        <v>-1</v>
      </c>
    </row>
    <row r="487" spans="1:17" ht="16.5">
      <c r="A487" s="25" t="s">
        <v>1368</v>
      </c>
      <c r="B487" s="12" t="s">
        <v>1369</v>
      </c>
      <c r="C487" s="25" t="s">
        <v>175</v>
      </c>
      <c r="D487" s="4" t="s">
        <v>1211</v>
      </c>
      <c r="E487" s="4" t="s">
        <v>1209</v>
      </c>
      <c r="F487" s="4"/>
      <c r="G487" s="4"/>
      <c r="H487" s="4"/>
      <c r="I487" s="4">
        <v>4.7699999999999996</v>
      </c>
      <c r="J487" s="4">
        <v>7.1802999999999999</v>
      </c>
      <c r="K487" s="4">
        <v>14.899900000000001</v>
      </c>
      <c r="L487" s="13">
        <f t="shared" si="50"/>
        <v>4.7699999999999996</v>
      </c>
      <c r="M487" s="13">
        <f t="shared" si="51"/>
        <v>7.1802999999999999</v>
      </c>
      <c r="N487" s="13">
        <f t="shared" si="52"/>
        <v>14.899900000000001</v>
      </c>
      <c r="O487" s="14"/>
      <c r="P487" s="14"/>
      <c r="Q487" s="14"/>
    </row>
    <row r="488" spans="1:17" ht="16.5">
      <c r="A488" s="25" t="s">
        <v>41</v>
      </c>
      <c r="B488" s="12" t="s">
        <v>227</v>
      </c>
      <c r="C488" s="25" t="s">
        <v>175</v>
      </c>
      <c r="D488" s="4" t="s">
        <v>1211</v>
      </c>
      <c r="E488" s="4" t="s">
        <v>1209</v>
      </c>
      <c r="F488" s="4"/>
      <c r="G488" s="4"/>
      <c r="H488" s="4"/>
      <c r="I488" s="4">
        <v>11.34</v>
      </c>
      <c r="J488" s="4">
        <v>13.460100000000001</v>
      </c>
      <c r="K488" s="4">
        <v>27.972000000000001</v>
      </c>
      <c r="L488" s="13">
        <f t="shared" si="50"/>
        <v>11.34</v>
      </c>
      <c r="M488" s="13">
        <f t="shared" si="51"/>
        <v>13.460100000000001</v>
      </c>
      <c r="N488" s="13">
        <f t="shared" si="52"/>
        <v>27.972000000000001</v>
      </c>
      <c r="O488" s="14"/>
      <c r="P488" s="14"/>
      <c r="Q488" s="14"/>
    </row>
    <row r="489" spans="1:17" ht="16.5">
      <c r="A489" s="25" t="s">
        <v>73</v>
      </c>
      <c r="B489" s="12" t="s">
        <v>1370</v>
      </c>
      <c r="C489" s="25" t="s">
        <v>175</v>
      </c>
      <c r="D489" s="4" t="s">
        <v>1211</v>
      </c>
      <c r="E489" s="4" t="s">
        <v>1209</v>
      </c>
      <c r="F489" s="4"/>
      <c r="G489" s="4"/>
      <c r="H489" s="4"/>
      <c r="I489" s="4">
        <v>1.2150000000000001</v>
      </c>
      <c r="J489" s="4">
        <v>4.7290000000000001</v>
      </c>
      <c r="K489" s="4">
        <v>9.6516999999999999</v>
      </c>
      <c r="L489" s="13">
        <f t="shared" si="50"/>
        <v>1.2150000000000001</v>
      </c>
      <c r="M489" s="13">
        <f t="shared" si="51"/>
        <v>4.7290000000000001</v>
      </c>
      <c r="N489" s="13">
        <f t="shared" si="52"/>
        <v>9.6516999999999999</v>
      </c>
      <c r="O489" s="14"/>
      <c r="P489" s="14"/>
      <c r="Q489" s="14"/>
    </row>
    <row r="490" spans="1:17" ht="16.5">
      <c r="A490" s="25" t="s">
        <v>153</v>
      </c>
      <c r="B490" s="12" t="s">
        <v>267</v>
      </c>
      <c r="C490" s="25" t="s">
        <v>175</v>
      </c>
      <c r="D490" s="4" t="s">
        <v>1211</v>
      </c>
      <c r="E490" s="4" t="s">
        <v>1209</v>
      </c>
      <c r="F490" s="4"/>
      <c r="G490" s="4"/>
      <c r="H490" s="4"/>
      <c r="I490" s="4">
        <v>38.25</v>
      </c>
      <c r="J490" s="4">
        <v>42.3307</v>
      </c>
      <c r="K490" s="4">
        <v>87.447800000000001</v>
      </c>
      <c r="L490" s="13">
        <f t="shared" si="50"/>
        <v>38.25</v>
      </c>
      <c r="M490" s="13">
        <f t="shared" si="51"/>
        <v>42.3307</v>
      </c>
      <c r="N490" s="13">
        <f t="shared" si="52"/>
        <v>87.447800000000001</v>
      </c>
      <c r="O490" s="14"/>
      <c r="P490" s="14"/>
      <c r="Q490" s="14"/>
    </row>
    <row r="491" spans="1:17" ht="16.5">
      <c r="A491" s="25" t="s">
        <v>1366</v>
      </c>
      <c r="B491" s="12" t="s">
        <v>1367</v>
      </c>
      <c r="C491" s="25" t="s">
        <v>175</v>
      </c>
      <c r="D491" s="4" t="s">
        <v>1211</v>
      </c>
      <c r="E491" s="4" t="s">
        <v>1209</v>
      </c>
      <c r="F491" s="4"/>
      <c r="G491" s="4"/>
      <c r="H491" s="4"/>
      <c r="I491" s="4">
        <v>15.525</v>
      </c>
      <c r="J491" s="4">
        <v>24.919599999999999</v>
      </c>
      <c r="K491" s="4">
        <v>52.0045</v>
      </c>
      <c r="L491" s="13">
        <f t="shared" si="50"/>
        <v>15.525</v>
      </c>
      <c r="M491" s="13">
        <f t="shared" si="51"/>
        <v>24.919599999999999</v>
      </c>
      <c r="N491" s="13">
        <f t="shared" si="52"/>
        <v>52.0045</v>
      </c>
      <c r="O491" s="14"/>
      <c r="P491" s="14"/>
      <c r="Q491" s="14"/>
    </row>
    <row r="492" spans="1:17" ht="16.5">
      <c r="A492" s="25" t="s">
        <v>156</v>
      </c>
      <c r="B492" s="12" t="s">
        <v>276</v>
      </c>
      <c r="C492" s="25" t="s">
        <v>63</v>
      </c>
      <c r="D492" s="4" t="s">
        <v>739</v>
      </c>
      <c r="E492" s="4" t="s">
        <v>64</v>
      </c>
      <c r="F492" s="4">
        <v>3107.2188000000001</v>
      </c>
      <c r="G492" s="4">
        <v>5501.2689</v>
      </c>
      <c r="H492" s="4">
        <v>11446.367200000001</v>
      </c>
      <c r="I492" s="4">
        <v>1111.2892999999999</v>
      </c>
      <c r="J492" s="4">
        <v>2154.0382</v>
      </c>
      <c r="K492" s="4">
        <v>4465.4606999999996</v>
      </c>
      <c r="L492" s="13">
        <f t="shared" si="50"/>
        <v>-1995.9295000000002</v>
      </c>
      <c r="M492" s="13">
        <f t="shared" si="51"/>
        <v>-3347.2307000000001</v>
      </c>
      <c r="N492" s="13">
        <f t="shared" si="52"/>
        <v>-6980.906500000001</v>
      </c>
      <c r="O492" s="14">
        <f t="shared" si="53"/>
        <v>-0.64235241496350381</v>
      </c>
      <c r="P492" s="14">
        <f t="shared" si="54"/>
        <v>-0.60844702573982523</v>
      </c>
      <c r="Q492" s="14">
        <f t="shared" si="55"/>
        <v>-0.60987965683994494</v>
      </c>
    </row>
    <row r="493" spans="1:17" ht="16.5">
      <c r="A493" s="25" t="s">
        <v>34</v>
      </c>
      <c r="B493" s="12" t="s">
        <v>221</v>
      </c>
      <c r="C493" s="25" t="s">
        <v>63</v>
      </c>
      <c r="D493" s="4" t="s">
        <v>739</v>
      </c>
      <c r="E493" s="4" t="s">
        <v>64</v>
      </c>
      <c r="F493" s="4">
        <v>2618.1763000000001</v>
      </c>
      <c r="G493" s="4">
        <v>7904.7798000000003</v>
      </c>
      <c r="H493" s="4">
        <v>16415.556499999999</v>
      </c>
      <c r="I493" s="4">
        <v>1793.9657</v>
      </c>
      <c r="J493" s="4">
        <v>7033.5649000000003</v>
      </c>
      <c r="K493" s="4">
        <v>14549.185799999999</v>
      </c>
      <c r="L493" s="13">
        <f t="shared" si="50"/>
        <v>-824.21060000000011</v>
      </c>
      <c r="M493" s="13">
        <f t="shared" si="51"/>
        <v>-871.21489999999994</v>
      </c>
      <c r="N493" s="13">
        <f t="shared" si="52"/>
        <v>-1866.3706999999995</v>
      </c>
      <c r="O493" s="14">
        <f t="shared" si="53"/>
        <v>-0.31480332321394866</v>
      </c>
      <c r="P493" s="14">
        <f t="shared" si="54"/>
        <v>-0.11021368362468487</v>
      </c>
      <c r="Q493" s="14">
        <f t="shared" si="55"/>
        <v>-0.11369524389867625</v>
      </c>
    </row>
    <row r="494" spans="1:17" ht="16.5">
      <c r="A494" s="25" t="s">
        <v>72</v>
      </c>
      <c r="B494" s="12" t="s">
        <v>274</v>
      </c>
      <c r="C494" s="25" t="s">
        <v>63</v>
      </c>
      <c r="D494" s="4" t="s">
        <v>739</v>
      </c>
      <c r="E494" s="4" t="s">
        <v>64</v>
      </c>
      <c r="F494" s="4">
        <v>2542.5666000000001</v>
      </c>
      <c r="G494" s="4">
        <v>10282.2979</v>
      </c>
      <c r="H494" s="4">
        <v>21267.449499999999</v>
      </c>
      <c r="I494" s="4">
        <v>1709.0405000000001</v>
      </c>
      <c r="J494" s="4">
        <v>8937.0583000000006</v>
      </c>
      <c r="K494" s="4">
        <v>18537.088500000002</v>
      </c>
      <c r="L494" s="13">
        <f t="shared" si="50"/>
        <v>-833.52610000000004</v>
      </c>
      <c r="M494" s="13">
        <f t="shared" si="51"/>
        <v>-1345.239599999999</v>
      </c>
      <c r="N494" s="13">
        <f t="shared" si="52"/>
        <v>-2730.3609999999971</v>
      </c>
      <c r="O494" s="14">
        <f t="shared" si="53"/>
        <v>-0.32782862010379588</v>
      </c>
      <c r="P494" s="14">
        <f t="shared" si="54"/>
        <v>-0.13083063854821786</v>
      </c>
      <c r="Q494" s="14">
        <f t="shared" si="55"/>
        <v>-0.12838215508634443</v>
      </c>
    </row>
    <row r="495" spans="1:17" ht="16.5">
      <c r="A495" s="25" t="s">
        <v>57</v>
      </c>
      <c r="B495" s="12" t="s">
        <v>258</v>
      </c>
      <c r="C495" s="25" t="s">
        <v>63</v>
      </c>
      <c r="D495" s="4" t="s">
        <v>739</v>
      </c>
      <c r="E495" s="4" t="s">
        <v>64</v>
      </c>
      <c r="F495" s="4">
        <v>1438.6532</v>
      </c>
      <c r="G495" s="4">
        <v>369.2217</v>
      </c>
      <c r="H495" s="4">
        <v>766.81320000000005</v>
      </c>
      <c r="I495" s="4">
        <v>612.27729999999997</v>
      </c>
      <c r="J495" s="4">
        <v>425.15530000000001</v>
      </c>
      <c r="K495" s="4">
        <v>880.13760000000002</v>
      </c>
      <c r="L495" s="13">
        <f t="shared" si="50"/>
        <v>-826.3759</v>
      </c>
      <c r="M495" s="13">
        <f t="shared" si="51"/>
        <v>55.933600000000013</v>
      </c>
      <c r="N495" s="13">
        <f t="shared" si="52"/>
        <v>113.32439999999997</v>
      </c>
      <c r="O495" s="14">
        <f t="shared" si="53"/>
        <v>-0.57440938511101913</v>
      </c>
      <c r="P495" s="14">
        <f t="shared" si="54"/>
        <v>0.15149055432007374</v>
      </c>
      <c r="Q495" s="14">
        <f t="shared" si="55"/>
        <v>0.14778618834417556</v>
      </c>
    </row>
    <row r="496" spans="1:17" ht="16.5">
      <c r="A496" s="25" t="s">
        <v>55</v>
      </c>
      <c r="B496" s="12" t="s">
        <v>272</v>
      </c>
      <c r="C496" s="25" t="s">
        <v>63</v>
      </c>
      <c r="D496" s="4" t="s">
        <v>739</v>
      </c>
      <c r="E496" s="4" t="s">
        <v>64</v>
      </c>
      <c r="F496" s="4">
        <v>1187.5559000000001</v>
      </c>
      <c r="G496" s="4">
        <v>12374.5106</v>
      </c>
      <c r="H496" s="4">
        <v>25738.4607</v>
      </c>
      <c r="I496" s="4">
        <v>511.75639999999999</v>
      </c>
      <c r="J496" s="4">
        <v>5342.1442999999999</v>
      </c>
      <c r="K496" s="4">
        <v>11027.8444</v>
      </c>
      <c r="L496" s="13">
        <f t="shared" si="50"/>
        <v>-675.79950000000008</v>
      </c>
      <c r="M496" s="13">
        <f t="shared" si="51"/>
        <v>-7032.3662999999997</v>
      </c>
      <c r="N496" s="13">
        <f t="shared" si="52"/>
        <v>-14710.6163</v>
      </c>
      <c r="O496" s="14">
        <f t="shared" si="53"/>
        <v>-0.56906752768438107</v>
      </c>
      <c r="P496" s="14">
        <f t="shared" si="54"/>
        <v>-0.56829449885476691</v>
      </c>
      <c r="Q496" s="14">
        <f t="shared" si="55"/>
        <v>-0.57154219405203199</v>
      </c>
    </row>
    <row r="497" spans="1:17" ht="16.5">
      <c r="A497" s="25" t="s">
        <v>60</v>
      </c>
      <c r="B497" s="12" t="s">
        <v>261</v>
      </c>
      <c r="C497" s="25" t="s">
        <v>63</v>
      </c>
      <c r="D497" s="4" t="s">
        <v>739</v>
      </c>
      <c r="E497" s="4" t="s">
        <v>64</v>
      </c>
      <c r="F497" s="4">
        <v>1166.0736999999999</v>
      </c>
      <c r="G497" s="4">
        <v>2393.6628999999998</v>
      </c>
      <c r="H497" s="4">
        <v>4960.6098000000002</v>
      </c>
      <c r="I497" s="4">
        <v>1129.4985999999999</v>
      </c>
      <c r="J497" s="4">
        <v>2115.6587</v>
      </c>
      <c r="K497" s="4">
        <v>4390.1922000000004</v>
      </c>
      <c r="L497" s="13">
        <f t="shared" si="50"/>
        <v>-36.57510000000002</v>
      </c>
      <c r="M497" s="13">
        <f t="shared" si="51"/>
        <v>-278.00419999999986</v>
      </c>
      <c r="N497" s="13">
        <f t="shared" si="52"/>
        <v>-570.41759999999977</v>
      </c>
      <c r="O497" s="14">
        <f t="shared" si="53"/>
        <v>-3.1366027721918432E-2</v>
      </c>
      <c r="P497" s="14">
        <f t="shared" si="54"/>
        <v>-0.11614175078704692</v>
      </c>
      <c r="Q497" s="14">
        <f t="shared" si="55"/>
        <v>-0.11498941118085926</v>
      </c>
    </row>
    <row r="498" spans="1:17" ht="16.5">
      <c r="A498" s="25" t="s">
        <v>160</v>
      </c>
      <c r="B498" s="12" t="s">
        <v>282</v>
      </c>
      <c r="C498" s="25" t="s">
        <v>63</v>
      </c>
      <c r="D498" s="4" t="s">
        <v>739</v>
      </c>
      <c r="E498" s="4" t="s">
        <v>64</v>
      </c>
      <c r="F498" s="4">
        <v>963.89260000000002</v>
      </c>
      <c r="G498" s="4">
        <v>4134.2780000000002</v>
      </c>
      <c r="H498" s="4">
        <v>8588.4184999999998</v>
      </c>
      <c r="I498" s="4">
        <v>567.13879999999995</v>
      </c>
      <c r="J498" s="4">
        <v>2488.2523000000001</v>
      </c>
      <c r="K498" s="4">
        <v>5140.9335000000001</v>
      </c>
      <c r="L498" s="13">
        <f t="shared" si="50"/>
        <v>-396.75380000000007</v>
      </c>
      <c r="M498" s="13">
        <f t="shared" si="51"/>
        <v>-1646.0257000000001</v>
      </c>
      <c r="N498" s="13">
        <f t="shared" si="52"/>
        <v>-3447.4849999999997</v>
      </c>
      <c r="O498" s="14">
        <f t="shared" si="53"/>
        <v>-0.41161619043449449</v>
      </c>
      <c r="P498" s="14">
        <f t="shared" si="54"/>
        <v>-0.39814102970337262</v>
      </c>
      <c r="Q498" s="14">
        <f t="shared" si="55"/>
        <v>-0.40141092332657047</v>
      </c>
    </row>
    <row r="499" spans="1:17" ht="16.5">
      <c r="A499" s="25" t="s">
        <v>162</v>
      </c>
      <c r="B499" s="12" t="s">
        <v>284</v>
      </c>
      <c r="C499" s="25" t="s">
        <v>63</v>
      </c>
      <c r="D499" s="4" t="s">
        <v>739</v>
      </c>
      <c r="E499" s="4" t="s">
        <v>64</v>
      </c>
      <c r="F499" s="4">
        <v>756.2912</v>
      </c>
      <c r="G499" s="4">
        <v>1363.7011</v>
      </c>
      <c r="H499" s="4">
        <v>2810.4886999999999</v>
      </c>
      <c r="I499" s="4">
        <v>775.8904</v>
      </c>
      <c r="J499" s="4">
        <v>1556.5977</v>
      </c>
      <c r="K499" s="4">
        <v>3220.8006</v>
      </c>
      <c r="L499" s="13">
        <f t="shared" si="50"/>
        <v>19.599199999999996</v>
      </c>
      <c r="M499" s="13">
        <f t="shared" si="51"/>
        <v>192.89660000000003</v>
      </c>
      <c r="N499" s="13">
        <f t="shared" si="52"/>
        <v>410.31190000000015</v>
      </c>
      <c r="O499" s="14">
        <f t="shared" si="53"/>
        <v>2.5914885694822365E-2</v>
      </c>
      <c r="P499" s="14">
        <f t="shared" si="54"/>
        <v>0.1414507915260903</v>
      </c>
      <c r="Q499" s="14">
        <f t="shared" si="55"/>
        <v>0.14599307942422968</v>
      </c>
    </row>
    <row r="500" spans="1:17" ht="16.5">
      <c r="A500" s="25" t="s">
        <v>155</v>
      </c>
      <c r="B500" s="12" t="s">
        <v>270</v>
      </c>
      <c r="C500" s="25" t="s">
        <v>63</v>
      </c>
      <c r="D500" s="4" t="s">
        <v>739</v>
      </c>
      <c r="E500" s="4" t="s">
        <v>64</v>
      </c>
      <c r="F500" s="4">
        <v>739.21100000000001</v>
      </c>
      <c r="G500" s="4">
        <v>1317.7481</v>
      </c>
      <c r="H500" s="4">
        <v>2712.2604000000001</v>
      </c>
      <c r="I500" s="4"/>
      <c r="J500" s="4"/>
      <c r="K500" s="4"/>
      <c r="L500" s="13">
        <f t="shared" si="50"/>
        <v>-739.21100000000001</v>
      </c>
      <c r="M500" s="13">
        <f t="shared" si="51"/>
        <v>-1317.7481</v>
      </c>
      <c r="N500" s="13">
        <f t="shared" si="52"/>
        <v>-2712.2604000000001</v>
      </c>
      <c r="O500" s="14">
        <f t="shared" si="53"/>
        <v>-1</v>
      </c>
      <c r="P500" s="14">
        <f t="shared" si="54"/>
        <v>-1</v>
      </c>
      <c r="Q500" s="14">
        <f t="shared" si="55"/>
        <v>-1</v>
      </c>
    </row>
    <row r="501" spans="1:17" ht="16.5">
      <c r="A501" s="25" t="s">
        <v>76</v>
      </c>
      <c r="B501" s="12" t="s">
        <v>281</v>
      </c>
      <c r="C501" s="25" t="s">
        <v>63</v>
      </c>
      <c r="D501" s="4" t="s">
        <v>739</v>
      </c>
      <c r="E501" s="4" t="s">
        <v>64</v>
      </c>
      <c r="F501" s="4">
        <v>644.38099999999997</v>
      </c>
      <c r="G501" s="4">
        <v>2851.0264000000002</v>
      </c>
      <c r="H501" s="4">
        <v>5930.4885999999997</v>
      </c>
      <c r="I501" s="4">
        <v>714.697</v>
      </c>
      <c r="J501" s="4">
        <v>2978.6995999999999</v>
      </c>
      <c r="K501" s="4">
        <v>6143.11</v>
      </c>
      <c r="L501" s="13">
        <f t="shared" si="50"/>
        <v>70.316000000000031</v>
      </c>
      <c r="M501" s="13">
        <f t="shared" si="51"/>
        <v>127.67319999999972</v>
      </c>
      <c r="N501" s="13">
        <f t="shared" si="52"/>
        <v>212.62139999999999</v>
      </c>
      <c r="O501" s="14">
        <f t="shared" si="53"/>
        <v>0.10912177733359618</v>
      </c>
      <c r="P501" s="14">
        <f t="shared" si="54"/>
        <v>4.4781486414857463E-2</v>
      </c>
      <c r="Q501" s="14">
        <f t="shared" si="55"/>
        <v>3.5852256760092294E-2</v>
      </c>
    </row>
    <row r="502" spans="1:17" ht="16.5">
      <c r="A502" s="25" t="s">
        <v>92</v>
      </c>
      <c r="B502" s="12" t="s">
        <v>275</v>
      </c>
      <c r="C502" s="25" t="s">
        <v>63</v>
      </c>
      <c r="D502" s="4" t="s">
        <v>739</v>
      </c>
      <c r="E502" s="4" t="s">
        <v>64</v>
      </c>
      <c r="F502" s="4">
        <v>565.32129999999995</v>
      </c>
      <c r="G502" s="4">
        <v>2455.3948</v>
      </c>
      <c r="H502" s="4">
        <v>5093.5627000000004</v>
      </c>
      <c r="I502" s="4">
        <v>265.73200000000003</v>
      </c>
      <c r="J502" s="4">
        <v>942.43389999999999</v>
      </c>
      <c r="K502" s="4">
        <v>1942.6904</v>
      </c>
      <c r="L502" s="13">
        <f t="shared" si="50"/>
        <v>-299.58929999999992</v>
      </c>
      <c r="M502" s="13">
        <f t="shared" si="51"/>
        <v>-1512.9609</v>
      </c>
      <c r="N502" s="13">
        <f t="shared" si="52"/>
        <v>-3150.8723000000005</v>
      </c>
      <c r="O502" s="14">
        <f t="shared" si="53"/>
        <v>-0.52994518338509433</v>
      </c>
      <c r="P502" s="14">
        <f t="shared" si="54"/>
        <v>-0.61617826184204683</v>
      </c>
      <c r="Q502" s="14">
        <f t="shared" si="55"/>
        <v>-0.61859890327844602</v>
      </c>
    </row>
    <row r="503" spans="1:17" ht="16.5">
      <c r="A503" s="25" t="s">
        <v>348</v>
      </c>
      <c r="B503" s="12" t="s">
        <v>381</v>
      </c>
      <c r="C503" s="25" t="s">
        <v>63</v>
      </c>
      <c r="D503" s="4" t="s">
        <v>739</v>
      </c>
      <c r="E503" s="4" t="s">
        <v>64</v>
      </c>
      <c r="F503" s="4">
        <v>534.81759999999997</v>
      </c>
      <c r="G503" s="4">
        <v>971.37329999999997</v>
      </c>
      <c r="H503" s="4">
        <v>2029.6469999999999</v>
      </c>
      <c r="I503" s="4"/>
      <c r="J503" s="4"/>
      <c r="K503" s="4"/>
      <c r="L503" s="13">
        <f t="shared" si="50"/>
        <v>-534.81759999999997</v>
      </c>
      <c r="M503" s="13">
        <f t="shared" si="51"/>
        <v>-971.37329999999997</v>
      </c>
      <c r="N503" s="13">
        <f t="shared" si="52"/>
        <v>-2029.6469999999999</v>
      </c>
      <c r="O503" s="14">
        <f t="shared" si="53"/>
        <v>-1</v>
      </c>
      <c r="P503" s="14">
        <f t="shared" si="54"/>
        <v>-1</v>
      </c>
      <c r="Q503" s="14">
        <f t="shared" si="55"/>
        <v>-1</v>
      </c>
    </row>
    <row r="504" spans="1:17" ht="16.5">
      <c r="A504" s="25" t="s">
        <v>53</v>
      </c>
      <c r="B504" s="12" t="s">
        <v>254</v>
      </c>
      <c r="C504" s="25" t="s">
        <v>63</v>
      </c>
      <c r="D504" s="4" t="s">
        <v>739</v>
      </c>
      <c r="E504" s="4" t="s">
        <v>64</v>
      </c>
      <c r="F504" s="4">
        <v>525.75549999999998</v>
      </c>
      <c r="G504" s="4">
        <v>2474.5563999999999</v>
      </c>
      <c r="H504" s="4">
        <v>5122.0751</v>
      </c>
      <c r="I504" s="4">
        <v>361.02179999999998</v>
      </c>
      <c r="J504" s="4">
        <v>2049.1478999999999</v>
      </c>
      <c r="K504" s="4">
        <v>4240.7870999999996</v>
      </c>
      <c r="L504" s="13">
        <f t="shared" si="50"/>
        <v>-164.7337</v>
      </c>
      <c r="M504" s="13">
        <f t="shared" si="51"/>
        <v>-425.4085</v>
      </c>
      <c r="N504" s="13">
        <f t="shared" si="52"/>
        <v>-881.28800000000047</v>
      </c>
      <c r="O504" s="14">
        <f t="shared" si="53"/>
        <v>-0.31332758287835316</v>
      </c>
      <c r="P504" s="14">
        <f t="shared" si="54"/>
        <v>-0.17191303459480656</v>
      </c>
      <c r="Q504" s="14">
        <f t="shared" si="55"/>
        <v>-0.17205682907694975</v>
      </c>
    </row>
    <row r="505" spans="1:17" ht="16.5">
      <c r="A505" s="25" t="s">
        <v>69</v>
      </c>
      <c r="B505" s="12" t="s">
        <v>256</v>
      </c>
      <c r="C505" s="25" t="s">
        <v>63</v>
      </c>
      <c r="D505" s="4" t="s">
        <v>739</v>
      </c>
      <c r="E505" s="4" t="s">
        <v>64</v>
      </c>
      <c r="F505" s="4">
        <v>444.44959999999998</v>
      </c>
      <c r="G505" s="4">
        <v>1074.0456999999999</v>
      </c>
      <c r="H505" s="4">
        <v>2235.7372</v>
      </c>
      <c r="I505" s="4">
        <v>126.1784</v>
      </c>
      <c r="J505" s="4">
        <v>452.42180000000002</v>
      </c>
      <c r="K505" s="4">
        <v>936.48030000000006</v>
      </c>
      <c r="L505" s="13">
        <f t="shared" si="50"/>
        <v>-318.27119999999996</v>
      </c>
      <c r="M505" s="13">
        <f t="shared" si="51"/>
        <v>-621.62389999999982</v>
      </c>
      <c r="N505" s="13">
        <f t="shared" si="52"/>
        <v>-1299.2568999999999</v>
      </c>
      <c r="O505" s="14">
        <f t="shared" si="53"/>
        <v>-0.71610189321803874</v>
      </c>
      <c r="P505" s="14">
        <f t="shared" si="54"/>
        <v>-0.57876857567606288</v>
      </c>
      <c r="Q505" s="14">
        <f t="shared" si="55"/>
        <v>-0.58113131543367436</v>
      </c>
    </row>
    <row r="506" spans="1:17" ht="16.5">
      <c r="A506" s="25" t="s">
        <v>159</v>
      </c>
      <c r="B506" s="12" t="s">
        <v>279</v>
      </c>
      <c r="C506" s="25" t="s">
        <v>63</v>
      </c>
      <c r="D506" s="4" t="s">
        <v>739</v>
      </c>
      <c r="E506" s="4" t="s">
        <v>64</v>
      </c>
      <c r="F506" s="4">
        <v>403.8032</v>
      </c>
      <c r="G506" s="4">
        <v>1593.6978999999999</v>
      </c>
      <c r="H506" s="4">
        <v>3303.5198999999998</v>
      </c>
      <c r="I506" s="4">
        <v>426.87360000000001</v>
      </c>
      <c r="J506" s="4">
        <v>1757.3037999999999</v>
      </c>
      <c r="K506" s="4">
        <v>3621.1921000000002</v>
      </c>
      <c r="L506" s="13">
        <f t="shared" si="50"/>
        <v>23.070400000000006</v>
      </c>
      <c r="M506" s="13">
        <f t="shared" si="51"/>
        <v>163.60590000000002</v>
      </c>
      <c r="N506" s="13">
        <f t="shared" si="52"/>
        <v>317.67220000000043</v>
      </c>
      <c r="O506" s="14">
        <f t="shared" si="53"/>
        <v>5.7132781513370867E-2</v>
      </c>
      <c r="P506" s="14">
        <f t="shared" si="54"/>
        <v>0.10265803826434117</v>
      </c>
      <c r="Q506" s="14">
        <f t="shared" si="55"/>
        <v>9.6161733428637985E-2</v>
      </c>
    </row>
    <row r="507" spans="1:17" ht="16.5">
      <c r="A507" s="25" t="s">
        <v>42</v>
      </c>
      <c r="B507" s="12" t="s">
        <v>229</v>
      </c>
      <c r="C507" s="25" t="s">
        <v>63</v>
      </c>
      <c r="D507" s="4" t="s">
        <v>739</v>
      </c>
      <c r="E507" s="4" t="s">
        <v>64</v>
      </c>
      <c r="F507" s="4">
        <v>252.3905</v>
      </c>
      <c r="G507" s="4">
        <v>811.97040000000004</v>
      </c>
      <c r="H507" s="4">
        <v>1687.1668999999999</v>
      </c>
      <c r="I507" s="4">
        <v>535.26369999999997</v>
      </c>
      <c r="J507" s="4">
        <v>2028.8175000000001</v>
      </c>
      <c r="K507" s="4">
        <v>4189.9039000000002</v>
      </c>
      <c r="L507" s="13">
        <f t="shared" si="50"/>
        <v>282.8732</v>
      </c>
      <c r="M507" s="13">
        <f t="shared" si="51"/>
        <v>1216.8471</v>
      </c>
      <c r="N507" s="13">
        <f t="shared" si="52"/>
        <v>2502.7370000000001</v>
      </c>
      <c r="O507" s="14">
        <f t="shared" si="53"/>
        <v>1.1207759404573467</v>
      </c>
      <c r="P507" s="14">
        <f t="shared" si="54"/>
        <v>1.4986348024509266</v>
      </c>
      <c r="Q507" s="14">
        <f t="shared" si="55"/>
        <v>1.4833962188328851</v>
      </c>
    </row>
    <row r="508" spans="1:17" ht="16.5">
      <c r="A508" s="25" t="s">
        <v>161</v>
      </c>
      <c r="B508" s="12" t="s">
        <v>283</v>
      </c>
      <c r="C508" s="25" t="s">
        <v>63</v>
      </c>
      <c r="D508" s="4" t="s">
        <v>739</v>
      </c>
      <c r="E508" s="4" t="s">
        <v>64</v>
      </c>
      <c r="F508" s="4">
        <v>106.0727</v>
      </c>
      <c r="G508" s="4">
        <v>312.92140000000001</v>
      </c>
      <c r="H508" s="4">
        <v>648.03150000000005</v>
      </c>
      <c r="I508" s="4">
        <v>102.5442</v>
      </c>
      <c r="J508" s="4">
        <v>374.67500000000001</v>
      </c>
      <c r="K508" s="4">
        <v>776.48910000000001</v>
      </c>
      <c r="L508" s="13">
        <f t="shared" si="50"/>
        <v>-3.528499999999994</v>
      </c>
      <c r="M508" s="13">
        <f t="shared" si="51"/>
        <v>61.753600000000006</v>
      </c>
      <c r="N508" s="13">
        <f t="shared" si="52"/>
        <v>128.45759999999996</v>
      </c>
      <c r="O508" s="14">
        <f t="shared" si="53"/>
        <v>-3.3264921134278591E-2</v>
      </c>
      <c r="P508" s="14">
        <f t="shared" si="54"/>
        <v>0.19734540367005904</v>
      </c>
      <c r="Q508" s="14">
        <f t="shared" si="55"/>
        <v>0.19822740098282243</v>
      </c>
    </row>
    <row r="509" spans="1:17" ht="16.5">
      <c r="A509" s="25" t="s">
        <v>74</v>
      </c>
      <c r="B509" s="12" t="s">
        <v>266</v>
      </c>
      <c r="C509" s="25" t="s">
        <v>63</v>
      </c>
      <c r="D509" s="4" t="s">
        <v>739</v>
      </c>
      <c r="E509" s="4" t="s">
        <v>64</v>
      </c>
      <c r="F509" s="4">
        <v>92.347099999999998</v>
      </c>
      <c r="G509" s="4">
        <v>439.50450000000001</v>
      </c>
      <c r="H509" s="4">
        <v>912.02120000000002</v>
      </c>
      <c r="I509" s="4">
        <v>110.3698</v>
      </c>
      <c r="J509" s="4">
        <v>443.53640000000001</v>
      </c>
      <c r="K509" s="4">
        <v>918.10810000000004</v>
      </c>
      <c r="L509" s="13">
        <f t="shared" si="50"/>
        <v>18.0227</v>
      </c>
      <c r="M509" s="13">
        <f t="shared" si="51"/>
        <v>4.0319000000000074</v>
      </c>
      <c r="N509" s="13">
        <f t="shared" si="52"/>
        <v>6.0869000000000142</v>
      </c>
      <c r="O509" s="14">
        <f t="shared" si="53"/>
        <v>0.19516259850065687</v>
      </c>
      <c r="P509" s="14">
        <f t="shared" si="54"/>
        <v>9.1737399730833502E-3</v>
      </c>
      <c r="Q509" s="14">
        <f t="shared" si="55"/>
        <v>6.6740773131150899E-3</v>
      </c>
    </row>
    <row r="510" spans="1:17" ht="16.5">
      <c r="A510" s="25" t="s">
        <v>45</v>
      </c>
      <c r="B510" s="12" t="s">
        <v>212</v>
      </c>
      <c r="C510" s="25" t="s">
        <v>63</v>
      </c>
      <c r="D510" s="4" t="s">
        <v>739</v>
      </c>
      <c r="E510" s="4" t="s">
        <v>64</v>
      </c>
      <c r="F510" s="4">
        <v>91.316800000000001</v>
      </c>
      <c r="G510" s="4">
        <v>715.75509999999997</v>
      </c>
      <c r="H510" s="4">
        <v>1485.2891</v>
      </c>
      <c r="I510" s="4">
        <v>76.534099999999995</v>
      </c>
      <c r="J510" s="4">
        <v>634.12959999999998</v>
      </c>
      <c r="K510" s="4">
        <v>1308.4364</v>
      </c>
      <c r="L510" s="13">
        <f t="shared" si="50"/>
        <v>-14.782700000000006</v>
      </c>
      <c r="M510" s="13">
        <f t="shared" si="51"/>
        <v>-81.625499999999988</v>
      </c>
      <c r="N510" s="13">
        <f t="shared" si="52"/>
        <v>-176.85269999999991</v>
      </c>
      <c r="O510" s="14">
        <f t="shared" si="53"/>
        <v>-0.16188368405375575</v>
      </c>
      <c r="P510" s="14">
        <f t="shared" si="54"/>
        <v>-0.11404110148848401</v>
      </c>
      <c r="Q510" s="14">
        <f t="shared" si="55"/>
        <v>-0.1190695467973204</v>
      </c>
    </row>
    <row r="511" spans="1:17" ht="16.5">
      <c r="A511" s="25" t="s">
        <v>75</v>
      </c>
      <c r="B511" s="12" t="s">
        <v>280</v>
      </c>
      <c r="C511" s="25" t="s">
        <v>63</v>
      </c>
      <c r="D511" s="4" t="s">
        <v>739</v>
      </c>
      <c r="E511" s="4" t="s">
        <v>64</v>
      </c>
      <c r="F511" s="4">
        <v>88.355400000000003</v>
      </c>
      <c r="G511" s="4">
        <v>297.31689999999998</v>
      </c>
      <c r="H511" s="4">
        <v>616.81060000000002</v>
      </c>
      <c r="I511" s="4">
        <v>87.668999999999997</v>
      </c>
      <c r="J511" s="4">
        <v>378.9341</v>
      </c>
      <c r="K511" s="4">
        <v>783.6069</v>
      </c>
      <c r="L511" s="13">
        <f t="shared" si="50"/>
        <v>-0.68640000000000612</v>
      </c>
      <c r="M511" s="13">
        <f t="shared" si="51"/>
        <v>81.617200000000025</v>
      </c>
      <c r="N511" s="13">
        <f t="shared" si="52"/>
        <v>166.79629999999997</v>
      </c>
      <c r="O511" s="14">
        <f t="shared" si="53"/>
        <v>-7.7686253471774824E-3</v>
      </c>
      <c r="P511" s="14">
        <f t="shared" si="54"/>
        <v>0.27451248146338147</v>
      </c>
      <c r="Q511" s="14">
        <f t="shared" si="55"/>
        <v>0.27041736961070373</v>
      </c>
    </row>
    <row r="512" spans="1:17" ht="16.5">
      <c r="A512" s="25" t="s">
        <v>71</v>
      </c>
      <c r="B512" s="12" t="s">
        <v>273</v>
      </c>
      <c r="C512" s="25" t="s">
        <v>63</v>
      </c>
      <c r="D512" s="4" t="s">
        <v>739</v>
      </c>
      <c r="E512" s="4" t="s">
        <v>64</v>
      </c>
      <c r="F512" s="4">
        <v>73.103700000000003</v>
      </c>
      <c r="G512" s="4">
        <v>159.35040000000001</v>
      </c>
      <c r="H512" s="4">
        <v>332.06009999999998</v>
      </c>
      <c r="I512" s="4">
        <v>8.9039999999999999</v>
      </c>
      <c r="J512" s="4">
        <v>27.497399999999999</v>
      </c>
      <c r="K512" s="4">
        <v>57.1721</v>
      </c>
      <c r="L512" s="13">
        <f t="shared" si="50"/>
        <v>-64.199700000000007</v>
      </c>
      <c r="M512" s="13">
        <f t="shared" si="51"/>
        <v>-131.85300000000001</v>
      </c>
      <c r="N512" s="13">
        <f t="shared" si="52"/>
        <v>-274.88799999999998</v>
      </c>
      <c r="O512" s="14">
        <f t="shared" si="53"/>
        <v>-0.87820041940421623</v>
      </c>
      <c r="P512" s="14">
        <f t="shared" si="54"/>
        <v>-0.82744065907584796</v>
      </c>
      <c r="Q512" s="14">
        <f t="shared" si="55"/>
        <v>-0.82782604715230768</v>
      </c>
    </row>
    <row r="513" spans="1:17" ht="16.5">
      <c r="A513" s="25" t="s">
        <v>61</v>
      </c>
      <c r="B513" s="12" t="s">
        <v>262</v>
      </c>
      <c r="C513" s="25" t="s">
        <v>63</v>
      </c>
      <c r="D513" s="4" t="s">
        <v>739</v>
      </c>
      <c r="E513" s="4" t="s">
        <v>64</v>
      </c>
      <c r="F513" s="4">
        <v>72.4833</v>
      </c>
      <c r="G513" s="4">
        <v>378.82600000000002</v>
      </c>
      <c r="H513" s="4">
        <v>785.21199999999999</v>
      </c>
      <c r="I513" s="4">
        <v>407.83109999999999</v>
      </c>
      <c r="J513" s="4">
        <v>1136.9122</v>
      </c>
      <c r="K513" s="4">
        <v>2351.5974999999999</v>
      </c>
      <c r="L513" s="13">
        <f t="shared" si="50"/>
        <v>335.34780000000001</v>
      </c>
      <c r="M513" s="13">
        <f t="shared" si="51"/>
        <v>758.08619999999996</v>
      </c>
      <c r="N513" s="13">
        <f t="shared" si="52"/>
        <v>1566.3854999999999</v>
      </c>
      <c r="O513" s="14">
        <f t="shared" si="53"/>
        <v>4.6265525990124621</v>
      </c>
      <c r="P513" s="14">
        <f t="shared" si="54"/>
        <v>2.0011461726491842</v>
      </c>
      <c r="Q513" s="14">
        <f t="shared" si="55"/>
        <v>1.9948568030035201</v>
      </c>
    </row>
    <row r="514" spans="1:17" ht="16.5">
      <c r="A514" s="25" t="s">
        <v>77</v>
      </c>
      <c r="B514" s="12" t="s">
        <v>1813</v>
      </c>
      <c r="C514" s="25" t="s">
        <v>63</v>
      </c>
      <c r="D514" s="4" t="s">
        <v>739</v>
      </c>
      <c r="E514" s="4" t="s">
        <v>64</v>
      </c>
      <c r="F514" s="4">
        <v>62.4298</v>
      </c>
      <c r="G514" s="4">
        <v>402.25150000000002</v>
      </c>
      <c r="H514" s="4">
        <v>834.85709999999995</v>
      </c>
      <c r="I514" s="4">
        <v>94.7286</v>
      </c>
      <c r="J514" s="4">
        <v>592.74689999999998</v>
      </c>
      <c r="K514" s="4">
        <v>1227.7303999999999</v>
      </c>
      <c r="L514" s="13">
        <f t="shared" si="50"/>
        <v>32.2988</v>
      </c>
      <c r="M514" s="13">
        <f t="shared" si="51"/>
        <v>190.49539999999996</v>
      </c>
      <c r="N514" s="13">
        <f t="shared" si="52"/>
        <v>392.87329999999997</v>
      </c>
      <c r="O514" s="14">
        <f t="shared" si="53"/>
        <v>0.51736190088707645</v>
      </c>
      <c r="P514" s="14">
        <f t="shared" si="54"/>
        <v>0.47357287667044123</v>
      </c>
      <c r="Q514" s="14">
        <f t="shared" si="55"/>
        <v>0.47058748137854978</v>
      </c>
    </row>
    <row r="515" spans="1:17" ht="16.5">
      <c r="A515" s="25" t="s">
        <v>163</v>
      </c>
      <c r="B515" s="12" t="s">
        <v>285</v>
      </c>
      <c r="C515" s="25" t="s">
        <v>63</v>
      </c>
      <c r="D515" s="4" t="s">
        <v>739</v>
      </c>
      <c r="E515" s="4" t="s">
        <v>64</v>
      </c>
      <c r="F515" s="4">
        <v>50.2592</v>
      </c>
      <c r="G515" s="4">
        <v>161.2876</v>
      </c>
      <c r="H515" s="4">
        <v>334.30630000000002</v>
      </c>
      <c r="I515" s="4">
        <v>24.186599999999999</v>
      </c>
      <c r="J515" s="4">
        <v>85.571200000000005</v>
      </c>
      <c r="K515" s="4">
        <v>178.22229999999999</v>
      </c>
      <c r="L515" s="13">
        <f t="shared" si="50"/>
        <v>-26.072600000000001</v>
      </c>
      <c r="M515" s="13">
        <f t="shared" si="51"/>
        <v>-75.716399999999993</v>
      </c>
      <c r="N515" s="13">
        <f t="shared" si="52"/>
        <v>-156.08400000000003</v>
      </c>
      <c r="O515" s="14">
        <f t="shared" si="53"/>
        <v>-0.51876273398701134</v>
      </c>
      <c r="P515" s="14">
        <f t="shared" si="54"/>
        <v>-0.4694496043093207</v>
      </c>
      <c r="Q515" s="14">
        <f t="shared" si="55"/>
        <v>-0.4668891971225192</v>
      </c>
    </row>
    <row r="516" spans="1:17" ht="16.5">
      <c r="A516" s="25" t="s">
        <v>1368</v>
      </c>
      <c r="B516" s="12" t="s">
        <v>1369</v>
      </c>
      <c r="C516" s="25" t="s">
        <v>63</v>
      </c>
      <c r="D516" s="4" t="s">
        <v>739</v>
      </c>
      <c r="E516" s="4" t="s">
        <v>64</v>
      </c>
      <c r="F516" s="4">
        <v>49.5</v>
      </c>
      <c r="G516" s="4">
        <v>103.7381</v>
      </c>
      <c r="H516" s="4">
        <v>217.8</v>
      </c>
      <c r="I516" s="4">
        <v>16.25</v>
      </c>
      <c r="J516" s="4">
        <v>36.179299999999998</v>
      </c>
      <c r="K516" s="4">
        <v>75.5625</v>
      </c>
      <c r="L516" s="13">
        <f t="shared" si="50"/>
        <v>-33.25</v>
      </c>
      <c r="M516" s="13">
        <f t="shared" si="51"/>
        <v>-67.558800000000005</v>
      </c>
      <c r="N516" s="13">
        <f t="shared" si="52"/>
        <v>-142.23750000000001</v>
      </c>
      <c r="O516" s="14">
        <f t="shared" si="53"/>
        <v>-0.67171717171717171</v>
      </c>
      <c r="P516" s="14">
        <f t="shared" si="54"/>
        <v>-0.65124385351187275</v>
      </c>
      <c r="Q516" s="14">
        <f t="shared" si="55"/>
        <v>-0.65306473829201106</v>
      </c>
    </row>
    <row r="517" spans="1:17" ht="16.5">
      <c r="A517" s="25" t="s">
        <v>347</v>
      </c>
      <c r="B517" s="12" t="s">
        <v>380</v>
      </c>
      <c r="C517" s="25" t="s">
        <v>63</v>
      </c>
      <c r="D517" s="4" t="s">
        <v>739</v>
      </c>
      <c r="E517" s="4" t="s">
        <v>64</v>
      </c>
      <c r="F517" s="4">
        <v>45.260800000000003</v>
      </c>
      <c r="G517" s="4">
        <v>170.22710000000001</v>
      </c>
      <c r="H517" s="4">
        <v>353.7824</v>
      </c>
      <c r="I517" s="4">
        <v>20.301600000000001</v>
      </c>
      <c r="J517" s="4">
        <v>137.9615</v>
      </c>
      <c r="K517" s="4">
        <v>281.47969999999998</v>
      </c>
      <c r="L517" s="13">
        <f t="shared" si="50"/>
        <v>-24.959200000000003</v>
      </c>
      <c r="M517" s="13">
        <f t="shared" si="51"/>
        <v>-32.265600000000006</v>
      </c>
      <c r="N517" s="13">
        <f t="shared" si="52"/>
        <v>-72.302700000000016</v>
      </c>
      <c r="O517" s="14">
        <f t="shared" si="53"/>
        <v>-0.55145291289592757</v>
      </c>
      <c r="P517" s="14">
        <f t="shared" si="54"/>
        <v>-0.18954443798901588</v>
      </c>
      <c r="Q517" s="14">
        <f t="shared" si="55"/>
        <v>-0.20437053963114049</v>
      </c>
    </row>
    <row r="518" spans="1:17" ht="16.5">
      <c r="A518" s="25" t="s">
        <v>157</v>
      </c>
      <c r="B518" s="12" t="s">
        <v>277</v>
      </c>
      <c r="C518" s="25" t="s">
        <v>63</v>
      </c>
      <c r="D518" s="4" t="s">
        <v>739</v>
      </c>
      <c r="E518" s="4" t="s">
        <v>64</v>
      </c>
      <c r="F518" s="4">
        <v>43.8</v>
      </c>
      <c r="G518" s="4">
        <v>274.5949</v>
      </c>
      <c r="H518" s="4">
        <v>569.30139999999994</v>
      </c>
      <c r="I518" s="4">
        <v>47.6096</v>
      </c>
      <c r="J518" s="4">
        <v>227.0891</v>
      </c>
      <c r="K518" s="4">
        <v>469.99029999999999</v>
      </c>
      <c r="L518" s="13">
        <f t="shared" si="50"/>
        <v>3.8096000000000032</v>
      </c>
      <c r="M518" s="13">
        <f t="shared" si="51"/>
        <v>-47.505799999999994</v>
      </c>
      <c r="N518" s="13">
        <f t="shared" si="52"/>
        <v>-99.311099999999954</v>
      </c>
      <c r="O518" s="14">
        <f t="shared" si="53"/>
        <v>8.697716894977181E-2</v>
      </c>
      <c r="P518" s="14">
        <f t="shared" si="54"/>
        <v>-0.1730032130968201</v>
      </c>
      <c r="Q518" s="14">
        <f t="shared" si="55"/>
        <v>-0.17444380077055843</v>
      </c>
    </row>
    <row r="519" spans="1:17" ht="16.5">
      <c r="A519" s="25" t="s">
        <v>555</v>
      </c>
      <c r="B519" s="12" t="s">
        <v>556</v>
      </c>
      <c r="C519" s="25" t="s">
        <v>63</v>
      </c>
      <c r="D519" s="4" t="s">
        <v>739</v>
      </c>
      <c r="E519" s="4" t="s">
        <v>64</v>
      </c>
      <c r="F519" s="4">
        <v>35.220399999999998</v>
      </c>
      <c r="G519" s="4">
        <v>87.188999999999993</v>
      </c>
      <c r="H519" s="4">
        <v>182.21709999999999</v>
      </c>
      <c r="I519" s="4"/>
      <c r="J519" s="4"/>
      <c r="K519" s="4"/>
      <c r="L519" s="13">
        <f t="shared" si="50"/>
        <v>-35.220399999999998</v>
      </c>
      <c r="M519" s="13">
        <f t="shared" si="51"/>
        <v>-87.188999999999993</v>
      </c>
      <c r="N519" s="13">
        <f t="shared" si="52"/>
        <v>-182.21709999999999</v>
      </c>
      <c r="O519" s="14">
        <f t="shared" si="53"/>
        <v>-1</v>
      </c>
      <c r="P519" s="14">
        <f t="shared" si="54"/>
        <v>-1</v>
      </c>
      <c r="Q519" s="14">
        <f t="shared" si="55"/>
        <v>-1</v>
      </c>
    </row>
    <row r="520" spans="1:17" ht="16.5">
      <c r="A520" s="25" t="s">
        <v>158</v>
      </c>
      <c r="B520" s="12" t="s">
        <v>278</v>
      </c>
      <c r="C520" s="25" t="s">
        <v>63</v>
      </c>
      <c r="D520" s="4" t="s">
        <v>739</v>
      </c>
      <c r="E520" s="4" t="s">
        <v>64</v>
      </c>
      <c r="F520" s="4">
        <v>35.164999999999999</v>
      </c>
      <c r="G520" s="4">
        <v>169.85230000000001</v>
      </c>
      <c r="H520" s="4">
        <v>353.74299999999999</v>
      </c>
      <c r="I520" s="4">
        <v>59.327300000000001</v>
      </c>
      <c r="J520" s="4">
        <v>245.1181</v>
      </c>
      <c r="K520" s="4">
        <v>507.36779999999999</v>
      </c>
      <c r="L520" s="13">
        <f t="shared" si="50"/>
        <v>24.162300000000002</v>
      </c>
      <c r="M520" s="13">
        <f t="shared" si="51"/>
        <v>75.265799999999984</v>
      </c>
      <c r="N520" s="13">
        <f t="shared" si="52"/>
        <v>153.62479999999999</v>
      </c>
      <c r="O520" s="14">
        <f t="shared" si="53"/>
        <v>0.68711218541163088</v>
      </c>
      <c r="P520" s="14">
        <f t="shared" si="54"/>
        <v>0.44312499742423261</v>
      </c>
      <c r="Q520" s="14">
        <f t="shared" si="55"/>
        <v>0.43428364660219421</v>
      </c>
    </row>
    <row r="521" spans="1:17" ht="16.5">
      <c r="A521" s="25" t="s">
        <v>59</v>
      </c>
      <c r="B521" s="12" t="s">
        <v>260</v>
      </c>
      <c r="C521" s="25" t="s">
        <v>63</v>
      </c>
      <c r="D521" s="4" t="s">
        <v>739</v>
      </c>
      <c r="E521" s="4" t="s">
        <v>64</v>
      </c>
      <c r="F521" s="4">
        <v>32.441899999999997</v>
      </c>
      <c r="G521" s="4">
        <v>54.456899999999997</v>
      </c>
      <c r="H521" s="4">
        <v>113.54649999999999</v>
      </c>
      <c r="I521" s="4">
        <v>13.3085</v>
      </c>
      <c r="J521" s="4">
        <v>63.671500000000002</v>
      </c>
      <c r="K521" s="4">
        <v>131.99969999999999</v>
      </c>
      <c r="L521" s="13">
        <f t="shared" ref="L521:L584" si="56">I521-F521</f>
        <v>-19.133399999999995</v>
      </c>
      <c r="M521" s="13">
        <f t="shared" ref="M521:M584" si="57">J521-G521</f>
        <v>9.2146000000000043</v>
      </c>
      <c r="N521" s="13">
        <f t="shared" si="52"/>
        <v>18.453199999999995</v>
      </c>
      <c r="O521" s="14">
        <f t="shared" si="53"/>
        <v>-0.58977433504202892</v>
      </c>
      <c r="P521" s="14">
        <f t="shared" si="54"/>
        <v>0.1692090442166192</v>
      </c>
      <c r="Q521" s="14">
        <f t="shared" si="55"/>
        <v>0.16251667818911186</v>
      </c>
    </row>
    <row r="522" spans="1:17" ht="16.5">
      <c r="A522" s="25" t="s">
        <v>67</v>
      </c>
      <c r="B522" s="12" t="s">
        <v>264</v>
      </c>
      <c r="C522" s="25" t="s">
        <v>63</v>
      </c>
      <c r="D522" s="4" t="s">
        <v>739</v>
      </c>
      <c r="E522" s="4" t="s">
        <v>64</v>
      </c>
      <c r="F522" s="4">
        <v>18.080400000000001</v>
      </c>
      <c r="G522" s="4">
        <v>112.024</v>
      </c>
      <c r="H522" s="4">
        <v>232.62719999999999</v>
      </c>
      <c r="I522" s="4">
        <v>19.805199999999999</v>
      </c>
      <c r="J522" s="4">
        <v>112.04340000000001</v>
      </c>
      <c r="K522" s="4">
        <v>231.63560000000001</v>
      </c>
      <c r="L522" s="13">
        <f t="shared" si="56"/>
        <v>1.7247999999999983</v>
      </c>
      <c r="M522" s="13">
        <f t="shared" si="57"/>
        <v>1.9400000000004525E-2</v>
      </c>
      <c r="N522" s="13">
        <f t="shared" si="52"/>
        <v>-0.99159999999997694</v>
      </c>
      <c r="O522" s="14">
        <f t="shared" si="53"/>
        <v>9.5396119554876924E-2</v>
      </c>
      <c r="P522" s="14">
        <f t="shared" si="54"/>
        <v>1.7317717631937235E-4</v>
      </c>
      <c r="Q522" s="14">
        <f t="shared" si="55"/>
        <v>-4.262614174094792E-3</v>
      </c>
    </row>
    <row r="523" spans="1:17" ht="16.5">
      <c r="A523" s="25" t="s">
        <v>346</v>
      </c>
      <c r="B523" s="12" t="s">
        <v>379</v>
      </c>
      <c r="C523" s="25" t="s">
        <v>63</v>
      </c>
      <c r="D523" s="4" t="s">
        <v>739</v>
      </c>
      <c r="E523" s="4" t="s">
        <v>64</v>
      </c>
      <c r="F523" s="4">
        <v>13.6645</v>
      </c>
      <c r="G523" s="4">
        <v>61.325800000000001</v>
      </c>
      <c r="H523" s="4">
        <v>126.5059</v>
      </c>
      <c r="I523" s="4">
        <v>242.36709999999999</v>
      </c>
      <c r="J523" s="4">
        <v>683.54380000000003</v>
      </c>
      <c r="K523" s="4">
        <v>1410.1104</v>
      </c>
      <c r="L523" s="13">
        <f t="shared" si="56"/>
        <v>228.70259999999999</v>
      </c>
      <c r="M523" s="13">
        <f t="shared" si="57"/>
        <v>622.21800000000007</v>
      </c>
      <c r="N523" s="13">
        <f t="shared" si="52"/>
        <v>1283.6044999999999</v>
      </c>
      <c r="O523" s="14">
        <f t="shared" si="53"/>
        <v>16.736990010611436</v>
      </c>
      <c r="P523" s="14">
        <f t="shared" si="54"/>
        <v>10.146104902015139</v>
      </c>
      <c r="Q523" s="14">
        <f t="shared" si="55"/>
        <v>10.146597905710326</v>
      </c>
    </row>
    <row r="524" spans="1:17" ht="16.5">
      <c r="A524" s="25" t="s">
        <v>73</v>
      </c>
      <c r="B524" s="12" t="s">
        <v>268</v>
      </c>
      <c r="C524" s="25" t="s">
        <v>63</v>
      </c>
      <c r="D524" s="4" t="s">
        <v>739</v>
      </c>
      <c r="E524" s="4" t="s">
        <v>64</v>
      </c>
      <c r="F524" s="4">
        <v>8.6638000000000002</v>
      </c>
      <c r="G524" s="4">
        <v>75.263000000000005</v>
      </c>
      <c r="H524" s="4">
        <v>155.13140000000001</v>
      </c>
      <c r="I524" s="4">
        <v>6.5088999999999997</v>
      </c>
      <c r="J524" s="4">
        <v>52.760199999999998</v>
      </c>
      <c r="K524" s="4">
        <v>108.0211</v>
      </c>
      <c r="L524" s="13">
        <f t="shared" si="56"/>
        <v>-2.1549000000000005</v>
      </c>
      <c r="M524" s="13">
        <f t="shared" si="57"/>
        <v>-22.502800000000008</v>
      </c>
      <c r="N524" s="13">
        <f t="shared" si="52"/>
        <v>-47.110300000000009</v>
      </c>
      <c r="O524" s="14">
        <f t="shared" si="53"/>
        <v>-0.24872457812968907</v>
      </c>
      <c r="P524" s="14">
        <f t="shared" si="54"/>
        <v>-0.29898887899764837</v>
      </c>
      <c r="Q524" s="14">
        <f t="shared" si="55"/>
        <v>-0.30367997710328154</v>
      </c>
    </row>
    <row r="525" spans="1:17" ht="16.5">
      <c r="A525" s="25" t="s">
        <v>70</v>
      </c>
      <c r="B525" s="12" t="s">
        <v>257</v>
      </c>
      <c r="C525" s="25" t="s">
        <v>63</v>
      </c>
      <c r="D525" s="4" t="s">
        <v>739</v>
      </c>
      <c r="E525" s="4" t="s">
        <v>64</v>
      </c>
      <c r="F525" s="4">
        <v>8.4231999999999996</v>
      </c>
      <c r="G525" s="4">
        <v>163.83619999999999</v>
      </c>
      <c r="H525" s="4">
        <v>340.1422</v>
      </c>
      <c r="I525" s="4">
        <v>0.1404</v>
      </c>
      <c r="J525" s="4">
        <v>0.49149999999999999</v>
      </c>
      <c r="K525" s="4">
        <v>1.0229999999999999</v>
      </c>
      <c r="L525" s="13">
        <f t="shared" si="56"/>
        <v>-8.2827999999999999</v>
      </c>
      <c r="M525" s="13">
        <f t="shared" si="57"/>
        <v>-163.34469999999999</v>
      </c>
      <c r="N525" s="13">
        <f t="shared" si="52"/>
        <v>-339.11919999999998</v>
      </c>
      <c r="O525" s="14">
        <f t="shared" si="53"/>
        <v>-0.98333175040364706</v>
      </c>
      <c r="P525" s="14">
        <f t="shared" si="54"/>
        <v>-0.99700005249145185</v>
      </c>
      <c r="Q525" s="14">
        <f t="shared" si="55"/>
        <v>-0.99699243434069629</v>
      </c>
    </row>
    <row r="526" spans="1:17" ht="16.5">
      <c r="A526" s="25" t="s">
        <v>65</v>
      </c>
      <c r="B526" s="12" t="s">
        <v>271</v>
      </c>
      <c r="C526" s="25" t="s">
        <v>63</v>
      </c>
      <c r="D526" s="4" t="s">
        <v>739</v>
      </c>
      <c r="E526" s="4" t="s">
        <v>64</v>
      </c>
      <c r="F526" s="4">
        <v>6.6951999999999998</v>
      </c>
      <c r="G526" s="4">
        <v>98.981200000000001</v>
      </c>
      <c r="H526" s="4">
        <v>206.38849999999999</v>
      </c>
      <c r="I526" s="4">
        <v>2.5013000000000001</v>
      </c>
      <c r="J526" s="4">
        <v>39.0625</v>
      </c>
      <c r="K526" s="4">
        <v>81.556799999999996</v>
      </c>
      <c r="L526" s="13">
        <f t="shared" si="56"/>
        <v>-4.1938999999999993</v>
      </c>
      <c r="M526" s="13">
        <f t="shared" si="57"/>
        <v>-59.918700000000001</v>
      </c>
      <c r="N526" s="13">
        <f t="shared" si="52"/>
        <v>-124.8317</v>
      </c>
      <c r="O526" s="14">
        <f t="shared" si="53"/>
        <v>-0.62640399091886723</v>
      </c>
      <c r="P526" s="14">
        <f t="shared" si="54"/>
        <v>-0.60535435011901251</v>
      </c>
      <c r="Q526" s="14">
        <f t="shared" si="55"/>
        <v>-0.60483844787863661</v>
      </c>
    </row>
    <row r="527" spans="1:17" ht="16.5">
      <c r="A527" s="25" t="s">
        <v>1364</v>
      </c>
      <c r="B527" s="12" t="s">
        <v>1814</v>
      </c>
      <c r="C527" s="25" t="s">
        <v>63</v>
      </c>
      <c r="D527" s="4" t="s">
        <v>739</v>
      </c>
      <c r="E527" s="4" t="s">
        <v>64</v>
      </c>
      <c r="F527" s="4">
        <v>4.2480000000000002</v>
      </c>
      <c r="G527" s="4">
        <v>14.5587</v>
      </c>
      <c r="H527" s="4">
        <v>30.585599999999999</v>
      </c>
      <c r="I527" s="4">
        <v>419.91719999999998</v>
      </c>
      <c r="J527" s="4">
        <v>1164.7524000000001</v>
      </c>
      <c r="K527" s="4">
        <v>2410.9782</v>
      </c>
      <c r="L527" s="13">
        <f t="shared" si="56"/>
        <v>415.66919999999999</v>
      </c>
      <c r="M527" s="13">
        <f t="shared" si="57"/>
        <v>1150.1937</v>
      </c>
      <c r="N527" s="13">
        <f t="shared" si="52"/>
        <v>2380.3926000000001</v>
      </c>
      <c r="O527" s="14">
        <f t="shared" si="53"/>
        <v>97.850564971751396</v>
      </c>
      <c r="P527" s="14">
        <f t="shared" si="54"/>
        <v>79.003873972264017</v>
      </c>
      <c r="Q527" s="14">
        <f t="shared" si="55"/>
        <v>77.827232423101066</v>
      </c>
    </row>
    <row r="528" spans="1:17" ht="16.5">
      <c r="A528" s="25" t="s">
        <v>153</v>
      </c>
      <c r="B528" s="12" t="s">
        <v>267</v>
      </c>
      <c r="C528" s="25" t="s">
        <v>63</v>
      </c>
      <c r="D528" s="4" t="s">
        <v>739</v>
      </c>
      <c r="E528" s="4" t="s">
        <v>64</v>
      </c>
      <c r="F528" s="4">
        <v>4.056</v>
      </c>
      <c r="G528" s="4">
        <v>24.122599999999998</v>
      </c>
      <c r="H528" s="4">
        <v>50.307899999999997</v>
      </c>
      <c r="I528" s="4">
        <v>57.228000000000002</v>
      </c>
      <c r="J528" s="4">
        <v>362.85770000000002</v>
      </c>
      <c r="K528" s="4">
        <v>749.51149999999996</v>
      </c>
      <c r="L528" s="13">
        <f t="shared" si="56"/>
        <v>53.172000000000004</v>
      </c>
      <c r="M528" s="13">
        <f t="shared" si="57"/>
        <v>338.73510000000005</v>
      </c>
      <c r="N528" s="13">
        <f t="shared" si="52"/>
        <v>699.20359999999994</v>
      </c>
      <c r="O528" s="14">
        <f t="shared" si="53"/>
        <v>13.109467455621301</v>
      </c>
      <c r="P528" s="14">
        <f t="shared" si="54"/>
        <v>14.042230107865654</v>
      </c>
      <c r="Q528" s="14">
        <f t="shared" si="55"/>
        <v>13.898485128578216</v>
      </c>
    </row>
    <row r="529" spans="1:17" ht="16.5">
      <c r="A529" s="25" t="s">
        <v>51</v>
      </c>
      <c r="B529" s="12" t="s">
        <v>252</v>
      </c>
      <c r="C529" s="25" t="s">
        <v>63</v>
      </c>
      <c r="D529" s="4" t="s">
        <v>739</v>
      </c>
      <c r="E529" s="4" t="s">
        <v>64</v>
      </c>
      <c r="F529" s="4">
        <v>3.4272</v>
      </c>
      <c r="G529" s="4">
        <v>14.7399</v>
      </c>
      <c r="H529" s="4">
        <v>30.3415</v>
      </c>
      <c r="I529" s="4">
        <v>7.7840999999999996</v>
      </c>
      <c r="J529" s="4">
        <v>46.450299999999999</v>
      </c>
      <c r="K529" s="4">
        <v>95.645799999999994</v>
      </c>
      <c r="L529" s="13">
        <f t="shared" si="56"/>
        <v>4.3568999999999996</v>
      </c>
      <c r="M529" s="13">
        <f t="shared" si="57"/>
        <v>31.7104</v>
      </c>
      <c r="N529" s="13">
        <f t="shared" si="52"/>
        <v>65.304299999999998</v>
      </c>
      <c r="O529" s="14">
        <f t="shared" si="53"/>
        <v>1.2712710084033612</v>
      </c>
      <c r="P529" s="14">
        <f t="shared" si="54"/>
        <v>2.1513307417282341</v>
      </c>
      <c r="Q529" s="14">
        <f t="shared" si="55"/>
        <v>2.1523095430351167</v>
      </c>
    </row>
    <row r="530" spans="1:17" ht="16.5">
      <c r="A530" s="25" t="s">
        <v>154</v>
      </c>
      <c r="B530" s="12" t="s">
        <v>269</v>
      </c>
      <c r="C530" s="25" t="s">
        <v>63</v>
      </c>
      <c r="D530" s="4" t="s">
        <v>739</v>
      </c>
      <c r="E530" s="4" t="s">
        <v>64</v>
      </c>
      <c r="F530" s="4">
        <v>2.3868</v>
      </c>
      <c r="G530" s="4">
        <v>10.092499999999999</v>
      </c>
      <c r="H530" s="4">
        <v>20.9389</v>
      </c>
      <c r="I530" s="4">
        <v>1.1232</v>
      </c>
      <c r="J530" s="4">
        <v>4.2587999999999999</v>
      </c>
      <c r="K530" s="4">
        <v>8.8676999999999992</v>
      </c>
      <c r="L530" s="13">
        <f t="shared" si="56"/>
        <v>-1.2636000000000001</v>
      </c>
      <c r="M530" s="13">
        <f t="shared" si="57"/>
        <v>-5.8336999999999994</v>
      </c>
      <c r="N530" s="13">
        <f t="shared" si="52"/>
        <v>-12.071200000000001</v>
      </c>
      <c r="O530" s="14">
        <f t="shared" si="53"/>
        <v>-0.52941176470588236</v>
      </c>
      <c r="P530" s="14">
        <f t="shared" si="54"/>
        <v>-0.57802328461729002</v>
      </c>
      <c r="Q530" s="14">
        <f t="shared" si="55"/>
        <v>-0.57649637755564997</v>
      </c>
    </row>
    <row r="531" spans="1:17" ht="16.5">
      <c r="A531" s="25" t="s">
        <v>305</v>
      </c>
      <c r="B531" s="12" t="s">
        <v>553</v>
      </c>
      <c r="C531" s="25" t="s">
        <v>63</v>
      </c>
      <c r="D531" s="4" t="s">
        <v>739</v>
      </c>
      <c r="E531" s="4" t="s">
        <v>64</v>
      </c>
      <c r="F531" s="4">
        <v>0.65629999999999999</v>
      </c>
      <c r="G531" s="4">
        <v>12.4099</v>
      </c>
      <c r="H531" s="4">
        <v>25.927800000000001</v>
      </c>
      <c r="I531" s="4"/>
      <c r="J531" s="4"/>
      <c r="K531" s="4"/>
      <c r="L531" s="13">
        <f t="shared" si="56"/>
        <v>-0.65629999999999999</v>
      </c>
      <c r="M531" s="13">
        <f t="shared" si="57"/>
        <v>-12.4099</v>
      </c>
      <c r="N531" s="13">
        <f t="shared" si="52"/>
        <v>-25.927800000000001</v>
      </c>
      <c r="O531" s="14">
        <f t="shared" si="53"/>
        <v>-1</v>
      </c>
      <c r="P531" s="14">
        <f t="shared" si="54"/>
        <v>-1</v>
      </c>
      <c r="Q531" s="14">
        <f t="shared" si="55"/>
        <v>-1</v>
      </c>
    </row>
    <row r="532" spans="1:17" ht="16.5">
      <c r="A532" s="25" t="s">
        <v>139</v>
      </c>
      <c r="B532" s="12" t="s">
        <v>225</v>
      </c>
      <c r="C532" s="25" t="s">
        <v>63</v>
      </c>
      <c r="D532" s="4" t="s">
        <v>739</v>
      </c>
      <c r="E532" s="4" t="s">
        <v>64</v>
      </c>
      <c r="F532" s="4">
        <v>4.4000000000000003E-3</v>
      </c>
      <c r="G532" s="4">
        <v>2.0000000000000001E-4</v>
      </c>
      <c r="H532" s="4">
        <v>2.9999999999999997E-4</v>
      </c>
      <c r="I532" s="4"/>
      <c r="J532" s="4"/>
      <c r="K532" s="4"/>
      <c r="L532" s="13">
        <f t="shared" si="56"/>
        <v>-4.4000000000000003E-3</v>
      </c>
      <c r="M532" s="13">
        <f t="shared" si="57"/>
        <v>-2.0000000000000001E-4</v>
      </c>
      <c r="N532" s="13">
        <f t="shared" si="52"/>
        <v>-2.9999999999999997E-4</v>
      </c>
      <c r="O532" s="14">
        <f t="shared" si="53"/>
        <v>-1</v>
      </c>
      <c r="P532" s="14">
        <f t="shared" si="54"/>
        <v>-1</v>
      </c>
      <c r="Q532" s="14">
        <f t="shared" si="55"/>
        <v>-1</v>
      </c>
    </row>
    <row r="533" spans="1:17" ht="16.5">
      <c r="A533" s="25" t="s">
        <v>1371</v>
      </c>
      <c r="B533" s="12" t="s">
        <v>1372</v>
      </c>
      <c r="C533" s="25" t="s">
        <v>63</v>
      </c>
      <c r="D533" s="4" t="s">
        <v>739</v>
      </c>
      <c r="E533" s="4" t="s">
        <v>64</v>
      </c>
      <c r="F533" s="4"/>
      <c r="G533" s="4"/>
      <c r="H533" s="4"/>
      <c r="I533" s="4">
        <v>0.12870000000000001</v>
      </c>
      <c r="J533" s="4">
        <v>2.0162</v>
      </c>
      <c r="K533" s="4">
        <v>4.2084000000000001</v>
      </c>
      <c r="L533" s="13">
        <f t="shared" si="56"/>
        <v>0.12870000000000001</v>
      </c>
      <c r="M533" s="13">
        <f t="shared" si="57"/>
        <v>2.0162</v>
      </c>
      <c r="N533" s="13">
        <f t="shared" ref="N533:N596" si="58">K533-H533</f>
        <v>4.2084000000000001</v>
      </c>
      <c r="O533" s="14"/>
      <c r="P533" s="14"/>
      <c r="Q533" s="14"/>
    </row>
    <row r="534" spans="1:17" ht="16.5">
      <c r="A534" s="25" t="s">
        <v>1366</v>
      </c>
      <c r="B534" s="12" t="s">
        <v>1367</v>
      </c>
      <c r="C534" s="25" t="s">
        <v>63</v>
      </c>
      <c r="D534" s="4" t="s">
        <v>739</v>
      </c>
      <c r="E534" s="4" t="s">
        <v>64</v>
      </c>
      <c r="F534" s="4"/>
      <c r="G534" s="4"/>
      <c r="H534" s="4"/>
      <c r="I534" s="4">
        <v>1.266</v>
      </c>
      <c r="J534" s="4">
        <v>28.7927</v>
      </c>
      <c r="K534" s="4">
        <v>59.686300000000003</v>
      </c>
      <c r="L534" s="13">
        <f t="shared" si="56"/>
        <v>1.266</v>
      </c>
      <c r="M534" s="13">
        <f t="shared" si="57"/>
        <v>28.7927</v>
      </c>
      <c r="N534" s="13">
        <f t="shared" si="58"/>
        <v>59.686300000000003</v>
      </c>
      <c r="O534" s="14"/>
      <c r="P534" s="14"/>
      <c r="Q534" s="14"/>
    </row>
    <row r="535" spans="1:17" ht="16.5">
      <c r="A535" s="25" t="s">
        <v>783</v>
      </c>
      <c r="B535" s="12" t="s">
        <v>1586</v>
      </c>
      <c r="C535" s="25" t="s">
        <v>63</v>
      </c>
      <c r="D535" s="4" t="s">
        <v>739</v>
      </c>
      <c r="E535" s="4" t="s">
        <v>64</v>
      </c>
      <c r="F535" s="4"/>
      <c r="G535" s="4"/>
      <c r="H535" s="4"/>
      <c r="I535" s="4">
        <v>21.696000000000002</v>
      </c>
      <c r="J535" s="4">
        <v>49.3962</v>
      </c>
      <c r="K535" s="4">
        <v>101.7101</v>
      </c>
      <c r="L535" s="13">
        <f t="shared" si="56"/>
        <v>21.696000000000002</v>
      </c>
      <c r="M535" s="13">
        <f t="shared" si="57"/>
        <v>49.3962</v>
      </c>
      <c r="N535" s="13">
        <f t="shared" si="58"/>
        <v>101.7101</v>
      </c>
      <c r="O535" s="14"/>
      <c r="P535" s="14"/>
      <c r="Q535" s="14"/>
    </row>
    <row r="536" spans="1:17" ht="16.5">
      <c r="A536" s="25" t="s">
        <v>1587</v>
      </c>
      <c r="B536" s="12" t="s">
        <v>1588</v>
      </c>
      <c r="C536" s="25" t="s">
        <v>63</v>
      </c>
      <c r="D536" s="4" t="s">
        <v>739</v>
      </c>
      <c r="E536" s="4" t="s">
        <v>64</v>
      </c>
      <c r="F536" s="4"/>
      <c r="G536" s="4"/>
      <c r="H536" s="4"/>
      <c r="I536" s="4">
        <v>0.69120000000000004</v>
      </c>
      <c r="J536" s="4">
        <v>5.5168999999999997</v>
      </c>
      <c r="K536" s="4">
        <v>11.34</v>
      </c>
      <c r="L536" s="13">
        <f t="shared" si="56"/>
        <v>0.69120000000000004</v>
      </c>
      <c r="M536" s="13">
        <f t="shared" si="57"/>
        <v>5.5168999999999997</v>
      </c>
      <c r="N536" s="13">
        <f t="shared" si="58"/>
        <v>11.34</v>
      </c>
      <c r="O536" s="14"/>
      <c r="P536" s="14"/>
      <c r="Q536" s="14"/>
    </row>
    <row r="537" spans="1:17" ht="16.5">
      <c r="A537" s="25" t="s">
        <v>1589</v>
      </c>
      <c r="B537" s="12" t="s">
        <v>1590</v>
      </c>
      <c r="C537" s="25" t="s">
        <v>63</v>
      </c>
      <c r="D537" s="4" t="s">
        <v>739</v>
      </c>
      <c r="E537" s="4" t="s">
        <v>64</v>
      </c>
      <c r="F537" s="4"/>
      <c r="G537" s="4"/>
      <c r="H537" s="4"/>
      <c r="I537" s="4">
        <v>13.965</v>
      </c>
      <c r="J537" s="4">
        <v>31.4682</v>
      </c>
      <c r="K537" s="4">
        <v>64.656199999999998</v>
      </c>
      <c r="L537" s="13">
        <f t="shared" si="56"/>
        <v>13.965</v>
      </c>
      <c r="M537" s="13">
        <f t="shared" si="57"/>
        <v>31.4682</v>
      </c>
      <c r="N537" s="13">
        <f t="shared" si="58"/>
        <v>64.656199999999998</v>
      </c>
      <c r="O537" s="14"/>
      <c r="P537" s="14"/>
      <c r="Q537" s="14"/>
    </row>
    <row r="538" spans="1:17" ht="16.5">
      <c r="A538" s="25" t="s">
        <v>788</v>
      </c>
      <c r="B538" s="12" t="s">
        <v>1373</v>
      </c>
      <c r="C538" s="25" t="s">
        <v>63</v>
      </c>
      <c r="D538" s="4" t="s">
        <v>739</v>
      </c>
      <c r="E538" s="4" t="s">
        <v>64</v>
      </c>
      <c r="F538" s="4"/>
      <c r="G538" s="4"/>
      <c r="H538" s="4"/>
      <c r="I538" s="4">
        <v>3.84</v>
      </c>
      <c r="J538" s="4">
        <v>15.7486</v>
      </c>
      <c r="K538" s="4">
        <v>31.396799999999999</v>
      </c>
      <c r="L538" s="13">
        <f t="shared" si="56"/>
        <v>3.84</v>
      </c>
      <c r="M538" s="13">
        <f t="shared" si="57"/>
        <v>15.7486</v>
      </c>
      <c r="N538" s="13">
        <f t="shared" si="58"/>
        <v>31.396799999999999</v>
      </c>
      <c r="O538" s="14"/>
      <c r="P538" s="14"/>
      <c r="Q538" s="14"/>
    </row>
    <row r="539" spans="1:17" ht="16.5">
      <c r="A539" s="25" t="s">
        <v>82</v>
      </c>
      <c r="B539" s="12" t="s">
        <v>286</v>
      </c>
      <c r="C539" s="25" t="s">
        <v>78</v>
      </c>
      <c r="D539" s="4" t="s">
        <v>79</v>
      </c>
      <c r="E539" s="4" t="s">
        <v>80</v>
      </c>
      <c r="F539" s="4">
        <v>482.5</v>
      </c>
      <c r="G539" s="4">
        <v>2434.7318</v>
      </c>
      <c r="H539" s="4">
        <v>5027.7</v>
      </c>
      <c r="I539" s="4">
        <v>756</v>
      </c>
      <c r="J539" s="4">
        <v>3733.4965000000002</v>
      </c>
      <c r="K539" s="4">
        <v>7709.31</v>
      </c>
      <c r="L539" s="13">
        <f t="shared" si="56"/>
        <v>273.5</v>
      </c>
      <c r="M539" s="13">
        <f t="shared" si="57"/>
        <v>1298.7647000000002</v>
      </c>
      <c r="N539" s="13">
        <f t="shared" si="58"/>
        <v>2681.6100000000006</v>
      </c>
      <c r="O539" s="14">
        <f t="shared" ref="O534:O597" si="59">I539/F539-1</f>
        <v>0.56683937823834207</v>
      </c>
      <c r="P539" s="14">
        <f t="shared" ref="P534:P597" si="60">J539/G539-1</f>
        <v>0.53343234766145509</v>
      </c>
      <c r="Q539" s="14">
        <f t="shared" ref="Q534:Q597" si="61">K539/H539-1</f>
        <v>0.53336714601109869</v>
      </c>
    </row>
    <row r="540" spans="1:17" ht="16.5">
      <c r="A540" s="25" t="s">
        <v>21</v>
      </c>
      <c r="B540" s="12" t="s">
        <v>383</v>
      </c>
      <c r="C540" s="25" t="s">
        <v>78</v>
      </c>
      <c r="D540" s="4" t="s">
        <v>79</v>
      </c>
      <c r="E540" s="4" t="s">
        <v>80</v>
      </c>
      <c r="F540" s="4">
        <v>83</v>
      </c>
      <c r="G540" s="4">
        <v>439.46800000000002</v>
      </c>
      <c r="H540" s="4">
        <v>911.58500000000004</v>
      </c>
      <c r="I540" s="4">
        <v>84</v>
      </c>
      <c r="J540" s="4">
        <v>449.60129999999998</v>
      </c>
      <c r="K540" s="4">
        <v>932.38199999999995</v>
      </c>
      <c r="L540" s="13">
        <f t="shared" si="56"/>
        <v>1</v>
      </c>
      <c r="M540" s="13">
        <f t="shared" si="57"/>
        <v>10.133299999999963</v>
      </c>
      <c r="N540" s="13">
        <f t="shared" si="58"/>
        <v>20.796999999999912</v>
      </c>
      <c r="O540" s="14">
        <f t="shared" si="59"/>
        <v>1.2048192771084265E-2</v>
      </c>
      <c r="P540" s="14">
        <f t="shared" si="60"/>
        <v>2.3058106619822105E-2</v>
      </c>
      <c r="Q540" s="14">
        <f t="shared" si="61"/>
        <v>2.2814109490612466E-2</v>
      </c>
    </row>
    <row r="541" spans="1:17" ht="16.5">
      <c r="A541" s="25" t="s">
        <v>81</v>
      </c>
      <c r="B541" s="12" t="s">
        <v>382</v>
      </c>
      <c r="C541" s="25" t="s">
        <v>78</v>
      </c>
      <c r="D541" s="4" t="s">
        <v>79</v>
      </c>
      <c r="E541" s="4" t="s">
        <v>80</v>
      </c>
      <c r="F541" s="4">
        <v>28.72</v>
      </c>
      <c r="G541" s="4">
        <v>418.86739999999998</v>
      </c>
      <c r="H541" s="4">
        <v>868.39099999999996</v>
      </c>
      <c r="I541" s="4">
        <v>24.155000000000001</v>
      </c>
      <c r="J541" s="4">
        <v>295.11919999999998</v>
      </c>
      <c r="K541" s="4">
        <v>611.58960000000002</v>
      </c>
      <c r="L541" s="13">
        <f t="shared" si="56"/>
        <v>-4.5649999999999977</v>
      </c>
      <c r="M541" s="13">
        <f t="shared" si="57"/>
        <v>-123.7482</v>
      </c>
      <c r="N541" s="13">
        <f t="shared" si="58"/>
        <v>-256.80139999999994</v>
      </c>
      <c r="O541" s="14">
        <f t="shared" si="59"/>
        <v>-0.15894846796657369</v>
      </c>
      <c r="P541" s="14">
        <f t="shared" si="60"/>
        <v>-0.29543526185136393</v>
      </c>
      <c r="Q541" s="14">
        <f t="shared" si="61"/>
        <v>-0.2957209367669632</v>
      </c>
    </row>
    <row r="542" spans="1:17" ht="16.5">
      <c r="A542" s="25" t="s">
        <v>349</v>
      </c>
      <c r="B542" s="12" t="s">
        <v>384</v>
      </c>
      <c r="C542" s="25" t="s">
        <v>355</v>
      </c>
      <c r="D542" s="4" t="s">
        <v>1212</v>
      </c>
      <c r="E542" s="4" t="s">
        <v>15</v>
      </c>
      <c r="F542" s="4">
        <v>18862.099999999999</v>
      </c>
      <c r="G542" s="4">
        <v>1161.4093</v>
      </c>
      <c r="H542" s="4">
        <v>2405.5041000000001</v>
      </c>
      <c r="I542" s="4">
        <v>12589.156000000001</v>
      </c>
      <c r="J542" s="4">
        <v>1030.4636</v>
      </c>
      <c r="K542" s="4">
        <v>2131.7867999999999</v>
      </c>
      <c r="L542" s="13">
        <f t="shared" si="56"/>
        <v>-6272.9439999999977</v>
      </c>
      <c r="M542" s="13">
        <f t="shared" si="57"/>
        <v>-130.94569999999999</v>
      </c>
      <c r="N542" s="13">
        <f t="shared" si="58"/>
        <v>-273.71730000000025</v>
      </c>
      <c r="O542" s="14">
        <f t="shared" si="59"/>
        <v>-0.33256869595644167</v>
      </c>
      <c r="P542" s="14">
        <f t="shared" si="60"/>
        <v>-0.11274724595368746</v>
      </c>
      <c r="Q542" s="14">
        <f t="shared" si="61"/>
        <v>-0.11378791663668342</v>
      </c>
    </row>
    <row r="543" spans="1:17" ht="16.5">
      <c r="A543" s="25" t="s">
        <v>557</v>
      </c>
      <c r="B543" s="12" t="s">
        <v>558</v>
      </c>
      <c r="C543" s="25" t="s">
        <v>355</v>
      </c>
      <c r="D543" s="4" t="s">
        <v>1212</v>
      </c>
      <c r="E543" s="4" t="s">
        <v>15</v>
      </c>
      <c r="F543" s="4">
        <v>10</v>
      </c>
      <c r="G543" s="4">
        <v>2.8782000000000001</v>
      </c>
      <c r="H543" s="4">
        <v>5.9924999999999997</v>
      </c>
      <c r="I543" s="4">
        <v>7</v>
      </c>
      <c r="J543" s="4">
        <v>2.5487000000000002</v>
      </c>
      <c r="K543" s="4">
        <v>5.2529000000000003</v>
      </c>
      <c r="L543" s="13">
        <f t="shared" si="56"/>
        <v>-3</v>
      </c>
      <c r="M543" s="13">
        <f t="shared" si="57"/>
        <v>-0.3294999999999999</v>
      </c>
      <c r="N543" s="13">
        <f t="shared" si="58"/>
        <v>-0.73959999999999937</v>
      </c>
      <c r="O543" s="14">
        <f t="shared" si="59"/>
        <v>-0.30000000000000004</v>
      </c>
      <c r="P543" s="14">
        <f t="shared" si="60"/>
        <v>-0.11448127301785838</v>
      </c>
      <c r="Q543" s="14">
        <f t="shared" si="61"/>
        <v>-0.12342094284522309</v>
      </c>
    </row>
    <row r="544" spans="1:17" ht="16.5">
      <c r="A544" s="25" t="s">
        <v>164</v>
      </c>
      <c r="B544" s="12" t="s">
        <v>287</v>
      </c>
      <c r="C544" s="25" t="s">
        <v>1591</v>
      </c>
      <c r="D544" s="4" t="s">
        <v>1652</v>
      </c>
      <c r="E544" s="4" t="s">
        <v>1215</v>
      </c>
      <c r="F544" s="4">
        <v>32.15</v>
      </c>
      <c r="G544" s="4">
        <v>243.03290000000001</v>
      </c>
      <c r="H544" s="4">
        <v>510.27769999999998</v>
      </c>
      <c r="I544" s="4"/>
      <c r="J544" s="4"/>
      <c r="K544" s="4"/>
      <c r="L544" s="13">
        <f t="shared" si="56"/>
        <v>-32.15</v>
      </c>
      <c r="M544" s="13">
        <f t="shared" si="57"/>
        <v>-243.03290000000001</v>
      </c>
      <c r="N544" s="13">
        <f t="shared" si="58"/>
        <v>-510.27769999999998</v>
      </c>
      <c r="O544" s="14">
        <f t="shared" si="59"/>
        <v>-1</v>
      </c>
      <c r="P544" s="14">
        <f t="shared" si="60"/>
        <v>-1</v>
      </c>
      <c r="Q544" s="14">
        <f t="shared" si="61"/>
        <v>-1</v>
      </c>
    </row>
    <row r="545" spans="1:17" ht="16.5">
      <c r="A545" s="25" t="s">
        <v>164</v>
      </c>
      <c r="B545" s="12" t="s">
        <v>287</v>
      </c>
      <c r="C545" s="25" t="s">
        <v>1591</v>
      </c>
      <c r="D545" s="4" t="s">
        <v>1652</v>
      </c>
      <c r="E545" s="4" t="s">
        <v>98</v>
      </c>
      <c r="F545" s="4">
        <v>11.821999999999999</v>
      </c>
      <c r="G545" s="4">
        <v>1145.2527</v>
      </c>
      <c r="H545" s="4">
        <v>2383.3939999999998</v>
      </c>
      <c r="I545" s="4">
        <v>4.3879999999999999</v>
      </c>
      <c r="J545" s="4">
        <v>320.52440000000001</v>
      </c>
      <c r="K545" s="4">
        <v>668.37919999999997</v>
      </c>
      <c r="L545" s="13">
        <f t="shared" si="56"/>
        <v>-7.4339999999999993</v>
      </c>
      <c r="M545" s="13">
        <f t="shared" si="57"/>
        <v>-824.72829999999999</v>
      </c>
      <c r="N545" s="13">
        <f t="shared" si="58"/>
        <v>-1715.0147999999999</v>
      </c>
      <c r="O545" s="14">
        <f t="shared" si="59"/>
        <v>-0.62882760954153272</v>
      </c>
      <c r="P545" s="14">
        <f t="shared" si="60"/>
        <v>-0.72012779363017443</v>
      </c>
      <c r="Q545" s="14">
        <f t="shared" si="61"/>
        <v>-0.71956831308629621</v>
      </c>
    </row>
    <row r="546" spans="1:17" ht="16.5">
      <c r="A546" s="25" t="s">
        <v>23</v>
      </c>
      <c r="B546" s="12" t="s">
        <v>206</v>
      </c>
      <c r="C546" s="25" t="s">
        <v>1591</v>
      </c>
      <c r="D546" s="4" t="s">
        <v>1652</v>
      </c>
      <c r="E546" s="4" t="s">
        <v>1215</v>
      </c>
      <c r="F546" s="4">
        <v>4.13</v>
      </c>
      <c r="G546" s="4">
        <v>2.2130999999999998</v>
      </c>
      <c r="H546" s="4">
        <v>4.6070000000000002</v>
      </c>
      <c r="I546" s="4"/>
      <c r="J546" s="4"/>
      <c r="K546" s="4"/>
      <c r="L546" s="13">
        <f t="shared" si="56"/>
        <v>-4.13</v>
      </c>
      <c r="M546" s="13">
        <f t="shared" si="57"/>
        <v>-2.2130999999999998</v>
      </c>
      <c r="N546" s="13">
        <f t="shared" si="58"/>
        <v>-4.6070000000000002</v>
      </c>
      <c r="O546" s="14">
        <f t="shared" si="59"/>
        <v>-1</v>
      </c>
      <c r="P546" s="14">
        <f t="shared" si="60"/>
        <v>-1</v>
      </c>
      <c r="Q546" s="14">
        <f t="shared" si="61"/>
        <v>-1</v>
      </c>
    </row>
    <row r="547" spans="1:17" ht="16.5">
      <c r="A547" s="25" t="s">
        <v>164</v>
      </c>
      <c r="B547" s="12" t="s">
        <v>287</v>
      </c>
      <c r="C547" s="25" t="s">
        <v>1591</v>
      </c>
      <c r="D547" s="4" t="s">
        <v>1652</v>
      </c>
      <c r="E547" s="4" t="s">
        <v>15</v>
      </c>
      <c r="F547" s="4">
        <v>4.1281999999999996</v>
      </c>
      <c r="G547" s="4">
        <v>106.56740000000001</v>
      </c>
      <c r="H547" s="4">
        <v>221.01169999999999</v>
      </c>
      <c r="I547" s="4">
        <v>6.8900000000000003E-2</v>
      </c>
      <c r="J547" s="4">
        <v>7.0674000000000001</v>
      </c>
      <c r="K547" s="4">
        <v>14.169700000000001</v>
      </c>
      <c r="L547" s="13">
        <f t="shared" si="56"/>
        <v>-4.0592999999999995</v>
      </c>
      <c r="M547" s="13">
        <f t="shared" si="57"/>
        <v>-99.5</v>
      </c>
      <c r="N547" s="13">
        <f t="shared" si="58"/>
        <v>-206.84199999999998</v>
      </c>
      <c r="O547" s="14">
        <f t="shared" si="59"/>
        <v>-0.98330991715517657</v>
      </c>
      <c r="P547" s="14">
        <f t="shared" si="60"/>
        <v>-0.933681407259631</v>
      </c>
      <c r="Q547" s="14">
        <f t="shared" si="61"/>
        <v>-0.93588710461934821</v>
      </c>
    </row>
    <row r="548" spans="1:17" ht="16.5">
      <c r="A548" s="25" t="s">
        <v>1592</v>
      </c>
      <c r="B548" s="12" t="s">
        <v>1593</v>
      </c>
      <c r="C548" s="25" t="s">
        <v>1591</v>
      </c>
      <c r="D548" s="4" t="s">
        <v>1652</v>
      </c>
      <c r="E548" s="4" t="s">
        <v>1215</v>
      </c>
      <c r="F548" s="4">
        <v>1.1499999999999999</v>
      </c>
      <c r="G548" s="4">
        <v>0.43130000000000002</v>
      </c>
      <c r="H548" s="4">
        <v>0.90580000000000005</v>
      </c>
      <c r="I548" s="4"/>
      <c r="J548" s="4"/>
      <c r="K548" s="4"/>
      <c r="L548" s="13">
        <f t="shared" si="56"/>
        <v>-1.1499999999999999</v>
      </c>
      <c r="M548" s="13">
        <f t="shared" si="57"/>
        <v>-0.43130000000000002</v>
      </c>
      <c r="N548" s="13">
        <f t="shared" si="58"/>
        <v>-0.90580000000000005</v>
      </c>
      <c r="O548" s="14">
        <f t="shared" si="59"/>
        <v>-1</v>
      </c>
      <c r="P548" s="14">
        <f t="shared" si="60"/>
        <v>-1</v>
      </c>
      <c r="Q548" s="14">
        <f t="shared" si="61"/>
        <v>-1</v>
      </c>
    </row>
    <row r="549" spans="1:17" ht="16.5">
      <c r="A549" s="25" t="s">
        <v>1592</v>
      </c>
      <c r="B549" s="12" t="s">
        <v>1593</v>
      </c>
      <c r="C549" s="25" t="s">
        <v>1591</v>
      </c>
      <c r="D549" s="4" t="s">
        <v>1652</v>
      </c>
      <c r="E549" s="4" t="s">
        <v>15</v>
      </c>
      <c r="F549" s="4">
        <v>0.76449999999999996</v>
      </c>
      <c r="G549" s="4">
        <v>2.31</v>
      </c>
      <c r="H549" s="4">
        <v>4.8518999999999997</v>
      </c>
      <c r="I549" s="4"/>
      <c r="J549" s="4"/>
      <c r="K549" s="4"/>
      <c r="L549" s="13">
        <f t="shared" si="56"/>
        <v>-0.76449999999999996</v>
      </c>
      <c r="M549" s="13">
        <f t="shared" si="57"/>
        <v>-2.31</v>
      </c>
      <c r="N549" s="13">
        <f t="shared" si="58"/>
        <v>-4.8518999999999997</v>
      </c>
      <c r="O549" s="14">
        <f t="shared" si="59"/>
        <v>-1</v>
      </c>
      <c r="P549" s="14">
        <f t="shared" si="60"/>
        <v>-1</v>
      </c>
      <c r="Q549" s="14">
        <f t="shared" si="61"/>
        <v>-1</v>
      </c>
    </row>
    <row r="550" spans="1:17" ht="16.5">
      <c r="A550" s="25" t="s">
        <v>23</v>
      </c>
      <c r="B550" s="12" t="s">
        <v>206</v>
      </c>
      <c r="C550" s="25" t="s">
        <v>1591</v>
      </c>
      <c r="D550" s="4" t="s">
        <v>1652</v>
      </c>
      <c r="E550" s="4" t="s">
        <v>15</v>
      </c>
      <c r="F550" s="4">
        <v>3.5700000000000003E-2</v>
      </c>
      <c r="G550" s="4">
        <v>2.86E-2</v>
      </c>
      <c r="H550" s="4">
        <v>5.96E-2</v>
      </c>
      <c r="I550" s="4"/>
      <c r="J550" s="4"/>
      <c r="K550" s="4"/>
      <c r="L550" s="13">
        <f t="shared" si="56"/>
        <v>-3.5700000000000003E-2</v>
      </c>
      <c r="M550" s="13">
        <f t="shared" si="57"/>
        <v>-2.86E-2</v>
      </c>
      <c r="N550" s="13">
        <f t="shared" si="58"/>
        <v>-5.96E-2</v>
      </c>
      <c r="O550" s="14">
        <f t="shared" si="59"/>
        <v>-1</v>
      </c>
      <c r="P550" s="14">
        <f t="shared" si="60"/>
        <v>-1</v>
      </c>
      <c r="Q550" s="14">
        <f t="shared" si="61"/>
        <v>-1</v>
      </c>
    </row>
    <row r="551" spans="1:17" ht="16.5">
      <c r="A551" s="25" t="s">
        <v>1376</v>
      </c>
      <c r="B551" s="12" t="s">
        <v>1377</v>
      </c>
      <c r="C551" s="25" t="s">
        <v>1591</v>
      </c>
      <c r="D551" s="4" t="s">
        <v>1652</v>
      </c>
      <c r="E551" s="4" t="s">
        <v>15</v>
      </c>
      <c r="F551" s="4"/>
      <c r="G551" s="4"/>
      <c r="H551" s="4"/>
      <c r="I551" s="4">
        <v>0.41449999999999998</v>
      </c>
      <c r="J551" s="4">
        <v>16.548300000000001</v>
      </c>
      <c r="K551" s="4">
        <v>34.139600000000002</v>
      </c>
      <c r="L551" s="13">
        <f t="shared" si="56"/>
        <v>0.41449999999999998</v>
      </c>
      <c r="M551" s="13">
        <f t="shared" si="57"/>
        <v>16.548300000000001</v>
      </c>
      <c r="N551" s="13">
        <f t="shared" si="58"/>
        <v>34.139600000000002</v>
      </c>
      <c r="O551" s="14"/>
      <c r="P551" s="14"/>
      <c r="Q551" s="14"/>
    </row>
    <row r="552" spans="1:17" ht="16.5">
      <c r="A552" s="25" t="s">
        <v>1374</v>
      </c>
      <c r="B552" s="12" t="s">
        <v>1375</v>
      </c>
      <c r="C552" s="25" t="s">
        <v>1591</v>
      </c>
      <c r="D552" s="4" t="s">
        <v>1652</v>
      </c>
      <c r="E552" s="4" t="s">
        <v>15</v>
      </c>
      <c r="F552" s="4"/>
      <c r="G552" s="4"/>
      <c r="H552" s="4"/>
      <c r="I552" s="4">
        <v>6.7000000000000002E-3</v>
      </c>
      <c r="J552" s="4">
        <v>8.0199999999999994E-2</v>
      </c>
      <c r="K552" s="4">
        <v>0.16259999999999999</v>
      </c>
      <c r="L552" s="13">
        <f t="shared" si="56"/>
        <v>6.7000000000000002E-3</v>
      </c>
      <c r="M552" s="13">
        <f t="shared" si="57"/>
        <v>8.0199999999999994E-2</v>
      </c>
      <c r="N552" s="13">
        <f t="shared" si="58"/>
        <v>0.16259999999999999</v>
      </c>
      <c r="O552" s="14"/>
      <c r="P552" s="14"/>
      <c r="Q552" s="14"/>
    </row>
    <row r="553" spans="1:17" ht="16.5">
      <c r="A553" s="25" t="s">
        <v>1374</v>
      </c>
      <c r="B553" s="12" t="s">
        <v>1375</v>
      </c>
      <c r="C553" s="25" t="s">
        <v>1591</v>
      </c>
      <c r="D553" s="4" t="s">
        <v>1652</v>
      </c>
      <c r="E553" s="4" t="s">
        <v>1215</v>
      </c>
      <c r="F553" s="4"/>
      <c r="G553" s="4"/>
      <c r="H553" s="4"/>
      <c r="I553" s="4">
        <v>3.0000000000000001E-3</v>
      </c>
      <c r="J553" s="4">
        <v>7.4999999999999997E-3</v>
      </c>
      <c r="K553" s="4">
        <v>1.52E-2</v>
      </c>
      <c r="L553" s="13">
        <f t="shared" si="56"/>
        <v>3.0000000000000001E-3</v>
      </c>
      <c r="M553" s="13">
        <f t="shared" si="57"/>
        <v>7.4999999999999997E-3</v>
      </c>
      <c r="N553" s="13">
        <f t="shared" si="58"/>
        <v>1.52E-2</v>
      </c>
      <c r="O553" s="14"/>
      <c r="P553" s="14"/>
      <c r="Q553" s="14"/>
    </row>
    <row r="554" spans="1:17" ht="16.5">
      <c r="A554" s="25" t="s">
        <v>1374</v>
      </c>
      <c r="B554" s="12" t="s">
        <v>1375</v>
      </c>
      <c r="C554" s="25" t="s">
        <v>1591</v>
      </c>
      <c r="D554" s="4" t="s">
        <v>1652</v>
      </c>
      <c r="E554" s="4" t="s">
        <v>98</v>
      </c>
      <c r="F554" s="4"/>
      <c r="G554" s="4"/>
      <c r="H554" s="4"/>
      <c r="I554" s="4">
        <v>1E-3</v>
      </c>
      <c r="J554" s="4">
        <v>9.9000000000000008E-3</v>
      </c>
      <c r="K554" s="4">
        <v>2.01E-2</v>
      </c>
      <c r="L554" s="13">
        <f t="shared" si="56"/>
        <v>1E-3</v>
      </c>
      <c r="M554" s="13">
        <f t="shared" si="57"/>
        <v>9.9000000000000008E-3</v>
      </c>
      <c r="N554" s="13">
        <f t="shared" si="58"/>
        <v>2.01E-2</v>
      </c>
      <c r="O554" s="14"/>
      <c r="P554" s="14"/>
      <c r="Q554" s="14"/>
    </row>
    <row r="555" spans="1:17" ht="16.5">
      <c r="A555" s="25" t="s">
        <v>1376</v>
      </c>
      <c r="B555" s="12" t="s">
        <v>1377</v>
      </c>
      <c r="C555" s="25" t="s">
        <v>1591</v>
      </c>
      <c r="D555" s="4" t="s">
        <v>1652</v>
      </c>
      <c r="E555" s="4" t="s">
        <v>98</v>
      </c>
      <c r="F555" s="4"/>
      <c r="G555" s="4"/>
      <c r="H555" s="4"/>
      <c r="I555" s="4">
        <v>3.5760000000000001</v>
      </c>
      <c r="J555" s="4">
        <v>323.52460000000002</v>
      </c>
      <c r="K555" s="4">
        <v>666.16369999999995</v>
      </c>
      <c r="L555" s="13">
        <f t="shared" si="56"/>
        <v>3.5760000000000001</v>
      </c>
      <c r="M555" s="13">
        <f t="shared" si="57"/>
        <v>323.52460000000002</v>
      </c>
      <c r="N555" s="13">
        <f t="shared" si="58"/>
        <v>666.16369999999995</v>
      </c>
      <c r="O555" s="14"/>
      <c r="P555" s="14"/>
      <c r="Q555" s="14"/>
    </row>
    <row r="556" spans="1:17" ht="16.5">
      <c r="A556" s="25" t="s">
        <v>164</v>
      </c>
      <c r="B556" s="12" t="s">
        <v>287</v>
      </c>
      <c r="C556" s="25" t="s">
        <v>176</v>
      </c>
      <c r="D556" s="4" t="s">
        <v>1213</v>
      </c>
      <c r="E556" s="4" t="s">
        <v>98</v>
      </c>
      <c r="F556" s="4">
        <v>237.56299999999999</v>
      </c>
      <c r="G556" s="4">
        <v>4127.2308999999996</v>
      </c>
      <c r="H556" s="4">
        <v>8551.5125000000007</v>
      </c>
      <c r="I556" s="4">
        <v>44.143999999999998</v>
      </c>
      <c r="J556" s="4">
        <v>926.39779999999996</v>
      </c>
      <c r="K556" s="4">
        <v>1927.1945000000001</v>
      </c>
      <c r="L556" s="13">
        <f t="shared" si="56"/>
        <v>-193.41899999999998</v>
      </c>
      <c r="M556" s="13">
        <f t="shared" si="57"/>
        <v>-3200.8330999999998</v>
      </c>
      <c r="N556" s="13">
        <f t="shared" si="58"/>
        <v>-6624.3180000000011</v>
      </c>
      <c r="O556" s="14">
        <f t="shared" si="59"/>
        <v>-0.81417981756418301</v>
      </c>
      <c r="P556" s="14">
        <f t="shared" si="60"/>
        <v>-0.77554010850228905</v>
      </c>
      <c r="Q556" s="14">
        <f t="shared" si="61"/>
        <v>-0.77463700134917657</v>
      </c>
    </row>
    <row r="557" spans="1:17" ht="16.5">
      <c r="A557" s="25" t="s">
        <v>23</v>
      </c>
      <c r="B557" s="12" t="s">
        <v>206</v>
      </c>
      <c r="C557" s="25" t="s">
        <v>176</v>
      </c>
      <c r="D557" s="4" t="s">
        <v>1213</v>
      </c>
      <c r="E557" s="4" t="s">
        <v>98</v>
      </c>
      <c r="F557" s="4">
        <v>1.3580000000000001</v>
      </c>
      <c r="G557" s="4">
        <v>0.79339999999999999</v>
      </c>
      <c r="H557" s="4">
        <v>1.6363000000000001</v>
      </c>
      <c r="I557" s="4"/>
      <c r="J557" s="4"/>
      <c r="K557" s="4"/>
      <c r="L557" s="13">
        <f t="shared" si="56"/>
        <v>-1.3580000000000001</v>
      </c>
      <c r="M557" s="13">
        <f t="shared" si="57"/>
        <v>-0.79339999999999999</v>
      </c>
      <c r="N557" s="13">
        <f t="shared" si="58"/>
        <v>-1.6363000000000001</v>
      </c>
      <c r="O557" s="14">
        <f t="shared" si="59"/>
        <v>-1</v>
      </c>
      <c r="P557" s="14">
        <f t="shared" si="60"/>
        <v>-1</v>
      </c>
      <c r="Q557" s="14">
        <f t="shared" si="61"/>
        <v>-1</v>
      </c>
    </row>
    <row r="558" spans="1:17" ht="16.5">
      <c r="A558" s="25" t="s">
        <v>351</v>
      </c>
      <c r="B558" s="12" t="s">
        <v>386</v>
      </c>
      <c r="C558" s="25" t="s">
        <v>176</v>
      </c>
      <c r="D558" s="4" t="s">
        <v>1213</v>
      </c>
      <c r="E558" s="4" t="s">
        <v>98</v>
      </c>
      <c r="F558" s="4">
        <v>0.93799999999999994</v>
      </c>
      <c r="G558" s="4">
        <v>0.92059999999999997</v>
      </c>
      <c r="H558" s="4">
        <v>1.9340999999999999</v>
      </c>
      <c r="I558" s="4">
        <v>0.40100000000000002</v>
      </c>
      <c r="J558" s="4">
        <v>0.37240000000000001</v>
      </c>
      <c r="K558" s="4">
        <v>0.77600000000000002</v>
      </c>
      <c r="L558" s="13">
        <f t="shared" si="56"/>
        <v>-0.53699999999999992</v>
      </c>
      <c r="M558" s="13">
        <f t="shared" si="57"/>
        <v>-0.54820000000000002</v>
      </c>
      <c r="N558" s="13">
        <f t="shared" si="58"/>
        <v>-1.1580999999999999</v>
      </c>
      <c r="O558" s="14">
        <f t="shared" si="59"/>
        <v>-0.57249466950959482</v>
      </c>
      <c r="P558" s="14">
        <f t="shared" si="60"/>
        <v>-0.59548120790788617</v>
      </c>
      <c r="Q558" s="14">
        <f t="shared" si="61"/>
        <v>-0.59877979421953365</v>
      </c>
    </row>
    <row r="559" spans="1:17" ht="16.5">
      <c r="A559" s="25" t="s">
        <v>350</v>
      </c>
      <c r="B559" s="12" t="s">
        <v>385</v>
      </c>
      <c r="C559" s="25" t="s">
        <v>176</v>
      </c>
      <c r="D559" s="4" t="s">
        <v>1213</v>
      </c>
      <c r="E559" s="4" t="s">
        <v>98</v>
      </c>
      <c r="F559" s="4">
        <v>0.151</v>
      </c>
      <c r="G559" s="4">
        <v>0.39860000000000001</v>
      </c>
      <c r="H559" s="4">
        <v>0.81830000000000003</v>
      </c>
      <c r="I559" s="4"/>
      <c r="J559" s="4"/>
      <c r="K559" s="4"/>
      <c r="L559" s="13">
        <f t="shared" si="56"/>
        <v>-0.151</v>
      </c>
      <c r="M559" s="13">
        <f t="shared" si="57"/>
        <v>-0.39860000000000001</v>
      </c>
      <c r="N559" s="13">
        <f t="shared" si="58"/>
        <v>-0.81830000000000003</v>
      </c>
      <c r="O559" s="14">
        <f t="shared" si="59"/>
        <v>-1</v>
      </c>
      <c r="P559" s="14">
        <f t="shared" si="60"/>
        <v>-1</v>
      </c>
      <c r="Q559" s="14">
        <f t="shared" si="61"/>
        <v>-1</v>
      </c>
    </row>
    <row r="560" spans="1:17" ht="16.5">
      <c r="A560" s="25" t="s">
        <v>1594</v>
      </c>
      <c r="B560" s="12" t="s">
        <v>1595</v>
      </c>
      <c r="C560" s="25" t="s">
        <v>176</v>
      </c>
      <c r="D560" s="4" t="s">
        <v>1213</v>
      </c>
      <c r="E560" s="4" t="s">
        <v>98</v>
      </c>
      <c r="F560" s="4">
        <v>1.7000000000000001E-2</v>
      </c>
      <c r="G560" s="4">
        <v>1.6500000000000001E-2</v>
      </c>
      <c r="H560" s="4">
        <v>3.4700000000000002E-2</v>
      </c>
      <c r="I560" s="4"/>
      <c r="J560" s="4"/>
      <c r="K560" s="4"/>
      <c r="L560" s="13">
        <f t="shared" si="56"/>
        <v>-1.7000000000000001E-2</v>
      </c>
      <c r="M560" s="13">
        <f t="shared" si="57"/>
        <v>-1.6500000000000001E-2</v>
      </c>
      <c r="N560" s="13">
        <f t="shared" si="58"/>
        <v>-3.4700000000000002E-2</v>
      </c>
      <c r="O560" s="14">
        <f t="shared" si="59"/>
        <v>-1</v>
      </c>
      <c r="P560" s="14">
        <f t="shared" si="60"/>
        <v>-1</v>
      </c>
      <c r="Q560" s="14">
        <f t="shared" si="61"/>
        <v>-1</v>
      </c>
    </row>
    <row r="561" spans="1:17" ht="16.5">
      <c r="A561" s="25" t="s">
        <v>352</v>
      </c>
      <c r="B561" s="12" t="s">
        <v>387</v>
      </c>
      <c r="C561" s="25" t="s">
        <v>176</v>
      </c>
      <c r="D561" s="4" t="s">
        <v>1213</v>
      </c>
      <c r="E561" s="4" t="s">
        <v>98</v>
      </c>
      <c r="F561" s="4">
        <v>0.01</v>
      </c>
      <c r="G561" s="4">
        <v>0.02</v>
      </c>
      <c r="H561" s="4">
        <v>4.1599999999999998E-2</v>
      </c>
      <c r="I561" s="4"/>
      <c r="J561" s="4"/>
      <c r="K561" s="4"/>
      <c r="L561" s="13">
        <f t="shared" si="56"/>
        <v>-0.01</v>
      </c>
      <c r="M561" s="13">
        <f t="shared" si="57"/>
        <v>-0.02</v>
      </c>
      <c r="N561" s="13">
        <f t="shared" si="58"/>
        <v>-4.1599999999999998E-2</v>
      </c>
      <c r="O561" s="14">
        <f t="shared" si="59"/>
        <v>-1</v>
      </c>
      <c r="P561" s="14">
        <f t="shared" si="60"/>
        <v>-1</v>
      </c>
      <c r="Q561" s="14">
        <f t="shared" si="61"/>
        <v>-1</v>
      </c>
    </row>
    <row r="562" spans="1:17" ht="16.5">
      <c r="A562" s="25" t="s">
        <v>1374</v>
      </c>
      <c r="B562" s="12" t="s">
        <v>1375</v>
      </c>
      <c r="C562" s="25" t="s">
        <v>176</v>
      </c>
      <c r="D562" s="4" t="s">
        <v>1213</v>
      </c>
      <c r="E562" s="4" t="s">
        <v>98</v>
      </c>
      <c r="F562" s="4"/>
      <c r="G562" s="4"/>
      <c r="H562" s="4"/>
      <c r="I562" s="4">
        <v>0.79600000000000004</v>
      </c>
      <c r="J562" s="4">
        <v>3.6202999999999999</v>
      </c>
      <c r="K562" s="4">
        <v>7.3418999999999999</v>
      </c>
      <c r="L562" s="13">
        <f t="shared" si="56"/>
        <v>0.79600000000000004</v>
      </c>
      <c r="M562" s="13">
        <f t="shared" si="57"/>
        <v>3.6202999999999999</v>
      </c>
      <c r="N562" s="13">
        <f t="shared" si="58"/>
        <v>7.3418999999999999</v>
      </c>
      <c r="O562" s="14"/>
      <c r="P562" s="14"/>
      <c r="Q562" s="14"/>
    </row>
    <row r="563" spans="1:17" ht="16.5">
      <c r="A563" s="25" t="s">
        <v>45</v>
      </c>
      <c r="B563" s="12" t="s">
        <v>212</v>
      </c>
      <c r="C563" s="25" t="s">
        <v>176</v>
      </c>
      <c r="D563" s="4" t="s">
        <v>1213</v>
      </c>
      <c r="E563" s="4" t="s">
        <v>98</v>
      </c>
      <c r="F563" s="4"/>
      <c r="G563" s="4"/>
      <c r="H563" s="4"/>
      <c r="I563" s="4">
        <v>1.0999999999999999E-2</v>
      </c>
      <c r="J563" s="4">
        <v>8.8400000000000006E-2</v>
      </c>
      <c r="K563" s="4">
        <v>0.1847</v>
      </c>
      <c r="L563" s="13">
        <f t="shared" si="56"/>
        <v>1.0999999999999999E-2</v>
      </c>
      <c r="M563" s="13">
        <f t="shared" si="57"/>
        <v>8.8400000000000006E-2</v>
      </c>
      <c r="N563" s="13">
        <f t="shared" si="58"/>
        <v>0.1847</v>
      </c>
      <c r="O563" s="14"/>
      <c r="P563" s="14"/>
      <c r="Q563" s="14"/>
    </row>
    <row r="564" spans="1:17" ht="16.5">
      <c r="A564" s="25" t="s">
        <v>1376</v>
      </c>
      <c r="B564" s="12" t="s">
        <v>1377</v>
      </c>
      <c r="C564" s="25" t="s">
        <v>176</v>
      </c>
      <c r="D564" s="4" t="s">
        <v>1213</v>
      </c>
      <c r="E564" s="4" t="s">
        <v>98</v>
      </c>
      <c r="F564" s="4"/>
      <c r="G564" s="4"/>
      <c r="H564" s="4"/>
      <c r="I564" s="4">
        <v>77.641000000000005</v>
      </c>
      <c r="J564" s="4">
        <v>1333.1404</v>
      </c>
      <c r="K564" s="4">
        <v>2749.7148000000002</v>
      </c>
      <c r="L564" s="13">
        <f t="shared" si="56"/>
        <v>77.641000000000005</v>
      </c>
      <c r="M564" s="13">
        <f t="shared" si="57"/>
        <v>1333.1404</v>
      </c>
      <c r="N564" s="13">
        <f t="shared" si="58"/>
        <v>2749.7148000000002</v>
      </c>
      <c r="O564" s="14"/>
      <c r="P564" s="14"/>
      <c r="Q564" s="14"/>
    </row>
    <row r="565" spans="1:17" ht="16.5">
      <c r="A565" s="25" t="s">
        <v>354</v>
      </c>
      <c r="B565" s="12" t="s">
        <v>390</v>
      </c>
      <c r="C565" s="25" t="s">
        <v>176</v>
      </c>
      <c r="D565" s="4" t="s">
        <v>1213</v>
      </c>
      <c r="E565" s="4" t="s">
        <v>98</v>
      </c>
      <c r="F565" s="4"/>
      <c r="G565" s="4"/>
      <c r="H565" s="4"/>
      <c r="I565" s="4">
        <v>3.0830000000000002</v>
      </c>
      <c r="J565" s="4">
        <v>15.8653</v>
      </c>
      <c r="K565" s="4">
        <v>32.671599999999998</v>
      </c>
      <c r="L565" s="13">
        <f t="shared" si="56"/>
        <v>3.0830000000000002</v>
      </c>
      <c r="M565" s="13">
        <f t="shared" si="57"/>
        <v>15.8653</v>
      </c>
      <c r="N565" s="13">
        <f t="shared" si="58"/>
        <v>32.671599999999998</v>
      </c>
      <c r="O565" s="14"/>
      <c r="P565" s="14"/>
      <c r="Q565" s="14"/>
    </row>
    <row r="566" spans="1:17" ht="16.5">
      <c r="A566" s="25" t="s">
        <v>1815</v>
      </c>
      <c r="B566" s="12" t="s">
        <v>1816</v>
      </c>
      <c r="C566" s="25" t="s">
        <v>176</v>
      </c>
      <c r="D566" s="4" t="s">
        <v>1213</v>
      </c>
      <c r="E566" s="4" t="s">
        <v>98</v>
      </c>
      <c r="F566" s="4"/>
      <c r="G566" s="4"/>
      <c r="H566" s="4"/>
      <c r="I566" s="4">
        <v>0.13700000000000001</v>
      </c>
      <c r="J566" s="4">
        <v>0.27900000000000003</v>
      </c>
      <c r="K566" s="4">
        <v>0.57440000000000002</v>
      </c>
      <c r="L566" s="13">
        <f t="shared" si="56"/>
        <v>0.13700000000000001</v>
      </c>
      <c r="M566" s="13">
        <f t="shared" si="57"/>
        <v>0.27900000000000003</v>
      </c>
      <c r="N566" s="13">
        <f t="shared" si="58"/>
        <v>0.57440000000000002</v>
      </c>
      <c r="O566" s="14"/>
      <c r="P566" s="14"/>
      <c r="Q566" s="14"/>
    </row>
    <row r="567" spans="1:17" ht="16.5">
      <c r="A567" s="25" t="s">
        <v>165</v>
      </c>
      <c r="B567" s="12" t="s">
        <v>288</v>
      </c>
      <c r="C567" s="25" t="s">
        <v>177</v>
      </c>
      <c r="D567" s="4" t="s">
        <v>1214</v>
      </c>
      <c r="E567" s="4" t="s">
        <v>15</v>
      </c>
      <c r="F567" s="4">
        <v>191.422</v>
      </c>
      <c r="G567" s="4">
        <v>2261.0763000000002</v>
      </c>
      <c r="H567" s="4">
        <v>4689.1541999999999</v>
      </c>
      <c r="I567" s="4">
        <v>153.53280000000001</v>
      </c>
      <c r="J567" s="4">
        <v>1976.3248000000001</v>
      </c>
      <c r="K567" s="4">
        <v>4097.2894999999999</v>
      </c>
      <c r="L567" s="13">
        <f t="shared" si="56"/>
        <v>-37.889199999999988</v>
      </c>
      <c r="M567" s="13">
        <f t="shared" si="57"/>
        <v>-284.75150000000008</v>
      </c>
      <c r="N567" s="13">
        <f t="shared" si="58"/>
        <v>-591.86470000000008</v>
      </c>
      <c r="O567" s="14">
        <f t="shared" si="59"/>
        <v>-0.19793545151549974</v>
      </c>
      <c r="P567" s="14">
        <f t="shared" si="60"/>
        <v>-0.12593626318581108</v>
      </c>
      <c r="Q567" s="14">
        <f t="shared" si="61"/>
        <v>-0.12621992682603611</v>
      </c>
    </row>
    <row r="568" spans="1:17" ht="16.5">
      <c r="A568" s="25" t="s">
        <v>354</v>
      </c>
      <c r="B568" s="12" t="s">
        <v>390</v>
      </c>
      <c r="C568" s="25" t="s">
        <v>177</v>
      </c>
      <c r="D568" s="4" t="s">
        <v>1214</v>
      </c>
      <c r="E568" s="4" t="s">
        <v>15</v>
      </c>
      <c r="F568" s="4">
        <v>3.4741</v>
      </c>
      <c r="G568" s="4">
        <v>30.115400000000001</v>
      </c>
      <c r="H568" s="4">
        <v>62.531999999999996</v>
      </c>
      <c r="I568" s="4"/>
      <c r="J568" s="4"/>
      <c r="K568" s="4"/>
      <c r="L568" s="13">
        <f t="shared" si="56"/>
        <v>-3.4741</v>
      </c>
      <c r="M568" s="13">
        <f t="shared" si="57"/>
        <v>-30.115400000000001</v>
      </c>
      <c r="N568" s="13">
        <f t="shared" si="58"/>
        <v>-62.531999999999996</v>
      </c>
      <c r="O568" s="14">
        <f t="shared" si="59"/>
        <v>-1</v>
      </c>
      <c r="P568" s="14">
        <f t="shared" si="60"/>
        <v>-1</v>
      </c>
      <c r="Q568" s="14">
        <f t="shared" si="61"/>
        <v>-1</v>
      </c>
    </row>
    <row r="569" spans="1:17" ht="16.5">
      <c r="A569" s="25" t="s">
        <v>351</v>
      </c>
      <c r="B569" s="12" t="s">
        <v>386</v>
      </c>
      <c r="C569" s="25" t="s">
        <v>177</v>
      </c>
      <c r="D569" s="4" t="s">
        <v>1214</v>
      </c>
      <c r="E569" s="4" t="s">
        <v>15</v>
      </c>
      <c r="F569" s="4">
        <v>0.93020000000000003</v>
      </c>
      <c r="G569" s="4">
        <v>5.8875000000000002</v>
      </c>
      <c r="H569" s="4">
        <v>12.331300000000001</v>
      </c>
      <c r="I569" s="4">
        <v>2.5144000000000002</v>
      </c>
      <c r="J569" s="4">
        <v>13.7959</v>
      </c>
      <c r="K569" s="4">
        <v>28.774899999999999</v>
      </c>
      <c r="L569" s="13">
        <f t="shared" si="56"/>
        <v>1.5842000000000001</v>
      </c>
      <c r="M569" s="13">
        <f t="shared" si="57"/>
        <v>7.9083999999999994</v>
      </c>
      <c r="N569" s="13">
        <f t="shared" si="58"/>
        <v>16.443599999999996</v>
      </c>
      <c r="O569" s="14">
        <f t="shared" si="59"/>
        <v>1.7030746076112666</v>
      </c>
      <c r="P569" s="14">
        <f t="shared" si="60"/>
        <v>1.3432526539278129</v>
      </c>
      <c r="Q569" s="14">
        <f t="shared" si="61"/>
        <v>1.3334847096413189</v>
      </c>
    </row>
    <row r="570" spans="1:17" ht="16.5">
      <c r="A570" s="25" t="s">
        <v>1594</v>
      </c>
      <c r="B570" s="12" t="s">
        <v>1595</v>
      </c>
      <c r="C570" s="25" t="s">
        <v>177</v>
      </c>
      <c r="D570" s="4" t="s">
        <v>1214</v>
      </c>
      <c r="E570" s="4" t="s">
        <v>15</v>
      </c>
      <c r="F570" s="4">
        <v>0.48480000000000001</v>
      </c>
      <c r="G570" s="4">
        <v>1.7968999999999999</v>
      </c>
      <c r="H570" s="4">
        <v>3.7751000000000001</v>
      </c>
      <c r="I570" s="4"/>
      <c r="J570" s="4"/>
      <c r="K570" s="4"/>
      <c r="L570" s="13">
        <f t="shared" si="56"/>
        <v>-0.48480000000000001</v>
      </c>
      <c r="M570" s="13">
        <f t="shared" si="57"/>
        <v>-1.7968999999999999</v>
      </c>
      <c r="N570" s="13">
        <f t="shared" si="58"/>
        <v>-3.7751000000000001</v>
      </c>
      <c r="O570" s="14">
        <f t="shared" si="59"/>
        <v>-1</v>
      </c>
      <c r="P570" s="14">
        <f t="shared" si="60"/>
        <v>-1</v>
      </c>
      <c r="Q570" s="14">
        <f t="shared" si="61"/>
        <v>-1</v>
      </c>
    </row>
    <row r="571" spans="1:17" ht="16.5">
      <c r="A571" s="25" t="s">
        <v>166</v>
      </c>
      <c r="B571" s="12" t="s">
        <v>289</v>
      </c>
      <c r="C571" s="25" t="s">
        <v>177</v>
      </c>
      <c r="D571" s="4" t="s">
        <v>1214</v>
      </c>
      <c r="E571" s="4" t="s">
        <v>15</v>
      </c>
      <c r="F571" s="4">
        <v>6.4000000000000001E-2</v>
      </c>
      <c r="G571" s="4">
        <v>0.45329999999999998</v>
      </c>
      <c r="H571" s="4">
        <v>0.93320000000000003</v>
      </c>
      <c r="I571" s="4"/>
      <c r="J571" s="4"/>
      <c r="K571" s="4"/>
      <c r="L571" s="13">
        <f t="shared" si="56"/>
        <v>-6.4000000000000001E-2</v>
      </c>
      <c r="M571" s="13">
        <f t="shared" si="57"/>
        <v>-0.45329999999999998</v>
      </c>
      <c r="N571" s="13">
        <f t="shared" si="58"/>
        <v>-0.93320000000000003</v>
      </c>
      <c r="O571" s="14">
        <f t="shared" si="59"/>
        <v>-1</v>
      </c>
      <c r="P571" s="14">
        <f t="shared" si="60"/>
        <v>-1</v>
      </c>
      <c r="Q571" s="14">
        <f t="shared" si="61"/>
        <v>-1</v>
      </c>
    </row>
    <row r="572" spans="1:17" ht="16.5">
      <c r="A572" s="25" t="s">
        <v>23</v>
      </c>
      <c r="B572" s="12" t="s">
        <v>206</v>
      </c>
      <c r="C572" s="25" t="s">
        <v>177</v>
      </c>
      <c r="D572" s="4" t="s">
        <v>1214</v>
      </c>
      <c r="E572" s="4" t="s">
        <v>15</v>
      </c>
      <c r="F572" s="4">
        <v>1.8E-3</v>
      </c>
      <c r="G572" s="4">
        <v>1.8E-3</v>
      </c>
      <c r="H572" s="4">
        <v>3.8E-3</v>
      </c>
      <c r="I572" s="4"/>
      <c r="J572" s="4"/>
      <c r="K572" s="4"/>
      <c r="L572" s="13">
        <f t="shared" si="56"/>
        <v>-1.8E-3</v>
      </c>
      <c r="M572" s="13">
        <f t="shared" si="57"/>
        <v>-1.8E-3</v>
      </c>
      <c r="N572" s="13">
        <f t="shared" si="58"/>
        <v>-3.8E-3</v>
      </c>
      <c r="O572" s="14">
        <f t="shared" si="59"/>
        <v>-1</v>
      </c>
      <c r="P572" s="14">
        <f t="shared" si="60"/>
        <v>-1</v>
      </c>
      <c r="Q572" s="14">
        <f t="shared" si="61"/>
        <v>-1</v>
      </c>
    </row>
    <row r="573" spans="1:17" ht="16.5">
      <c r="A573" s="25" t="s">
        <v>1380</v>
      </c>
      <c r="B573" s="12" t="s">
        <v>1381</v>
      </c>
      <c r="C573" s="25" t="s">
        <v>177</v>
      </c>
      <c r="D573" s="4" t="s">
        <v>1214</v>
      </c>
      <c r="E573" s="4" t="s">
        <v>15</v>
      </c>
      <c r="F573" s="4"/>
      <c r="G573" s="4"/>
      <c r="H573" s="4"/>
      <c r="I573" s="4">
        <v>40.716999999999999</v>
      </c>
      <c r="J573" s="4">
        <v>311.07639999999998</v>
      </c>
      <c r="K573" s="4">
        <v>644.8134</v>
      </c>
      <c r="L573" s="13">
        <f t="shared" si="56"/>
        <v>40.716999999999999</v>
      </c>
      <c r="M573" s="13">
        <f t="shared" si="57"/>
        <v>311.07639999999998</v>
      </c>
      <c r="N573" s="13">
        <f t="shared" si="58"/>
        <v>644.8134</v>
      </c>
      <c r="O573" s="14"/>
      <c r="P573" s="14"/>
      <c r="Q573" s="14"/>
    </row>
    <row r="574" spans="1:17" ht="16.5">
      <c r="A574" s="25" t="s">
        <v>1374</v>
      </c>
      <c r="B574" s="12" t="s">
        <v>1375</v>
      </c>
      <c r="C574" s="25" t="s">
        <v>177</v>
      </c>
      <c r="D574" s="4" t="s">
        <v>1214</v>
      </c>
      <c r="E574" s="4" t="s">
        <v>1215</v>
      </c>
      <c r="F574" s="4"/>
      <c r="G574" s="4"/>
      <c r="H574" s="4"/>
      <c r="I574" s="4">
        <v>1E-3</v>
      </c>
      <c r="J574" s="4">
        <v>1.1999999999999999E-3</v>
      </c>
      <c r="K574" s="4">
        <v>2.5000000000000001E-3</v>
      </c>
      <c r="L574" s="13">
        <f t="shared" si="56"/>
        <v>1E-3</v>
      </c>
      <c r="M574" s="13">
        <f t="shared" si="57"/>
        <v>1.1999999999999999E-3</v>
      </c>
      <c r="N574" s="13">
        <f t="shared" si="58"/>
        <v>2.5000000000000001E-3</v>
      </c>
      <c r="O574" s="14"/>
      <c r="P574" s="14"/>
      <c r="Q574" s="14"/>
    </row>
    <row r="575" spans="1:17" ht="16.5">
      <c r="A575" s="25" t="s">
        <v>1374</v>
      </c>
      <c r="B575" s="12" t="s">
        <v>1375</v>
      </c>
      <c r="C575" s="25" t="s">
        <v>177</v>
      </c>
      <c r="D575" s="4" t="s">
        <v>1214</v>
      </c>
      <c r="E575" s="4" t="s">
        <v>15</v>
      </c>
      <c r="F575" s="4"/>
      <c r="G575" s="4"/>
      <c r="H575" s="4"/>
      <c r="I575" s="4">
        <v>6.2600000000000003E-2</v>
      </c>
      <c r="J575" s="4">
        <v>0.69130000000000003</v>
      </c>
      <c r="K575" s="4">
        <v>1.4019999999999999</v>
      </c>
      <c r="L575" s="13">
        <f t="shared" si="56"/>
        <v>6.2600000000000003E-2</v>
      </c>
      <c r="M575" s="13">
        <f t="shared" si="57"/>
        <v>0.69130000000000003</v>
      </c>
      <c r="N575" s="13">
        <f t="shared" si="58"/>
        <v>1.4019999999999999</v>
      </c>
      <c r="O575" s="14"/>
      <c r="P575" s="14"/>
      <c r="Q575" s="14"/>
    </row>
    <row r="576" spans="1:17" ht="16.5">
      <c r="A576" s="25" t="s">
        <v>1378</v>
      </c>
      <c r="B576" s="12" t="s">
        <v>1379</v>
      </c>
      <c r="C576" s="25" t="s">
        <v>177</v>
      </c>
      <c r="D576" s="4" t="s">
        <v>1214</v>
      </c>
      <c r="E576" s="4" t="s">
        <v>15</v>
      </c>
      <c r="F576" s="4"/>
      <c r="G576" s="4"/>
      <c r="H576" s="4"/>
      <c r="I576" s="4">
        <v>19.747</v>
      </c>
      <c r="J576" s="4">
        <v>165.6739</v>
      </c>
      <c r="K576" s="4">
        <v>343.16539999999998</v>
      </c>
      <c r="L576" s="13">
        <f t="shared" si="56"/>
        <v>19.747</v>
      </c>
      <c r="M576" s="13">
        <f t="shared" si="57"/>
        <v>165.6739</v>
      </c>
      <c r="N576" s="13">
        <f t="shared" si="58"/>
        <v>343.16539999999998</v>
      </c>
      <c r="O576" s="14"/>
      <c r="P576" s="14"/>
      <c r="Q576" s="14"/>
    </row>
    <row r="577" spans="1:17" ht="16.5">
      <c r="A577" s="25" t="s">
        <v>167</v>
      </c>
      <c r="B577" s="12" t="s">
        <v>290</v>
      </c>
      <c r="C577" s="25" t="s">
        <v>178</v>
      </c>
      <c r="D577" s="4" t="s">
        <v>1216</v>
      </c>
      <c r="E577" s="4" t="s">
        <v>1215</v>
      </c>
      <c r="F577" s="4">
        <v>45787.523999999998</v>
      </c>
      <c r="G577" s="4">
        <v>3281.3726999999999</v>
      </c>
      <c r="H577" s="4">
        <v>6817.6691000000001</v>
      </c>
      <c r="I577" s="4">
        <v>52764.154999999999</v>
      </c>
      <c r="J577" s="4">
        <v>3432.1071000000002</v>
      </c>
      <c r="K577" s="4">
        <v>7107.2817999999997</v>
      </c>
      <c r="L577" s="13">
        <f t="shared" si="56"/>
        <v>6976.6310000000012</v>
      </c>
      <c r="M577" s="13">
        <f t="shared" si="57"/>
        <v>150.73440000000028</v>
      </c>
      <c r="N577" s="13">
        <f t="shared" si="58"/>
        <v>289.61269999999968</v>
      </c>
      <c r="O577" s="14">
        <f t="shared" si="59"/>
        <v>0.15236969354359498</v>
      </c>
      <c r="P577" s="14">
        <f t="shared" si="60"/>
        <v>4.593638509883391E-2</v>
      </c>
      <c r="Q577" s="14">
        <f t="shared" si="61"/>
        <v>4.2479723751919884E-2</v>
      </c>
    </row>
    <row r="578" spans="1:17" ht="16.5">
      <c r="A578" s="25" t="s">
        <v>23</v>
      </c>
      <c r="B578" s="12" t="s">
        <v>206</v>
      </c>
      <c r="C578" s="25" t="s">
        <v>178</v>
      </c>
      <c r="D578" s="4" t="s">
        <v>1216</v>
      </c>
      <c r="E578" s="4" t="s">
        <v>1215</v>
      </c>
      <c r="F578" s="4">
        <v>60.24</v>
      </c>
      <c r="G578" s="4">
        <v>0.22270000000000001</v>
      </c>
      <c r="H578" s="4">
        <v>0.45789999999999997</v>
      </c>
      <c r="I578" s="4"/>
      <c r="J578" s="4"/>
      <c r="K578" s="4"/>
      <c r="L578" s="13">
        <f t="shared" si="56"/>
        <v>-60.24</v>
      </c>
      <c r="M578" s="13">
        <f t="shared" si="57"/>
        <v>-0.22270000000000001</v>
      </c>
      <c r="N578" s="13">
        <f t="shared" si="58"/>
        <v>-0.45789999999999997</v>
      </c>
      <c r="O578" s="14">
        <f t="shared" si="59"/>
        <v>-1</v>
      </c>
      <c r="P578" s="14">
        <f t="shared" si="60"/>
        <v>-1</v>
      </c>
      <c r="Q578" s="14">
        <f t="shared" si="61"/>
        <v>-1</v>
      </c>
    </row>
    <row r="579" spans="1:17" ht="16.5">
      <c r="A579" s="25" t="s">
        <v>559</v>
      </c>
      <c r="B579" s="12" t="s">
        <v>560</v>
      </c>
      <c r="C579" s="25" t="s">
        <v>178</v>
      </c>
      <c r="D579" s="4" t="s">
        <v>1216</v>
      </c>
      <c r="E579" s="4" t="s">
        <v>1215</v>
      </c>
      <c r="F579" s="4">
        <v>45.44</v>
      </c>
      <c r="G579" s="4">
        <v>6.2504</v>
      </c>
      <c r="H579" s="4">
        <v>12.962199999999999</v>
      </c>
      <c r="I579" s="4"/>
      <c r="J579" s="4"/>
      <c r="K579" s="4"/>
      <c r="L579" s="13">
        <f t="shared" si="56"/>
        <v>-45.44</v>
      </c>
      <c r="M579" s="13">
        <f t="shared" si="57"/>
        <v>-6.2504</v>
      </c>
      <c r="N579" s="13">
        <f t="shared" si="58"/>
        <v>-12.962199999999999</v>
      </c>
      <c r="O579" s="14">
        <f t="shared" si="59"/>
        <v>-1</v>
      </c>
      <c r="P579" s="14">
        <f t="shared" si="60"/>
        <v>-1</v>
      </c>
      <c r="Q579" s="14">
        <f t="shared" si="61"/>
        <v>-1</v>
      </c>
    </row>
    <row r="580" spans="1:17" ht="16.5">
      <c r="A580" s="25" t="s">
        <v>352</v>
      </c>
      <c r="B580" s="12" t="s">
        <v>387</v>
      </c>
      <c r="C580" s="25" t="s">
        <v>178</v>
      </c>
      <c r="D580" s="4" t="s">
        <v>1216</v>
      </c>
      <c r="E580" s="4" t="s">
        <v>1215</v>
      </c>
      <c r="F580" s="4">
        <v>20.88</v>
      </c>
      <c r="G580" s="4">
        <v>1.6161000000000001</v>
      </c>
      <c r="H580" s="4">
        <v>3.3704000000000001</v>
      </c>
      <c r="I580" s="4">
        <v>25.2</v>
      </c>
      <c r="J580" s="4">
        <v>2.3144999999999998</v>
      </c>
      <c r="K580" s="4">
        <v>4.8129999999999997</v>
      </c>
      <c r="L580" s="13">
        <f t="shared" si="56"/>
        <v>4.32</v>
      </c>
      <c r="M580" s="13">
        <f t="shared" si="57"/>
        <v>0.69839999999999969</v>
      </c>
      <c r="N580" s="13">
        <f t="shared" si="58"/>
        <v>1.4425999999999997</v>
      </c>
      <c r="O580" s="14">
        <f t="shared" si="59"/>
        <v>0.2068965517241379</v>
      </c>
      <c r="P580" s="14">
        <f t="shared" si="60"/>
        <v>0.43215147577501378</v>
      </c>
      <c r="Q580" s="14">
        <f t="shared" si="61"/>
        <v>0.42802041300735816</v>
      </c>
    </row>
    <row r="581" spans="1:17" ht="16.5">
      <c r="A581" s="25" t="s">
        <v>164</v>
      </c>
      <c r="B581" s="12" t="s">
        <v>287</v>
      </c>
      <c r="C581" s="25" t="s">
        <v>178</v>
      </c>
      <c r="D581" s="4" t="s">
        <v>1216</v>
      </c>
      <c r="E581" s="4" t="s">
        <v>1215</v>
      </c>
      <c r="F581" s="4">
        <v>0.85199999999999998</v>
      </c>
      <c r="G581" s="4">
        <v>6.8177000000000003</v>
      </c>
      <c r="H581" s="4">
        <v>14.2926</v>
      </c>
      <c r="I581" s="4"/>
      <c r="J581" s="4"/>
      <c r="K581" s="4"/>
      <c r="L581" s="13">
        <f t="shared" si="56"/>
        <v>-0.85199999999999998</v>
      </c>
      <c r="M581" s="13">
        <f t="shared" si="57"/>
        <v>-6.8177000000000003</v>
      </c>
      <c r="N581" s="13">
        <f t="shared" si="58"/>
        <v>-14.2926</v>
      </c>
      <c r="O581" s="14">
        <f t="shared" si="59"/>
        <v>-1</v>
      </c>
      <c r="P581" s="14">
        <f t="shared" si="60"/>
        <v>-1</v>
      </c>
      <c r="Q581" s="14">
        <f t="shared" si="61"/>
        <v>-1</v>
      </c>
    </row>
    <row r="582" spans="1:17" ht="16.5">
      <c r="A582" s="25" t="s">
        <v>350</v>
      </c>
      <c r="B582" s="12" t="s">
        <v>1817</v>
      </c>
      <c r="C582" s="25" t="s">
        <v>178</v>
      </c>
      <c r="D582" s="4" t="s">
        <v>1216</v>
      </c>
      <c r="E582" s="4" t="s">
        <v>1215</v>
      </c>
      <c r="F582" s="4">
        <v>0.78900000000000003</v>
      </c>
      <c r="G582" s="4">
        <v>1.0063</v>
      </c>
      <c r="H582" s="4">
        <v>2.1145</v>
      </c>
      <c r="I582" s="4"/>
      <c r="J582" s="4"/>
      <c r="K582" s="4"/>
      <c r="L582" s="13">
        <f t="shared" si="56"/>
        <v>-0.78900000000000003</v>
      </c>
      <c r="M582" s="13">
        <f t="shared" si="57"/>
        <v>-1.0063</v>
      </c>
      <c r="N582" s="13">
        <f t="shared" si="58"/>
        <v>-2.1145</v>
      </c>
      <c r="O582" s="14">
        <f t="shared" si="59"/>
        <v>-1</v>
      </c>
      <c r="P582" s="14">
        <f t="shared" si="60"/>
        <v>-1</v>
      </c>
      <c r="Q582" s="14">
        <f t="shared" si="61"/>
        <v>-1</v>
      </c>
    </row>
    <row r="583" spans="1:17" ht="16.5">
      <c r="A583" s="25" t="s">
        <v>1376</v>
      </c>
      <c r="B583" s="12" t="s">
        <v>1377</v>
      </c>
      <c r="C583" s="25" t="s">
        <v>178</v>
      </c>
      <c r="D583" s="4" t="s">
        <v>1216</v>
      </c>
      <c r="E583" s="4" t="s">
        <v>1215</v>
      </c>
      <c r="F583" s="4"/>
      <c r="G583" s="4"/>
      <c r="H583" s="4"/>
      <c r="I583" s="4">
        <v>0.71299999999999997</v>
      </c>
      <c r="J583" s="4">
        <v>6.0198999999999998</v>
      </c>
      <c r="K583" s="4">
        <v>12.41</v>
      </c>
      <c r="L583" s="13">
        <f t="shared" si="56"/>
        <v>0.71299999999999997</v>
      </c>
      <c r="M583" s="13">
        <f t="shared" si="57"/>
        <v>6.0198999999999998</v>
      </c>
      <c r="N583" s="13">
        <f t="shared" si="58"/>
        <v>12.41</v>
      </c>
      <c r="O583" s="14"/>
      <c r="P583" s="14"/>
      <c r="Q583" s="14"/>
    </row>
    <row r="584" spans="1:17" ht="16.5">
      <c r="A584" s="25" t="s">
        <v>1374</v>
      </c>
      <c r="B584" s="12" t="s">
        <v>1375</v>
      </c>
      <c r="C584" s="25" t="s">
        <v>178</v>
      </c>
      <c r="D584" s="4" t="s">
        <v>1216</v>
      </c>
      <c r="E584" s="4" t="s">
        <v>1215</v>
      </c>
      <c r="F584" s="4"/>
      <c r="G584" s="4"/>
      <c r="H584" s="4"/>
      <c r="I584" s="4">
        <v>2.7E-2</v>
      </c>
      <c r="J584" s="4">
        <v>4.6300000000000001E-2</v>
      </c>
      <c r="K584" s="4">
        <v>9.3899999999999997E-2</v>
      </c>
      <c r="L584" s="13">
        <f t="shared" si="56"/>
        <v>2.7E-2</v>
      </c>
      <c r="M584" s="13">
        <f t="shared" si="57"/>
        <v>4.6300000000000001E-2</v>
      </c>
      <c r="N584" s="13">
        <f t="shared" si="58"/>
        <v>9.3899999999999997E-2</v>
      </c>
      <c r="O584" s="14"/>
      <c r="P584" s="14"/>
      <c r="Q584" s="14"/>
    </row>
    <row r="585" spans="1:17" ht="16.5">
      <c r="A585" s="25" t="s">
        <v>1818</v>
      </c>
      <c r="B585" s="12" t="s">
        <v>1819</v>
      </c>
      <c r="C585" s="25" t="s">
        <v>178</v>
      </c>
      <c r="D585" s="4" t="s">
        <v>1216</v>
      </c>
      <c r="E585" s="4" t="s">
        <v>1215</v>
      </c>
      <c r="F585" s="4"/>
      <c r="G585" s="4"/>
      <c r="H585" s="4"/>
      <c r="I585" s="4">
        <v>6</v>
      </c>
      <c r="J585" s="4">
        <v>0.74029999999999996</v>
      </c>
      <c r="K585" s="4">
        <v>1.5270999999999999</v>
      </c>
      <c r="L585" s="13">
        <f t="shared" ref="L585:L696" si="62">I585-F585</f>
        <v>6</v>
      </c>
      <c r="M585" s="13">
        <f t="shared" ref="M585:M696" si="63">J585-G585</f>
        <v>0.74029999999999996</v>
      </c>
      <c r="N585" s="13">
        <f t="shared" si="58"/>
        <v>1.5270999999999999</v>
      </c>
      <c r="O585" s="14"/>
      <c r="P585" s="14"/>
      <c r="Q585" s="14"/>
    </row>
    <row r="586" spans="1:17" ht="16.5">
      <c r="A586" s="25" t="s">
        <v>164</v>
      </c>
      <c r="B586" s="12" t="s">
        <v>287</v>
      </c>
      <c r="C586" s="25" t="s">
        <v>97</v>
      </c>
      <c r="D586" s="4" t="s">
        <v>746</v>
      </c>
      <c r="E586" s="4" t="s">
        <v>98</v>
      </c>
      <c r="F586" s="4">
        <v>61.418999999999997</v>
      </c>
      <c r="G586" s="4">
        <v>3034.3939</v>
      </c>
      <c r="H586" s="4">
        <v>6307.1598999999997</v>
      </c>
      <c r="I586" s="4">
        <v>12.145</v>
      </c>
      <c r="J586" s="4">
        <v>485.51049999999998</v>
      </c>
      <c r="K586" s="4">
        <v>1009.3531</v>
      </c>
      <c r="L586" s="13">
        <f t="shared" si="62"/>
        <v>-49.274000000000001</v>
      </c>
      <c r="M586" s="13">
        <f t="shared" si="63"/>
        <v>-2548.8834000000002</v>
      </c>
      <c r="N586" s="13">
        <f t="shared" si="58"/>
        <v>-5297.8067999999994</v>
      </c>
      <c r="O586" s="14">
        <f t="shared" si="59"/>
        <v>-0.80225988700564965</v>
      </c>
      <c r="P586" s="14">
        <f t="shared" si="60"/>
        <v>-0.83999753624603579</v>
      </c>
      <c r="Q586" s="14">
        <f t="shared" si="61"/>
        <v>-0.83996709834485084</v>
      </c>
    </row>
    <row r="587" spans="1:17" ht="16.5">
      <c r="A587" s="25" t="s">
        <v>438</v>
      </c>
      <c r="B587" s="12" t="s">
        <v>481</v>
      </c>
      <c r="C587" s="25" t="s">
        <v>97</v>
      </c>
      <c r="D587" s="4" t="s">
        <v>746</v>
      </c>
      <c r="E587" s="4" t="s">
        <v>98</v>
      </c>
      <c r="F587" s="4">
        <v>3.24</v>
      </c>
      <c r="G587" s="4">
        <v>25.087599999999998</v>
      </c>
      <c r="H587" s="4">
        <v>51.535800000000002</v>
      </c>
      <c r="I587" s="4">
        <v>1.6</v>
      </c>
      <c r="J587" s="4">
        <v>12.7104</v>
      </c>
      <c r="K587" s="4">
        <v>26.196200000000001</v>
      </c>
      <c r="L587" s="13">
        <f t="shared" si="62"/>
        <v>-1.6400000000000001</v>
      </c>
      <c r="M587" s="13">
        <f t="shared" si="63"/>
        <v>-12.377199999999998</v>
      </c>
      <c r="N587" s="13">
        <f t="shared" si="58"/>
        <v>-25.339600000000001</v>
      </c>
      <c r="O587" s="14">
        <f t="shared" si="59"/>
        <v>-0.50617283950617287</v>
      </c>
      <c r="P587" s="14">
        <f t="shared" si="60"/>
        <v>-0.49335926912100003</v>
      </c>
      <c r="Q587" s="14">
        <f t="shared" si="61"/>
        <v>-0.49168927231167459</v>
      </c>
    </row>
    <row r="588" spans="1:17" ht="16.5">
      <c r="A588" s="25" t="s">
        <v>23</v>
      </c>
      <c r="B588" s="12" t="s">
        <v>206</v>
      </c>
      <c r="C588" s="25" t="s">
        <v>97</v>
      </c>
      <c r="D588" s="4" t="s">
        <v>746</v>
      </c>
      <c r="E588" s="4" t="s">
        <v>98</v>
      </c>
      <c r="F588" s="4">
        <v>6.0000000000000001E-3</v>
      </c>
      <c r="G588" s="4">
        <v>4.1300000000000003E-2</v>
      </c>
      <c r="H588" s="4">
        <v>8.5099999999999995E-2</v>
      </c>
      <c r="I588" s="4"/>
      <c r="J588" s="4"/>
      <c r="K588" s="4"/>
      <c r="L588" s="13">
        <f t="shared" si="62"/>
        <v>-6.0000000000000001E-3</v>
      </c>
      <c r="M588" s="13">
        <f t="shared" si="63"/>
        <v>-4.1300000000000003E-2</v>
      </c>
      <c r="N588" s="13">
        <f t="shared" si="58"/>
        <v>-8.5099999999999995E-2</v>
      </c>
      <c r="O588" s="14">
        <f t="shared" si="59"/>
        <v>-1</v>
      </c>
      <c r="P588" s="14">
        <f t="shared" si="60"/>
        <v>-1</v>
      </c>
      <c r="Q588" s="14">
        <f t="shared" si="61"/>
        <v>-1</v>
      </c>
    </row>
    <row r="589" spans="1:17" ht="16.5">
      <c r="A589" s="25" t="s">
        <v>1382</v>
      </c>
      <c r="B589" s="12" t="s">
        <v>1383</v>
      </c>
      <c r="C589" s="25" t="s">
        <v>97</v>
      </c>
      <c r="D589" s="4" t="s">
        <v>746</v>
      </c>
      <c r="E589" s="4" t="s">
        <v>98</v>
      </c>
      <c r="F589" s="4"/>
      <c r="G589" s="4"/>
      <c r="H589" s="4"/>
      <c r="I589" s="4">
        <v>6.8000000000000005E-2</v>
      </c>
      <c r="J589" s="4">
        <v>0.94689999999999996</v>
      </c>
      <c r="K589" s="4">
        <v>1.9368000000000001</v>
      </c>
      <c r="L589" s="13">
        <f t="shared" si="62"/>
        <v>6.8000000000000005E-2</v>
      </c>
      <c r="M589" s="13">
        <f t="shared" si="63"/>
        <v>0.94689999999999996</v>
      </c>
      <c r="N589" s="13">
        <f t="shared" si="58"/>
        <v>1.9368000000000001</v>
      </c>
      <c r="O589" s="14"/>
      <c r="P589" s="14"/>
      <c r="Q589" s="14"/>
    </row>
    <row r="590" spans="1:17" ht="16.5">
      <c r="A590" s="25" t="s">
        <v>1376</v>
      </c>
      <c r="B590" s="12" t="s">
        <v>1377</v>
      </c>
      <c r="C590" s="25" t="s">
        <v>97</v>
      </c>
      <c r="D590" s="4" t="s">
        <v>746</v>
      </c>
      <c r="E590" s="4" t="s">
        <v>98</v>
      </c>
      <c r="F590" s="4"/>
      <c r="G590" s="4"/>
      <c r="H590" s="4"/>
      <c r="I590" s="4">
        <v>19.010999999999999</v>
      </c>
      <c r="J590" s="4">
        <v>1007.8993</v>
      </c>
      <c r="K590" s="4">
        <v>2079.2637</v>
      </c>
      <c r="L590" s="13">
        <f t="shared" si="62"/>
        <v>19.010999999999999</v>
      </c>
      <c r="M590" s="13">
        <f t="shared" si="63"/>
        <v>1007.8993</v>
      </c>
      <c r="N590" s="13">
        <f t="shared" si="58"/>
        <v>2079.2637</v>
      </c>
      <c r="O590" s="14"/>
      <c r="P590" s="14"/>
      <c r="Q590" s="14"/>
    </row>
    <row r="591" spans="1:17" ht="16.5">
      <c r="A591" s="25" t="s">
        <v>1374</v>
      </c>
      <c r="B591" s="12" t="s">
        <v>1375</v>
      </c>
      <c r="C591" s="25" t="s">
        <v>97</v>
      </c>
      <c r="D591" s="4" t="s">
        <v>746</v>
      </c>
      <c r="E591" s="4" t="s">
        <v>98</v>
      </c>
      <c r="F591" s="4"/>
      <c r="G591" s="4"/>
      <c r="H591" s="4"/>
      <c r="I591" s="4">
        <v>0.17799999999999999</v>
      </c>
      <c r="J591" s="4">
        <v>2.2242999999999999</v>
      </c>
      <c r="K591" s="4">
        <v>4.5107999999999997</v>
      </c>
      <c r="L591" s="13">
        <f t="shared" si="62"/>
        <v>0.17799999999999999</v>
      </c>
      <c r="M591" s="13">
        <f t="shared" si="63"/>
        <v>2.2242999999999999</v>
      </c>
      <c r="N591" s="13">
        <f t="shared" si="58"/>
        <v>4.5107999999999997</v>
      </c>
      <c r="O591" s="14"/>
      <c r="P591" s="14"/>
      <c r="Q591" s="14"/>
    </row>
    <row r="592" spans="1:17" ht="16.5">
      <c r="A592" s="25" t="s">
        <v>164</v>
      </c>
      <c r="B592" s="12" t="s">
        <v>287</v>
      </c>
      <c r="C592" s="25" t="s">
        <v>99</v>
      </c>
      <c r="D592" s="4" t="s">
        <v>747</v>
      </c>
      <c r="E592" s="4" t="s">
        <v>98</v>
      </c>
      <c r="F592" s="4">
        <v>97.882999999999996</v>
      </c>
      <c r="G592" s="4">
        <v>4548.9525000000003</v>
      </c>
      <c r="H592" s="4">
        <v>9468.7181999999993</v>
      </c>
      <c r="I592" s="4">
        <v>24.707000000000001</v>
      </c>
      <c r="J592" s="4">
        <v>1077.9648</v>
      </c>
      <c r="K592" s="4">
        <v>2241.181</v>
      </c>
      <c r="L592" s="13">
        <f t="shared" si="62"/>
        <v>-73.175999999999988</v>
      </c>
      <c r="M592" s="13">
        <f t="shared" si="63"/>
        <v>-3470.9877000000006</v>
      </c>
      <c r="N592" s="13">
        <f t="shared" si="58"/>
        <v>-7227.5371999999988</v>
      </c>
      <c r="O592" s="14">
        <f t="shared" si="59"/>
        <v>-0.74758640417641464</v>
      </c>
      <c r="P592" s="14">
        <f t="shared" si="60"/>
        <v>-0.76303010418332573</v>
      </c>
      <c r="Q592" s="14">
        <f t="shared" si="61"/>
        <v>-0.76330682224759838</v>
      </c>
    </row>
    <row r="593" spans="1:17" ht="16.5">
      <c r="A593" s="25" t="s">
        <v>1594</v>
      </c>
      <c r="B593" s="12" t="s">
        <v>1595</v>
      </c>
      <c r="C593" s="25" t="s">
        <v>99</v>
      </c>
      <c r="D593" s="4" t="s">
        <v>747</v>
      </c>
      <c r="E593" s="4" t="s">
        <v>98</v>
      </c>
      <c r="F593" s="4">
        <v>1.2999999999999999E-2</v>
      </c>
      <c r="G593" s="4">
        <v>1.6400000000000001E-2</v>
      </c>
      <c r="H593" s="4">
        <v>3.44E-2</v>
      </c>
      <c r="I593" s="4"/>
      <c r="J593" s="4"/>
      <c r="K593" s="4"/>
      <c r="L593" s="13">
        <f t="shared" si="62"/>
        <v>-1.2999999999999999E-2</v>
      </c>
      <c r="M593" s="13">
        <f t="shared" si="63"/>
        <v>-1.6400000000000001E-2</v>
      </c>
      <c r="N593" s="13">
        <f t="shared" si="58"/>
        <v>-3.44E-2</v>
      </c>
      <c r="O593" s="14">
        <f t="shared" si="59"/>
        <v>-1</v>
      </c>
      <c r="P593" s="14">
        <f t="shared" si="60"/>
        <v>-1</v>
      </c>
      <c r="Q593" s="14">
        <f t="shared" si="61"/>
        <v>-1</v>
      </c>
    </row>
    <row r="594" spans="1:17" ht="16.5">
      <c r="A594" s="25" t="s">
        <v>23</v>
      </c>
      <c r="B594" s="12" t="s">
        <v>206</v>
      </c>
      <c r="C594" s="25" t="s">
        <v>99</v>
      </c>
      <c r="D594" s="4" t="s">
        <v>747</v>
      </c>
      <c r="E594" s="4" t="s">
        <v>98</v>
      </c>
      <c r="F594" s="4">
        <v>5.0000000000000001E-3</v>
      </c>
      <c r="G594" s="4">
        <v>6.1899999999999997E-2</v>
      </c>
      <c r="H594" s="4">
        <v>0.12759999999999999</v>
      </c>
      <c r="I594" s="4"/>
      <c r="J594" s="4"/>
      <c r="K594" s="4"/>
      <c r="L594" s="13">
        <f t="shared" si="62"/>
        <v>-5.0000000000000001E-3</v>
      </c>
      <c r="M594" s="13">
        <f t="shared" si="63"/>
        <v>-6.1899999999999997E-2</v>
      </c>
      <c r="N594" s="13">
        <f t="shared" si="58"/>
        <v>-0.12759999999999999</v>
      </c>
      <c r="O594" s="14">
        <f t="shared" si="59"/>
        <v>-1</v>
      </c>
      <c r="P594" s="14">
        <f t="shared" si="60"/>
        <v>-1</v>
      </c>
      <c r="Q594" s="14">
        <f t="shared" si="61"/>
        <v>-1</v>
      </c>
    </row>
    <row r="595" spans="1:17" ht="16.5">
      <c r="A595" s="25" t="s">
        <v>1376</v>
      </c>
      <c r="B595" s="12" t="s">
        <v>1377</v>
      </c>
      <c r="C595" s="25" t="s">
        <v>99</v>
      </c>
      <c r="D595" s="4" t="s">
        <v>747</v>
      </c>
      <c r="E595" s="4" t="s">
        <v>98</v>
      </c>
      <c r="F595" s="4"/>
      <c r="G595" s="4"/>
      <c r="H595" s="4"/>
      <c r="I595" s="4">
        <v>38.725999999999999</v>
      </c>
      <c r="J595" s="4">
        <v>2145.4557</v>
      </c>
      <c r="K595" s="4">
        <v>4418.7834000000003</v>
      </c>
      <c r="L595" s="13">
        <f t="shared" si="62"/>
        <v>38.725999999999999</v>
      </c>
      <c r="M595" s="13">
        <f t="shared" si="63"/>
        <v>2145.4557</v>
      </c>
      <c r="N595" s="13">
        <f t="shared" si="58"/>
        <v>4418.7834000000003</v>
      </c>
      <c r="O595" s="14"/>
      <c r="P595" s="14"/>
      <c r="Q595" s="14"/>
    </row>
    <row r="596" spans="1:17" ht="16.5">
      <c r="A596" s="25" t="s">
        <v>1374</v>
      </c>
      <c r="B596" s="12" t="s">
        <v>1375</v>
      </c>
      <c r="C596" s="25" t="s">
        <v>99</v>
      </c>
      <c r="D596" s="4" t="s">
        <v>747</v>
      </c>
      <c r="E596" s="4" t="s">
        <v>98</v>
      </c>
      <c r="F596" s="4"/>
      <c r="G596" s="4"/>
      <c r="H596" s="4"/>
      <c r="I596" s="4">
        <v>0.20100000000000001</v>
      </c>
      <c r="J596" s="4">
        <v>2.6736</v>
      </c>
      <c r="K596" s="4">
        <v>5.4221000000000004</v>
      </c>
      <c r="L596" s="13">
        <f t="shared" si="62"/>
        <v>0.20100000000000001</v>
      </c>
      <c r="M596" s="13">
        <f t="shared" si="63"/>
        <v>2.6736</v>
      </c>
      <c r="N596" s="13">
        <f t="shared" si="58"/>
        <v>5.4221000000000004</v>
      </c>
      <c r="O596" s="14"/>
      <c r="P596" s="14"/>
      <c r="Q596" s="14"/>
    </row>
    <row r="597" spans="1:17" ht="16.5">
      <c r="A597" s="25" t="s">
        <v>1382</v>
      </c>
      <c r="B597" s="12" t="s">
        <v>1383</v>
      </c>
      <c r="C597" s="25" t="s">
        <v>99</v>
      </c>
      <c r="D597" s="4" t="s">
        <v>747</v>
      </c>
      <c r="E597" s="4" t="s">
        <v>98</v>
      </c>
      <c r="F597" s="4"/>
      <c r="G597" s="4"/>
      <c r="H597" s="4"/>
      <c r="I597" s="4">
        <v>3.7999999999999999E-2</v>
      </c>
      <c r="J597" s="4">
        <v>0.434</v>
      </c>
      <c r="K597" s="4">
        <v>0.88770000000000004</v>
      </c>
      <c r="L597" s="13">
        <f t="shared" si="62"/>
        <v>3.7999999999999999E-2</v>
      </c>
      <c r="M597" s="13">
        <f t="shared" si="63"/>
        <v>0.434</v>
      </c>
      <c r="N597" s="13">
        <f t="shared" ref="N597:N660" si="64">K597-H597</f>
        <v>0.88770000000000004</v>
      </c>
      <c r="O597" s="14"/>
      <c r="P597" s="14"/>
      <c r="Q597" s="14"/>
    </row>
    <row r="598" spans="1:17" ht="16.5">
      <c r="A598" s="25" t="s">
        <v>164</v>
      </c>
      <c r="B598" s="12" t="s">
        <v>287</v>
      </c>
      <c r="C598" s="25" t="s">
        <v>100</v>
      </c>
      <c r="D598" s="4" t="s">
        <v>748</v>
      </c>
      <c r="E598" s="4" t="s">
        <v>98</v>
      </c>
      <c r="F598" s="4">
        <v>116.855</v>
      </c>
      <c r="G598" s="4">
        <v>3412.0297</v>
      </c>
      <c r="H598" s="4">
        <v>7064.1531999999997</v>
      </c>
      <c r="I598" s="4">
        <v>30.776</v>
      </c>
      <c r="J598" s="4">
        <v>810.73249999999996</v>
      </c>
      <c r="K598" s="4">
        <v>1677.4726000000001</v>
      </c>
      <c r="L598" s="13">
        <f t="shared" si="62"/>
        <v>-86.079000000000008</v>
      </c>
      <c r="M598" s="13">
        <f t="shared" si="63"/>
        <v>-2601.2972</v>
      </c>
      <c r="N598" s="13">
        <f t="shared" si="64"/>
        <v>-5386.6805999999997</v>
      </c>
      <c r="O598" s="14">
        <f t="shared" ref="O598:O661" si="65">I598/F598-1</f>
        <v>-0.73663086731419281</v>
      </c>
      <c r="P598" s="14">
        <f t="shared" ref="P598:P661" si="66">J598/G598-1</f>
        <v>-0.76238996395605818</v>
      </c>
      <c r="Q598" s="14">
        <f t="shared" ref="Q598:Q661" si="67">K598/H598-1</f>
        <v>-0.76253734134758</v>
      </c>
    </row>
    <row r="599" spans="1:17" ht="16.5">
      <c r="A599" s="25" t="s">
        <v>168</v>
      </c>
      <c r="B599" s="12" t="s">
        <v>389</v>
      </c>
      <c r="C599" s="25" t="s">
        <v>100</v>
      </c>
      <c r="D599" s="4" t="s">
        <v>748</v>
      </c>
      <c r="E599" s="4" t="s">
        <v>98</v>
      </c>
      <c r="F599" s="4">
        <v>14</v>
      </c>
      <c r="G599" s="4">
        <v>15.7028</v>
      </c>
      <c r="H599" s="4">
        <v>32.206600000000002</v>
      </c>
      <c r="I599" s="4">
        <v>31.37</v>
      </c>
      <c r="J599" s="4">
        <v>37.691899999999997</v>
      </c>
      <c r="K599" s="4">
        <v>78.396299999999997</v>
      </c>
      <c r="L599" s="13">
        <f t="shared" si="62"/>
        <v>17.37</v>
      </c>
      <c r="M599" s="13">
        <f t="shared" si="63"/>
        <v>21.989099999999997</v>
      </c>
      <c r="N599" s="13">
        <f t="shared" si="64"/>
        <v>46.189699999999995</v>
      </c>
      <c r="O599" s="14">
        <f t="shared" si="65"/>
        <v>1.2407142857142857</v>
      </c>
      <c r="P599" s="14">
        <f t="shared" si="66"/>
        <v>1.4003298774740807</v>
      </c>
      <c r="Q599" s="14">
        <f t="shared" si="67"/>
        <v>1.4341687728602208</v>
      </c>
    </row>
    <row r="600" spans="1:17" ht="16.5">
      <c r="A600" s="25" t="s">
        <v>353</v>
      </c>
      <c r="B600" s="12" t="s">
        <v>388</v>
      </c>
      <c r="C600" s="25" t="s">
        <v>100</v>
      </c>
      <c r="D600" s="4" t="s">
        <v>748</v>
      </c>
      <c r="E600" s="4" t="s">
        <v>98</v>
      </c>
      <c r="F600" s="4">
        <v>3.105</v>
      </c>
      <c r="G600" s="4">
        <v>0.36599999999999999</v>
      </c>
      <c r="H600" s="4">
        <v>0.75080000000000002</v>
      </c>
      <c r="I600" s="4"/>
      <c r="J600" s="4"/>
      <c r="K600" s="4"/>
      <c r="L600" s="13">
        <f t="shared" si="62"/>
        <v>-3.105</v>
      </c>
      <c r="M600" s="13">
        <f t="shared" si="63"/>
        <v>-0.36599999999999999</v>
      </c>
      <c r="N600" s="13">
        <f t="shared" si="64"/>
        <v>-0.75080000000000002</v>
      </c>
      <c r="O600" s="14">
        <f t="shared" si="65"/>
        <v>-1</v>
      </c>
      <c r="P600" s="14">
        <f t="shared" si="66"/>
        <v>-1</v>
      </c>
      <c r="Q600" s="14">
        <f t="shared" si="67"/>
        <v>-1</v>
      </c>
    </row>
    <row r="601" spans="1:17" ht="16.5">
      <c r="A601" s="25" t="s">
        <v>438</v>
      </c>
      <c r="B601" s="12" t="s">
        <v>481</v>
      </c>
      <c r="C601" s="25" t="s">
        <v>100</v>
      </c>
      <c r="D601" s="4" t="s">
        <v>748</v>
      </c>
      <c r="E601" s="4" t="s">
        <v>98</v>
      </c>
      <c r="F601" s="4">
        <v>2</v>
      </c>
      <c r="G601" s="4">
        <v>21.324300000000001</v>
      </c>
      <c r="H601" s="4">
        <v>44.808300000000003</v>
      </c>
      <c r="I601" s="4">
        <v>1</v>
      </c>
      <c r="J601" s="4">
        <v>5.1966999999999999</v>
      </c>
      <c r="K601" s="4">
        <v>10.7105</v>
      </c>
      <c r="L601" s="13">
        <f t="shared" si="62"/>
        <v>-1</v>
      </c>
      <c r="M601" s="13">
        <f t="shared" si="63"/>
        <v>-16.127600000000001</v>
      </c>
      <c r="N601" s="13">
        <f t="shared" si="64"/>
        <v>-34.097800000000007</v>
      </c>
      <c r="O601" s="14">
        <f t="shared" si="65"/>
        <v>-0.5</v>
      </c>
      <c r="P601" s="14">
        <f t="shared" si="66"/>
        <v>-0.7563014964148882</v>
      </c>
      <c r="Q601" s="14">
        <f t="shared" si="67"/>
        <v>-0.76097062374604707</v>
      </c>
    </row>
    <row r="602" spans="1:17" ht="16.5">
      <c r="A602" s="25" t="s">
        <v>350</v>
      </c>
      <c r="B602" s="12" t="s">
        <v>385</v>
      </c>
      <c r="C602" s="25" t="s">
        <v>100</v>
      </c>
      <c r="D602" s="4" t="s">
        <v>748</v>
      </c>
      <c r="E602" s="4" t="s">
        <v>98</v>
      </c>
      <c r="F602" s="4">
        <v>0.12</v>
      </c>
      <c r="G602" s="4">
        <v>0.255</v>
      </c>
      <c r="H602" s="4">
        <v>0.53159999999999996</v>
      </c>
      <c r="I602" s="4"/>
      <c r="J602" s="4"/>
      <c r="K602" s="4"/>
      <c r="L602" s="13">
        <f t="shared" si="62"/>
        <v>-0.12</v>
      </c>
      <c r="M602" s="13">
        <f t="shared" si="63"/>
        <v>-0.255</v>
      </c>
      <c r="N602" s="13">
        <f t="shared" si="64"/>
        <v>-0.53159999999999996</v>
      </c>
      <c r="O602" s="14">
        <f t="shared" si="65"/>
        <v>-1</v>
      </c>
      <c r="P602" s="14">
        <f t="shared" si="66"/>
        <v>-1</v>
      </c>
      <c r="Q602" s="14">
        <f t="shared" si="67"/>
        <v>-1</v>
      </c>
    </row>
    <row r="603" spans="1:17" ht="16.5">
      <c r="A603" s="25" t="s">
        <v>23</v>
      </c>
      <c r="B603" s="12" t="s">
        <v>206</v>
      </c>
      <c r="C603" s="25" t="s">
        <v>100</v>
      </c>
      <c r="D603" s="4" t="s">
        <v>748</v>
      </c>
      <c r="E603" s="4" t="s">
        <v>98</v>
      </c>
      <c r="F603" s="4">
        <v>0.11600000000000001</v>
      </c>
      <c r="G603" s="4">
        <v>9.1899999999999996E-2</v>
      </c>
      <c r="H603" s="4">
        <v>0.18959999999999999</v>
      </c>
      <c r="I603" s="4"/>
      <c r="J603" s="4"/>
      <c r="K603" s="4"/>
      <c r="L603" s="13">
        <f t="shared" si="62"/>
        <v>-0.11600000000000001</v>
      </c>
      <c r="M603" s="13">
        <f t="shared" si="63"/>
        <v>-9.1899999999999996E-2</v>
      </c>
      <c r="N603" s="13">
        <f t="shared" si="64"/>
        <v>-0.18959999999999999</v>
      </c>
      <c r="O603" s="14">
        <f t="shared" si="65"/>
        <v>-1</v>
      </c>
      <c r="P603" s="14">
        <f t="shared" si="66"/>
        <v>-1</v>
      </c>
      <c r="Q603" s="14">
        <f t="shared" si="67"/>
        <v>-1</v>
      </c>
    </row>
    <row r="604" spans="1:17" ht="16.5">
      <c r="A604" s="25" t="s">
        <v>1594</v>
      </c>
      <c r="B604" s="12" t="s">
        <v>1595</v>
      </c>
      <c r="C604" s="25" t="s">
        <v>100</v>
      </c>
      <c r="D604" s="4" t="s">
        <v>748</v>
      </c>
      <c r="E604" s="4" t="s">
        <v>98</v>
      </c>
      <c r="F604" s="4">
        <v>3.6999999999999998E-2</v>
      </c>
      <c r="G604" s="4">
        <v>2.5600000000000001E-2</v>
      </c>
      <c r="H604" s="4">
        <v>5.3800000000000001E-2</v>
      </c>
      <c r="I604" s="4"/>
      <c r="J604" s="4"/>
      <c r="K604" s="4"/>
      <c r="L604" s="13">
        <f t="shared" si="62"/>
        <v>-3.6999999999999998E-2</v>
      </c>
      <c r="M604" s="13">
        <f t="shared" si="63"/>
        <v>-2.5600000000000001E-2</v>
      </c>
      <c r="N604" s="13">
        <f t="shared" si="64"/>
        <v>-5.3800000000000001E-2</v>
      </c>
      <c r="O604" s="14">
        <f t="shared" si="65"/>
        <v>-1</v>
      </c>
      <c r="P604" s="14">
        <f t="shared" si="66"/>
        <v>-1</v>
      </c>
      <c r="Q604" s="14">
        <f t="shared" si="67"/>
        <v>-1</v>
      </c>
    </row>
    <row r="605" spans="1:17" ht="16.5">
      <c r="A605" s="25" t="s">
        <v>88</v>
      </c>
      <c r="B605" s="12" t="s">
        <v>561</v>
      </c>
      <c r="C605" s="25" t="s">
        <v>100</v>
      </c>
      <c r="D605" s="4" t="s">
        <v>748</v>
      </c>
      <c r="E605" s="4" t="s">
        <v>98</v>
      </c>
      <c r="F605" s="4">
        <v>1.9E-2</v>
      </c>
      <c r="G605" s="4">
        <v>1E-4</v>
      </c>
      <c r="H605" s="4">
        <v>2.0000000000000001E-4</v>
      </c>
      <c r="I605" s="4"/>
      <c r="J605" s="4"/>
      <c r="K605" s="4"/>
      <c r="L605" s="13">
        <f t="shared" si="62"/>
        <v>-1.9E-2</v>
      </c>
      <c r="M605" s="13">
        <f t="shared" si="63"/>
        <v>-1E-4</v>
      </c>
      <c r="N605" s="13">
        <f t="shared" si="64"/>
        <v>-2.0000000000000001E-4</v>
      </c>
      <c r="O605" s="14">
        <f t="shared" si="65"/>
        <v>-1</v>
      </c>
      <c r="P605" s="14">
        <f t="shared" si="66"/>
        <v>-1</v>
      </c>
      <c r="Q605" s="14">
        <f t="shared" si="67"/>
        <v>-1</v>
      </c>
    </row>
    <row r="606" spans="1:17" ht="16.5">
      <c r="A606" s="25" t="s">
        <v>1374</v>
      </c>
      <c r="B606" s="12" t="s">
        <v>1375</v>
      </c>
      <c r="C606" s="25" t="s">
        <v>100</v>
      </c>
      <c r="D606" s="4" t="s">
        <v>748</v>
      </c>
      <c r="E606" s="4" t="s">
        <v>98</v>
      </c>
      <c r="F606" s="4"/>
      <c r="G606" s="4"/>
      <c r="H606" s="4"/>
      <c r="I606" s="4">
        <v>0.157</v>
      </c>
      <c r="J606" s="4">
        <v>0.96940000000000004</v>
      </c>
      <c r="K606" s="4">
        <v>1.9659</v>
      </c>
      <c r="L606" s="13">
        <f t="shared" si="62"/>
        <v>0.157</v>
      </c>
      <c r="M606" s="13">
        <f t="shared" si="63"/>
        <v>0.96940000000000004</v>
      </c>
      <c r="N606" s="13">
        <f t="shared" si="64"/>
        <v>1.9659</v>
      </c>
      <c r="O606" s="14"/>
      <c r="P606" s="14"/>
      <c r="Q606" s="14"/>
    </row>
    <row r="607" spans="1:17" ht="16.5">
      <c r="A607" s="25" t="s">
        <v>1389</v>
      </c>
      <c r="B607" s="12" t="s">
        <v>1390</v>
      </c>
      <c r="C607" s="25" t="s">
        <v>100</v>
      </c>
      <c r="D607" s="4" t="s">
        <v>748</v>
      </c>
      <c r="E607" s="4" t="s">
        <v>98</v>
      </c>
      <c r="F607" s="4"/>
      <c r="G607" s="4"/>
      <c r="H607" s="4"/>
      <c r="I607" s="4">
        <v>3.0000000000000001E-3</v>
      </c>
      <c r="J607" s="4">
        <v>0.1245</v>
      </c>
      <c r="K607" s="4">
        <v>0.25969999999999999</v>
      </c>
      <c r="L607" s="13">
        <f t="shared" si="62"/>
        <v>3.0000000000000001E-3</v>
      </c>
      <c r="M607" s="13">
        <f t="shared" si="63"/>
        <v>0.1245</v>
      </c>
      <c r="N607" s="13">
        <f t="shared" si="64"/>
        <v>0.25969999999999999</v>
      </c>
      <c r="O607" s="14"/>
      <c r="P607" s="14"/>
      <c r="Q607" s="14"/>
    </row>
    <row r="608" spans="1:17" ht="16.5">
      <c r="A608" s="25" t="s">
        <v>1382</v>
      </c>
      <c r="B608" s="12" t="s">
        <v>1383</v>
      </c>
      <c r="C608" s="25" t="s">
        <v>100</v>
      </c>
      <c r="D608" s="4" t="s">
        <v>748</v>
      </c>
      <c r="E608" s="4" t="s">
        <v>98</v>
      </c>
      <c r="F608" s="4"/>
      <c r="G608" s="4"/>
      <c r="H608" s="4"/>
      <c r="I608" s="4">
        <v>8.4049999999999994</v>
      </c>
      <c r="J608" s="4">
        <v>60.718200000000003</v>
      </c>
      <c r="K608" s="4">
        <v>124.70059999999999</v>
      </c>
      <c r="L608" s="13">
        <f t="shared" si="62"/>
        <v>8.4049999999999994</v>
      </c>
      <c r="M608" s="13">
        <f t="shared" si="63"/>
        <v>60.718200000000003</v>
      </c>
      <c r="N608" s="13">
        <f t="shared" si="64"/>
        <v>124.70059999999999</v>
      </c>
      <c r="O608" s="14"/>
      <c r="P608" s="14"/>
      <c r="Q608" s="14"/>
    </row>
    <row r="609" spans="1:17" ht="16.5">
      <c r="A609" s="25" t="s">
        <v>1376</v>
      </c>
      <c r="B609" s="12" t="s">
        <v>1377</v>
      </c>
      <c r="C609" s="25" t="s">
        <v>100</v>
      </c>
      <c r="D609" s="4" t="s">
        <v>748</v>
      </c>
      <c r="E609" s="4" t="s">
        <v>98</v>
      </c>
      <c r="F609" s="4"/>
      <c r="G609" s="4"/>
      <c r="H609" s="4"/>
      <c r="I609" s="4">
        <v>30.507999999999999</v>
      </c>
      <c r="J609" s="4">
        <v>932.91579999999999</v>
      </c>
      <c r="K609" s="4">
        <v>1922.1966</v>
      </c>
      <c r="L609" s="13">
        <f t="shared" si="62"/>
        <v>30.507999999999999</v>
      </c>
      <c r="M609" s="13">
        <f t="shared" si="63"/>
        <v>932.91579999999999</v>
      </c>
      <c r="N609" s="13">
        <f t="shared" si="64"/>
        <v>1922.1966</v>
      </c>
      <c r="O609" s="14"/>
      <c r="P609" s="14"/>
      <c r="Q609" s="14"/>
    </row>
    <row r="610" spans="1:17" ht="16.5">
      <c r="A610" s="25" t="s">
        <v>1384</v>
      </c>
      <c r="B610" s="12" t="s">
        <v>1385</v>
      </c>
      <c r="C610" s="25" t="s">
        <v>100</v>
      </c>
      <c r="D610" s="4" t="s">
        <v>748</v>
      </c>
      <c r="E610" s="4" t="s">
        <v>98</v>
      </c>
      <c r="F610" s="4"/>
      <c r="G610" s="4"/>
      <c r="H610" s="4"/>
      <c r="I610" s="4">
        <v>5.42</v>
      </c>
      <c r="J610" s="4">
        <v>35.190600000000003</v>
      </c>
      <c r="K610" s="4">
        <v>73.260000000000005</v>
      </c>
      <c r="L610" s="13">
        <f t="shared" si="62"/>
        <v>5.42</v>
      </c>
      <c r="M610" s="13">
        <f t="shared" si="63"/>
        <v>35.190600000000003</v>
      </c>
      <c r="N610" s="13">
        <f t="shared" si="64"/>
        <v>73.260000000000005</v>
      </c>
      <c r="O610" s="14"/>
      <c r="P610" s="14"/>
      <c r="Q610" s="14"/>
    </row>
    <row r="611" spans="1:17" ht="16.5">
      <c r="A611" s="25" t="s">
        <v>1387</v>
      </c>
      <c r="B611" s="12" t="s">
        <v>1388</v>
      </c>
      <c r="C611" s="25" t="s">
        <v>100</v>
      </c>
      <c r="D611" s="4" t="s">
        <v>748</v>
      </c>
      <c r="E611" s="4" t="s">
        <v>98</v>
      </c>
      <c r="F611" s="4"/>
      <c r="G611" s="4"/>
      <c r="H611" s="4"/>
      <c r="I611" s="4">
        <v>69.046999999999997</v>
      </c>
      <c r="J611" s="4">
        <v>179.3674</v>
      </c>
      <c r="K611" s="4">
        <v>370.4051</v>
      </c>
      <c r="L611" s="13">
        <f t="shared" si="62"/>
        <v>69.046999999999997</v>
      </c>
      <c r="M611" s="13">
        <f t="shared" si="63"/>
        <v>179.3674</v>
      </c>
      <c r="N611" s="13">
        <f t="shared" si="64"/>
        <v>370.4051</v>
      </c>
      <c r="O611" s="14"/>
      <c r="P611" s="14"/>
      <c r="Q611" s="14"/>
    </row>
    <row r="612" spans="1:17" ht="16.5">
      <c r="A612" s="25" t="s">
        <v>909</v>
      </c>
      <c r="B612" s="12" t="s">
        <v>1386</v>
      </c>
      <c r="C612" s="25" t="s">
        <v>100</v>
      </c>
      <c r="D612" s="4" t="s">
        <v>748</v>
      </c>
      <c r="E612" s="4" t="s">
        <v>98</v>
      </c>
      <c r="F612" s="4"/>
      <c r="G612" s="4"/>
      <c r="H612" s="4"/>
      <c r="I612" s="4">
        <v>4.306</v>
      </c>
      <c r="J612" s="4">
        <v>34.524799999999999</v>
      </c>
      <c r="K612" s="4">
        <v>72.031800000000004</v>
      </c>
      <c r="L612" s="13">
        <f t="shared" si="62"/>
        <v>4.306</v>
      </c>
      <c r="M612" s="13">
        <f t="shared" si="63"/>
        <v>34.524799999999999</v>
      </c>
      <c r="N612" s="13">
        <f t="shared" si="64"/>
        <v>72.031800000000004</v>
      </c>
      <c r="O612" s="14"/>
      <c r="P612" s="14"/>
      <c r="Q612" s="14"/>
    </row>
    <row r="613" spans="1:17" ht="16.5">
      <c r="A613" s="25" t="s">
        <v>164</v>
      </c>
      <c r="B613" s="12" t="s">
        <v>287</v>
      </c>
      <c r="C613" s="25" t="s">
        <v>179</v>
      </c>
      <c r="D613" s="4" t="s">
        <v>1217</v>
      </c>
      <c r="E613" s="4" t="s">
        <v>98</v>
      </c>
      <c r="F613" s="4">
        <v>123.739</v>
      </c>
      <c r="G613" s="4">
        <v>3996.9865</v>
      </c>
      <c r="H613" s="4">
        <v>8262.7929000000004</v>
      </c>
      <c r="I613" s="4">
        <v>43.213000000000001</v>
      </c>
      <c r="J613" s="4">
        <v>1420.2372</v>
      </c>
      <c r="K613" s="4">
        <v>2926.1655000000001</v>
      </c>
      <c r="L613" s="13">
        <f t="shared" si="62"/>
        <v>-80.52600000000001</v>
      </c>
      <c r="M613" s="13">
        <f t="shared" si="63"/>
        <v>-2576.7492999999999</v>
      </c>
      <c r="N613" s="13">
        <f t="shared" si="64"/>
        <v>-5336.6274000000003</v>
      </c>
      <c r="O613" s="14">
        <f t="shared" si="65"/>
        <v>-0.65077299800386301</v>
      </c>
      <c r="P613" s="14">
        <f t="shared" si="66"/>
        <v>-0.64467300552553786</v>
      </c>
      <c r="Q613" s="14">
        <f t="shared" si="67"/>
        <v>-0.64586241777886022</v>
      </c>
    </row>
    <row r="614" spans="1:17" ht="16.5">
      <c r="A614" s="25" t="s">
        <v>168</v>
      </c>
      <c r="B614" s="12" t="s">
        <v>389</v>
      </c>
      <c r="C614" s="25" t="s">
        <v>179</v>
      </c>
      <c r="D614" s="4" t="s">
        <v>1217</v>
      </c>
      <c r="E614" s="4" t="s">
        <v>98</v>
      </c>
      <c r="F614" s="4">
        <v>20.271999999999998</v>
      </c>
      <c r="G614" s="4">
        <v>28.510100000000001</v>
      </c>
      <c r="H614" s="4">
        <v>59.198700000000002</v>
      </c>
      <c r="I614" s="4"/>
      <c r="J614" s="4"/>
      <c r="K614" s="4"/>
      <c r="L614" s="13">
        <f t="shared" si="62"/>
        <v>-20.271999999999998</v>
      </c>
      <c r="M614" s="13">
        <f t="shared" si="63"/>
        <v>-28.510100000000001</v>
      </c>
      <c r="N614" s="13">
        <f t="shared" si="64"/>
        <v>-59.198700000000002</v>
      </c>
      <c r="O614" s="14">
        <f t="shared" si="65"/>
        <v>-1</v>
      </c>
      <c r="P614" s="14">
        <f t="shared" si="66"/>
        <v>-1</v>
      </c>
      <c r="Q614" s="14">
        <f t="shared" si="67"/>
        <v>-1</v>
      </c>
    </row>
    <row r="615" spans="1:17" ht="16.5">
      <c r="A615" s="25" t="s">
        <v>1382</v>
      </c>
      <c r="B615" s="12" t="s">
        <v>1383</v>
      </c>
      <c r="C615" s="25" t="s">
        <v>179</v>
      </c>
      <c r="D615" s="4" t="s">
        <v>1217</v>
      </c>
      <c r="E615" s="4" t="s">
        <v>98</v>
      </c>
      <c r="F615" s="4">
        <v>3.218</v>
      </c>
      <c r="G615" s="4">
        <v>17.334700000000002</v>
      </c>
      <c r="H615" s="4">
        <v>36.417400000000001</v>
      </c>
      <c r="I615" s="4">
        <v>3.9350000000000001</v>
      </c>
      <c r="J615" s="4">
        <v>20.8491</v>
      </c>
      <c r="K615" s="4">
        <v>42.206499999999998</v>
      </c>
      <c r="L615" s="13">
        <f t="shared" si="62"/>
        <v>0.71700000000000008</v>
      </c>
      <c r="M615" s="13">
        <f t="shared" si="63"/>
        <v>3.5143999999999984</v>
      </c>
      <c r="N615" s="13">
        <f t="shared" si="64"/>
        <v>5.7890999999999977</v>
      </c>
      <c r="O615" s="14">
        <f t="shared" si="65"/>
        <v>0.22280919825978862</v>
      </c>
      <c r="P615" s="14">
        <f t="shared" si="66"/>
        <v>0.20273786105326308</v>
      </c>
      <c r="Q615" s="14">
        <f t="shared" si="67"/>
        <v>0.1589652199223448</v>
      </c>
    </row>
    <row r="616" spans="1:17" ht="16.5">
      <c r="A616" s="25" t="s">
        <v>354</v>
      </c>
      <c r="B616" s="12" t="s">
        <v>390</v>
      </c>
      <c r="C616" s="25" t="s">
        <v>179</v>
      </c>
      <c r="D616" s="4" t="s">
        <v>1217</v>
      </c>
      <c r="E616" s="4" t="s">
        <v>98</v>
      </c>
      <c r="F616" s="4">
        <v>0.38500000000000001</v>
      </c>
      <c r="G616" s="4">
        <v>1.8934</v>
      </c>
      <c r="H616" s="4">
        <v>3.9784999999999999</v>
      </c>
      <c r="I616" s="4">
        <v>0.67100000000000004</v>
      </c>
      <c r="J616" s="4">
        <v>4.4978999999999996</v>
      </c>
      <c r="K616" s="4">
        <v>9.3920999999999992</v>
      </c>
      <c r="L616" s="13">
        <f t="shared" si="62"/>
        <v>0.28600000000000003</v>
      </c>
      <c r="M616" s="13">
        <f t="shared" si="63"/>
        <v>2.6044999999999998</v>
      </c>
      <c r="N616" s="13">
        <f t="shared" si="64"/>
        <v>5.4135999999999989</v>
      </c>
      <c r="O616" s="14">
        <f t="shared" si="65"/>
        <v>0.74285714285714288</v>
      </c>
      <c r="P616" s="14">
        <f t="shared" si="66"/>
        <v>1.3755677616985316</v>
      </c>
      <c r="Q616" s="14">
        <f t="shared" si="67"/>
        <v>1.3607138368731935</v>
      </c>
    </row>
    <row r="617" spans="1:17" ht="16.5">
      <c r="A617" s="25" t="s">
        <v>1594</v>
      </c>
      <c r="B617" s="12" t="s">
        <v>1595</v>
      </c>
      <c r="C617" s="25" t="s">
        <v>179</v>
      </c>
      <c r="D617" s="4" t="s">
        <v>1217</v>
      </c>
      <c r="E617" s="4" t="s">
        <v>98</v>
      </c>
      <c r="F617" s="4">
        <v>0.28000000000000003</v>
      </c>
      <c r="G617" s="4">
        <v>0.18509999999999999</v>
      </c>
      <c r="H617" s="4">
        <v>0.38890000000000002</v>
      </c>
      <c r="I617" s="4"/>
      <c r="J617" s="4"/>
      <c r="K617" s="4"/>
      <c r="L617" s="13">
        <f t="shared" si="62"/>
        <v>-0.28000000000000003</v>
      </c>
      <c r="M617" s="13">
        <f t="shared" si="63"/>
        <v>-0.18509999999999999</v>
      </c>
      <c r="N617" s="13">
        <f t="shared" si="64"/>
        <v>-0.38890000000000002</v>
      </c>
      <c r="O617" s="14">
        <f t="shared" si="65"/>
        <v>-1</v>
      </c>
      <c r="P617" s="14">
        <f t="shared" si="66"/>
        <v>-1</v>
      </c>
      <c r="Q617" s="14">
        <f t="shared" si="67"/>
        <v>-1</v>
      </c>
    </row>
    <row r="618" spans="1:17" ht="16.5">
      <c r="A618" s="25" t="s">
        <v>562</v>
      </c>
      <c r="B618" s="12" t="s">
        <v>563</v>
      </c>
      <c r="C618" s="25" t="s">
        <v>179</v>
      </c>
      <c r="D618" s="4" t="s">
        <v>1217</v>
      </c>
      <c r="E618" s="4" t="s">
        <v>98</v>
      </c>
      <c r="F618" s="4">
        <v>9.5000000000000001E-2</v>
      </c>
      <c r="G618" s="4">
        <v>0.51170000000000004</v>
      </c>
      <c r="H618" s="4">
        <v>1.0659000000000001</v>
      </c>
      <c r="I618" s="4"/>
      <c r="J618" s="4"/>
      <c r="K618" s="4"/>
      <c r="L618" s="13">
        <f t="shared" si="62"/>
        <v>-9.5000000000000001E-2</v>
      </c>
      <c r="M618" s="13">
        <f t="shared" si="63"/>
        <v>-0.51170000000000004</v>
      </c>
      <c r="N618" s="13">
        <f t="shared" si="64"/>
        <v>-1.0659000000000001</v>
      </c>
      <c r="O618" s="14">
        <f t="shared" si="65"/>
        <v>-1</v>
      </c>
      <c r="P618" s="14">
        <f t="shared" si="66"/>
        <v>-1</v>
      </c>
      <c r="Q618" s="14">
        <f t="shared" si="67"/>
        <v>-1</v>
      </c>
    </row>
    <row r="619" spans="1:17" ht="16.5">
      <c r="A619" s="25" t="s">
        <v>1376</v>
      </c>
      <c r="B619" s="12" t="s">
        <v>1377</v>
      </c>
      <c r="C619" s="25" t="s">
        <v>179</v>
      </c>
      <c r="D619" s="4" t="s">
        <v>1217</v>
      </c>
      <c r="E619" s="4" t="s">
        <v>98</v>
      </c>
      <c r="F619" s="4"/>
      <c r="G619" s="4"/>
      <c r="H619" s="4"/>
      <c r="I619" s="4">
        <v>31.905000000000001</v>
      </c>
      <c r="J619" s="4">
        <v>988.03139999999996</v>
      </c>
      <c r="K619" s="4">
        <v>2027.2188000000001</v>
      </c>
      <c r="L619" s="13">
        <f t="shared" si="62"/>
        <v>31.905000000000001</v>
      </c>
      <c r="M619" s="13">
        <f t="shared" si="63"/>
        <v>988.03139999999996</v>
      </c>
      <c r="N619" s="13">
        <f t="shared" si="64"/>
        <v>2027.2188000000001</v>
      </c>
      <c r="O619" s="14"/>
      <c r="P619" s="14"/>
      <c r="Q619" s="14"/>
    </row>
    <row r="620" spans="1:17" ht="16.5">
      <c r="A620" s="25" t="s">
        <v>1374</v>
      </c>
      <c r="B620" s="12" t="s">
        <v>1375</v>
      </c>
      <c r="C620" s="25" t="s">
        <v>179</v>
      </c>
      <c r="D620" s="4" t="s">
        <v>1217</v>
      </c>
      <c r="E620" s="4" t="s">
        <v>98</v>
      </c>
      <c r="F620" s="4"/>
      <c r="G620" s="4"/>
      <c r="H620" s="4"/>
      <c r="I620" s="4">
        <v>0.88900000000000001</v>
      </c>
      <c r="J620" s="4">
        <v>6.0403000000000002</v>
      </c>
      <c r="K620" s="4">
        <v>12.249700000000001</v>
      </c>
      <c r="L620" s="13">
        <f t="shared" si="62"/>
        <v>0.88900000000000001</v>
      </c>
      <c r="M620" s="13">
        <f t="shared" si="63"/>
        <v>6.0403000000000002</v>
      </c>
      <c r="N620" s="13">
        <f t="shared" si="64"/>
        <v>12.249700000000001</v>
      </c>
      <c r="O620" s="14"/>
      <c r="P620" s="14"/>
      <c r="Q620" s="14"/>
    </row>
    <row r="621" spans="1:17" ht="16.5">
      <c r="A621" s="25" t="s">
        <v>1391</v>
      </c>
      <c r="B621" s="12" t="s">
        <v>1392</v>
      </c>
      <c r="C621" s="25" t="s">
        <v>179</v>
      </c>
      <c r="D621" s="4" t="s">
        <v>1217</v>
      </c>
      <c r="E621" s="4" t="s">
        <v>98</v>
      </c>
      <c r="F621" s="4"/>
      <c r="G621" s="4"/>
      <c r="H621" s="4"/>
      <c r="I621" s="4">
        <v>0.72</v>
      </c>
      <c r="J621" s="4">
        <v>2.9596</v>
      </c>
      <c r="K621" s="4">
        <v>6.0747999999999998</v>
      </c>
      <c r="L621" s="13">
        <f t="shared" si="62"/>
        <v>0.72</v>
      </c>
      <c r="M621" s="13">
        <f t="shared" si="63"/>
        <v>2.9596</v>
      </c>
      <c r="N621" s="13">
        <f t="shared" si="64"/>
        <v>6.0747999999999998</v>
      </c>
      <c r="O621" s="14"/>
      <c r="P621" s="14"/>
      <c r="Q621" s="14"/>
    </row>
    <row r="622" spans="1:17" ht="16.5">
      <c r="A622" s="25" t="s">
        <v>571</v>
      </c>
      <c r="B622" s="12" t="s">
        <v>572</v>
      </c>
      <c r="C622" s="25" t="s">
        <v>566</v>
      </c>
      <c r="D622" s="4" t="s">
        <v>1218</v>
      </c>
      <c r="E622" s="4" t="s">
        <v>15</v>
      </c>
      <c r="F622" s="4">
        <v>723.96900000000005</v>
      </c>
      <c r="G622" s="4">
        <v>141.7963</v>
      </c>
      <c r="H622" s="4">
        <v>295.8587</v>
      </c>
      <c r="I622" s="4">
        <v>327.47500000000002</v>
      </c>
      <c r="J622" s="4">
        <v>90.973200000000006</v>
      </c>
      <c r="K622" s="4">
        <v>187.77590000000001</v>
      </c>
      <c r="L622" s="13">
        <f t="shared" si="62"/>
        <v>-396.49400000000003</v>
      </c>
      <c r="M622" s="13">
        <f t="shared" si="63"/>
        <v>-50.823099999999997</v>
      </c>
      <c r="N622" s="13">
        <f t="shared" si="64"/>
        <v>-108.08279999999999</v>
      </c>
      <c r="O622" s="14">
        <f t="shared" si="65"/>
        <v>-0.54766709624307119</v>
      </c>
      <c r="P622" s="14">
        <f t="shared" si="66"/>
        <v>-0.35842331570005703</v>
      </c>
      <c r="Q622" s="14">
        <f t="shared" si="67"/>
        <v>-0.36531898504252192</v>
      </c>
    </row>
    <row r="623" spans="1:17" ht="16.5">
      <c r="A623" s="25" t="s">
        <v>575</v>
      </c>
      <c r="B623" s="12" t="s">
        <v>576</v>
      </c>
      <c r="C623" s="25" t="s">
        <v>566</v>
      </c>
      <c r="D623" s="4" t="s">
        <v>1218</v>
      </c>
      <c r="E623" s="4" t="s">
        <v>15</v>
      </c>
      <c r="F623" s="4">
        <v>624.71299999999997</v>
      </c>
      <c r="G623" s="4">
        <v>114.86499999999999</v>
      </c>
      <c r="H623" s="4">
        <v>240.0634</v>
      </c>
      <c r="I623" s="4">
        <v>866.34100000000001</v>
      </c>
      <c r="J623" s="4">
        <v>191.73929999999999</v>
      </c>
      <c r="K623" s="4">
        <v>397.32709999999997</v>
      </c>
      <c r="L623" s="13">
        <f t="shared" si="62"/>
        <v>241.62800000000004</v>
      </c>
      <c r="M623" s="13">
        <f t="shared" si="63"/>
        <v>76.874299999999991</v>
      </c>
      <c r="N623" s="13">
        <f t="shared" si="64"/>
        <v>157.26369999999997</v>
      </c>
      <c r="O623" s="14">
        <f t="shared" si="65"/>
        <v>0.38678241048289386</v>
      </c>
      <c r="P623" s="14">
        <f t="shared" si="66"/>
        <v>0.66925782440255954</v>
      </c>
      <c r="Q623" s="14">
        <f t="shared" si="67"/>
        <v>0.65509236310074748</v>
      </c>
    </row>
    <row r="624" spans="1:17" ht="16.5">
      <c r="A624" s="25" t="s">
        <v>564</v>
      </c>
      <c r="B624" s="12" t="s">
        <v>565</v>
      </c>
      <c r="C624" s="25" t="s">
        <v>566</v>
      </c>
      <c r="D624" s="4" t="s">
        <v>1218</v>
      </c>
      <c r="E624" s="4" t="s">
        <v>15</v>
      </c>
      <c r="F624" s="4">
        <v>564.245</v>
      </c>
      <c r="G624" s="4">
        <v>49.764499999999998</v>
      </c>
      <c r="H624" s="4">
        <v>103.26990000000001</v>
      </c>
      <c r="I624" s="4">
        <v>549.22</v>
      </c>
      <c r="J624" s="4">
        <v>52.631599999999999</v>
      </c>
      <c r="K624" s="4">
        <v>108.9622</v>
      </c>
      <c r="L624" s="13">
        <f t="shared" si="62"/>
        <v>-15.024999999999977</v>
      </c>
      <c r="M624" s="13">
        <f t="shared" si="63"/>
        <v>2.8671000000000006</v>
      </c>
      <c r="N624" s="13">
        <f t="shared" si="64"/>
        <v>5.6922999999999888</v>
      </c>
      <c r="O624" s="14">
        <f t="shared" si="65"/>
        <v>-2.6628503575574447E-2</v>
      </c>
      <c r="P624" s="14">
        <f t="shared" si="66"/>
        <v>5.7613358920515667E-2</v>
      </c>
      <c r="Q624" s="14">
        <f t="shared" si="67"/>
        <v>5.512061113644906E-2</v>
      </c>
    </row>
    <row r="625" spans="1:17" ht="16.5">
      <c r="A625" s="25" t="s">
        <v>569</v>
      </c>
      <c r="B625" s="12" t="s">
        <v>570</v>
      </c>
      <c r="C625" s="25" t="s">
        <v>566</v>
      </c>
      <c r="D625" s="4" t="s">
        <v>1218</v>
      </c>
      <c r="E625" s="4" t="s">
        <v>15</v>
      </c>
      <c r="F625" s="4">
        <v>508.81</v>
      </c>
      <c r="G625" s="4">
        <v>36.454900000000002</v>
      </c>
      <c r="H625" s="4">
        <v>76.183400000000006</v>
      </c>
      <c r="I625" s="4">
        <v>282.39999999999998</v>
      </c>
      <c r="J625" s="4">
        <v>22.821400000000001</v>
      </c>
      <c r="K625" s="4">
        <v>47.220599999999997</v>
      </c>
      <c r="L625" s="13">
        <f t="shared" si="62"/>
        <v>-226.41000000000003</v>
      </c>
      <c r="M625" s="13">
        <f t="shared" si="63"/>
        <v>-13.633500000000002</v>
      </c>
      <c r="N625" s="13">
        <f t="shared" si="64"/>
        <v>-28.962800000000009</v>
      </c>
      <c r="O625" s="14">
        <f t="shared" si="65"/>
        <v>-0.4449794618816455</v>
      </c>
      <c r="P625" s="14">
        <f t="shared" si="66"/>
        <v>-0.37398264705156237</v>
      </c>
      <c r="Q625" s="14">
        <f t="shared" si="67"/>
        <v>-0.38017205847993141</v>
      </c>
    </row>
    <row r="626" spans="1:17" ht="16.5">
      <c r="A626" s="25" t="s">
        <v>567</v>
      </c>
      <c r="B626" s="12" t="s">
        <v>568</v>
      </c>
      <c r="C626" s="25" t="s">
        <v>566</v>
      </c>
      <c r="D626" s="4" t="s">
        <v>1218</v>
      </c>
      <c r="E626" s="4" t="s">
        <v>15</v>
      </c>
      <c r="F626" s="4">
        <v>456.43599999999998</v>
      </c>
      <c r="G626" s="4">
        <v>19.7377</v>
      </c>
      <c r="H626" s="4">
        <v>40.866700000000002</v>
      </c>
      <c r="I626" s="4">
        <v>396.52300000000002</v>
      </c>
      <c r="J626" s="4">
        <v>18.254000000000001</v>
      </c>
      <c r="K626" s="4">
        <v>37.768300000000004</v>
      </c>
      <c r="L626" s="13">
        <f t="shared" si="62"/>
        <v>-59.912999999999954</v>
      </c>
      <c r="M626" s="13">
        <f t="shared" si="63"/>
        <v>-1.4836999999999989</v>
      </c>
      <c r="N626" s="13">
        <f t="shared" si="64"/>
        <v>-3.098399999999998</v>
      </c>
      <c r="O626" s="14">
        <f t="shared" si="65"/>
        <v>-0.13126265237623669</v>
      </c>
      <c r="P626" s="14">
        <f t="shared" si="66"/>
        <v>-7.5170865906361906E-2</v>
      </c>
      <c r="Q626" s="14">
        <f t="shared" si="67"/>
        <v>-7.5817230165391325E-2</v>
      </c>
    </row>
    <row r="627" spans="1:17" ht="16.5">
      <c r="A627" s="25" t="s">
        <v>169</v>
      </c>
      <c r="B627" s="12" t="s">
        <v>291</v>
      </c>
      <c r="C627" s="25" t="s">
        <v>566</v>
      </c>
      <c r="D627" s="4" t="s">
        <v>1218</v>
      </c>
      <c r="E627" s="4" t="s">
        <v>15</v>
      </c>
      <c r="F627" s="4">
        <v>414.32</v>
      </c>
      <c r="G627" s="4">
        <v>165.19030000000001</v>
      </c>
      <c r="H627" s="4">
        <v>341.67779999999999</v>
      </c>
      <c r="I627" s="4">
        <v>199.62700000000001</v>
      </c>
      <c r="J627" s="4">
        <v>220.94759999999999</v>
      </c>
      <c r="K627" s="4">
        <v>460.10680000000002</v>
      </c>
      <c r="L627" s="13">
        <f t="shared" si="62"/>
        <v>-214.69299999999998</v>
      </c>
      <c r="M627" s="13">
        <f t="shared" si="63"/>
        <v>55.757299999999987</v>
      </c>
      <c r="N627" s="13">
        <f t="shared" si="64"/>
        <v>118.42900000000003</v>
      </c>
      <c r="O627" s="14">
        <f t="shared" si="65"/>
        <v>-0.51818159876424019</v>
      </c>
      <c r="P627" s="14">
        <f t="shared" si="66"/>
        <v>0.33753374138796266</v>
      </c>
      <c r="Q627" s="14">
        <f t="shared" si="67"/>
        <v>0.34661016899546904</v>
      </c>
    </row>
    <row r="628" spans="1:17" ht="16.5">
      <c r="A628" s="25" t="s">
        <v>573</v>
      </c>
      <c r="B628" s="12" t="s">
        <v>574</v>
      </c>
      <c r="C628" s="25" t="s">
        <v>566</v>
      </c>
      <c r="D628" s="4" t="s">
        <v>1218</v>
      </c>
      <c r="E628" s="4" t="s">
        <v>15</v>
      </c>
      <c r="F628" s="4">
        <v>411.26900000000001</v>
      </c>
      <c r="G628" s="4">
        <v>76.4696</v>
      </c>
      <c r="H628" s="4">
        <v>158.4171</v>
      </c>
      <c r="I628" s="4">
        <v>42.4</v>
      </c>
      <c r="J628" s="4">
        <v>6.5060000000000002</v>
      </c>
      <c r="K628" s="4">
        <v>13.5626</v>
      </c>
      <c r="L628" s="13">
        <f t="shared" si="62"/>
        <v>-368.86900000000003</v>
      </c>
      <c r="M628" s="13">
        <f t="shared" si="63"/>
        <v>-69.9636</v>
      </c>
      <c r="N628" s="13">
        <f t="shared" si="64"/>
        <v>-144.8545</v>
      </c>
      <c r="O628" s="14">
        <f t="shared" si="65"/>
        <v>-0.89690445912529271</v>
      </c>
      <c r="P628" s="14">
        <f t="shared" si="66"/>
        <v>-0.91492043897182673</v>
      </c>
      <c r="Q628" s="14">
        <f t="shared" si="67"/>
        <v>-0.91438676759011495</v>
      </c>
    </row>
    <row r="629" spans="1:17" ht="16.5">
      <c r="A629" s="25" t="s">
        <v>577</v>
      </c>
      <c r="B629" s="12" t="s">
        <v>578</v>
      </c>
      <c r="C629" s="25" t="s">
        <v>566</v>
      </c>
      <c r="D629" s="4" t="s">
        <v>1218</v>
      </c>
      <c r="E629" s="4" t="s">
        <v>15</v>
      </c>
      <c r="F629" s="4">
        <v>402.75700000000001</v>
      </c>
      <c r="G629" s="4">
        <v>28.455200000000001</v>
      </c>
      <c r="H629" s="4">
        <v>59.040599999999998</v>
      </c>
      <c r="I629" s="4">
        <v>37.497999999999998</v>
      </c>
      <c r="J629" s="4">
        <v>2.0207999999999999</v>
      </c>
      <c r="K629" s="4">
        <v>4.1997999999999998</v>
      </c>
      <c r="L629" s="13">
        <f t="shared" si="62"/>
        <v>-365.25900000000001</v>
      </c>
      <c r="M629" s="13">
        <f t="shared" si="63"/>
        <v>-26.4344</v>
      </c>
      <c r="N629" s="13">
        <f t="shared" si="64"/>
        <v>-54.840800000000002</v>
      </c>
      <c r="O629" s="14">
        <f t="shared" si="65"/>
        <v>-0.90689671439602537</v>
      </c>
      <c r="P629" s="14">
        <f t="shared" si="66"/>
        <v>-0.92898310326407829</v>
      </c>
      <c r="Q629" s="14">
        <f t="shared" si="67"/>
        <v>-0.9288658990592914</v>
      </c>
    </row>
    <row r="630" spans="1:17" ht="16.5">
      <c r="A630" s="25" t="s">
        <v>581</v>
      </c>
      <c r="B630" s="12" t="s">
        <v>582</v>
      </c>
      <c r="C630" s="25" t="s">
        <v>566</v>
      </c>
      <c r="D630" s="4" t="s">
        <v>1218</v>
      </c>
      <c r="E630" s="4" t="s">
        <v>15</v>
      </c>
      <c r="F630" s="4">
        <v>321.89499999999998</v>
      </c>
      <c r="G630" s="4">
        <v>22.816700000000001</v>
      </c>
      <c r="H630" s="4">
        <v>47.655999999999999</v>
      </c>
      <c r="I630" s="4">
        <v>66.224999999999994</v>
      </c>
      <c r="J630" s="4">
        <v>5.5559000000000003</v>
      </c>
      <c r="K630" s="4">
        <v>11.336</v>
      </c>
      <c r="L630" s="13">
        <f t="shared" si="62"/>
        <v>-255.67</v>
      </c>
      <c r="M630" s="13">
        <f t="shared" si="63"/>
        <v>-17.2608</v>
      </c>
      <c r="N630" s="13">
        <f t="shared" si="64"/>
        <v>-36.32</v>
      </c>
      <c r="O630" s="14">
        <f t="shared" si="65"/>
        <v>-0.79426521070535427</v>
      </c>
      <c r="P630" s="14">
        <f t="shared" si="66"/>
        <v>-0.75649852958578578</v>
      </c>
      <c r="Q630" s="14">
        <f t="shared" si="67"/>
        <v>-0.76212858821554474</v>
      </c>
    </row>
    <row r="631" spans="1:17" ht="16.5">
      <c r="A631" s="25" t="s">
        <v>579</v>
      </c>
      <c r="B631" s="12" t="s">
        <v>580</v>
      </c>
      <c r="C631" s="25" t="s">
        <v>566</v>
      </c>
      <c r="D631" s="4" t="s">
        <v>1218</v>
      </c>
      <c r="E631" s="4" t="s">
        <v>15</v>
      </c>
      <c r="F631" s="4">
        <v>315.96100000000001</v>
      </c>
      <c r="G631" s="4">
        <v>65.446600000000004</v>
      </c>
      <c r="H631" s="4">
        <v>135.61439999999999</v>
      </c>
      <c r="I631" s="4">
        <v>122.875</v>
      </c>
      <c r="J631" s="4">
        <v>11.535600000000001</v>
      </c>
      <c r="K631" s="4">
        <v>23.874500000000001</v>
      </c>
      <c r="L631" s="13">
        <f t="shared" si="62"/>
        <v>-193.08600000000001</v>
      </c>
      <c r="M631" s="13">
        <f t="shared" si="63"/>
        <v>-53.911000000000001</v>
      </c>
      <c r="N631" s="13">
        <f t="shared" si="64"/>
        <v>-111.73989999999999</v>
      </c>
      <c r="O631" s="14">
        <f t="shared" si="65"/>
        <v>-0.61110706701143491</v>
      </c>
      <c r="P631" s="14">
        <f t="shared" si="66"/>
        <v>-0.82374027069397038</v>
      </c>
      <c r="Q631" s="14">
        <f t="shared" si="67"/>
        <v>-0.82395306103186683</v>
      </c>
    </row>
    <row r="632" spans="1:17" ht="16.5">
      <c r="A632" s="25" t="s">
        <v>583</v>
      </c>
      <c r="B632" s="12" t="s">
        <v>584</v>
      </c>
      <c r="C632" s="25" t="s">
        <v>566</v>
      </c>
      <c r="D632" s="4" t="s">
        <v>1218</v>
      </c>
      <c r="E632" s="4" t="s">
        <v>15</v>
      </c>
      <c r="F632" s="4">
        <v>261.03309999999999</v>
      </c>
      <c r="G632" s="4">
        <v>59.305999999999997</v>
      </c>
      <c r="H632" s="4">
        <v>122.59439999999999</v>
      </c>
      <c r="I632" s="4">
        <v>54.7</v>
      </c>
      <c r="J632" s="4">
        <v>5.8220999999999998</v>
      </c>
      <c r="K632" s="4">
        <v>12.0892</v>
      </c>
      <c r="L632" s="13">
        <f t="shared" si="62"/>
        <v>-206.3331</v>
      </c>
      <c r="M632" s="13">
        <f t="shared" si="63"/>
        <v>-53.483899999999998</v>
      </c>
      <c r="N632" s="13">
        <f t="shared" si="64"/>
        <v>-110.50519999999999</v>
      </c>
      <c r="O632" s="14">
        <f t="shared" si="65"/>
        <v>-0.79044803130330976</v>
      </c>
      <c r="P632" s="14">
        <f t="shared" si="66"/>
        <v>-0.90182949448622396</v>
      </c>
      <c r="Q632" s="14">
        <f t="shared" si="67"/>
        <v>-0.9013886441795057</v>
      </c>
    </row>
    <row r="633" spans="1:17" ht="16.5">
      <c r="A633" s="25" t="s">
        <v>587</v>
      </c>
      <c r="B633" s="12" t="s">
        <v>588</v>
      </c>
      <c r="C633" s="25" t="s">
        <v>566</v>
      </c>
      <c r="D633" s="4" t="s">
        <v>1218</v>
      </c>
      <c r="E633" s="4" t="s">
        <v>15</v>
      </c>
      <c r="F633" s="4">
        <v>254.56</v>
      </c>
      <c r="G633" s="4">
        <v>27.882999999999999</v>
      </c>
      <c r="H633" s="4">
        <v>57.777200000000001</v>
      </c>
      <c r="I633" s="4">
        <v>202.05799999999999</v>
      </c>
      <c r="J633" s="4">
        <v>21.119700000000002</v>
      </c>
      <c r="K633" s="4">
        <v>43.330300000000001</v>
      </c>
      <c r="L633" s="13">
        <f t="shared" si="62"/>
        <v>-52.50200000000001</v>
      </c>
      <c r="M633" s="13">
        <f t="shared" si="63"/>
        <v>-6.7632999999999974</v>
      </c>
      <c r="N633" s="13">
        <f t="shared" si="64"/>
        <v>-14.446899999999999</v>
      </c>
      <c r="O633" s="14">
        <f t="shared" si="65"/>
        <v>-0.20624607165304842</v>
      </c>
      <c r="P633" s="14">
        <f t="shared" si="66"/>
        <v>-0.24255998278520952</v>
      </c>
      <c r="Q633" s="14">
        <f t="shared" si="67"/>
        <v>-0.25004500045000444</v>
      </c>
    </row>
    <row r="634" spans="1:17" ht="16.5">
      <c r="A634" s="25" t="s">
        <v>599</v>
      </c>
      <c r="B634" s="12" t="s">
        <v>600</v>
      </c>
      <c r="C634" s="25" t="s">
        <v>566</v>
      </c>
      <c r="D634" s="4" t="s">
        <v>1218</v>
      </c>
      <c r="E634" s="4" t="s">
        <v>15</v>
      </c>
      <c r="F634" s="4">
        <v>247.10550000000001</v>
      </c>
      <c r="G634" s="4">
        <v>35.2742</v>
      </c>
      <c r="H634" s="4">
        <v>73.485900000000001</v>
      </c>
      <c r="I634" s="4">
        <v>108.917</v>
      </c>
      <c r="J634" s="4">
        <v>22.614000000000001</v>
      </c>
      <c r="K634" s="4">
        <v>46.8414</v>
      </c>
      <c r="L634" s="13">
        <f t="shared" si="62"/>
        <v>-138.1885</v>
      </c>
      <c r="M634" s="13">
        <f t="shared" si="63"/>
        <v>-12.6602</v>
      </c>
      <c r="N634" s="13">
        <f t="shared" si="64"/>
        <v>-26.644500000000001</v>
      </c>
      <c r="O634" s="14">
        <f t="shared" si="65"/>
        <v>-0.55922875047297604</v>
      </c>
      <c r="P634" s="14">
        <f t="shared" si="66"/>
        <v>-0.35890821053347777</v>
      </c>
      <c r="Q634" s="14">
        <f t="shared" si="67"/>
        <v>-0.36257976019889526</v>
      </c>
    </row>
    <row r="635" spans="1:17" ht="16.5">
      <c r="A635" s="25" t="s">
        <v>589</v>
      </c>
      <c r="B635" s="12" t="s">
        <v>590</v>
      </c>
      <c r="C635" s="25" t="s">
        <v>566</v>
      </c>
      <c r="D635" s="4" t="s">
        <v>1218</v>
      </c>
      <c r="E635" s="4" t="s">
        <v>15</v>
      </c>
      <c r="F635" s="4">
        <v>228.607</v>
      </c>
      <c r="G635" s="4">
        <v>95.366299999999995</v>
      </c>
      <c r="H635" s="4">
        <v>198.80459999999999</v>
      </c>
      <c r="I635" s="4">
        <v>165.72399999999999</v>
      </c>
      <c r="J635" s="4">
        <v>22.793800000000001</v>
      </c>
      <c r="K635" s="4">
        <v>47.110199999999999</v>
      </c>
      <c r="L635" s="13">
        <f t="shared" si="62"/>
        <v>-62.88300000000001</v>
      </c>
      <c r="M635" s="13">
        <f t="shared" si="63"/>
        <v>-72.572499999999991</v>
      </c>
      <c r="N635" s="13">
        <f t="shared" si="64"/>
        <v>-151.6944</v>
      </c>
      <c r="O635" s="14">
        <f t="shared" si="65"/>
        <v>-0.27507031718188857</v>
      </c>
      <c r="P635" s="14">
        <f t="shared" si="66"/>
        <v>-0.76098684755516355</v>
      </c>
      <c r="Q635" s="14">
        <f t="shared" si="67"/>
        <v>-0.7630326461258945</v>
      </c>
    </row>
    <row r="636" spans="1:17" ht="16.5">
      <c r="A636" s="25" t="s">
        <v>597</v>
      </c>
      <c r="B636" s="12" t="s">
        <v>598</v>
      </c>
      <c r="C636" s="25" t="s">
        <v>566</v>
      </c>
      <c r="D636" s="4" t="s">
        <v>1218</v>
      </c>
      <c r="E636" s="4" t="s">
        <v>15</v>
      </c>
      <c r="F636" s="4">
        <v>220.25</v>
      </c>
      <c r="G636" s="4">
        <v>20.526299999999999</v>
      </c>
      <c r="H636" s="4">
        <v>42.824800000000003</v>
      </c>
      <c r="I636" s="4">
        <v>429.88</v>
      </c>
      <c r="J636" s="4">
        <v>38.522399999999998</v>
      </c>
      <c r="K636" s="4">
        <v>79.7714</v>
      </c>
      <c r="L636" s="13">
        <f t="shared" si="62"/>
        <v>209.63</v>
      </c>
      <c r="M636" s="13">
        <f t="shared" si="63"/>
        <v>17.996099999999998</v>
      </c>
      <c r="N636" s="13">
        <f t="shared" si="64"/>
        <v>36.946599999999997</v>
      </c>
      <c r="O636" s="14">
        <f t="shared" si="65"/>
        <v>0.95178206583427927</v>
      </c>
      <c r="P636" s="14">
        <f t="shared" si="66"/>
        <v>0.87673375133365483</v>
      </c>
      <c r="Q636" s="14">
        <f t="shared" si="67"/>
        <v>0.8627384132558702</v>
      </c>
    </row>
    <row r="637" spans="1:17" ht="16.5">
      <c r="A637" s="25" t="s">
        <v>615</v>
      </c>
      <c r="B637" s="12" t="s">
        <v>616</v>
      </c>
      <c r="C637" s="25" t="s">
        <v>566</v>
      </c>
      <c r="D637" s="4" t="s">
        <v>1218</v>
      </c>
      <c r="E637" s="4" t="s">
        <v>15</v>
      </c>
      <c r="F637" s="4">
        <v>207.37799999999999</v>
      </c>
      <c r="G637" s="4">
        <v>20.3856</v>
      </c>
      <c r="H637" s="4">
        <v>42.692900000000002</v>
      </c>
      <c r="I637" s="4">
        <v>178.28700000000001</v>
      </c>
      <c r="J637" s="4">
        <v>26.689299999999999</v>
      </c>
      <c r="K637" s="4">
        <v>55.664499999999997</v>
      </c>
      <c r="L637" s="13">
        <f t="shared" si="62"/>
        <v>-29.09099999999998</v>
      </c>
      <c r="M637" s="13">
        <f t="shared" si="63"/>
        <v>6.3036999999999992</v>
      </c>
      <c r="N637" s="13">
        <f t="shared" si="64"/>
        <v>12.971599999999995</v>
      </c>
      <c r="O637" s="14">
        <f t="shared" si="65"/>
        <v>-0.14028006828110973</v>
      </c>
      <c r="P637" s="14">
        <f t="shared" si="66"/>
        <v>0.30922317714465097</v>
      </c>
      <c r="Q637" s="14">
        <f t="shared" si="67"/>
        <v>0.3038350639099241</v>
      </c>
    </row>
    <row r="638" spans="1:17" ht="16.5">
      <c r="A638" s="25" t="s">
        <v>603</v>
      </c>
      <c r="B638" s="12" t="s">
        <v>604</v>
      </c>
      <c r="C638" s="25" t="s">
        <v>566</v>
      </c>
      <c r="D638" s="4" t="s">
        <v>1218</v>
      </c>
      <c r="E638" s="4" t="s">
        <v>15</v>
      </c>
      <c r="F638" s="4">
        <v>197.386</v>
      </c>
      <c r="G638" s="4">
        <v>15.261200000000001</v>
      </c>
      <c r="H638" s="4">
        <v>31.830100000000002</v>
      </c>
      <c r="I638" s="4">
        <v>193.03</v>
      </c>
      <c r="J638" s="4">
        <v>14.2302</v>
      </c>
      <c r="K638" s="4">
        <v>29.504899999999999</v>
      </c>
      <c r="L638" s="13">
        <f t="shared" si="62"/>
        <v>-4.3559999999999945</v>
      </c>
      <c r="M638" s="13">
        <f t="shared" si="63"/>
        <v>-1.0310000000000006</v>
      </c>
      <c r="N638" s="13">
        <f t="shared" si="64"/>
        <v>-2.3252000000000024</v>
      </c>
      <c r="O638" s="14">
        <f t="shared" si="65"/>
        <v>-2.2068434438106022E-2</v>
      </c>
      <c r="P638" s="14">
        <f t="shared" si="66"/>
        <v>-6.7556941787015434E-2</v>
      </c>
      <c r="Q638" s="14">
        <f t="shared" si="67"/>
        <v>-7.305035171111629E-2</v>
      </c>
    </row>
    <row r="639" spans="1:17" ht="16.5">
      <c r="A639" s="25" t="s">
        <v>617</v>
      </c>
      <c r="B639" s="12" t="s">
        <v>618</v>
      </c>
      <c r="C639" s="25" t="s">
        <v>566</v>
      </c>
      <c r="D639" s="4" t="s">
        <v>1218</v>
      </c>
      <c r="E639" s="4" t="s">
        <v>15</v>
      </c>
      <c r="F639" s="4">
        <v>197.04849999999999</v>
      </c>
      <c r="G639" s="4">
        <v>52.7849</v>
      </c>
      <c r="H639" s="4">
        <v>110.68510000000001</v>
      </c>
      <c r="I639" s="4">
        <v>224.89</v>
      </c>
      <c r="J639" s="4">
        <v>59.515000000000001</v>
      </c>
      <c r="K639" s="4">
        <v>122.8115</v>
      </c>
      <c r="L639" s="13">
        <f t="shared" si="62"/>
        <v>27.841499999999996</v>
      </c>
      <c r="M639" s="13">
        <f t="shared" si="63"/>
        <v>6.7301000000000002</v>
      </c>
      <c r="N639" s="13">
        <f t="shared" si="64"/>
        <v>12.12639999999999</v>
      </c>
      <c r="O639" s="14">
        <f t="shared" si="65"/>
        <v>0.14129262592711944</v>
      </c>
      <c r="P639" s="14">
        <f t="shared" si="66"/>
        <v>0.12750047835649969</v>
      </c>
      <c r="Q639" s="14">
        <f t="shared" si="67"/>
        <v>0.10955765500505477</v>
      </c>
    </row>
    <row r="640" spans="1:17" ht="16.5">
      <c r="A640" s="25" t="s">
        <v>585</v>
      </c>
      <c r="B640" s="12" t="s">
        <v>586</v>
      </c>
      <c r="C640" s="25" t="s">
        <v>566</v>
      </c>
      <c r="D640" s="4" t="s">
        <v>1218</v>
      </c>
      <c r="E640" s="4" t="s">
        <v>15</v>
      </c>
      <c r="F640" s="4">
        <v>195.61</v>
      </c>
      <c r="G640" s="4">
        <v>20.786100000000001</v>
      </c>
      <c r="H640" s="4">
        <v>42.853900000000003</v>
      </c>
      <c r="I640" s="4">
        <v>21.399000000000001</v>
      </c>
      <c r="J640" s="4">
        <v>2.3761999999999999</v>
      </c>
      <c r="K640" s="4">
        <v>4.9577</v>
      </c>
      <c r="L640" s="13">
        <f t="shared" si="62"/>
        <v>-174.21100000000001</v>
      </c>
      <c r="M640" s="13">
        <f t="shared" si="63"/>
        <v>-18.4099</v>
      </c>
      <c r="N640" s="13">
        <f t="shared" si="64"/>
        <v>-37.8962</v>
      </c>
      <c r="O640" s="14">
        <f t="shared" si="65"/>
        <v>-0.89060375236439859</v>
      </c>
      <c r="P640" s="14">
        <f t="shared" si="66"/>
        <v>-0.88568322099864816</v>
      </c>
      <c r="Q640" s="14">
        <f t="shared" si="67"/>
        <v>-0.884311579576188</v>
      </c>
    </row>
    <row r="641" spans="1:17" ht="16.5">
      <c r="A641" s="25" t="s">
        <v>605</v>
      </c>
      <c r="B641" s="12" t="s">
        <v>606</v>
      </c>
      <c r="C641" s="25" t="s">
        <v>566</v>
      </c>
      <c r="D641" s="4" t="s">
        <v>1218</v>
      </c>
      <c r="E641" s="4" t="s">
        <v>15</v>
      </c>
      <c r="F641" s="4">
        <v>191.35300000000001</v>
      </c>
      <c r="G641" s="4">
        <v>54.546100000000003</v>
      </c>
      <c r="H641" s="4">
        <v>114.2243</v>
      </c>
      <c r="I641" s="4"/>
      <c r="J641" s="4"/>
      <c r="K641" s="4"/>
      <c r="L641" s="13">
        <f t="shared" si="62"/>
        <v>-191.35300000000001</v>
      </c>
      <c r="M641" s="13">
        <f t="shared" si="63"/>
        <v>-54.546100000000003</v>
      </c>
      <c r="N641" s="13">
        <f t="shared" si="64"/>
        <v>-114.2243</v>
      </c>
      <c r="O641" s="14">
        <f t="shared" si="65"/>
        <v>-1</v>
      </c>
      <c r="P641" s="14">
        <f t="shared" si="66"/>
        <v>-1</v>
      </c>
      <c r="Q641" s="14">
        <f t="shared" si="67"/>
        <v>-1</v>
      </c>
    </row>
    <row r="642" spans="1:17" ht="16.5">
      <c r="A642" s="25" t="s">
        <v>595</v>
      </c>
      <c r="B642" s="12" t="s">
        <v>596</v>
      </c>
      <c r="C642" s="25" t="s">
        <v>566</v>
      </c>
      <c r="D642" s="4" t="s">
        <v>1218</v>
      </c>
      <c r="E642" s="4" t="s">
        <v>15</v>
      </c>
      <c r="F642" s="4">
        <v>173.98</v>
      </c>
      <c r="G642" s="4">
        <v>7.5677000000000003</v>
      </c>
      <c r="H642" s="4">
        <v>15.8125</v>
      </c>
      <c r="I642" s="4">
        <v>343.28699999999998</v>
      </c>
      <c r="J642" s="4">
        <v>13.157500000000001</v>
      </c>
      <c r="K642" s="4">
        <v>27.202400000000001</v>
      </c>
      <c r="L642" s="13">
        <f t="shared" si="62"/>
        <v>169.30699999999999</v>
      </c>
      <c r="M642" s="13">
        <f t="shared" si="63"/>
        <v>5.5898000000000003</v>
      </c>
      <c r="N642" s="13">
        <f t="shared" si="64"/>
        <v>11.389900000000001</v>
      </c>
      <c r="O642" s="14">
        <f t="shared" si="65"/>
        <v>0.97314059087251414</v>
      </c>
      <c r="P642" s="14">
        <f t="shared" si="66"/>
        <v>0.73863921667085108</v>
      </c>
      <c r="Q642" s="14">
        <f t="shared" si="67"/>
        <v>0.72030988142292496</v>
      </c>
    </row>
    <row r="643" spans="1:17" ht="16.5">
      <c r="A643" s="25" t="s">
        <v>601</v>
      </c>
      <c r="B643" s="12" t="s">
        <v>602</v>
      </c>
      <c r="C643" s="25" t="s">
        <v>566</v>
      </c>
      <c r="D643" s="4" t="s">
        <v>1218</v>
      </c>
      <c r="E643" s="4" t="s">
        <v>15</v>
      </c>
      <c r="F643" s="4">
        <v>169.84</v>
      </c>
      <c r="G643" s="4">
        <v>9.3363999999999994</v>
      </c>
      <c r="H643" s="4">
        <v>19.462800000000001</v>
      </c>
      <c r="I643" s="4">
        <v>276.68</v>
      </c>
      <c r="J643" s="4">
        <v>12.310600000000001</v>
      </c>
      <c r="K643" s="4">
        <v>25.4727</v>
      </c>
      <c r="L643" s="13"/>
      <c r="M643" s="13"/>
      <c r="N643" s="13">
        <f t="shared" si="64"/>
        <v>6.0098999999999982</v>
      </c>
      <c r="O643" s="14">
        <f t="shared" si="65"/>
        <v>0.62906264719736216</v>
      </c>
      <c r="P643" s="14">
        <f t="shared" si="66"/>
        <v>0.31855961612613015</v>
      </c>
      <c r="Q643" s="14">
        <f t="shared" si="67"/>
        <v>0.3087890745422035</v>
      </c>
    </row>
    <row r="644" spans="1:17" ht="16.5">
      <c r="A644" s="25" t="s">
        <v>593</v>
      </c>
      <c r="B644" s="12" t="s">
        <v>594</v>
      </c>
      <c r="C644" s="25" t="s">
        <v>566</v>
      </c>
      <c r="D644" s="4" t="s">
        <v>1218</v>
      </c>
      <c r="E644" s="4" t="s">
        <v>15</v>
      </c>
      <c r="F644" s="4">
        <v>149.22</v>
      </c>
      <c r="G644" s="4">
        <v>23.835699999999999</v>
      </c>
      <c r="H644" s="4">
        <v>49.780200000000001</v>
      </c>
      <c r="I644" s="4"/>
      <c r="J644" s="4"/>
      <c r="K644" s="4"/>
      <c r="L644" s="13"/>
      <c r="M644" s="13"/>
      <c r="N644" s="13">
        <f t="shared" si="64"/>
        <v>-49.780200000000001</v>
      </c>
      <c r="O644" s="14">
        <f t="shared" si="65"/>
        <v>-1</v>
      </c>
      <c r="P644" s="14">
        <f t="shared" si="66"/>
        <v>-1</v>
      </c>
      <c r="Q644" s="14">
        <f t="shared" si="67"/>
        <v>-1</v>
      </c>
    </row>
    <row r="645" spans="1:17" ht="16.5">
      <c r="A645" s="25" t="s">
        <v>591</v>
      </c>
      <c r="B645" s="12" t="s">
        <v>592</v>
      </c>
      <c r="C645" s="25" t="s">
        <v>566</v>
      </c>
      <c r="D645" s="4" t="s">
        <v>1218</v>
      </c>
      <c r="E645" s="4" t="s">
        <v>15</v>
      </c>
      <c r="F645" s="4">
        <v>142.56</v>
      </c>
      <c r="G645" s="4">
        <v>16.6907</v>
      </c>
      <c r="H645" s="4">
        <v>34.287399999999998</v>
      </c>
      <c r="I645" s="4"/>
      <c r="J645" s="4"/>
      <c r="K645" s="4"/>
      <c r="L645" s="13"/>
      <c r="M645" s="13"/>
      <c r="N645" s="13">
        <f t="shared" si="64"/>
        <v>-34.287399999999998</v>
      </c>
      <c r="O645" s="14">
        <f t="shared" si="65"/>
        <v>-1</v>
      </c>
      <c r="P645" s="14">
        <f t="shared" si="66"/>
        <v>-1</v>
      </c>
      <c r="Q645" s="14">
        <f t="shared" si="67"/>
        <v>-1</v>
      </c>
    </row>
    <row r="646" spans="1:17" ht="16.5">
      <c r="A646" s="25" t="s">
        <v>649</v>
      </c>
      <c r="B646" s="12" t="s">
        <v>650</v>
      </c>
      <c r="C646" s="25" t="s">
        <v>566</v>
      </c>
      <c r="D646" s="4" t="s">
        <v>1218</v>
      </c>
      <c r="E646" s="4" t="s">
        <v>15</v>
      </c>
      <c r="F646" s="4">
        <v>116.84</v>
      </c>
      <c r="G646" s="4">
        <v>6.4911000000000003</v>
      </c>
      <c r="H646" s="4">
        <v>13.6106</v>
      </c>
      <c r="I646" s="4">
        <v>198.44</v>
      </c>
      <c r="J646" s="4">
        <v>12.0283</v>
      </c>
      <c r="K646" s="4">
        <v>24.742000000000001</v>
      </c>
      <c r="L646" s="13"/>
      <c r="M646" s="13"/>
      <c r="N646" s="13">
        <f t="shared" si="64"/>
        <v>11.131400000000001</v>
      </c>
      <c r="O646" s="14">
        <f t="shared" si="65"/>
        <v>0.69839096199931516</v>
      </c>
      <c r="P646" s="14">
        <f t="shared" si="66"/>
        <v>0.85304493845419094</v>
      </c>
      <c r="Q646" s="14">
        <f t="shared" si="67"/>
        <v>0.81784785387859471</v>
      </c>
    </row>
    <row r="647" spans="1:17" ht="16.5">
      <c r="A647" s="25" t="s">
        <v>609</v>
      </c>
      <c r="B647" s="12" t="s">
        <v>610</v>
      </c>
      <c r="C647" s="25" t="s">
        <v>566</v>
      </c>
      <c r="D647" s="4" t="s">
        <v>1218</v>
      </c>
      <c r="E647" s="4" t="s">
        <v>15</v>
      </c>
      <c r="F647" s="4">
        <v>104.205</v>
      </c>
      <c r="G647" s="4">
        <v>273.68779999999998</v>
      </c>
      <c r="H647" s="4">
        <v>573.82600000000002</v>
      </c>
      <c r="I647" s="4">
        <v>42.96</v>
      </c>
      <c r="J647" s="4">
        <v>2.37</v>
      </c>
      <c r="K647" s="4">
        <v>4.9104000000000001</v>
      </c>
      <c r="L647" s="13"/>
      <c r="M647" s="13"/>
      <c r="N647" s="13">
        <f t="shared" si="64"/>
        <v>-568.91560000000004</v>
      </c>
      <c r="O647" s="14">
        <f t="shared" si="65"/>
        <v>-0.58773571325752116</v>
      </c>
      <c r="P647" s="14">
        <f t="shared" si="66"/>
        <v>-0.99134049818808145</v>
      </c>
      <c r="Q647" s="14">
        <f t="shared" si="67"/>
        <v>-0.99144270214315833</v>
      </c>
    </row>
    <row r="648" spans="1:17" ht="16.5">
      <c r="A648" s="25" t="s">
        <v>621</v>
      </c>
      <c r="B648" s="12" t="s">
        <v>622</v>
      </c>
      <c r="C648" s="25" t="s">
        <v>566</v>
      </c>
      <c r="D648" s="4" t="s">
        <v>1218</v>
      </c>
      <c r="E648" s="4" t="s">
        <v>15</v>
      </c>
      <c r="F648" s="4">
        <v>99</v>
      </c>
      <c r="G648" s="4">
        <v>5.2309999999999999</v>
      </c>
      <c r="H648" s="4">
        <v>10.912000000000001</v>
      </c>
      <c r="I648" s="4">
        <v>82.78</v>
      </c>
      <c r="J648" s="4">
        <v>3.3820999999999999</v>
      </c>
      <c r="K648" s="4">
        <v>6.9630000000000001</v>
      </c>
      <c r="L648" s="13"/>
      <c r="M648" s="13"/>
      <c r="N648" s="13">
        <f t="shared" si="64"/>
        <v>-3.9490000000000007</v>
      </c>
      <c r="O648" s="14">
        <f t="shared" si="65"/>
        <v>-0.16383838383838378</v>
      </c>
      <c r="P648" s="14">
        <f t="shared" si="66"/>
        <v>-0.35345058306251198</v>
      </c>
      <c r="Q648" s="14">
        <f t="shared" si="67"/>
        <v>-0.36189516129032262</v>
      </c>
    </row>
    <row r="649" spans="1:17" ht="16.5">
      <c r="A649" s="25" t="s">
        <v>611</v>
      </c>
      <c r="B649" s="12" t="s">
        <v>612</v>
      </c>
      <c r="C649" s="25" t="s">
        <v>566</v>
      </c>
      <c r="D649" s="4" t="s">
        <v>1218</v>
      </c>
      <c r="E649" s="4" t="s">
        <v>15</v>
      </c>
      <c r="F649" s="4">
        <v>98.76</v>
      </c>
      <c r="G649" s="4">
        <v>8.2917000000000005</v>
      </c>
      <c r="H649" s="4">
        <v>17.1416</v>
      </c>
      <c r="I649" s="4"/>
      <c r="J649" s="4"/>
      <c r="K649" s="4"/>
      <c r="L649" s="13"/>
      <c r="M649" s="13"/>
      <c r="N649" s="13">
        <f t="shared" si="64"/>
        <v>-17.1416</v>
      </c>
      <c r="O649" s="14">
        <f t="shared" si="65"/>
        <v>-1</v>
      </c>
      <c r="P649" s="14">
        <f t="shared" si="66"/>
        <v>-1</v>
      </c>
      <c r="Q649" s="14">
        <f t="shared" si="67"/>
        <v>-1</v>
      </c>
    </row>
    <row r="650" spans="1:17" ht="16.5">
      <c r="A650" s="25" t="s">
        <v>635</v>
      </c>
      <c r="B650" s="12" t="s">
        <v>636</v>
      </c>
      <c r="C650" s="25" t="s">
        <v>566</v>
      </c>
      <c r="D650" s="4" t="s">
        <v>1218</v>
      </c>
      <c r="E650" s="4" t="s">
        <v>15</v>
      </c>
      <c r="F650" s="4">
        <v>98.6</v>
      </c>
      <c r="G650" s="4">
        <v>8.4770000000000003</v>
      </c>
      <c r="H650" s="4">
        <v>17.747399999999999</v>
      </c>
      <c r="I650" s="4"/>
      <c r="J650" s="4"/>
      <c r="K650" s="4"/>
      <c r="L650" s="13"/>
      <c r="M650" s="13"/>
      <c r="N650" s="13">
        <f t="shared" si="64"/>
        <v>-17.747399999999999</v>
      </c>
      <c r="O650" s="14">
        <f t="shared" si="65"/>
        <v>-1</v>
      </c>
      <c r="P650" s="14">
        <f t="shared" si="66"/>
        <v>-1</v>
      </c>
      <c r="Q650" s="14">
        <f t="shared" si="67"/>
        <v>-1</v>
      </c>
    </row>
    <row r="651" spans="1:17" ht="16.5">
      <c r="A651" s="25" t="s">
        <v>613</v>
      </c>
      <c r="B651" s="12" t="s">
        <v>614</v>
      </c>
      <c r="C651" s="25" t="s">
        <v>566</v>
      </c>
      <c r="D651" s="4" t="s">
        <v>1218</v>
      </c>
      <c r="E651" s="4" t="s">
        <v>15</v>
      </c>
      <c r="F651" s="4">
        <v>96.82</v>
      </c>
      <c r="G651" s="4">
        <v>4.4863</v>
      </c>
      <c r="H651" s="4">
        <v>9.3058999999999994</v>
      </c>
      <c r="I651" s="4">
        <v>46.155000000000001</v>
      </c>
      <c r="J651" s="4">
        <v>2.0607000000000002</v>
      </c>
      <c r="K651" s="4">
        <v>4.2702</v>
      </c>
      <c r="L651" s="13"/>
      <c r="M651" s="13"/>
      <c r="N651" s="13">
        <f t="shared" si="64"/>
        <v>-5.0356999999999994</v>
      </c>
      <c r="O651" s="14">
        <f t="shared" si="65"/>
        <v>-0.52329064242925005</v>
      </c>
      <c r="P651" s="14">
        <f t="shared" si="66"/>
        <v>-0.54066825669259744</v>
      </c>
      <c r="Q651" s="14">
        <f t="shared" si="67"/>
        <v>-0.5411298208663321</v>
      </c>
    </row>
    <row r="652" spans="1:17" ht="16.5">
      <c r="A652" s="25" t="s">
        <v>607</v>
      </c>
      <c r="B652" s="12" t="s">
        <v>608</v>
      </c>
      <c r="C652" s="25" t="s">
        <v>566</v>
      </c>
      <c r="D652" s="4" t="s">
        <v>1218</v>
      </c>
      <c r="E652" s="4" t="s">
        <v>15</v>
      </c>
      <c r="F652" s="4">
        <v>92.055000000000007</v>
      </c>
      <c r="G652" s="4">
        <v>4.2603999999999997</v>
      </c>
      <c r="H652" s="4">
        <v>8.8106000000000009</v>
      </c>
      <c r="I652" s="4">
        <v>61.56</v>
      </c>
      <c r="J652" s="4">
        <v>2.6831999999999998</v>
      </c>
      <c r="K652" s="4">
        <v>5.5740999999999996</v>
      </c>
      <c r="L652" s="13"/>
      <c r="M652" s="13"/>
      <c r="N652" s="13">
        <f t="shared" si="64"/>
        <v>-3.2365000000000013</v>
      </c>
      <c r="O652" s="14">
        <f t="shared" si="65"/>
        <v>-0.33126934984520129</v>
      </c>
      <c r="P652" s="14">
        <f t="shared" si="66"/>
        <v>-0.37019998122242048</v>
      </c>
      <c r="Q652" s="14">
        <f t="shared" si="67"/>
        <v>-0.36734161124100528</v>
      </c>
    </row>
    <row r="653" spans="1:17" ht="16.5">
      <c r="A653" s="25" t="s">
        <v>623</v>
      </c>
      <c r="B653" s="12" t="s">
        <v>624</v>
      </c>
      <c r="C653" s="25" t="s">
        <v>566</v>
      </c>
      <c r="D653" s="4" t="s">
        <v>1218</v>
      </c>
      <c r="E653" s="4" t="s">
        <v>15</v>
      </c>
      <c r="F653" s="4">
        <v>85.01</v>
      </c>
      <c r="G653" s="4">
        <v>6.8250000000000002</v>
      </c>
      <c r="H653" s="4">
        <v>14.247400000000001</v>
      </c>
      <c r="I653" s="4">
        <v>41.74</v>
      </c>
      <c r="J653" s="4">
        <v>2.3304999999999998</v>
      </c>
      <c r="K653" s="4">
        <v>4.84</v>
      </c>
      <c r="L653" s="13"/>
      <c r="M653" s="13"/>
      <c r="N653" s="13">
        <f t="shared" si="64"/>
        <v>-9.4074000000000009</v>
      </c>
      <c r="O653" s="14">
        <f t="shared" si="65"/>
        <v>-0.50899894130102341</v>
      </c>
      <c r="P653" s="14">
        <f t="shared" si="66"/>
        <v>-0.65853479853479857</v>
      </c>
      <c r="Q653" s="14">
        <f t="shared" si="67"/>
        <v>-0.66028889481589625</v>
      </c>
    </row>
    <row r="654" spans="1:17" ht="16.5">
      <c r="A654" s="25" t="s">
        <v>675</v>
      </c>
      <c r="B654" s="12" t="s">
        <v>676</v>
      </c>
      <c r="C654" s="25" t="s">
        <v>566</v>
      </c>
      <c r="D654" s="4" t="s">
        <v>1218</v>
      </c>
      <c r="E654" s="4" t="s">
        <v>15</v>
      </c>
      <c r="F654" s="4">
        <v>83.38</v>
      </c>
      <c r="G654" s="4">
        <v>4.851</v>
      </c>
      <c r="H654" s="4">
        <v>10.1637</v>
      </c>
      <c r="I654" s="4">
        <v>79.02</v>
      </c>
      <c r="J654" s="4">
        <v>4.6852</v>
      </c>
      <c r="K654" s="4">
        <v>9.6281999999999996</v>
      </c>
      <c r="L654" s="13"/>
      <c r="M654" s="13"/>
      <c r="N654" s="13">
        <f t="shared" si="64"/>
        <v>-0.53550000000000075</v>
      </c>
      <c r="O654" s="14">
        <f t="shared" si="65"/>
        <v>-5.2290717198368863E-2</v>
      </c>
      <c r="P654" s="14">
        <f t="shared" si="66"/>
        <v>-3.4178519892805626E-2</v>
      </c>
      <c r="Q654" s="14">
        <f t="shared" si="67"/>
        <v>-5.2687505534401935E-2</v>
      </c>
    </row>
    <row r="655" spans="1:17" ht="16.5">
      <c r="A655" s="25" t="s">
        <v>689</v>
      </c>
      <c r="B655" s="12" t="s">
        <v>690</v>
      </c>
      <c r="C655" s="25" t="s">
        <v>566</v>
      </c>
      <c r="D655" s="4" t="s">
        <v>1218</v>
      </c>
      <c r="E655" s="4" t="s">
        <v>15</v>
      </c>
      <c r="F655" s="4">
        <v>82.09</v>
      </c>
      <c r="G655" s="4">
        <v>9.3704999999999998</v>
      </c>
      <c r="H655" s="4">
        <v>19.641400000000001</v>
      </c>
      <c r="I655" s="4"/>
      <c r="J655" s="4"/>
      <c r="K655" s="4"/>
      <c r="L655" s="13"/>
      <c r="M655" s="13"/>
      <c r="N655" s="13">
        <f t="shared" si="64"/>
        <v>-19.641400000000001</v>
      </c>
      <c r="O655" s="14">
        <f t="shared" si="65"/>
        <v>-1</v>
      </c>
      <c r="P655" s="14">
        <f t="shared" si="66"/>
        <v>-1</v>
      </c>
      <c r="Q655" s="14">
        <f t="shared" si="67"/>
        <v>-1</v>
      </c>
    </row>
    <row r="656" spans="1:17" ht="16.5">
      <c r="A656" s="25" t="s">
        <v>619</v>
      </c>
      <c r="B656" s="12" t="s">
        <v>620</v>
      </c>
      <c r="C656" s="25" t="s">
        <v>566</v>
      </c>
      <c r="D656" s="4" t="s">
        <v>1218</v>
      </c>
      <c r="E656" s="4" t="s">
        <v>15</v>
      </c>
      <c r="F656" s="4">
        <v>79.685000000000002</v>
      </c>
      <c r="G656" s="4">
        <v>13.951599999999999</v>
      </c>
      <c r="H656" s="4">
        <v>28.964600000000001</v>
      </c>
      <c r="I656" s="4">
        <v>124.82</v>
      </c>
      <c r="J656" s="4">
        <v>25.946200000000001</v>
      </c>
      <c r="K656" s="4">
        <v>54.000999999999998</v>
      </c>
      <c r="L656" s="13"/>
      <c r="M656" s="13"/>
      <c r="N656" s="13">
        <f t="shared" si="64"/>
        <v>25.036399999999997</v>
      </c>
      <c r="O656" s="14">
        <f t="shared" si="65"/>
        <v>0.56641776996925386</v>
      </c>
      <c r="P656" s="14">
        <f t="shared" si="66"/>
        <v>0.85972935003870532</v>
      </c>
      <c r="Q656" s="14">
        <f t="shared" si="67"/>
        <v>0.86437927677233573</v>
      </c>
    </row>
    <row r="657" spans="1:17" ht="16.5">
      <c r="A657" s="25" t="s">
        <v>639</v>
      </c>
      <c r="B657" s="12" t="s">
        <v>640</v>
      </c>
      <c r="C657" s="25" t="s">
        <v>566</v>
      </c>
      <c r="D657" s="4" t="s">
        <v>1218</v>
      </c>
      <c r="E657" s="4" t="s">
        <v>15</v>
      </c>
      <c r="F657" s="4">
        <v>72.36</v>
      </c>
      <c r="G657" s="4">
        <v>10.9693</v>
      </c>
      <c r="H657" s="4">
        <v>22.947099999999999</v>
      </c>
      <c r="I657" s="4">
        <v>122.65349999999999</v>
      </c>
      <c r="J657" s="4">
        <v>15.8065</v>
      </c>
      <c r="K657" s="4">
        <v>32.644300000000001</v>
      </c>
      <c r="L657" s="13"/>
      <c r="M657" s="13"/>
      <c r="N657" s="13">
        <f t="shared" si="64"/>
        <v>9.6972000000000023</v>
      </c>
      <c r="O657" s="14">
        <f t="shared" si="65"/>
        <v>0.69504560530679926</v>
      </c>
      <c r="P657" s="14">
        <f t="shared" si="66"/>
        <v>0.44097617897222241</v>
      </c>
      <c r="Q657" s="14">
        <f t="shared" si="67"/>
        <v>0.42258934680199256</v>
      </c>
    </row>
    <row r="658" spans="1:17" ht="16.5">
      <c r="A658" s="25" t="s">
        <v>627</v>
      </c>
      <c r="B658" s="12" t="s">
        <v>628</v>
      </c>
      <c r="C658" s="25" t="s">
        <v>566</v>
      </c>
      <c r="D658" s="4" t="s">
        <v>1218</v>
      </c>
      <c r="E658" s="4" t="s">
        <v>15</v>
      </c>
      <c r="F658" s="4">
        <v>66.105000000000004</v>
      </c>
      <c r="G658" s="4">
        <v>4.0862999999999996</v>
      </c>
      <c r="H658" s="4">
        <v>8.5002999999999993</v>
      </c>
      <c r="I658" s="4"/>
      <c r="J658" s="4"/>
      <c r="K658" s="4"/>
      <c r="L658" s="13"/>
      <c r="M658" s="13"/>
      <c r="N658" s="13">
        <f t="shared" si="64"/>
        <v>-8.5002999999999993</v>
      </c>
      <c r="O658" s="14">
        <f t="shared" si="65"/>
        <v>-1</v>
      </c>
      <c r="P658" s="14">
        <f t="shared" si="66"/>
        <v>-1</v>
      </c>
      <c r="Q658" s="14">
        <f t="shared" si="67"/>
        <v>-1</v>
      </c>
    </row>
    <row r="659" spans="1:17" ht="16.5">
      <c r="A659" s="25" t="s">
        <v>655</v>
      </c>
      <c r="B659" s="12" t="s">
        <v>656</v>
      </c>
      <c r="C659" s="25" t="s">
        <v>566</v>
      </c>
      <c r="D659" s="4" t="s">
        <v>1218</v>
      </c>
      <c r="E659" s="4" t="s">
        <v>15</v>
      </c>
      <c r="F659" s="4">
        <v>65.647000000000006</v>
      </c>
      <c r="G659" s="4">
        <v>3.8412999999999999</v>
      </c>
      <c r="H659" s="4">
        <v>8.0555000000000003</v>
      </c>
      <c r="I659" s="4"/>
      <c r="J659" s="4"/>
      <c r="K659" s="4"/>
      <c r="L659" s="13"/>
      <c r="M659" s="13"/>
      <c r="N659" s="13">
        <f t="shared" si="64"/>
        <v>-8.0555000000000003</v>
      </c>
      <c r="O659" s="14">
        <f t="shared" si="65"/>
        <v>-1</v>
      </c>
      <c r="P659" s="14">
        <f t="shared" si="66"/>
        <v>-1</v>
      </c>
      <c r="Q659" s="14">
        <f t="shared" si="67"/>
        <v>-1</v>
      </c>
    </row>
    <row r="660" spans="1:17" ht="16.5">
      <c r="A660" s="25" t="s">
        <v>683</v>
      </c>
      <c r="B660" s="12" t="s">
        <v>684</v>
      </c>
      <c r="C660" s="25" t="s">
        <v>566</v>
      </c>
      <c r="D660" s="4" t="s">
        <v>1218</v>
      </c>
      <c r="E660" s="4" t="s">
        <v>15</v>
      </c>
      <c r="F660" s="4">
        <v>63.3</v>
      </c>
      <c r="G660" s="4">
        <v>3.4664999999999999</v>
      </c>
      <c r="H660" s="4">
        <v>7.2596999999999996</v>
      </c>
      <c r="I660" s="4">
        <v>43.2</v>
      </c>
      <c r="J660" s="4">
        <v>1.6657</v>
      </c>
      <c r="K660" s="4">
        <v>3.4559000000000002</v>
      </c>
      <c r="L660" s="13"/>
      <c r="M660" s="13"/>
      <c r="N660" s="13">
        <f t="shared" si="64"/>
        <v>-3.8037999999999994</v>
      </c>
      <c r="O660" s="14">
        <f t="shared" si="65"/>
        <v>-0.31753554502369663</v>
      </c>
      <c r="P660" s="14">
        <f t="shared" si="66"/>
        <v>-0.51948651377470068</v>
      </c>
      <c r="Q660" s="14">
        <f t="shared" si="67"/>
        <v>-0.52396104522225428</v>
      </c>
    </row>
    <row r="661" spans="1:17" ht="16.5">
      <c r="A661" s="25" t="s">
        <v>631</v>
      </c>
      <c r="B661" s="12" t="s">
        <v>632</v>
      </c>
      <c r="C661" s="25" t="s">
        <v>566</v>
      </c>
      <c r="D661" s="4" t="s">
        <v>1218</v>
      </c>
      <c r="E661" s="4" t="s">
        <v>15</v>
      </c>
      <c r="F661" s="4">
        <v>63</v>
      </c>
      <c r="G661" s="4">
        <v>5.6357999999999997</v>
      </c>
      <c r="H661" s="4">
        <v>11.7098</v>
      </c>
      <c r="I661" s="4">
        <v>77.007999999999996</v>
      </c>
      <c r="J661" s="4">
        <v>7.1898</v>
      </c>
      <c r="K661" s="4">
        <v>14.8651</v>
      </c>
      <c r="L661" s="13"/>
      <c r="M661" s="13"/>
      <c r="N661" s="13">
        <f t="shared" ref="N661:N724" si="68">K661-H661</f>
        <v>3.1553000000000004</v>
      </c>
      <c r="O661" s="14">
        <f t="shared" si="65"/>
        <v>0.2223492063492063</v>
      </c>
      <c r="P661" s="14">
        <f t="shared" si="66"/>
        <v>0.27573725114446934</v>
      </c>
      <c r="Q661" s="14">
        <f t="shared" si="67"/>
        <v>0.26945806076961176</v>
      </c>
    </row>
    <row r="662" spans="1:17" ht="16.5">
      <c r="A662" s="25" t="s">
        <v>1820</v>
      </c>
      <c r="B662" s="12" t="s">
        <v>1821</v>
      </c>
      <c r="C662" s="25" t="s">
        <v>566</v>
      </c>
      <c r="D662" s="4" t="s">
        <v>1218</v>
      </c>
      <c r="E662" s="4" t="s">
        <v>15</v>
      </c>
      <c r="F662" s="4">
        <v>58.6</v>
      </c>
      <c r="G662" s="4">
        <v>9.0208999999999993</v>
      </c>
      <c r="H662" s="4">
        <v>18.951599999999999</v>
      </c>
      <c r="I662" s="4"/>
      <c r="J662" s="4"/>
      <c r="K662" s="4"/>
      <c r="L662" s="13"/>
      <c r="M662" s="13"/>
      <c r="N662" s="13">
        <f t="shared" si="68"/>
        <v>-18.951599999999999</v>
      </c>
      <c r="O662" s="14">
        <f t="shared" ref="O662:O725" si="69">I662/F662-1</f>
        <v>-1</v>
      </c>
      <c r="P662" s="14">
        <f t="shared" ref="P662:P725" si="70">J662/G662-1</f>
        <v>-1</v>
      </c>
      <c r="Q662" s="14">
        <f t="shared" ref="Q662:Q725" si="71">K662/H662-1</f>
        <v>-1</v>
      </c>
    </row>
    <row r="663" spans="1:17" ht="16.5">
      <c r="A663" s="25" t="s">
        <v>645</v>
      </c>
      <c r="B663" s="12" t="s">
        <v>646</v>
      </c>
      <c r="C663" s="25" t="s">
        <v>566</v>
      </c>
      <c r="D663" s="4" t="s">
        <v>1218</v>
      </c>
      <c r="E663" s="4" t="s">
        <v>15</v>
      </c>
      <c r="F663" s="4">
        <v>52.34</v>
      </c>
      <c r="G663" s="4">
        <v>4.1947999999999999</v>
      </c>
      <c r="H663" s="4">
        <v>8.7713000000000001</v>
      </c>
      <c r="I663" s="4">
        <v>12.24</v>
      </c>
      <c r="J663" s="4">
        <v>1.2063999999999999</v>
      </c>
      <c r="K663" s="4">
        <v>2.4792000000000001</v>
      </c>
      <c r="L663" s="13"/>
      <c r="M663" s="13"/>
      <c r="N663" s="13">
        <f t="shared" si="68"/>
        <v>-6.2920999999999996</v>
      </c>
      <c r="O663" s="14">
        <f t="shared" si="69"/>
        <v>-0.76614444019870076</v>
      </c>
      <c r="P663" s="14">
        <f t="shared" si="70"/>
        <v>-0.71240583579670069</v>
      </c>
      <c r="Q663" s="14">
        <f t="shared" si="71"/>
        <v>-0.71735090579503602</v>
      </c>
    </row>
    <row r="664" spans="1:17" ht="16.5">
      <c r="A664" s="25" t="s">
        <v>663</v>
      </c>
      <c r="B664" s="12" t="s">
        <v>664</v>
      </c>
      <c r="C664" s="25" t="s">
        <v>566</v>
      </c>
      <c r="D664" s="4" t="s">
        <v>1218</v>
      </c>
      <c r="E664" s="4" t="s">
        <v>15</v>
      </c>
      <c r="F664" s="4">
        <v>50.869</v>
      </c>
      <c r="G664" s="4">
        <v>9.2279999999999998</v>
      </c>
      <c r="H664" s="4">
        <v>19.313300000000002</v>
      </c>
      <c r="I664" s="4">
        <v>36.17</v>
      </c>
      <c r="J664" s="4">
        <v>6.5316999999999998</v>
      </c>
      <c r="K664" s="4">
        <v>13.459099999999999</v>
      </c>
      <c r="L664" s="13"/>
      <c r="M664" s="13"/>
      <c r="N664" s="13">
        <f t="shared" si="68"/>
        <v>-5.8542000000000023</v>
      </c>
      <c r="O664" s="14">
        <f t="shared" si="69"/>
        <v>-0.28895791149816186</v>
      </c>
      <c r="P664" s="14">
        <f t="shared" si="70"/>
        <v>-0.29218682271348073</v>
      </c>
      <c r="Q664" s="14">
        <f t="shared" si="71"/>
        <v>-0.30311754076206565</v>
      </c>
    </row>
    <row r="665" spans="1:17" ht="16.5">
      <c r="A665" s="25" t="s">
        <v>633</v>
      </c>
      <c r="B665" s="12" t="s">
        <v>634</v>
      </c>
      <c r="C665" s="25" t="s">
        <v>566</v>
      </c>
      <c r="D665" s="4" t="s">
        <v>1218</v>
      </c>
      <c r="E665" s="4" t="s">
        <v>15</v>
      </c>
      <c r="F665" s="4">
        <v>48.26</v>
      </c>
      <c r="G665" s="4">
        <v>2.6177000000000001</v>
      </c>
      <c r="H665" s="4">
        <v>5.4663000000000004</v>
      </c>
      <c r="I665" s="4"/>
      <c r="J665" s="4"/>
      <c r="K665" s="4"/>
      <c r="L665" s="13"/>
      <c r="M665" s="13"/>
      <c r="N665" s="13">
        <f t="shared" si="68"/>
        <v>-5.4663000000000004</v>
      </c>
      <c r="O665" s="14">
        <f t="shared" si="69"/>
        <v>-1</v>
      </c>
      <c r="P665" s="14">
        <f t="shared" si="70"/>
        <v>-1</v>
      </c>
      <c r="Q665" s="14">
        <f t="shared" si="71"/>
        <v>-1</v>
      </c>
    </row>
    <row r="666" spans="1:17" ht="16.5">
      <c r="A666" s="25" t="s">
        <v>625</v>
      </c>
      <c r="B666" s="12" t="s">
        <v>626</v>
      </c>
      <c r="C666" s="25" t="s">
        <v>566</v>
      </c>
      <c r="D666" s="4" t="s">
        <v>1218</v>
      </c>
      <c r="E666" s="4" t="s">
        <v>15</v>
      </c>
      <c r="F666" s="4">
        <v>47.34</v>
      </c>
      <c r="G666" s="4">
        <v>2.7323</v>
      </c>
      <c r="H666" s="4">
        <v>5.6449999999999996</v>
      </c>
      <c r="I666" s="4">
        <v>21.98</v>
      </c>
      <c r="J666" s="4">
        <v>1.6112</v>
      </c>
      <c r="K666" s="4">
        <v>3.3574000000000002</v>
      </c>
      <c r="L666" s="13"/>
      <c r="M666" s="13"/>
      <c r="N666" s="13">
        <f t="shared" si="68"/>
        <v>-2.2875999999999994</v>
      </c>
      <c r="O666" s="14">
        <f t="shared" si="69"/>
        <v>-0.53569919729615556</v>
      </c>
      <c r="P666" s="14">
        <f t="shared" si="70"/>
        <v>-0.41031365516231744</v>
      </c>
      <c r="Q666" s="14">
        <f t="shared" si="71"/>
        <v>-0.40524357838795388</v>
      </c>
    </row>
    <row r="667" spans="1:17" ht="16.5">
      <c r="A667" s="25" t="s">
        <v>629</v>
      </c>
      <c r="B667" s="12" t="s">
        <v>630</v>
      </c>
      <c r="C667" s="25" t="s">
        <v>566</v>
      </c>
      <c r="D667" s="4" t="s">
        <v>1218</v>
      </c>
      <c r="E667" s="4" t="s">
        <v>15</v>
      </c>
      <c r="F667" s="4">
        <v>44.82</v>
      </c>
      <c r="G667" s="4">
        <v>1.7771999999999999</v>
      </c>
      <c r="H667" s="4">
        <v>3.6901999999999999</v>
      </c>
      <c r="I667" s="4">
        <v>40.58</v>
      </c>
      <c r="J667" s="4">
        <v>1.8413999999999999</v>
      </c>
      <c r="K667" s="4">
        <v>3.8323</v>
      </c>
      <c r="L667" s="13"/>
      <c r="M667" s="13"/>
      <c r="N667" s="13">
        <f t="shared" si="68"/>
        <v>0.14210000000000012</v>
      </c>
      <c r="O667" s="14">
        <f t="shared" si="69"/>
        <v>-9.4600624721106641E-2</v>
      </c>
      <c r="P667" s="14">
        <f t="shared" si="70"/>
        <v>3.6124240378123007E-2</v>
      </c>
      <c r="Q667" s="14">
        <f t="shared" si="71"/>
        <v>3.8507397973009727E-2</v>
      </c>
    </row>
    <row r="668" spans="1:17" ht="16.5">
      <c r="A668" s="25" t="s">
        <v>657</v>
      </c>
      <c r="B668" s="12" t="s">
        <v>658</v>
      </c>
      <c r="C668" s="25" t="s">
        <v>566</v>
      </c>
      <c r="D668" s="4" t="s">
        <v>1218</v>
      </c>
      <c r="E668" s="4" t="s">
        <v>15</v>
      </c>
      <c r="F668" s="4">
        <v>44.5</v>
      </c>
      <c r="G668" s="4">
        <v>2.1566999999999998</v>
      </c>
      <c r="H668" s="4">
        <v>4.5011000000000001</v>
      </c>
      <c r="I668" s="4">
        <v>42.92</v>
      </c>
      <c r="J668" s="4">
        <v>1.8048</v>
      </c>
      <c r="K668" s="4">
        <v>3.6770999999999998</v>
      </c>
      <c r="L668" s="13"/>
      <c r="M668" s="13"/>
      <c r="N668" s="13">
        <f t="shared" si="68"/>
        <v>-0.82400000000000029</v>
      </c>
      <c r="O668" s="14">
        <f t="shared" si="69"/>
        <v>-3.5505617977528048E-2</v>
      </c>
      <c r="P668" s="14">
        <f t="shared" si="70"/>
        <v>-0.16316594797607453</v>
      </c>
      <c r="Q668" s="14">
        <f t="shared" si="71"/>
        <v>-0.18306636155606415</v>
      </c>
    </row>
    <row r="669" spans="1:17" ht="16.5">
      <c r="A669" s="25" t="s">
        <v>661</v>
      </c>
      <c r="B669" s="12" t="s">
        <v>662</v>
      </c>
      <c r="C669" s="25" t="s">
        <v>566</v>
      </c>
      <c r="D669" s="4" t="s">
        <v>1218</v>
      </c>
      <c r="E669" s="4" t="s">
        <v>15</v>
      </c>
      <c r="F669" s="4">
        <v>42.7</v>
      </c>
      <c r="G669" s="4">
        <v>1.7614000000000001</v>
      </c>
      <c r="H669" s="4">
        <v>3.6959</v>
      </c>
      <c r="I669" s="4">
        <v>63.24</v>
      </c>
      <c r="J669" s="4">
        <v>2.6819000000000002</v>
      </c>
      <c r="K669" s="4">
        <v>5.5354999999999999</v>
      </c>
      <c r="L669" s="13"/>
      <c r="M669" s="13"/>
      <c r="N669" s="13">
        <f t="shared" si="68"/>
        <v>1.8395999999999999</v>
      </c>
      <c r="O669" s="14">
        <f t="shared" si="69"/>
        <v>0.48103044496487124</v>
      </c>
      <c r="P669" s="14">
        <f t="shared" si="70"/>
        <v>0.52259566254116052</v>
      </c>
      <c r="Q669" s="14">
        <f t="shared" si="71"/>
        <v>0.49774073973862931</v>
      </c>
    </row>
    <row r="670" spans="1:17" ht="16.5">
      <c r="A670" s="25" t="s">
        <v>637</v>
      </c>
      <c r="B670" s="12" t="s">
        <v>638</v>
      </c>
      <c r="C670" s="25" t="s">
        <v>566</v>
      </c>
      <c r="D670" s="4" t="s">
        <v>1218</v>
      </c>
      <c r="E670" s="4" t="s">
        <v>15</v>
      </c>
      <c r="F670" s="4">
        <v>41.792000000000002</v>
      </c>
      <c r="G670" s="4">
        <v>2.6551999999999998</v>
      </c>
      <c r="H670" s="4">
        <v>5.5389999999999997</v>
      </c>
      <c r="I670" s="4"/>
      <c r="J670" s="4"/>
      <c r="K670" s="4"/>
      <c r="L670" s="13"/>
      <c r="M670" s="13"/>
      <c r="N670" s="13">
        <f t="shared" si="68"/>
        <v>-5.5389999999999997</v>
      </c>
      <c r="O670" s="14">
        <f t="shared" si="69"/>
        <v>-1</v>
      </c>
      <c r="P670" s="14">
        <f t="shared" si="70"/>
        <v>-1</v>
      </c>
      <c r="Q670" s="14">
        <f t="shared" si="71"/>
        <v>-1</v>
      </c>
    </row>
    <row r="671" spans="1:17" ht="16.5">
      <c r="A671" s="25" t="s">
        <v>697</v>
      </c>
      <c r="B671" s="12" t="s">
        <v>698</v>
      </c>
      <c r="C671" s="25" t="s">
        <v>566</v>
      </c>
      <c r="D671" s="4" t="s">
        <v>1218</v>
      </c>
      <c r="E671" s="4" t="s">
        <v>15</v>
      </c>
      <c r="F671" s="4">
        <v>36.770000000000003</v>
      </c>
      <c r="G671" s="4">
        <v>3.0518999999999998</v>
      </c>
      <c r="H671" s="4">
        <v>6.3529999999999998</v>
      </c>
      <c r="I671" s="4">
        <v>27.945</v>
      </c>
      <c r="J671" s="4">
        <v>1.6241000000000001</v>
      </c>
      <c r="K671" s="4">
        <v>3.3679999999999999</v>
      </c>
      <c r="L671" s="13"/>
      <c r="M671" s="13"/>
      <c r="N671" s="13">
        <f t="shared" si="68"/>
        <v>-2.9849999999999999</v>
      </c>
      <c r="O671" s="14">
        <f t="shared" si="69"/>
        <v>-0.24000543921675288</v>
      </c>
      <c r="P671" s="14">
        <f t="shared" si="70"/>
        <v>-0.4678397064123988</v>
      </c>
      <c r="Q671" s="14">
        <f t="shared" si="71"/>
        <v>-0.46985676058555015</v>
      </c>
    </row>
    <row r="672" spans="1:17" ht="16.5">
      <c r="A672" s="25" t="s">
        <v>643</v>
      </c>
      <c r="B672" s="12" t="s">
        <v>644</v>
      </c>
      <c r="C672" s="25" t="s">
        <v>566</v>
      </c>
      <c r="D672" s="4" t="s">
        <v>1218</v>
      </c>
      <c r="E672" s="4" t="s">
        <v>15</v>
      </c>
      <c r="F672" s="4">
        <v>36.43</v>
      </c>
      <c r="G672" s="4">
        <v>4.0762999999999998</v>
      </c>
      <c r="H672" s="4">
        <v>8.4543999999999997</v>
      </c>
      <c r="I672" s="4">
        <v>235.88</v>
      </c>
      <c r="J672" s="4">
        <v>9.4018999999999995</v>
      </c>
      <c r="K672" s="4">
        <v>19.620100000000001</v>
      </c>
      <c r="L672" s="13"/>
      <c r="M672" s="13"/>
      <c r="N672" s="13">
        <f t="shared" si="68"/>
        <v>11.165700000000001</v>
      </c>
      <c r="O672" s="14">
        <f t="shared" si="69"/>
        <v>5.4748833379083175</v>
      </c>
      <c r="P672" s="14">
        <f t="shared" si="70"/>
        <v>1.3064789147020583</v>
      </c>
      <c r="Q672" s="14">
        <f t="shared" si="71"/>
        <v>1.3206969152157457</v>
      </c>
    </row>
    <row r="673" spans="1:17" ht="16.5">
      <c r="A673" s="25" t="s">
        <v>641</v>
      </c>
      <c r="B673" s="12" t="s">
        <v>642</v>
      </c>
      <c r="C673" s="25" t="s">
        <v>566</v>
      </c>
      <c r="D673" s="4" t="s">
        <v>1218</v>
      </c>
      <c r="E673" s="4" t="s">
        <v>15</v>
      </c>
      <c r="F673" s="4">
        <v>36.409999999999997</v>
      </c>
      <c r="G673" s="4">
        <v>3.1888000000000001</v>
      </c>
      <c r="H673" s="4">
        <v>6.6205999999999996</v>
      </c>
      <c r="I673" s="4">
        <v>31.74</v>
      </c>
      <c r="J673" s="4">
        <v>1.6337999999999999</v>
      </c>
      <c r="K673" s="4">
        <v>3.3696999999999999</v>
      </c>
      <c r="L673" s="13"/>
      <c r="M673" s="13"/>
      <c r="N673" s="13">
        <f t="shared" si="68"/>
        <v>-3.2508999999999997</v>
      </c>
      <c r="O673" s="14">
        <f t="shared" si="69"/>
        <v>-0.12826146663004667</v>
      </c>
      <c r="P673" s="14">
        <f t="shared" si="70"/>
        <v>-0.48764425489212249</v>
      </c>
      <c r="Q673" s="14">
        <f t="shared" si="71"/>
        <v>-0.49102800350421405</v>
      </c>
    </row>
    <row r="674" spans="1:17" ht="16.5">
      <c r="A674" s="25" t="s">
        <v>1608</v>
      </c>
      <c r="B674" s="12" t="s">
        <v>1609</v>
      </c>
      <c r="C674" s="25" t="s">
        <v>566</v>
      </c>
      <c r="D674" s="4" t="s">
        <v>1218</v>
      </c>
      <c r="E674" s="4" t="s">
        <v>15</v>
      </c>
      <c r="F674" s="4">
        <v>32.384999999999998</v>
      </c>
      <c r="G674" s="4">
        <v>2.6743000000000001</v>
      </c>
      <c r="H674" s="4">
        <v>5.6173999999999999</v>
      </c>
      <c r="I674" s="4">
        <v>22.06</v>
      </c>
      <c r="J674" s="4">
        <v>1.6173999999999999</v>
      </c>
      <c r="K674" s="4">
        <v>3.3294000000000001</v>
      </c>
      <c r="L674" s="13"/>
      <c r="M674" s="13"/>
      <c r="N674" s="13">
        <f t="shared" si="68"/>
        <v>-2.2879999999999998</v>
      </c>
      <c r="O674" s="14">
        <f t="shared" si="69"/>
        <v>-0.31882044156245171</v>
      </c>
      <c r="P674" s="14">
        <f t="shared" si="70"/>
        <v>-0.39520622218898405</v>
      </c>
      <c r="Q674" s="14">
        <f t="shared" si="71"/>
        <v>-0.40730587104354321</v>
      </c>
    </row>
    <row r="675" spans="1:17" ht="16.5">
      <c r="A675" s="25" t="s">
        <v>1596</v>
      </c>
      <c r="B675" s="12" t="s">
        <v>1597</v>
      </c>
      <c r="C675" s="25" t="s">
        <v>566</v>
      </c>
      <c r="D675" s="4" t="s">
        <v>1218</v>
      </c>
      <c r="E675" s="4" t="s">
        <v>15</v>
      </c>
      <c r="F675" s="4">
        <v>27.76</v>
      </c>
      <c r="G675" s="4">
        <v>3.9453999999999998</v>
      </c>
      <c r="H675" s="4">
        <v>8.2882999999999996</v>
      </c>
      <c r="I675" s="4"/>
      <c r="J675" s="4"/>
      <c r="K675" s="4"/>
      <c r="L675" s="13"/>
      <c r="M675" s="13"/>
      <c r="N675" s="13">
        <f t="shared" si="68"/>
        <v>-8.2882999999999996</v>
      </c>
      <c r="O675" s="14">
        <f t="shared" si="69"/>
        <v>-1</v>
      </c>
      <c r="P675" s="14">
        <f t="shared" si="70"/>
        <v>-1</v>
      </c>
      <c r="Q675" s="14">
        <f t="shared" si="71"/>
        <v>-1</v>
      </c>
    </row>
    <row r="676" spans="1:17" ht="16.5">
      <c r="A676" s="25" t="s">
        <v>1604</v>
      </c>
      <c r="B676" s="12" t="s">
        <v>1605</v>
      </c>
      <c r="C676" s="25" t="s">
        <v>566</v>
      </c>
      <c r="D676" s="4" t="s">
        <v>1218</v>
      </c>
      <c r="E676" s="4" t="s">
        <v>15</v>
      </c>
      <c r="F676" s="4">
        <v>27.7</v>
      </c>
      <c r="G676" s="4">
        <v>1.0383</v>
      </c>
      <c r="H676" s="4">
        <v>2.1787000000000001</v>
      </c>
      <c r="I676" s="4"/>
      <c r="J676" s="4"/>
      <c r="K676" s="4"/>
      <c r="L676" s="13"/>
      <c r="M676" s="13"/>
      <c r="N676" s="13">
        <f t="shared" si="68"/>
        <v>-2.1787000000000001</v>
      </c>
      <c r="O676" s="14">
        <f t="shared" si="69"/>
        <v>-1</v>
      </c>
      <c r="P676" s="14">
        <f t="shared" si="70"/>
        <v>-1</v>
      </c>
      <c r="Q676" s="14">
        <f t="shared" si="71"/>
        <v>-1</v>
      </c>
    </row>
    <row r="677" spans="1:17" ht="16.5">
      <c r="A677" s="25" t="s">
        <v>647</v>
      </c>
      <c r="B677" s="12" t="s">
        <v>648</v>
      </c>
      <c r="C677" s="25" t="s">
        <v>566</v>
      </c>
      <c r="D677" s="4" t="s">
        <v>1218</v>
      </c>
      <c r="E677" s="4" t="s">
        <v>15</v>
      </c>
      <c r="F677" s="4">
        <v>25.105</v>
      </c>
      <c r="G677" s="4">
        <v>2.5211999999999999</v>
      </c>
      <c r="H677" s="4">
        <v>5.2362000000000002</v>
      </c>
      <c r="I677" s="4"/>
      <c r="J677" s="4"/>
      <c r="K677" s="4"/>
      <c r="L677" s="13"/>
      <c r="M677" s="13"/>
      <c r="N677" s="13">
        <f t="shared" si="68"/>
        <v>-5.2362000000000002</v>
      </c>
      <c r="O677" s="14">
        <f t="shared" si="69"/>
        <v>-1</v>
      </c>
      <c r="P677" s="14">
        <f t="shared" si="70"/>
        <v>-1</v>
      </c>
      <c r="Q677" s="14">
        <f t="shared" si="71"/>
        <v>-1</v>
      </c>
    </row>
    <row r="678" spans="1:17" ht="16.5">
      <c r="A678" s="25" t="s">
        <v>651</v>
      </c>
      <c r="B678" s="12" t="s">
        <v>652</v>
      </c>
      <c r="C678" s="25" t="s">
        <v>566</v>
      </c>
      <c r="D678" s="4" t="s">
        <v>1218</v>
      </c>
      <c r="E678" s="4" t="s">
        <v>15</v>
      </c>
      <c r="F678" s="4">
        <v>24.09</v>
      </c>
      <c r="G678" s="4">
        <v>2.2936999999999999</v>
      </c>
      <c r="H678" s="4">
        <v>4.7058999999999997</v>
      </c>
      <c r="I678" s="4"/>
      <c r="J678" s="4"/>
      <c r="K678" s="4"/>
      <c r="L678" s="13"/>
      <c r="M678" s="13"/>
      <c r="N678" s="13">
        <f t="shared" si="68"/>
        <v>-4.7058999999999997</v>
      </c>
      <c r="O678" s="14">
        <f t="shared" si="69"/>
        <v>-1</v>
      </c>
      <c r="P678" s="14">
        <f t="shared" si="70"/>
        <v>-1</v>
      </c>
      <c r="Q678" s="14">
        <f t="shared" si="71"/>
        <v>-1</v>
      </c>
    </row>
    <row r="679" spans="1:17" ht="16.5">
      <c r="A679" s="25" t="s">
        <v>653</v>
      </c>
      <c r="B679" s="12" t="s">
        <v>654</v>
      </c>
      <c r="C679" s="25" t="s">
        <v>566</v>
      </c>
      <c r="D679" s="4" t="s">
        <v>1218</v>
      </c>
      <c r="E679" s="4" t="s">
        <v>15</v>
      </c>
      <c r="F679" s="4">
        <v>23.5</v>
      </c>
      <c r="G679" s="4">
        <v>1.4459</v>
      </c>
      <c r="H679" s="4">
        <v>3.0306000000000002</v>
      </c>
      <c r="I679" s="4">
        <v>52.67</v>
      </c>
      <c r="J679" s="4">
        <v>2.6387999999999998</v>
      </c>
      <c r="K679" s="4">
        <v>5.3487999999999998</v>
      </c>
      <c r="L679" s="13"/>
      <c r="M679" s="13"/>
      <c r="N679" s="13">
        <f t="shared" si="68"/>
        <v>2.3181999999999996</v>
      </c>
      <c r="O679" s="14">
        <f t="shared" si="69"/>
        <v>1.2412765957446807</v>
      </c>
      <c r="P679" s="14">
        <f t="shared" si="70"/>
        <v>0.82502247734974743</v>
      </c>
      <c r="Q679" s="14">
        <f t="shared" si="71"/>
        <v>0.76493103675839746</v>
      </c>
    </row>
    <row r="680" spans="1:17" ht="16.5">
      <c r="A680" s="25" t="s">
        <v>695</v>
      </c>
      <c r="B680" s="12" t="s">
        <v>696</v>
      </c>
      <c r="C680" s="25" t="s">
        <v>566</v>
      </c>
      <c r="D680" s="4" t="s">
        <v>1218</v>
      </c>
      <c r="E680" s="4" t="s">
        <v>15</v>
      </c>
      <c r="F680" s="4">
        <v>22.59</v>
      </c>
      <c r="G680" s="4">
        <v>1.9473</v>
      </c>
      <c r="H680" s="4">
        <v>4.0628000000000002</v>
      </c>
      <c r="I680" s="4"/>
      <c r="J680" s="4"/>
      <c r="K680" s="4"/>
      <c r="L680" s="13"/>
      <c r="M680" s="13"/>
      <c r="N680" s="13">
        <f t="shared" si="68"/>
        <v>-4.0628000000000002</v>
      </c>
      <c r="O680" s="14">
        <f t="shared" si="69"/>
        <v>-1</v>
      </c>
      <c r="P680" s="14">
        <f t="shared" si="70"/>
        <v>-1</v>
      </c>
      <c r="Q680" s="14">
        <f t="shared" si="71"/>
        <v>-1</v>
      </c>
    </row>
    <row r="681" spans="1:17" ht="16.5">
      <c r="A681" s="25" t="s">
        <v>1822</v>
      </c>
      <c r="B681" s="12" t="s">
        <v>1823</v>
      </c>
      <c r="C681" s="25" t="s">
        <v>566</v>
      </c>
      <c r="D681" s="4" t="s">
        <v>1218</v>
      </c>
      <c r="E681" s="4" t="s">
        <v>15</v>
      </c>
      <c r="F681" s="4">
        <v>22.52</v>
      </c>
      <c r="G681" s="4">
        <v>1.3772</v>
      </c>
      <c r="H681" s="4">
        <v>2.8940000000000001</v>
      </c>
      <c r="I681" s="4"/>
      <c r="J681" s="4"/>
      <c r="K681" s="4"/>
      <c r="L681" s="13"/>
      <c r="M681" s="13"/>
      <c r="N681" s="13">
        <f t="shared" si="68"/>
        <v>-2.8940000000000001</v>
      </c>
      <c r="O681" s="14">
        <f t="shared" si="69"/>
        <v>-1</v>
      </c>
      <c r="P681" s="14">
        <f t="shared" si="70"/>
        <v>-1</v>
      </c>
      <c r="Q681" s="14">
        <f t="shared" si="71"/>
        <v>-1</v>
      </c>
    </row>
    <row r="682" spans="1:17" ht="16.5">
      <c r="A682" s="25" t="s">
        <v>1598</v>
      </c>
      <c r="B682" s="12" t="s">
        <v>1599</v>
      </c>
      <c r="C682" s="25" t="s">
        <v>566</v>
      </c>
      <c r="D682" s="4" t="s">
        <v>1218</v>
      </c>
      <c r="E682" s="4" t="s">
        <v>15</v>
      </c>
      <c r="F682" s="4">
        <v>22.49</v>
      </c>
      <c r="G682" s="4">
        <v>1.3427</v>
      </c>
      <c r="H682" s="4">
        <v>2.8172000000000001</v>
      </c>
      <c r="I682" s="4"/>
      <c r="J682" s="4"/>
      <c r="K682" s="4"/>
      <c r="L682" s="13"/>
      <c r="M682" s="13"/>
      <c r="N682" s="13">
        <f t="shared" si="68"/>
        <v>-2.8172000000000001</v>
      </c>
      <c r="O682" s="14">
        <f t="shared" si="69"/>
        <v>-1</v>
      </c>
      <c r="P682" s="14">
        <f t="shared" si="70"/>
        <v>-1</v>
      </c>
      <c r="Q682" s="14">
        <f t="shared" si="71"/>
        <v>-1</v>
      </c>
    </row>
    <row r="683" spans="1:17" ht="16.5">
      <c r="A683" s="25" t="s">
        <v>659</v>
      </c>
      <c r="B683" s="12" t="s">
        <v>660</v>
      </c>
      <c r="C683" s="25" t="s">
        <v>566</v>
      </c>
      <c r="D683" s="4" t="s">
        <v>1218</v>
      </c>
      <c r="E683" s="4" t="s">
        <v>15</v>
      </c>
      <c r="F683" s="4">
        <v>22.28</v>
      </c>
      <c r="G683" s="4">
        <v>1.3440000000000001</v>
      </c>
      <c r="H683" s="4">
        <v>2.8</v>
      </c>
      <c r="I683" s="4">
        <v>156.68</v>
      </c>
      <c r="J683" s="4">
        <v>10.342700000000001</v>
      </c>
      <c r="K683" s="4">
        <v>21.357600000000001</v>
      </c>
      <c r="L683" s="13"/>
      <c r="M683" s="13"/>
      <c r="N683" s="13">
        <f t="shared" si="68"/>
        <v>18.557600000000001</v>
      </c>
      <c r="O683" s="14">
        <f t="shared" si="69"/>
        <v>6.0323159784560145</v>
      </c>
      <c r="P683" s="14">
        <f t="shared" si="70"/>
        <v>6.6954613095238091</v>
      </c>
      <c r="Q683" s="14">
        <f t="shared" si="71"/>
        <v>6.627714285714287</v>
      </c>
    </row>
    <row r="684" spans="1:17" ht="16.5">
      <c r="A684" s="25" t="s">
        <v>667</v>
      </c>
      <c r="B684" s="12" t="s">
        <v>668</v>
      </c>
      <c r="C684" s="25" t="s">
        <v>566</v>
      </c>
      <c r="D684" s="4" t="s">
        <v>1218</v>
      </c>
      <c r="E684" s="4" t="s">
        <v>15</v>
      </c>
      <c r="F684" s="4">
        <v>22.26</v>
      </c>
      <c r="G684" s="4">
        <v>1.5683</v>
      </c>
      <c r="H684" s="4">
        <v>3.2824</v>
      </c>
      <c r="I684" s="4"/>
      <c r="J684" s="4"/>
      <c r="K684" s="4"/>
      <c r="L684" s="13"/>
      <c r="M684" s="13"/>
      <c r="N684" s="13">
        <f t="shared" si="68"/>
        <v>-3.2824</v>
      </c>
      <c r="O684" s="14">
        <f t="shared" si="69"/>
        <v>-1</v>
      </c>
      <c r="P684" s="14">
        <f t="shared" si="70"/>
        <v>-1</v>
      </c>
      <c r="Q684" s="14">
        <f t="shared" si="71"/>
        <v>-1</v>
      </c>
    </row>
    <row r="685" spans="1:17" ht="16.5">
      <c r="A685" s="25" t="s">
        <v>149</v>
      </c>
      <c r="B685" s="12" t="s">
        <v>249</v>
      </c>
      <c r="C685" s="25" t="s">
        <v>566</v>
      </c>
      <c r="D685" s="4" t="s">
        <v>1218</v>
      </c>
      <c r="E685" s="4" t="s">
        <v>15</v>
      </c>
      <c r="F685" s="4">
        <v>22</v>
      </c>
      <c r="G685" s="4">
        <v>2.8216999999999999</v>
      </c>
      <c r="H685" s="4">
        <v>5.7702</v>
      </c>
      <c r="I685" s="4"/>
      <c r="J685" s="4"/>
      <c r="K685" s="4"/>
      <c r="L685" s="13"/>
      <c r="M685" s="13"/>
      <c r="N685" s="13">
        <f t="shared" si="68"/>
        <v>-5.7702</v>
      </c>
      <c r="O685" s="14">
        <f t="shared" si="69"/>
        <v>-1</v>
      </c>
      <c r="P685" s="14">
        <f t="shared" si="70"/>
        <v>-1</v>
      </c>
      <c r="Q685" s="14">
        <f t="shared" si="71"/>
        <v>-1</v>
      </c>
    </row>
    <row r="686" spans="1:17" ht="16.5">
      <c r="A686" s="25" t="s">
        <v>687</v>
      </c>
      <c r="B686" s="12" t="s">
        <v>688</v>
      </c>
      <c r="C686" s="25" t="s">
        <v>566</v>
      </c>
      <c r="D686" s="4" t="s">
        <v>1218</v>
      </c>
      <c r="E686" s="4" t="s">
        <v>15</v>
      </c>
      <c r="F686" s="4">
        <v>21.76</v>
      </c>
      <c r="G686" s="4">
        <v>1.2237</v>
      </c>
      <c r="H686" s="4">
        <v>2.5516999999999999</v>
      </c>
      <c r="I686" s="4"/>
      <c r="J686" s="4"/>
      <c r="K686" s="4"/>
      <c r="L686" s="13"/>
      <c r="M686" s="13"/>
      <c r="N686" s="13">
        <f t="shared" si="68"/>
        <v>-2.5516999999999999</v>
      </c>
      <c r="O686" s="14">
        <f t="shared" si="69"/>
        <v>-1</v>
      </c>
      <c r="P686" s="14">
        <f t="shared" si="70"/>
        <v>-1</v>
      </c>
      <c r="Q686" s="14">
        <f t="shared" si="71"/>
        <v>-1</v>
      </c>
    </row>
    <row r="687" spans="1:17" ht="16.5">
      <c r="A687" s="25" t="s">
        <v>665</v>
      </c>
      <c r="B687" s="12" t="s">
        <v>666</v>
      </c>
      <c r="C687" s="25" t="s">
        <v>566</v>
      </c>
      <c r="D687" s="4" t="s">
        <v>1218</v>
      </c>
      <c r="E687" s="4" t="s">
        <v>15</v>
      </c>
      <c r="F687" s="4">
        <v>21.64</v>
      </c>
      <c r="G687" s="4">
        <v>2.1825000000000001</v>
      </c>
      <c r="H687" s="4">
        <v>4.5384000000000002</v>
      </c>
      <c r="I687" s="4"/>
      <c r="J687" s="4"/>
      <c r="K687" s="4"/>
      <c r="L687" s="13"/>
      <c r="M687" s="13"/>
      <c r="N687" s="13">
        <f t="shared" si="68"/>
        <v>-4.5384000000000002</v>
      </c>
      <c r="O687" s="14">
        <f t="shared" si="69"/>
        <v>-1</v>
      </c>
      <c r="P687" s="14">
        <f t="shared" si="70"/>
        <v>-1</v>
      </c>
      <c r="Q687" s="14">
        <f t="shared" si="71"/>
        <v>-1</v>
      </c>
    </row>
    <row r="688" spans="1:17" ht="16.5">
      <c r="A688" s="25" t="s">
        <v>1600</v>
      </c>
      <c r="B688" s="12" t="s">
        <v>1601</v>
      </c>
      <c r="C688" s="25" t="s">
        <v>566</v>
      </c>
      <c r="D688" s="4" t="s">
        <v>1218</v>
      </c>
      <c r="E688" s="4" t="s">
        <v>15</v>
      </c>
      <c r="F688" s="4">
        <v>21.44</v>
      </c>
      <c r="G688" s="4">
        <v>0.66769999999999996</v>
      </c>
      <c r="H688" s="4">
        <v>1.4</v>
      </c>
      <c r="I688" s="4"/>
      <c r="J688" s="4"/>
      <c r="K688" s="4"/>
      <c r="L688" s="13"/>
      <c r="M688" s="13"/>
      <c r="N688" s="13">
        <f t="shared" si="68"/>
        <v>-1.4</v>
      </c>
      <c r="O688" s="14">
        <f t="shared" si="69"/>
        <v>-1</v>
      </c>
      <c r="P688" s="14">
        <f t="shared" si="70"/>
        <v>-1</v>
      </c>
      <c r="Q688" s="14">
        <f t="shared" si="71"/>
        <v>-1</v>
      </c>
    </row>
    <row r="689" spans="1:17" ht="16.5">
      <c r="A689" s="25" t="s">
        <v>669</v>
      </c>
      <c r="B689" s="12" t="s">
        <v>670</v>
      </c>
      <c r="C689" s="25" t="s">
        <v>566</v>
      </c>
      <c r="D689" s="4" t="s">
        <v>1218</v>
      </c>
      <c r="E689" s="4" t="s">
        <v>15</v>
      </c>
      <c r="F689" s="4">
        <v>21.4</v>
      </c>
      <c r="G689" s="4">
        <v>2.8902000000000001</v>
      </c>
      <c r="H689" s="4">
        <v>6.02</v>
      </c>
      <c r="I689" s="4">
        <v>32.93</v>
      </c>
      <c r="J689" s="4">
        <v>2.15</v>
      </c>
      <c r="K689" s="4">
        <v>4.4615</v>
      </c>
      <c r="L689" s="13"/>
      <c r="M689" s="13"/>
      <c r="N689" s="13">
        <f t="shared" si="68"/>
        <v>-1.5584999999999996</v>
      </c>
      <c r="O689" s="14">
        <f t="shared" si="69"/>
        <v>0.53878504672897209</v>
      </c>
      <c r="P689" s="14">
        <f t="shared" si="70"/>
        <v>-0.25610684381703697</v>
      </c>
      <c r="Q689" s="14">
        <f t="shared" si="71"/>
        <v>-0.25888704318936873</v>
      </c>
    </row>
    <row r="690" spans="1:17" ht="16.5">
      <c r="A690" s="25" t="s">
        <v>1433</v>
      </c>
      <c r="B690" s="12" t="s">
        <v>1434</v>
      </c>
      <c r="C690" s="25" t="s">
        <v>566</v>
      </c>
      <c r="D690" s="4" t="s">
        <v>1218</v>
      </c>
      <c r="E690" s="4" t="s">
        <v>15</v>
      </c>
      <c r="F690" s="4">
        <v>21.19</v>
      </c>
      <c r="G690" s="4">
        <v>1.1980999999999999</v>
      </c>
      <c r="H690" s="4">
        <v>2.5169999999999999</v>
      </c>
      <c r="I690" s="4">
        <v>1.52</v>
      </c>
      <c r="J690" s="4">
        <v>0.1409</v>
      </c>
      <c r="K690" s="4">
        <v>0.2928</v>
      </c>
      <c r="L690" s="13"/>
      <c r="M690" s="13"/>
      <c r="N690" s="13">
        <f t="shared" si="68"/>
        <v>-2.2241999999999997</v>
      </c>
      <c r="O690" s="14">
        <f t="shared" si="69"/>
        <v>-0.92826805096743747</v>
      </c>
      <c r="P690" s="14">
        <f t="shared" si="70"/>
        <v>-0.88239712878724652</v>
      </c>
      <c r="Q690" s="14">
        <f t="shared" si="71"/>
        <v>-0.88367103694874849</v>
      </c>
    </row>
    <row r="691" spans="1:17" ht="16.5">
      <c r="A691" s="25" t="s">
        <v>671</v>
      </c>
      <c r="B691" s="12" t="s">
        <v>672</v>
      </c>
      <c r="C691" s="25" t="s">
        <v>566</v>
      </c>
      <c r="D691" s="4" t="s">
        <v>1218</v>
      </c>
      <c r="E691" s="4" t="s">
        <v>15</v>
      </c>
      <c r="F691" s="4">
        <v>20.97</v>
      </c>
      <c r="G691" s="4">
        <v>1.8413999999999999</v>
      </c>
      <c r="H691" s="4">
        <v>3.8338000000000001</v>
      </c>
      <c r="I691" s="4"/>
      <c r="J691" s="4"/>
      <c r="K691" s="4"/>
      <c r="L691" s="13">
        <f t="shared" si="62"/>
        <v>-20.97</v>
      </c>
      <c r="M691" s="13">
        <f t="shared" si="63"/>
        <v>-1.8413999999999999</v>
      </c>
      <c r="N691" s="13">
        <f t="shared" si="68"/>
        <v>-3.8338000000000001</v>
      </c>
      <c r="O691" s="14">
        <f t="shared" si="69"/>
        <v>-1</v>
      </c>
      <c r="P691" s="14">
        <f t="shared" si="70"/>
        <v>-1</v>
      </c>
      <c r="Q691" s="14">
        <f t="shared" si="71"/>
        <v>-1</v>
      </c>
    </row>
    <row r="692" spans="1:17" ht="16.5">
      <c r="A692" s="25" t="s">
        <v>1602</v>
      </c>
      <c r="B692" s="12" t="s">
        <v>1603</v>
      </c>
      <c r="C692" s="25" t="s">
        <v>566</v>
      </c>
      <c r="D692" s="4" t="s">
        <v>1218</v>
      </c>
      <c r="E692" s="4" t="s">
        <v>15</v>
      </c>
      <c r="F692" s="4">
        <v>20.9</v>
      </c>
      <c r="G692" s="4">
        <v>1.3496999999999999</v>
      </c>
      <c r="H692" s="4">
        <v>2.8353999999999999</v>
      </c>
      <c r="I692" s="4"/>
      <c r="J692" s="4"/>
      <c r="K692" s="4"/>
      <c r="L692" s="13">
        <f t="shared" si="62"/>
        <v>-20.9</v>
      </c>
      <c r="M692" s="13">
        <f t="shared" si="63"/>
        <v>-1.3496999999999999</v>
      </c>
      <c r="N692" s="13">
        <f t="shared" si="68"/>
        <v>-2.8353999999999999</v>
      </c>
      <c r="O692" s="14">
        <f t="shared" si="69"/>
        <v>-1</v>
      </c>
      <c r="P692" s="14">
        <f t="shared" si="70"/>
        <v>-1</v>
      </c>
      <c r="Q692" s="14">
        <f t="shared" si="71"/>
        <v>-1</v>
      </c>
    </row>
    <row r="693" spans="1:17" ht="16.5">
      <c r="A693" s="25" t="s">
        <v>673</v>
      </c>
      <c r="B693" s="12" t="s">
        <v>674</v>
      </c>
      <c r="C693" s="25" t="s">
        <v>566</v>
      </c>
      <c r="D693" s="4" t="s">
        <v>1218</v>
      </c>
      <c r="E693" s="4" t="s">
        <v>15</v>
      </c>
      <c r="F693" s="4">
        <v>20.5</v>
      </c>
      <c r="G693" s="4">
        <v>0.68169999999999997</v>
      </c>
      <c r="H693" s="4">
        <v>1.4043000000000001</v>
      </c>
      <c r="I693" s="4"/>
      <c r="J693" s="4"/>
      <c r="K693" s="4"/>
      <c r="L693" s="13">
        <f t="shared" si="62"/>
        <v>-20.5</v>
      </c>
      <c r="M693" s="13">
        <f t="shared" si="63"/>
        <v>-0.68169999999999997</v>
      </c>
      <c r="N693" s="13">
        <f t="shared" si="68"/>
        <v>-1.4043000000000001</v>
      </c>
      <c r="O693" s="14">
        <f t="shared" si="69"/>
        <v>-1</v>
      </c>
      <c r="P693" s="14">
        <f t="shared" si="70"/>
        <v>-1</v>
      </c>
      <c r="Q693" s="14">
        <f t="shared" si="71"/>
        <v>-1</v>
      </c>
    </row>
    <row r="694" spans="1:17" ht="16.5">
      <c r="A694" s="25" t="s">
        <v>677</v>
      </c>
      <c r="B694" s="12" t="s">
        <v>678</v>
      </c>
      <c r="C694" s="25" t="s">
        <v>566</v>
      </c>
      <c r="D694" s="4" t="s">
        <v>1218</v>
      </c>
      <c r="E694" s="4" t="s">
        <v>15</v>
      </c>
      <c r="F694" s="4">
        <v>20.18</v>
      </c>
      <c r="G694" s="4">
        <v>0.90600000000000003</v>
      </c>
      <c r="H694" s="4">
        <v>1.8688</v>
      </c>
      <c r="I694" s="4"/>
      <c r="J694" s="4"/>
      <c r="K694" s="4"/>
      <c r="L694" s="13">
        <f t="shared" si="62"/>
        <v>-20.18</v>
      </c>
      <c r="M694" s="13">
        <f t="shared" si="63"/>
        <v>-0.90600000000000003</v>
      </c>
      <c r="N694" s="13">
        <f t="shared" si="68"/>
        <v>-1.8688</v>
      </c>
      <c r="O694" s="14">
        <f t="shared" si="69"/>
        <v>-1</v>
      </c>
      <c r="P694" s="14">
        <f t="shared" si="70"/>
        <v>-1</v>
      </c>
      <c r="Q694" s="14">
        <f t="shared" si="71"/>
        <v>-1</v>
      </c>
    </row>
    <row r="695" spans="1:17" ht="16.5">
      <c r="A695" s="25" t="s">
        <v>679</v>
      </c>
      <c r="B695" s="12" t="s">
        <v>680</v>
      </c>
      <c r="C695" s="25" t="s">
        <v>566</v>
      </c>
      <c r="D695" s="4" t="s">
        <v>1218</v>
      </c>
      <c r="E695" s="4" t="s">
        <v>15</v>
      </c>
      <c r="F695" s="4">
        <v>19.920000000000002</v>
      </c>
      <c r="G695" s="4">
        <v>1.1103000000000001</v>
      </c>
      <c r="H695" s="4">
        <v>2.2883</v>
      </c>
      <c r="I695" s="4"/>
      <c r="J695" s="4"/>
      <c r="K695" s="4"/>
      <c r="L695" s="13">
        <f t="shared" si="62"/>
        <v>-19.920000000000002</v>
      </c>
      <c r="M695" s="13">
        <f t="shared" si="63"/>
        <v>-1.1103000000000001</v>
      </c>
      <c r="N695" s="13">
        <f t="shared" si="68"/>
        <v>-2.2883</v>
      </c>
      <c r="O695" s="14">
        <f t="shared" si="69"/>
        <v>-1</v>
      </c>
      <c r="P695" s="14">
        <f t="shared" si="70"/>
        <v>-1</v>
      </c>
      <c r="Q695" s="14">
        <f t="shared" si="71"/>
        <v>-1</v>
      </c>
    </row>
    <row r="696" spans="1:17" ht="16.5">
      <c r="A696" s="25" t="s">
        <v>681</v>
      </c>
      <c r="B696" s="12" t="s">
        <v>682</v>
      </c>
      <c r="C696" s="25" t="s">
        <v>566</v>
      </c>
      <c r="D696" s="4" t="s">
        <v>1218</v>
      </c>
      <c r="E696" s="4" t="s">
        <v>15</v>
      </c>
      <c r="F696" s="4">
        <v>19.640999999999998</v>
      </c>
      <c r="G696" s="4">
        <v>2.6494</v>
      </c>
      <c r="H696" s="4">
        <v>5.5103999999999997</v>
      </c>
      <c r="I696" s="4"/>
      <c r="J696" s="4"/>
      <c r="K696" s="4"/>
      <c r="L696" s="13">
        <f t="shared" si="62"/>
        <v>-19.640999999999998</v>
      </c>
      <c r="M696" s="13">
        <f t="shared" si="63"/>
        <v>-2.6494</v>
      </c>
      <c r="N696" s="13">
        <f t="shared" si="68"/>
        <v>-5.5103999999999997</v>
      </c>
      <c r="O696" s="14">
        <f t="shared" si="69"/>
        <v>-1</v>
      </c>
      <c r="P696" s="14">
        <f t="shared" si="70"/>
        <v>-1</v>
      </c>
      <c r="Q696" s="14">
        <f t="shared" si="71"/>
        <v>-1</v>
      </c>
    </row>
    <row r="697" spans="1:17" ht="16.5">
      <c r="A697" s="25" t="s">
        <v>685</v>
      </c>
      <c r="B697" s="12" t="s">
        <v>686</v>
      </c>
      <c r="C697" s="25" t="s">
        <v>566</v>
      </c>
      <c r="D697" s="4" t="s">
        <v>1218</v>
      </c>
      <c r="E697" s="4" t="s">
        <v>15</v>
      </c>
      <c r="F697" s="4">
        <v>19.3</v>
      </c>
      <c r="G697" s="4">
        <v>1.2745</v>
      </c>
      <c r="H697" s="4">
        <v>2.6551999999999998</v>
      </c>
      <c r="I697" s="4"/>
      <c r="J697" s="4"/>
      <c r="K697" s="4"/>
      <c r="L697" s="13">
        <f t="shared" ref="L697:L721" si="72">I697-F697</f>
        <v>-19.3</v>
      </c>
      <c r="M697" s="13">
        <f t="shared" ref="M697:M721" si="73">J697-G697</f>
        <v>-1.2745</v>
      </c>
      <c r="N697" s="13">
        <f t="shared" si="68"/>
        <v>-2.6551999999999998</v>
      </c>
      <c r="O697" s="14">
        <f t="shared" si="69"/>
        <v>-1</v>
      </c>
      <c r="P697" s="14">
        <f t="shared" si="70"/>
        <v>-1</v>
      </c>
      <c r="Q697" s="14">
        <f t="shared" si="71"/>
        <v>-1</v>
      </c>
    </row>
    <row r="698" spans="1:17" ht="16.5">
      <c r="A698" s="25" t="s">
        <v>1449</v>
      </c>
      <c r="B698" s="12" t="s">
        <v>1450</v>
      </c>
      <c r="C698" s="25" t="s">
        <v>566</v>
      </c>
      <c r="D698" s="4" t="s">
        <v>1218</v>
      </c>
      <c r="E698" s="4" t="s">
        <v>15</v>
      </c>
      <c r="F698" s="4">
        <v>19.274999999999999</v>
      </c>
      <c r="G698" s="4">
        <v>2.0148000000000001</v>
      </c>
      <c r="H698" s="4">
        <v>4.2317999999999998</v>
      </c>
      <c r="I698" s="4">
        <v>32.06</v>
      </c>
      <c r="J698" s="4">
        <v>3.1637</v>
      </c>
      <c r="K698" s="4">
        <v>6.5587</v>
      </c>
      <c r="L698" s="13">
        <f t="shared" si="72"/>
        <v>12.785000000000004</v>
      </c>
      <c r="M698" s="13">
        <f t="shared" si="73"/>
        <v>1.1488999999999998</v>
      </c>
      <c r="N698" s="13">
        <f t="shared" si="68"/>
        <v>2.3269000000000002</v>
      </c>
      <c r="O698" s="14">
        <f t="shared" si="69"/>
        <v>0.66329442282749707</v>
      </c>
      <c r="P698" s="14">
        <f t="shared" si="70"/>
        <v>0.57023029581099838</v>
      </c>
      <c r="Q698" s="14">
        <f t="shared" si="71"/>
        <v>0.54986057942246802</v>
      </c>
    </row>
    <row r="699" spans="1:17" ht="16.5">
      <c r="A699" s="25" t="s">
        <v>396</v>
      </c>
      <c r="B699" s="12" t="s">
        <v>701</v>
      </c>
      <c r="C699" s="25" t="s">
        <v>566</v>
      </c>
      <c r="D699" s="4" t="s">
        <v>1218</v>
      </c>
      <c r="E699" s="4" t="s">
        <v>15</v>
      </c>
      <c r="F699" s="4">
        <v>19.074999999999999</v>
      </c>
      <c r="G699" s="4">
        <v>3.1164999999999998</v>
      </c>
      <c r="H699" s="4">
        <v>6.5016999999999996</v>
      </c>
      <c r="I699" s="4"/>
      <c r="J699" s="4"/>
      <c r="K699" s="4"/>
      <c r="L699" s="13">
        <f t="shared" si="72"/>
        <v>-19.074999999999999</v>
      </c>
      <c r="M699" s="13">
        <f t="shared" si="73"/>
        <v>-3.1164999999999998</v>
      </c>
      <c r="N699" s="13">
        <f t="shared" si="68"/>
        <v>-6.5016999999999996</v>
      </c>
      <c r="O699" s="14">
        <f t="shared" si="69"/>
        <v>-1</v>
      </c>
      <c r="P699" s="14">
        <f t="shared" si="70"/>
        <v>-1</v>
      </c>
      <c r="Q699" s="14">
        <f t="shared" si="71"/>
        <v>-1</v>
      </c>
    </row>
    <row r="700" spans="1:17" ht="16.5">
      <c r="A700" s="25" t="s">
        <v>691</v>
      </c>
      <c r="B700" s="12" t="s">
        <v>692</v>
      </c>
      <c r="C700" s="25" t="s">
        <v>566</v>
      </c>
      <c r="D700" s="4" t="s">
        <v>1218</v>
      </c>
      <c r="E700" s="4" t="s">
        <v>15</v>
      </c>
      <c r="F700" s="4">
        <v>17.465</v>
      </c>
      <c r="G700" s="4">
        <v>3.3597999999999999</v>
      </c>
      <c r="H700" s="4">
        <v>6.8920000000000003</v>
      </c>
      <c r="I700" s="4">
        <v>0.93</v>
      </c>
      <c r="J700" s="4">
        <v>3.7412999999999998</v>
      </c>
      <c r="K700" s="4">
        <v>7.7171000000000003</v>
      </c>
      <c r="L700" s="13">
        <f t="shared" si="72"/>
        <v>-16.535</v>
      </c>
      <c r="M700" s="13">
        <f t="shared" si="73"/>
        <v>0.38149999999999995</v>
      </c>
      <c r="N700" s="13">
        <f t="shared" si="68"/>
        <v>0.82509999999999994</v>
      </c>
      <c r="O700" s="14">
        <f t="shared" si="69"/>
        <v>-0.94675064414543375</v>
      </c>
      <c r="P700" s="14">
        <f t="shared" si="70"/>
        <v>0.113548425501518</v>
      </c>
      <c r="Q700" s="14">
        <f t="shared" si="71"/>
        <v>0.11971851421938484</v>
      </c>
    </row>
    <row r="701" spans="1:17" ht="16.5">
      <c r="A701" s="25" t="s">
        <v>693</v>
      </c>
      <c r="B701" s="12" t="s">
        <v>694</v>
      </c>
      <c r="C701" s="25" t="s">
        <v>566</v>
      </c>
      <c r="D701" s="4" t="s">
        <v>1218</v>
      </c>
      <c r="E701" s="4" t="s">
        <v>15</v>
      </c>
      <c r="F701" s="4">
        <v>16</v>
      </c>
      <c r="G701" s="4">
        <v>2.8864000000000001</v>
      </c>
      <c r="H701" s="4">
        <v>5.9932999999999996</v>
      </c>
      <c r="I701" s="4">
        <v>18</v>
      </c>
      <c r="J701" s="4">
        <v>5.0434000000000001</v>
      </c>
      <c r="K701" s="4">
        <v>10.280900000000001</v>
      </c>
      <c r="L701" s="13">
        <f t="shared" si="72"/>
        <v>2</v>
      </c>
      <c r="M701" s="13">
        <f t="shared" si="73"/>
        <v>2.157</v>
      </c>
      <c r="N701" s="13">
        <f t="shared" si="68"/>
        <v>4.2876000000000012</v>
      </c>
      <c r="O701" s="14">
        <f t="shared" si="69"/>
        <v>0.125</v>
      </c>
      <c r="P701" s="14">
        <f t="shared" si="70"/>
        <v>0.74729767184035478</v>
      </c>
      <c r="Q701" s="14">
        <f t="shared" si="71"/>
        <v>0.71539886206263681</v>
      </c>
    </row>
    <row r="702" spans="1:17" ht="16.5">
      <c r="A702" s="25" t="s">
        <v>1481</v>
      </c>
      <c r="B702" s="12" t="s">
        <v>1482</v>
      </c>
      <c r="C702" s="25" t="s">
        <v>566</v>
      </c>
      <c r="D702" s="4" t="s">
        <v>1218</v>
      </c>
      <c r="E702" s="4" t="s">
        <v>15</v>
      </c>
      <c r="F702" s="4">
        <v>14.08</v>
      </c>
      <c r="G702" s="4">
        <v>0.71440000000000003</v>
      </c>
      <c r="H702" s="4">
        <v>1.4993000000000001</v>
      </c>
      <c r="I702" s="4">
        <v>42.656999999999996</v>
      </c>
      <c r="J702" s="4">
        <v>2.3359999999999999</v>
      </c>
      <c r="K702" s="4">
        <v>4.8528000000000002</v>
      </c>
      <c r="L702" s="13">
        <f t="shared" si="72"/>
        <v>28.576999999999998</v>
      </c>
      <c r="M702" s="13">
        <f t="shared" si="73"/>
        <v>1.6215999999999999</v>
      </c>
      <c r="N702" s="13">
        <f t="shared" si="68"/>
        <v>3.3535000000000004</v>
      </c>
      <c r="O702" s="14">
        <f t="shared" si="69"/>
        <v>2.029616477272727</v>
      </c>
      <c r="P702" s="14">
        <f t="shared" si="70"/>
        <v>2.2698768197088461</v>
      </c>
      <c r="Q702" s="14">
        <f t="shared" si="71"/>
        <v>2.2367104648836125</v>
      </c>
    </row>
    <row r="703" spans="1:17" ht="16.5">
      <c r="A703" s="25" t="s">
        <v>1624</v>
      </c>
      <c r="B703" s="12" t="s">
        <v>1824</v>
      </c>
      <c r="C703" s="25" t="s">
        <v>566</v>
      </c>
      <c r="D703" s="4" t="s">
        <v>1218</v>
      </c>
      <c r="E703" s="4" t="s">
        <v>15</v>
      </c>
      <c r="F703" s="4">
        <v>13.87</v>
      </c>
      <c r="G703" s="4">
        <v>2.6633</v>
      </c>
      <c r="H703" s="4">
        <v>5.5986000000000002</v>
      </c>
      <c r="I703" s="4">
        <v>21.98</v>
      </c>
      <c r="J703" s="4">
        <v>1.4179999999999999</v>
      </c>
      <c r="K703" s="4">
        <v>2.9394999999999998</v>
      </c>
      <c r="L703" s="13">
        <f t="shared" si="72"/>
        <v>8.1100000000000012</v>
      </c>
      <c r="M703" s="13">
        <f t="shared" si="73"/>
        <v>-1.2453000000000001</v>
      </c>
      <c r="N703" s="13">
        <f t="shared" si="68"/>
        <v>-2.6591000000000005</v>
      </c>
      <c r="O703" s="14">
        <f t="shared" si="69"/>
        <v>0.58471521268925741</v>
      </c>
      <c r="P703" s="14">
        <f t="shared" si="70"/>
        <v>-0.46757781699395484</v>
      </c>
      <c r="Q703" s="14">
        <f t="shared" si="71"/>
        <v>-0.47495802522059094</v>
      </c>
    </row>
    <row r="704" spans="1:17" ht="16.5">
      <c r="A704" s="25" t="s">
        <v>699</v>
      </c>
      <c r="B704" s="12" t="s">
        <v>700</v>
      </c>
      <c r="C704" s="25" t="s">
        <v>566</v>
      </c>
      <c r="D704" s="4" t="s">
        <v>1218</v>
      </c>
      <c r="E704" s="4" t="s">
        <v>15</v>
      </c>
      <c r="F704" s="4">
        <v>13.66</v>
      </c>
      <c r="G704" s="4">
        <v>0.52759999999999996</v>
      </c>
      <c r="H704" s="4">
        <v>1.0879000000000001</v>
      </c>
      <c r="I704" s="4">
        <v>21.1</v>
      </c>
      <c r="J704" s="4">
        <v>1.05</v>
      </c>
      <c r="K704" s="4">
        <v>2.0813000000000001</v>
      </c>
      <c r="L704" s="13">
        <f t="shared" si="72"/>
        <v>7.4400000000000013</v>
      </c>
      <c r="M704" s="13">
        <f t="shared" si="73"/>
        <v>0.52240000000000009</v>
      </c>
      <c r="N704" s="13">
        <f t="shared" si="68"/>
        <v>0.99340000000000006</v>
      </c>
      <c r="O704" s="14">
        <f t="shared" si="69"/>
        <v>0.54465592972181565</v>
      </c>
      <c r="P704" s="14">
        <f t="shared" si="70"/>
        <v>0.99014404852160753</v>
      </c>
      <c r="Q704" s="14">
        <f t="shared" si="71"/>
        <v>0.91313539847412439</v>
      </c>
    </row>
    <row r="705" spans="1:17" ht="16.5">
      <c r="A705" s="25" t="s">
        <v>128</v>
      </c>
      <c r="B705" s="12" t="s">
        <v>208</v>
      </c>
      <c r="C705" s="25" t="s">
        <v>566</v>
      </c>
      <c r="D705" s="4" t="s">
        <v>1218</v>
      </c>
      <c r="E705" s="4" t="s">
        <v>15</v>
      </c>
      <c r="F705" s="4">
        <v>12.48</v>
      </c>
      <c r="G705" s="4">
        <v>0.27950000000000003</v>
      </c>
      <c r="H705" s="4">
        <v>0.57930000000000004</v>
      </c>
      <c r="I705" s="4"/>
      <c r="J705" s="4"/>
      <c r="K705" s="4"/>
      <c r="L705" s="13">
        <f t="shared" si="72"/>
        <v>-12.48</v>
      </c>
      <c r="M705" s="13">
        <f t="shared" si="73"/>
        <v>-0.27950000000000003</v>
      </c>
      <c r="N705" s="13">
        <f t="shared" si="68"/>
        <v>-0.57930000000000004</v>
      </c>
      <c r="O705" s="14">
        <f t="shared" si="69"/>
        <v>-1</v>
      </c>
      <c r="P705" s="14">
        <f t="shared" si="70"/>
        <v>-1</v>
      </c>
      <c r="Q705" s="14">
        <f t="shared" si="71"/>
        <v>-1</v>
      </c>
    </row>
    <row r="706" spans="1:17" ht="16.5">
      <c r="A706" s="25" t="s">
        <v>1606</v>
      </c>
      <c r="B706" s="12" t="s">
        <v>1607</v>
      </c>
      <c r="C706" s="25" t="s">
        <v>566</v>
      </c>
      <c r="D706" s="4" t="s">
        <v>1218</v>
      </c>
      <c r="E706" s="4" t="s">
        <v>15</v>
      </c>
      <c r="F706" s="4">
        <v>11.54</v>
      </c>
      <c r="G706" s="4">
        <v>0.7419</v>
      </c>
      <c r="H706" s="4">
        <v>1.5584</v>
      </c>
      <c r="I706" s="4">
        <v>22.08</v>
      </c>
      <c r="J706" s="4">
        <v>1.7595000000000001</v>
      </c>
      <c r="K706" s="4">
        <v>3.6316999999999999</v>
      </c>
      <c r="L706" s="13">
        <f t="shared" si="72"/>
        <v>10.54</v>
      </c>
      <c r="M706" s="13">
        <f t="shared" si="73"/>
        <v>1.0176000000000001</v>
      </c>
      <c r="N706" s="13">
        <f t="shared" si="68"/>
        <v>2.0732999999999997</v>
      </c>
      <c r="O706" s="14">
        <f t="shared" si="69"/>
        <v>0.91334488734835362</v>
      </c>
      <c r="P706" s="14">
        <f t="shared" si="70"/>
        <v>1.3716134249898908</v>
      </c>
      <c r="Q706" s="14">
        <f t="shared" si="71"/>
        <v>1.3304029774127311</v>
      </c>
    </row>
    <row r="707" spans="1:17" ht="16.5">
      <c r="A707" s="25" t="s">
        <v>702</v>
      </c>
      <c r="B707" s="12" t="s">
        <v>703</v>
      </c>
      <c r="C707" s="25" t="s">
        <v>566</v>
      </c>
      <c r="D707" s="4" t="s">
        <v>1218</v>
      </c>
      <c r="E707" s="4" t="s">
        <v>15</v>
      </c>
      <c r="F707" s="4">
        <v>10.89</v>
      </c>
      <c r="G707" s="4">
        <v>4.2300000000000004</v>
      </c>
      <c r="H707" s="4">
        <v>8.7036999999999995</v>
      </c>
      <c r="I707" s="4"/>
      <c r="J707" s="4"/>
      <c r="K707" s="4"/>
      <c r="L707" s="13">
        <f t="shared" si="72"/>
        <v>-10.89</v>
      </c>
      <c r="M707" s="13">
        <f t="shared" si="73"/>
        <v>-4.2300000000000004</v>
      </c>
      <c r="N707" s="13">
        <f t="shared" si="68"/>
        <v>-8.7036999999999995</v>
      </c>
      <c r="O707" s="14">
        <f t="shared" si="69"/>
        <v>-1</v>
      </c>
      <c r="P707" s="14">
        <f t="shared" si="70"/>
        <v>-1</v>
      </c>
      <c r="Q707" s="14">
        <f t="shared" si="71"/>
        <v>-1</v>
      </c>
    </row>
    <row r="708" spans="1:17" ht="16.5">
      <c r="A708" s="25" t="s">
        <v>704</v>
      </c>
      <c r="B708" s="12" t="s">
        <v>705</v>
      </c>
      <c r="C708" s="25" t="s">
        <v>566</v>
      </c>
      <c r="D708" s="4" t="s">
        <v>1218</v>
      </c>
      <c r="E708" s="4" t="s">
        <v>15</v>
      </c>
      <c r="F708" s="4">
        <v>9.1549999999999994</v>
      </c>
      <c r="G708" s="4">
        <v>2.4260000000000002</v>
      </c>
      <c r="H708" s="4">
        <v>5.0514999999999999</v>
      </c>
      <c r="I708" s="4">
        <v>15.885</v>
      </c>
      <c r="J708" s="4">
        <v>3.1514000000000002</v>
      </c>
      <c r="K708" s="4">
        <v>6.5750000000000002</v>
      </c>
      <c r="L708" s="13">
        <f t="shared" si="72"/>
        <v>6.73</v>
      </c>
      <c r="M708" s="13">
        <f t="shared" si="73"/>
        <v>0.72540000000000004</v>
      </c>
      <c r="N708" s="13">
        <f t="shared" si="68"/>
        <v>1.5235000000000003</v>
      </c>
      <c r="O708" s="14">
        <f t="shared" si="69"/>
        <v>0.73511742217367559</v>
      </c>
      <c r="P708" s="14">
        <f t="shared" si="70"/>
        <v>0.29901071723000827</v>
      </c>
      <c r="Q708" s="14">
        <f t="shared" si="71"/>
        <v>0.30159358606354547</v>
      </c>
    </row>
    <row r="709" spans="1:17" ht="16.5">
      <c r="A709" s="25" t="s">
        <v>1610</v>
      </c>
      <c r="B709" s="12" t="s">
        <v>1611</v>
      </c>
      <c r="C709" s="25" t="s">
        <v>566</v>
      </c>
      <c r="D709" s="4" t="s">
        <v>1218</v>
      </c>
      <c r="E709" s="4" t="s">
        <v>15</v>
      </c>
      <c r="F709" s="4">
        <v>8.8000000000000007</v>
      </c>
      <c r="G709" s="4">
        <v>1.3036000000000001</v>
      </c>
      <c r="H709" s="4">
        <v>2.7328999999999999</v>
      </c>
      <c r="I709" s="4"/>
      <c r="J709" s="4"/>
      <c r="K709" s="4"/>
      <c r="L709" s="13">
        <f t="shared" si="72"/>
        <v>-8.8000000000000007</v>
      </c>
      <c r="M709" s="13">
        <f t="shared" si="73"/>
        <v>-1.3036000000000001</v>
      </c>
      <c r="N709" s="13">
        <f t="shared" si="68"/>
        <v>-2.7328999999999999</v>
      </c>
      <c r="O709" s="14">
        <f t="shared" si="69"/>
        <v>-1</v>
      </c>
      <c r="P709" s="14">
        <f t="shared" si="70"/>
        <v>-1</v>
      </c>
      <c r="Q709" s="14">
        <f t="shared" si="71"/>
        <v>-1</v>
      </c>
    </row>
    <row r="710" spans="1:17" ht="16.5">
      <c r="A710" s="25" t="s">
        <v>706</v>
      </c>
      <c r="B710" s="12" t="s">
        <v>707</v>
      </c>
      <c r="C710" s="25" t="s">
        <v>566</v>
      </c>
      <c r="D710" s="4" t="s">
        <v>1218</v>
      </c>
      <c r="E710" s="4" t="s">
        <v>15</v>
      </c>
      <c r="F710" s="4">
        <v>7.13</v>
      </c>
      <c r="G710" s="4">
        <v>5.2939999999999996</v>
      </c>
      <c r="H710" s="4">
        <v>11.038500000000001</v>
      </c>
      <c r="I710" s="4"/>
      <c r="J710" s="4"/>
      <c r="K710" s="4"/>
      <c r="L710" s="13">
        <f t="shared" si="72"/>
        <v>-7.13</v>
      </c>
      <c r="M710" s="13">
        <f t="shared" si="73"/>
        <v>-5.2939999999999996</v>
      </c>
      <c r="N710" s="13">
        <f t="shared" si="68"/>
        <v>-11.038500000000001</v>
      </c>
      <c r="O710" s="14">
        <f t="shared" si="69"/>
        <v>-1</v>
      </c>
      <c r="P710" s="14">
        <f t="shared" si="70"/>
        <v>-1</v>
      </c>
      <c r="Q710" s="14">
        <f t="shared" si="71"/>
        <v>-1</v>
      </c>
    </row>
    <row r="711" spans="1:17" ht="16.5">
      <c r="A711" s="25" t="s">
        <v>1825</v>
      </c>
      <c r="B711" s="12" t="s">
        <v>1826</v>
      </c>
      <c r="C711" s="25" t="s">
        <v>566</v>
      </c>
      <c r="D711" s="4" t="s">
        <v>1218</v>
      </c>
      <c r="E711" s="4" t="s">
        <v>15</v>
      </c>
      <c r="F711" s="4">
        <v>7.02</v>
      </c>
      <c r="G711" s="4">
        <v>0.47820000000000001</v>
      </c>
      <c r="H711" s="4">
        <v>1.0053000000000001</v>
      </c>
      <c r="I711" s="4"/>
      <c r="J711" s="4"/>
      <c r="K711" s="4"/>
      <c r="L711" s="13">
        <f t="shared" si="72"/>
        <v>-7.02</v>
      </c>
      <c r="M711" s="13">
        <f t="shared" si="73"/>
        <v>-0.47820000000000001</v>
      </c>
      <c r="N711" s="13">
        <f t="shared" si="68"/>
        <v>-1.0053000000000001</v>
      </c>
      <c r="O711" s="14">
        <f t="shared" si="69"/>
        <v>-1</v>
      </c>
      <c r="P711" s="14">
        <f t="shared" si="70"/>
        <v>-1</v>
      </c>
      <c r="Q711" s="14">
        <f t="shared" si="71"/>
        <v>-1</v>
      </c>
    </row>
    <row r="712" spans="1:17" ht="16.5">
      <c r="A712" s="25" t="s">
        <v>1612</v>
      </c>
      <c r="B712" s="12" t="s">
        <v>1613</v>
      </c>
      <c r="C712" s="25" t="s">
        <v>566</v>
      </c>
      <c r="D712" s="4" t="s">
        <v>1218</v>
      </c>
      <c r="E712" s="4" t="s">
        <v>15</v>
      </c>
      <c r="F712" s="4">
        <v>6.9</v>
      </c>
      <c r="G712" s="4">
        <v>2.5219999999999998</v>
      </c>
      <c r="H712" s="4">
        <v>5.2882999999999996</v>
      </c>
      <c r="I712" s="4"/>
      <c r="J712" s="4"/>
      <c r="K712" s="4"/>
      <c r="L712" s="13">
        <f t="shared" si="72"/>
        <v>-6.9</v>
      </c>
      <c r="M712" s="13">
        <f t="shared" si="73"/>
        <v>-2.5219999999999998</v>
      </c>
      <c r="N712" s="13">
        <f t="shared" si="68"/>
        <v>-5.2882999999999996</v>
      </c>
      <c r="O712" s="14">
        <f t="shared" si="69"/>
        <v>-1</v>
      </c>
      <c r="P712" s="14">
        <f t="shared" si="70"/>
        <v>-1</v>
      </c>
      <c r="Q712" s="14">
        <f t="shared" si="71"/>
        <v>-1</v>
      </c>
    </row>
    <row r="713" spans="1:17" ht="16.5">
      <c r="A713" s="25" t="s">
        <v>140</v>
      </c>
      <c r="B713" s="12" t="s">
        <v>235</v>
      </c>
      <c r="C713" s="25" t="s">
        <v>566</v>
      </c>
      <c r="D713" s="4" t="s">
        <v>1218</v>
      </c>
      <c r="E713" s="4" t="s">
        <v>15</v>
      </c>
      <c r="F713" s="4">
        <v>6.39</v>
      </c>
      <c r="G713" s="4">
        <v>1.9483999999999999</v>
      </c>
      <c r="H713" s="4">
        <v>4.0712999999999999</v>
      </c>
      <c r="I713" s="4">
        <v>44.875</v>
      </c>
      <c r="J713" s="4">
        <v>18.135999999999999</v>
      </c>
      <c r="K713" s="4">
        <v>37.560099999999998</v>
      </c>
      <c r="L713" s="13">
        <f t="shared" si="72"/>
        <v>38.484999999999999</v>
      </c>
      <c r="M713" s="13">
        <f t="shared" si="73"/>
        <v>16.1876</v>
      </c>
      <c r="N713" s="13">
        <f t="shared" si="68"/>
        <v>33.488799999999998</v>
      </c>
      <c r="O713" s="14">
        <f t="shared" si="69"/>
        <v>6.0226917057902973</v>
      </c>
      <c r="P713" s="14">
        <f t="shared" si="70"/>
        <v>8.3081502771504816</v>
      </c>
      <c r="Q713" s="14">
        <f t="shared" si="71"/>
        <v>8.2255790533736146</v>
      </c>
    </row>
    <row r="714" spans="1:17" ht="16.5">
      <c r="A714" s="25" t="s">
        <v>708</v>
      </c>
      <c r="B714" s="12" t="s">
        <v>709</v>
      </c>
      <c r="C714" s="25" t="s">
        <v>566</v>
      </c>
      <c r="D714" s="4" t="s">
        <v>1218</v>
      </c>
      <c r="E714" s="4" t="s">
        <v>15</v>
      </c>
      <c r="F714" s="4">
        <v>5.8</v>
      </c>
      <c r="G714" s="4">
        <v>0.77969999999999995</v>
      </c>
      <c r="H714" s="4">
        <v>1.6</v>
      </c>
      <c r="I714" s="4"/>
      <c r="J714" s="4"/>
      <c r="K714" s="4"/>
      <c r="L714" s="13">
        <f t="shared" si="72"/>
        <v>-5.8</v>
      </c>
      <c r="M714" s="13">
        <f t="shared" si="73"/>
        <v>-0.77969999999999995</v>
      </c>
      <c r="N714" s="13">
        <f t="shared" si="68"/>
        <v>-1.6</v>
      </c>
      <c r="O714" s="14">
        <f t="shared" si="69"/>
        <v>-1</v>
      </c>
      <c r="P714" s="14">
        <f t="shared" si="70"/>
        <v>-1</v>
      </c>
      <c r="Q714" s="14">
        <f t="shared" si="71"/>
        <v>-1</v>
      </c>
    </row>
    <row r="715" spans="1:17" ht="16.5">
      <c r="A715" s="25" t="s">
        <v>710</v>
      </c>
      <c r="B715" s="12" t="s">
        <v>711</v>
      </c>
      <c r="C715" s="25" t="s">
        <v>566</v>
      </c>
      <c r="D715" s="4" t="s">
        <v>1218</v>
      </c>
      <c r="E715" s="4" t="s">
        <v>15</v>
      </c>
      <c r="F715" s="4">
        <v>5.52</v>
      </c>
      <c r="G715" s="4">
        <v>0.33439999999999998</v>
      </c>
      <c r="H715" s="4">
        <v>0.69750000000000001</v>
      </c>
      <c r="I715" s="4">
        <v>17.48</v>
      </c>
      <c r="J715" s="4">
        <v>0.34339999999999998</v>
      </c>
      <c r="K715" s="4">
        <v>0.71499999999999997</v>
      </c>
      <c r="L715" s="13">
        <f t="shared" si="72"/>
        <v>11.96</v>
      </c>
      <c r="M715" s="13">
        <f t="shared" si="73"/>
        <v>9.000000000000008E-3</v>
      </c>
      <c r="N715" s="13">
        <f t="shared" si="68"/>
        <v>1.749999999999996E-2</v>
      </c>
      <c r="O715" s="14">
        <f t="shared" si="69"/>
        <v>2.166666666666667</v>
      </c>
      <c r="P715" s="14">
        <f t="shared" si="70"/>
        <v>2.6913875598086223E-2</v>
      </c>
      <c r="Q715" s="14">
        <f t="shared" si="71"/>
        <v>2.5089605734766929E-2</v>
      </c>
    </row>
    <row r="716" spans="1:17" ht="16.5">
      <c r="A716" s="25" t="s">
        <v>712</v>
      </c>
      <c r="B716" s="12" t="s">
        <v>713</v>
      </c>
      <c r="C716" s="25" t="s">
        <v>566</v>
      </c>
      <c r="D716" s="4" t="s">
        <v>1218</v>
      </c>
      <c r="E716" s="4" t="s">
        <v>15</v>
      </c>
      <c r="F716" s="4">
        <v>5.03</v>
      </c>
      <c r="G716" s="4">
        <v>0.25790000000000002</v>
      </c>
      <c r="H716" s="4">
        <v>0.53779999999999994</v>
      </c>
      <c r="I716" s="4">
        <v>30.460999999999999</v>
      </c>
      <c r="J716" s="4">
        <v>2.4984000000000002</v>
      </c>
      <c r="K716" s="4">
        <v>5.1239999999999997</v>
      </c>
      <c r="L716" s="13">
        <f t="shared" si="72"/>
        <v>25.430999999999997</v>
      </c>
      <c r="M716" s="13">
        <f t="shared" si="73"/>
        <v>2.2404999999999999</v>
      </c>
      <c r="N716" s="13">
        <f t="shared" si="68"/>
        <v>4.5861999999999998</v>
      </c>
      <c r="O716" s="14">
        <f t="shared" si="69"/>
        <v>5.0558648111332003</v>
      </c>
      <c r="P716" s="14">
        <f t="shared" si="70"/>
        <v>8.6874757658006985</v>
      </c>
      <c r="Q716" s="14">
        <f t="shared" si="71"/>
        <v>8.5277054667162524</v>
      </c>
    </row>
    <row r="717" spans="1:17" ht="16.5">
      <c r="A717" s="25" t="s">
        <v>714</v>
      </c>
      <c r="B717" s="12" t="s">
        <v>715</v>
      </c>
      <c r="C717" s="25" t="s">
        <v>566</v>
      </c>
      <c r="D717" s="4" t="s">
        <v>1218</v>
      </c>
      <c r="E717" s="4" t="s">
        <v>15</v>
      </c>
      <c r="F717" s="4">
        <v>4.33</v>
      </c>
      <c r="G717" s="4">
        <v>0.69630000000000003</v>
      </c>
      <c r="H717" s="4">
        <v>1.4313</v>
      </c>
      <c r="I717" s="4"/>
      <c r="J717" s="4"/>
      <c r="K717" s="4"/>
      <c r="L717" s="13">
        <f t="shared" si="72"/>
        <v>-4.33</v>
      </c>
      <c r="M717" s="13">
        <f t="shared" si="73"/>
        <v>-0.69630000000000003</v>
      </c>
      <c r="N717" s="13">
        <f t="shared" si="68"/>
        <v>-1.4313</v>
      </c>
      <c r="O717" s="14">
        <f t="shared" si="69"/>
        <v>-1</v>
      </c>
      <c r="P717" s="14">
        <f t="shared" si="70"/>
        <v>-1</v>
      </c>
      <c r="Q717" s="14">
        <f t="shared" si="71"/>
        <v>-1</v>
      </c>
    </row>
    <row r="718" spans="1:17" ht="16.5">
      <c r="A718" s="25" t="s">
        <v>1827</v>
      </c>
      <c r="B718" s="12" t="s">
        <v>1828</v>
      </c>
      <c r="C718" s="25" t="s">
        <v>566</v>
      </c>
      <c r="D718" s="4" t="s">
        <v>1218</v>
      </c>
      <c r="E718" s="4" t="s">
        <v>15</v>
      </c>
      <c r="F718" s="4">
        <v>2.66</v>
      </c>
      <c r="G718" s="4">
        <v>0.7137</v>
      </c>
      <c r="H718" s="4">
        <v>1.5</v>
      </c>
      <c r="I718" s="4"/>
      <c r="J718" s="4"/>
      <c r="K718" s="4"/>
      <c r="L718" s="13">
        <f t="shared" si="72"/>
        <v>-2.66</v>
      </c>
      <c r="M718" s="13">
        <f t="shared" si="73"/>
        <v>-0.7137</v>
      </c>
      <c r="N718" s="13">
        <f t="shared" si="68"/>
        <v>-1.5</v>
      </c>
      <c r="O718" s="14">
        <f t="shared" si="69"/>
        <v>-1</v>
      </c>
      <c r="P718" s="14">
        <f t="shared" si="70"/>
        <v>-1</v>
      </c>
      <c r="Q718" s="14">
        <f t="shared" si="71"/>
        <v>-1</v>
      </c>
    </row>
    <row r="719" spans="1:17" ht="16.5">
      <c r="A719" s="25" t="s">
        <v>716</v>
      </c>
      <c r="B719" s="12" t="s">
        <v>717</v>
      </c>
      <c r="C719" s="25" t="s">
        <v>566</v>
      </c>
      <c r="D719" s="4" t="s">
        <v>1218</v>
      </c>
      <c r="E719" s="4" t="s">
        <v>15</v>
      </c>
      <c r="F719" s="4">
        <v>2</v>
      </c>
      <c r="G719" s="4">
        <v>0.125</v>
      </c>
      <c r="H719" s="4">
        <v>0.25580000000000003</v>
      </c>
      <c r="I719" s="4"/>
      <c r="J719" s="4"/>
      <c r="K719" s="4"/>
      <c r="L719" s="13">
        <f t="shared" si="72"/>
        <v>-2</v>
      </c>
      <c r="M719" s="13">
        <f t="shared" si="73"/>
        <v>-0.125</v>
      </c>
      <c r="N719" s="13">
        <f t="shared" si="68"/>
        <v>-0.25580000000000003</v>
      </c>
      <c r="O719" s="14">
        <f t="shared" si="69"/>
        <v>-1</v>
      </c>
      <c r="P719" s="14">
        <f t="shared" si="70"/>
        <v>-1</v>
      </c>
      <c r="Q719" s="14">
        <f t="shared" si="71"/>
        <v>-1</v>
      </c>
    </row>
    <row r="720" spans="1:17" ht="16.5">
      <c r="A720" s="25" t="s">
        <v>718</v>
      </c>
      <c r="B720" s="12" t="s">
        <v>719</v>
      </c>
      <c r="C720" s="25" t="s">
        <v>566</v>
      </c>
      <c r="D720" s="4" t="s">
        <v>1218</v>
      </c>
      <c r="E720" s="4" t="s">
        <v>15</v>
      </c>
      <c r="F720" s="4">
        <v>1.44</v>
      </c>
      <c r="G720" s="4">
        <v>1.04</v>
      </c>
      <c r="H720" s="4">
        <v>2.1667000000000001</v>
      </c>
      <c r="I720" s="4"/>
      <c r="J720" s="4"/>
      <c r="K720" s="4"/>
      <c r="L720" s="13">
        <f t="shared" si="72"/>
        <v>-1.44</v>
      </c>
      <c r="M720" s="13">
        <f t="shared" si="73"/>
        <v>-1.04</v>
      </c>
      <c r="N720" s="13">
        <f t="shared" si="68"/>
        <v>-2.1667000000000001</v>
      </c>
      <c r="O720" s="14">
        <f t="shared" si="69"/>
        <v>-1</v>
      </c>
      <c r="P720" s="14">
        <f t="shared" si="70"/>
        <v>-1</v>
      </c>
      <c r="Q720" s="14">
        <f t="shared" si="71"/>
        <v>-1</v>
      </c>
    </row>
    <row r="721" spans="1:17" ht="16.5">
      <c r="A721" s="25" t="s">
        <v>720</v>
      </c>
      <c r="B721" s="12" t="s">
        <v>721</v>
      </c>
      <c r="C721" s="25" t="s">
        <v>566</v>
      </c>
      <c r="D721" s="4" t="s">
        <v>1218</v>
      </c>
      <c r="E721" s="4" t="s">
        <v>15</v>
      </c>
      <c r="F721" s="4">
        <v>1.145</v>
      </c>
      <c r="G721" s="4">
        <v>52.314700000000002</v>
      </c>
      <c r="H721" s="4">
        <v>109.10250000000001</v>
      </c>
      <c r="I721" s="4">
        <v>0.86</v>
      </c>
      <c r="J721" s="4">
        <v>0.4829</v>
      </c>
      <c r="K721" s="4">
        <v>0.99650000000000005</v>
      </c>
      <c r="L721" s="13">
        <f t="shared" si="72"/>
        <v>-0.28500000000000003</v>
      </c>
      <c r="M721" s="13">
        <f t="shared" si="73"/>
        <v>-51.831800000000001</v>
      </c>
      <c r="N721" s="13">
        <f t="shared" si="68"/>
        <v>-108.10600000000001</v>
      </c>
      <c r="O721" s="14">
        <f t="shared" si="69"/>
        <v>-0.24890829694323147</v>
      </c>
      <c r="P721" s="14">
        <f t="shared" si="70"/>
        <v>-0.9907693248742705</v>
      </c>
      <c r="Q721" s="14">
        <f t="shared" si="71"/>
        <v>-0.99086638711303587</v>
      </c>
    </row>
    <row r="722" spans="1:17" ht="16.5">
      <c r="A722" s="25" t="s">
        <v>1829</v>
      </c>
      <c r="B722" s="12" t="s">
        <v>1830</v>
      </c>
      <c r="C722" s="25" t="s">
        <v>566</v>
      </c>
      <c r="D722" s="4" t="s">
        <v>1218</v>
      </c>
      <c r="E722" s="4" t="s">
        <v>15</v>
      </c>
      <c r="F722" s="4">
        <v>0.7</v>
      </c>
      <c r="G722" s="4">
        <v>2.1999999999999999E-2</v>
      </c>
      <c r="H722" s="4">
        <v>4.6199999999999998E-2</v>
      </c>
      <c r="I722" s="4"/>
      <c r="J722" s="4"/>
      <c r="K722" s="4"/>
      <c r="L722" s="13">
        <f t="shared" ref="L722:L785" si="74">I722-F722</f>
        <v>-0.7</v>
      </c>
      <c r="M722" s="13">
        <f t="shared" ref="M722:M785" si="75">J722-G722</f>
        <v>-2.1999999999999999E-2</v>
      </c>
      <c r="N722" s="13">
        <f t="shared" ref="N722:N785" si="76">K722-H722</f>
        <v>-4.6199999999999998E-2</v>
      </c>
      <c r="O722" s="14">
        <f t="shared" si="69"/>
        <v>-1</v>
      </c>
      <c r="P722" s="14">
        <f t="shared" si="70"/>
        <v>-1</v>
      </c>
      <c r="Q722" s="14">
        <f t="shared" si="71"/>
        <v>-1</v>
      </c>
    </row>
    <row r="723" spans="1:17" ht="16.5">
      <c r="A723" s="25" t="s">
        <v>431</v>
      </c>
      <c r="B723" s="12" t="s">
        <v>470</v>
      </c>
      <c r="C723" s="25" t="s">
        <v>566</v>
      </c>
      <c r="D723" s="4" t="s">
        <v>1218</v>
      </c>
      <c r="E723" s="4" t="s">
        <v>15</v>
      </c>
      <c r="F723" s="4">
        <v>0.66</v>
      </c>
      <c r="G723" s="4">
        <v>0.317</v>
      </c>
      <c r="H723" s="4">
        <v>0.65869999999999995</v>
      </c>
      <c r="I723" s="4"/>
      <c r="J723" s="4"/>
      <c r="K723" s="4"/>
      <c r="L723" s="13">
        <f t="shared" si="74"/>
        <v>-0.66</v>
      </c>
      <c r="M723" s="13">
        <f t="shared" si="75"/>
        <v>-0.317</v>
      </c>
      <c r="N723" s="13">
        <f t="shared" si="76"/>
        <v>-0.65869999999999995</v>
      </c>
      <c r="O723" s="14">
        <f t="shared" si="69"/>
        <v>-1</v>
      </c>
      <c r="P723" s="14">
        <f t="shared" si="70"/>
        <v>-1</v>
      </c>
      <c r="Q723" s="14">
        <f t="shared" si="71"/>
        <v>-1</v>
      </c>
    </row>
    <row r="724" spans="1:17" ht="16.5">
      <c r="A724" s="25" t="s">
        <v>1614</v>
      </c>
      <c r="B724" s="12" t="s">
        <v>1615</v>
      </c>
      <c r="C724" s="25" t="s">
        <v>566</v>
      </c>
      <c r="D724" s="4" t="s">
        <v>1218</v>
      </c>
      <c r="E724" s="4" t="s">
        <v>15</v>
      </c>
      <c r="F724" s="4">
        <v>0.52</v>
      </c>
      <c r="G724" s="4">
        <v>0.30590000000000001</v>
      </c>
      <c r="H724" s="4">
        <v>0.64200000000000002</v>
      </c>
      <c r="I724" s="4"/>
      <c r="J724" s="4"/>
      <c r="K724" s="4"/>
      <c r="L724" s="13">
        <f t="shared" si="74"/>
        <v>-0.52</v>
      </c>
      <c r="M724" s="13">
        <f t="shared" si="75"/>
        <v>-0.30590000000000001</v>
      </c>
      <c r="N724" s="13">
        <f t="shared" si="76"/>
        <v>-0.64200000000000002</v>
      </c>
      <c r="O724" s="14">
        <f t="shared" si="69"/>
        <v>-1</v>
      </c>
      <c r="P724" s="14">
        <f t="shared" si="70"/>
        <v>-1</v>
      </c>
      <c r="Q724" s="14">
        <f t="shared" si="71"/>
        <v>-1</v>
      </c>
    </row>
    <row r="725" spans="1:17" ht="16.5">
      <c r="A725" s="25" t="s">
        <v>722</v>
      </c>
      <c r="B725" s="12" t="s">
        <v>723</v>
      </c>
      <c r="C725" s="25" t="s">
        <v>566</v>
      </c>
      <c r="D725" s="4" t="s">
        <v>1218</v>
      </c>
      <c r="E725" s="4" t="s">
        <v>15</v>
      </c>
      <c r="F725" s="4">
        <v>0.27600000000000002</v>
      </c>
      <c r="G725" s="4">
        <v>1.9400000000000001E-2</v>
      </c>
      <c r="H725" s="4">
        <v>0.04</v>
      </c>
      <c r="I725" s="4"/>
      <c r="J725" s="4"/>
      <c r="K725" s="4"/>
      <c r="L725" s="13">
        <f t="shared" si="74"/>
        <v>-0.27600000000000002</v>
      </c>
      <c r="M725" s="13">
        <f t="shared" si="75"/>
        <v>-1.9400000000000001E-2</v>
      </c>
      <c r="N725" s="13">
        <f t="shared" si="76"/>
        <v>-0.04</v>
      </c>
      <c r="O725" s="14">
        <f t="shared" si="69"/>
        <v>-1</v>
      </c>
      <c r="P725" s="14">
        <f t="shared" si="70"/>
        <v>-1</v>
      </c>
      <c r="Q725" s="14">
        <f t="shared" si="71"/>
        <v>-1</v>
      </c>
    </row>
    <row r="726" spans="1:17" ht="16.5">
      <c r="A726" s="25" t="s">
        <v>45</v>
      </c>
      <c r="B726" s="12" t="s">
        <v>212</v>
      </c>
      <c r="C726" s="25" t="s">
        <v>566</v>
      </c>
      <c r="D726" s="4" t="s">
        <v>1218</v>
      </c>
      <c r="E726" s="4" t="s">
        <v>15</v>
      </c>
      <c r="F726" s="4">
        <v>0.2</v>
      </c>
      <c r="G726" s="4">
        <v>0.2447</v>
      </c>
      <c r="H726" s="4">
        <v>0.50290000000000001</v>
      </c>
      <c r="I726" s="4"/>
      <c r="J726" s="4"/>
      <c r="K726" s="4"/>
      <c r="L726" s="13">
        <f t="shared" si="74"/>
        <v>-0.2</v>
      </c>
      <c r="M726" s="13">
        <f t="shared" si="75"/>
        <v>-0.2447</v>
      </c>
      <c r="N726" s="13">
        <f t="shared" si="76"/>
        <v>-0.50290000000000001</v>
      </c>
      <c r="O726" s="14">
        <f t="shared" ref="O726:O789" si="77">I726/F726-1</f>
        <v>-1</v>
      </c>
      <c r="P726" s="14">
        <f t="shared" ref="P726:P789" si="78">J726/G726-1</f>
        <v>-1</v>
      </c>
      <c r="Q726" s="14">
        <f t="shared" ref="Q726:Q789" si="79">K726/H726-1</f>
        <v>-1</v>
      </c>
    </row>
    <row r="727" spans="1:17" ht="16.5">
      <c r="A727" s="25" t="s">
        <v>150</v>
      </c>
      <c r="B727" s="12" t="s">
        <v>250</v>
      </c>
      <c r="C727" s="25" t="s">
        <v>566</v>
      </c>
      <c r="D727" s="4" t="s">
        <v>1218</v>
      </c>
      <c r="E727" s="4" t="s">
        <v>15</v>
      </c>
      <c r="F727" s="4">
        <v>0.2</v>
      </c>
      <c r="G727" s="4">
        <v>1.8700000000000001E-2</v>
      </c>
      <c r="H727" s="4">
        <v>3.9199999999999999E-2</v>
      </c>
      <c r="I727" s="4"/>
      <c r="J727" s="4"/>
      <c r="K727" s="4"/>
      <c r="L727" s="13">
        <f t="shared" si="74"/>
        <v>-0.2</v>
      </c>
      <c r="M727" s="13">
        <f t="shared" si="75"/>
        <v>-1.8700000000000001E-2</v>
      </c>
      <c r="N727" s="13">
        <f t="shared" si="76"/>
        <v>-3.9199999999999999E-2</v>
      </c>
      <c r="O727" s="14">
        <f t="shared" si="77"/>
        <v>-1</v>
      </c>
      <c r="P727" s="14">
        <f t="shared" si="78"/>
        <v>-1</v>
      </c>
      <c r="Q727" s="14">
        <f t="shared" si="79"/>
        <v>-1</v>
      </c>
    </row>
    <row r="728" spans="1:17" ht="16.5">
      <c r="A728" s="25" t="s">
        <v>724</v>
      </c>
      <c r="B728" s="12" t="s">
        <v>725</v>
      </c>
      <c r="C728" s="25" t="s">
        <v>566</v>
      </c>
      <c r="D728" s="4" t="s">
        <v>1218</v>
      </c>
      <c r="E728" s="4" t="s">
        <v>15</v>
      </c>
      <c r="F728" s="4">
        <v>0.105</v>
      </c>
      <c r="G728" s="4">
        <v>0.1527</v>
      </c>
      <c r="H728" s="4">
        <v>0.31419999999999998</v>
      </c>
      <c r="I728" s="4"/>
      <c r="J728" s="4"/>
      <c r="K728" s="4"/>
      <c r="L728" s="13">
        <f t="shared" si="74"/>
        <v>-0.105</v>
      </c>
      <c r="M728" s="13">
        <f t="shared" si="75"/>
        <v>-0.1527</v>
      </c>
      <c r="N728" s="13">
        <f t="shared" si="76"/>
        <v>-0.31419999999999998</v>
      </c>
      <c r="O728" s="14">
        <f t="shared" si="77"/>
        <v>-1</v>
      </c>
      <c r="P728" s="14">
        <f t="shared" si="78"/>
        <v>-1</v>
      </c>
      <c r="Q728" s="14">
        <f t="shared" si="79"/>
        <v>-1</v>
      </c>
    </row>
    <row r="729" spans="1:17" ht="16.5">
      <c r="A729" s="25" t="s">
        <v>1399</v>
      </c>
      <c r="B729" s="12" t="s">
        <v>1400</v>
      </c>
      <c r="C729" s="25" t="s">
        <v>566</v>
      </c>
      <c r="D729" s="4" t="s">
        <v>1218</v>
      </c>
      <c r="E729" s="4" t="s">
        <v>15</v>
      </c>
      <c r="F729" s="4"/>
      <c r="G729" s="4"/>
      <c r="H729" s="4"/>
      <c r="I729" s="4">
        <v>55.488999999999997</v>
      </c>
      <c r="J729" s="4">
        <v>19.2606</v>
      </c>
      <c r="K729" s="4">
        <v>39.802900000000001</v>
      </c>
      <c r="L729" s="13">
        <f t="shared" si="74"/>
        <v>55.488999999999997</v>
      </c>
      <c r="M729" s="13">
        <f t="shared" si="75"/>
        <v>19.2606</v>
      </c>
      <c r="N729" s="13">
        <f t="shared" si="76"/>
        <v>39.802900000000001</v>
      </c>
      <c r="O729" s="14"/>
      <c r="P729" s="14"/>
      <c r="Q729" s="14"/>
    </row>
    <row r="730" spans="1:17" ht="16.5">
      <c r="A730" s="25" t="s">
        <v>1395</v>
      </c>
      <c r="B730" s="12" t="s">
        <v>1396</v>
      </c>
      <c r="C730" s="25" t="s">
        <v>566</v>
      </c>
      <c r="D730" s="4" t="s">
        <v>1218</v>
      </c>
      <c r="E730" s="4" t="s">
        <v>15</v>
      </c>
      <c r="F730" s="4"/>
      <c r="G730" s="4"/>
      <c r="H730" s="4"/>
      <c r="I730" s="4">
        <v>20.95</v>
      </c>
      <c r="J730" s="4">
        <v>30.223199999999999</v>
      </c>
      <c r="K730" s="4">
        <v>61.945399999999999</v>
      </c>
      <c r="L730" s="13">
        <f t="shared" si="74"/>
        <v>20.95</v>
      </c>
      <c r="M730" s="13">
        <f t="shared" si="75"/>
        <v>30.223199999999999</v>
      </c>
      <c r="N730" s="13">
        <f t="shared" si="76"/>
        <v>61.945399999999999</v>
      </c>
      <c r="O730" s="14"/>
      <c r="P730" s="14"/>
      <c r="Q730" s="14"/>
    </row>
    <row r="731" spans="1:17" ht="16.5">
      <c r="A731" s="25" t="s">
        <v>1397</v>
      </c>
      <c r="B731" s="12" t="s">
        <v>1398</v>
      </c>
      <c r="C731" s="25" t="s">
        <v>566</v>
      </c>
      <c r="D731" s="4" t="s">
        <v>1218</v>
      </c>
      <c r="E731" s="4" t="s">
        <v>15</v>
      </c>
      <c r="F731" s="4"/>
      <c r="G731" s="4"/>
      <c r="H731" s="4"/>
      <c r="I731" s="4">
        <v>64.745000000000005</v>
      </c>
      <c r="J731" s="4">
        <v>12.639799999999999</v>
      </c>
      <c r="K731" s="4">
        <v>26.369599999999998</v>
      </c>
      <c r="L731" s="13">
        <f t="shared" si="74"/>
        <v>64.745000000000005</v>
      </c>
      <c r="M731" s="13">
        <f t="shared" si="75"/>
        <v>12.639799999999999</v>
      </c>
      <c r="N731" s="13">
        <f t="shared" si="76"/>
        <v>26.369599999999998</v>
      </c>
      <c r="O731" s="14"/>
      <c r="P731" s="14"/>
      <c r="Q731" s="14"/>
    </row>
    <row r="732" spans="1:17" ht="16.5">
      <c r="A732" s="25" t="s">
        <v>1393</v>
      </c>
      <c r="B732" s="12" t="s">
        <v>1394</v>
      </c>
      <c r="C732" s="25" t="s">
        <v>566</v>
      </c>
      <c r="D732" s="4" t="s">
        <v>1218</v>
      </c>
      <c r="E732" s="4" t="s">
        <v>15</v>
      </c>
      <c r="F732" s="4"/>
      <c r="G732" s="4"/>
      <c r="H732" s="4"/>
      <c r="I732" s="4">
        <v>174.953</v>
      </c>
      <c r="J732" s="4">
        <v>75.287199999999999</v>
      </c>
      <c r="K732" s="4">
        <v>156.54320000000001</v>
      </c>
      <c r="L732" s="13">
        <f t="shared" si="74"/>
        <v>174.953</v>
      </c>
      <c r="M732" s="13">
        <f t="shared" si="75"/>
        <v>75.287199999999999</v>
      </c>
      <c r="N732" s="13">
        <f t="shared" si="76"/>
        <v>156.54320000000001</v>
      </c>
      <c r="O732" s="14"/>
      <c r="P732" s="14"/>
      <c r="Q732" s="14"/>
    </row>
    <row r="733" spans="1:17" ht="16.5">
      <c r="A733" s="25" t="s">
        <v>1459</v>
      </c>
      <c r="B733" s="12" t="s">
        <v>1460</v>
      </c>
      <c r="C733" s="25" t="s">
        <v>566</v>
      </c>
      <c r="D733" s="4" t="s">
        <v>1218</v>
      </c>
      <c r="E733" s="4" t="s">
        <v>15</v>
      </c>
      <c r="F733" s="4"/>
      <c r="G733" s="4"/>
      <c r="H733" s="4"/>
      <c r="I733" s="4">
        <v>61.94</v>
      </c>
      <c r="J733" s="4">
        <v>12.6274</v>
      </c>
      <c r="K733" s="4">
        <v>26.2286</v>
      </c>
      <c r="L733" s="13">
        <f t="shared" si="74"/>
        <v>61.94</v>
      </c>
      <c r="M733" s="13">
        <f t="shared" si="75"/>
        <v>12.6274</v>
      </c>
      <c r="N733" s="13">
        <f t="shared" si="76"/>
        <v>26.2286</v>
      </c>
      <c r="O733" s="14"/>
      <c r="P733" s="14"/>
      <c r="Q733" s="14"/>
    </row>
    <row r="734" spans="1:17" ht="16.5">
      <c r="A734" s="25" t="s">
        <v>1463</v>
      </c>
      <c r="B734" s="12" t="s">
        <v>1464</v>
      </c>
      <c r="C734" s="25" t="s">
        <v>566</v>
      </c>
      <c r="D734" s="4" t="s">
        <v>1218</v>
      </c>
      <c r="E734" s="4" t="s">
        <v>15</v>
      </c>
      <c r="F734" s="4"/>
      <c r="G734" s="4"/>
      <c r="H734" s="4"/>
      <c r="I734" s="4">
        <v>149.17500000000001</v>
      </c>
      <c r="J734" s="4">
        <v>7.9189999999999996</v>
      </c>
      <c r="K734" s="4">
        <v>16.325099999999999</v>
      </c>
      <c r="L734" s="13">
        <f t="shared" si="74"/>
        <v>149.17500000000001</v>
      </c>
      <c r="M734" s="13">
        <f t="shared" si="75"/>
        <v>7.9189999999999996</v>
      </c>
      <c r="N734" s="13">
        <f t="shared" si="76"/>
        <v>16.325099999999999</v>
      </c>
      <c r="O734" s="14"/>
      <c r="P734" s="14"/>
      <c r="Q734" s="14"/>
    </row>
    <row r="735" spans="1:17" ht="16.5">
      <c r="A735" s="25" t="s">
        <v>1405</v>
      </c>
      <c r="B735" s="12" t="s">
        <v>1406</v>
      </c>
      <c r="C735" s="25" t="s">
        <v>566</v>
      </c>
      <c r="D735" s="4" t="s">
        <v>1218</v>
      </c>
      <c r="E735" s="4" t="s">
        <v>15</v>
      </c>
      <c r="F735" s="4"/>
      <c r="G735" s="4"/>
      <c r="H735" s="4"/>
      <c r="I735" s="4">
        <v>23.2</v>
      </c>
      <c r="J735" s="4">
        <v>0.49320000000000003</v>
      </c>
      <c r="K735" s="4">
        <v>1.0284</v>
      </c>
      <c r="L735" s="13">
        <f t="shared" si="74"/>
        <v>23.2</v>
      </c>
      <c r="M735" s="13">
        <f t="shared" si="75"/>
        <v>0.49320000000000003</v>
      </c>
      <c r="N735" s="13">
        <f t="shared" si="76"/>
        <v>1.0284</v>
      </c>
      <c r="O735" s="14"/>
      <c r="P735" s="14"/>
      <c r="Q735" s="14"/>
    </row>
    <row r="736" spans="1:17" ht="16.5">
      <c r="A736" s="25" t="s">
        <v>1401</v>
      </c>
      <c r="B736" s="12" t="s">
        <v>1402</v>
      </c>
      <c r="C736" s="25" t="s">
        <v>566</v>
      </c>
      <c r="D736" s="4" t="s">
        <v>1218</v>
      </c>
      <c r="E736" s="4" t="s">
        <v>15</v>
      </c>
      <c r="F736" s="4"/>
      <c r="G736" s="4"/>
      <c r="H736" s="4"/>
      <c r="I736" s="4">
        <v>1.44</v>
      </c>
      <c r="J736" s="4">
        <v>0.50829999999999997</v>
      </c>
      <c r="K736" s="4">
        <v>1.0559000000000001</v>
      </c>
      <c r="L736" s="13">
        <f t="shared" si="74"/>
        <v>1.44</v>
      </c>
      <c r="M736" s="13">
        <f t="shared" si="75"/>
        <v>0.50829999999999997</v>
      </c>
      <c r="N736" s="13">
        <f t="shared" si="76"/>
        <v>1.0559000000000001</v>
      </c>
      <c r="O736" s="14"/>
      <c r="P736" s="14"/>
      <c r="Q736" s="14"/>
    </row>
    <row r="737" spans="1:17" ht="16.5">
      <c r="A737" s="25" t="s">
        <v>1616</v>
      </c>
      <c r="B737" s="12" t="s">
        <v>1617</v>
      </c>
      <c r="C737" s="25" t="s">
        <v>566</v>
      </c>
      <c r="D737" s="4" t="s">
        <v>1218</v>
      </c>
      <c r="E737" s="4" t="s">
        <v>15</v>
      </c>
      <c r="F737" s="4"/>
      <c r="G737" s="4"/>
      <c r="H737" s="4"/>
      <c r="I737" s="4">
        <v>18.82</v>
      </c>
      <c r="J737" s="4">
        <v>0.46650000000000003</v>
      </c>
      <c r="K737" s="4">
        <v>0.96060000000000001</v>
      </c>
      <c r="L737" s="13">
        <f t="shared" si="74"/>
        <v>18.82</v>
      </c>
      <c r="M737" s="13">
        <f t="shared" si="75"/>
        <v>0.46650000000000003</v>
      </c>
      <c r="N737" s="13">
        <f t="shared" si="76"/>
        <v>0.96060000000000001</v>
      </c>
      <c r="O737" s="14"/>
      <c r="P737" s="14"/>
      <c r="Q737" s="14"/>
    </row>
    <row r="738" spans="1:17" ht="16.5">
      <c r="A738" s="25" t="s">
        <v>1831</v>
      </c>
      <c r="B738" s="12" t="s">
        <v>1832</v>
      </c>
      <c r="C738" s="25" t="s">
        <v>566</v>
      </c>
      <c r="D738" s="4" t="s">
        <v>1218</v>
      </c>
      <c r="E738" s="4" t="s">
        <v>15</v>
      </c>
      <c r="F738" s="4"/>
      <c r="G738" s="4"/>
      <c r="H738" s="4"/>
      <c r="I738" s="4">
        <v>10.199999999999999</v>
      </c>
      <c r="J738" s="4">
        <v>0.6</v>
      </c>
      <c r="K738" s="4">
        <v>1.2365999999999999</v>
      </c>
      <c r="L738" s="13">
        <f t="shared" si="74"/>
        <v>10.199999999999999</v>
      </c>
      <c r="M738" s="13">
        <f t="shared" si="75"/>
        <v>0.6</v>
      </c>
      <c r="N738" s="13">
        <f t="shared" si="76"/>
        <v>1.2365999999999999</v>
      </c>
      <c r="O738" s="14"/>
      <c r="P738" s="14"/>
      <c r="Q738" s="14"/>
    </row>
    <row r="739" spans="1:17" ht="16.5">
      <c r="A739" s="25" t="s">
        <v>1423</v>
      </c>
      <c r="B739" s="12" t="s">
        <v>1424</v>
      </c>
      <c r="C739" s="25" t="s">
        <v>566</v>
      </c>
      <c r="D739" s="4" t="s">
        <v>1218</v>
      </c>
      <c r="E739" s="4" t="s">
        <v>15</v>
      </c>
      <c r="F739" s="4"/>
      <c r="G739" s="4"/>
      <c r="H739" s="4"/>
      <c r="I739" s="4">
        <v>7.4130000000000003</v>
      </c>
      <c r="J739" s="4">
        <v>0.42470000000000002</v>
      </c>
      <c r="K739" s="4">
        <v>0.88090000000000002</v>
      </c>
      <c r="L739" s="13">
        <f t="shared" si="74"/>
        <v>7.4130000000000003</v>
      </c>
      <c r="M739" s="13">
        <f t="shared" si="75"/>
        <v>0.42470000000000002</v>
      </c>
      <c r="N739" s="13">
        <f t="shared" si="76"/>
        <v>0.88090000000000002</v>
      </c>
      <c r="O739" s="14"/>
      <c r="P739" s="14"/>
      <c r="Q739" s="14"/>
    </row>
    <row r="740" spans="1:17" ht="16.5">
      <c r="A740" s="25" t="s">
        <v>1409</v>
      </c>
      <c r="B740" s="12" t="s">
        <v>1410</v>
      </c>
      <c r="C740" s="25" t="s">
        <v>566</v>
      </c>
      <c r="D740" s="4" t="s">
        <v>1218</v>
      </c>
      <c r="E740" s="4" t="s">
        <v>15</v>
      </c>
      <c r="F740" s="4"/>
      <c r="G740" s="4"/>
      <c r="H740" s="4"/>
      <c r="I740" s="4">
        <v>8.0399999999999991</v>
      </c>
      <c r="J740" s="4">
        <v>0.86860000000000004</v>
      </c>
      <c r="K740" s="4">
        <v>1.8070999999999999</v>
      </c>
      <c r="L740" s="13">
        <f t="shared" si="74"/>
        <v>8.0399999999999991</v>
      </c>
      <c r="M740" s="13">
        <f t="shared" si="75"/>
        <v>0.86860000000000004</v>
      </c>
      <c r="N740" s="13">
        <f t="shared" si="76"/>
        <v>1.8070999999999999</v>
      </c>
      <c r="O740" s="14"/>
      <c r="P740" s="14"/>
      <c r="Q740" s="14"/>
    </row>
    <row r="741" spans="1:17" ht="16.5">
      <c r="A741" s="25" t="s">
        <v>1407</v>
      </c>
      <c r="B741" s="12" t="s">
        <v>1408</v>
      </c>
      <c r="C741" s="25" t="s">
        <v>566</v>
      </c>
      <c r="D741" s="4" t="s">
        <v>1218</v>
      </c>
      <c r="E741" s="4" t="s">
        <v>15</v>
      </c>
      <c r="F741" s="4"/>
      <c r="G741" s="4"/>
      <c r="H741" s="4"/>
      <c r="I741" s="4">
        <v>13.17</v>
      </c>
      <c r="J741" s="4">
        <v>0.626</v>
      </c>
      <c r="K741" s="4">
        <v>1.2883</v>
      </c>
      <c r="L741" s="13">
        <f t="shared" si="74"/>
        <v>13.17</v>
      </c>
      <c r="M741" s="13">
        <f t="shared" si="75"/>
        <v>0.626</v>
      </c>
      <c r="N741" s="13">
        <f t="shared" si="76"/>
        <v>1.2883</v>
      </c>
      <c r="O741" s="14"/>
      <c r="P741" s="14"/>
      <c r="Q741" s="14"/>
    </row>
    <row r="742" spans="1:17" ht="16.5">
      <c r="A742" s="25" t="s">
        <v>1413</v>
      </c>
      <c r="B742" s="12" t="s">
        <v>1414</v>
      </c>
      <c r="C742" s="25" t="s">
        <v>566</v>
      </c>
      <c r="D742" s="4" t="s">
        <v>1218</v>
      </c>
      <c r="E742" s="4" t="s">
        <v>15</v>
      </c>
      <c r="F742" s="4"/>
      <c r="G742" s="4"/>
      <c r="H742" s="4"/>
      <c r="I742" s="4">
        <v>4.6500000000000004</v>
      </c>
      <c r="J742" s="4">
        <v>1.0911999999999999</v>
      </c>
      <c r="K742" s="4">
        <v>2.2776000000000001</v>
      </c>
      <c r="L742" s="13">
        <f t="shared" si="74"/>
        <v>4.6500000000000004</v>
      </c>
      <c r="M742" s="13">
        <f t="shared" si="75"/>
        <v>1.0911999999999999</v>
      </c>
      <c r="N742" s="13">
        <f t="shared" si="76"/>
        <v>2.2776000000000001</v>
      </c>
      <c r="O742" s="14"/>
      <c r="P742" s="14"/>
      <c r="Q742" s="14"/>
    </row>
    <row r="743" spans="1:17" ht="16.5">
      <c r="A743" s="25" t="s">
        <v>1618</v>
      </c>
      <c r="B743" s="12" t="s">
        <v>1619</v>
      </c>
      <c r="C743" s="25" t="s">
        <v>566</v>
      </c>
      <c r="D743" s="4" t="s">
        <v>1218</v>
      </c>
      <c r="E743" s="4" t="s">
        <v>15</v>
      </c>
      <c r="F743" s="4"/>
      <c r="G743" s="4"/>
      <c r="H743" s="4"/>
      <c r="I743" s="4">
        <v>23.623999999999999</v>
      </c>
      <c r="J743" s="4">
        <v>1.2567999999999999</v>
      </c>
      <c r="K743" s="4">
        <v>2.6032000000000002</v>
      </c>
      <c r="L743" s="13">
        <f t="shared" si="74"/>
        <v>23.623999999999999</v>
      </c>
      <c r="M743" s="13">
        <f t="shared" si="75"/>
        <v>1.2567999999999999</v>
      </c>
      <c r="N743" s="13">
        <f t="shared" si="76"/>
        <v>2.6032000000000002</v>
      </c>
      <c r="O743" s="14"/>
      <c r="P743" s="14"/>
      <c r="Q743" s="14"/>
    </row>
    <row r="744" spans="1:17" ht="16.5">
      <c r="A744" s="25" t="s">
        <v>1833</v>
      </c>
      <c r="B744" s="12" t="s">
        <v>1834</v>
      </c>
      <c r="C744" s="25" t="s">
        <v>566</v>
      </c>
      <c r="D744" s="4" t="s">
        <v>1218</v>
      </c>
      <c r="E744" s="4" t="s">
        <v>15</v>
      </c>
      <c r="F744" s="4"/>
      <c r="G744" s="4"/>
      <c r="H744" s="4"/>
      <c r="I744" s="4">
        <v>19.36</v>
      </c>
      <c r="J744" s="4">
        <v>0.97019999999999995</v>
      </c>
      <c r="K744" s="4">
        <v>1.9996</v>
      </c>
      <c r="L744" s="13">
        <f t="shared" si="74"/>
        <v>19.36</v>
      </c>
      <c r="M744" s="13">
        <f t="shared" si="75"/>
        <v>0.97019999999999995</v>
      </c>
      <c r="N744" s="13">
        <f t="shared" si="76"/>
        <v>1.9996</v>
      </c>
      <c r="O744" s="14"/>
      <c r="P744" s="14"/>
      <c r="Q744" s="14"/>
    </row>
    <row r="745" spans="1:17" ht="16.5">
      <c r="A745" s="25" t="s">
        <v>1419</v>
      </c>
      <c r="B745" s="12" t="s">
        <v>1420</v>
      </c>
      <c r="C745" s="25" t="s">
        <v>566</v>
      </c>
      <c r="D745" s="4" t="s">
        <v>1218</v>
      </c>
      <c r="E745" s="4" t="s">
        <v>15</v>
      </c>
      <c r="F745" s="4"/>
      <c r="G745" s="4"/>
      <c r="H745" s="4"/>
      <c r="I745" s="4">
        <v>22.63</v>
      </c>
      <c r="J745" s="4">
        <v>0.34960000000000002</v>
      </c>
      <c r="K745" s="4">
        <v>0.72460000000000002</v>
      </c>
      <c r="L745" s="13">
        <f t="shared" si="74"/>
        <v>22.63</v>
      </c>
      <c r="M745" s="13">
        <f t="shared" si="75"/>
        <v>0.34960000000000002</v>
      </c>
      <c r="N745" s="13">
        <f t="shared" si="76"/>
        <v>0.72460000000000002</v>
      </c>
      <c r="O745" s="14"/>
      <c r="P745" s="14"/>
      <c r="Q745" s="14"/>
    </row>
    <row r="746" spans="1:17" ht="16.5">
      <c r="A746" s="25" t="s">
        <v>1415</v>
      </c>
      <c r="B746" s="12" t="s">
        <v>1416</v>
      </c>
      <c r="C746" s="25" t="s">
        <v>566</v>
      </c>
      <c r="D746" s="4" t="s">
        <v>1218</v>
      </c>
      <c r="E746" s="4" t="s">
        <v>15</v>
      </c>
      <c r="F746" s="4"/>
      <c r="G746" s="4"/>
      <c r="H746" s="4"/>
      <c r="I746" s="4">
        <v>11.86</v>
      </c>
      <c r="J746" s="4">
        <v>0.96609999999999996</v>
      </c>
      <c r="K746" s="4">
        <v>1.9684999999999999</v>
      </c>
      <c r="L746" s="13">
        <f t="shared" si="74"/>
        <v>11.86</v>
      </c>
      <c r="M746" s="13">
        <f t="shared" si="75"/>
        <v>0.96609999999999996</v>
      </c>
      <c r="N746" s="13">
        <f t="shared" si="76"/>
        <v>1.9684999999999999</v>
      </c>
      <c r="O746" s="14"/>
      <c r="P746" s="14"/>
      <c r="Q746" s="14"/>
    </row>
    <row r="747" spans="1:17" ht="16.5">
      <c r="A747" s="25" t="s">
        <v>1421</v>
      </c>
      <c r="B747" s="12" t="s">
        <v>1422</v>
      </c>
      <c r="C747" s="25" t="s">
        <v>566</v>
      </c>
      <c r="D747" s="4" t="s">
        <v>1218</v>
      </c>
      <c r="E747" s="4" t="s">
        <v>15</v>
      </c>
      <c r="F747" s="4"/>
      <c r="G747" s="4"/>
      <c r="H747" s="4"/>
      <c r="I747" s="4">
        <v>0.42</v>
      </c>
      <c r="J747" s="4">
        <v>0.29780000000000001</v>
      </c>
      <c r="K747" s="4">
        <v>0.62229999999999996</v>
      </c>
      <c r="L747" s="13">
        <f t="shared" si="74"/>
        <v>0.42</v>
      </c>
      <c r="M747" s="13">
        <f t="shared" si="75"/>
        <v>0.29780000000000001</v>
      </c>
      <c r="N747" s="13">
        <f t="shared" si="76"/>
        <v>0.62229999999999996</v>
      </c>
      <c r="O747" s="14"/>
      <c r="P747" s="14"/>
      <c r="Q747" s="14"/>
    </row>
    <row r="748" spans="1:17" ht="16.5">
      <c r="A748" s="25" t="s">
        <v>1835</v>
      </c>
      <c r="B748" s="12" t="s">
        <v>1836</v>
      </c>
      <c r="C748" s="25" t="s">
        <v>566</v>
      </c>
      <c r="D748" s="4" t="s">
        <v>1218</v>
      </c>
      <c r="E748" s="4" t="s">
        <v>15</v>
      </c>
      <c r="F748" s="4"/>
      <c r="G748" s="4"/>
      <c r="H748" s="4"/>
      <c r="I748" s="4">
        <v>6.49</v>
      </c>
      <c r="J748" s="4">
        <v>0.3</v>
      </c>
      <c r="K748" s="4">
        <v>0.61829999999999996</v>
      </c>
      <c r="L748" s="13">
        <f t="shared" si="74"/>
        <v>6.49</v>
      </c>
      <c r="M748" s="13">
        <f t="shared" si="75"/>
        <v>0.3</v>
      </c>
      <c r="N748" s="13">
        <f t="shared" si="76"/>
        <v>0.61829999999999996</v>
      </c>
      <c r="O748" s="14"/>
      <c r="P748" s="14"/>
      <c r="Q748" s="14"/>
    </row>
    <row r="749" spans="1:17" ht="16.5">
      <c r="A749" s="25" t="s">
        <v>1425</v>
      </c>
      <c r="B749" s="12" t="s">
        <v>1426</v>
      </c>
      <c r="C749" s="25" t="s">
        <v>566</v>
      </c>
      <c r="D749" s="4" t="s">
        <v>1218</v>
      </c>
      <c r="E749" s="4" t="s">
        <v>15</v>
      </c>
      <c r="F749" s="4"/>
      <c r="G749" s="4"/>
      <c r="H749" s="4"/>
      <c r="I749" s="4">
        <v>0.35</v>
      </c>
      <c r="J749" s="4">
        <v>4.0099999999999997E-2</v>
      </c>
      <c r="K749" s="4">
        <v>8.2900000000000001E-2</v>
      </c>
      <c r="L749" s="13">
        <f t="shared" si="74"/>
        <v>0.35</v>
      </c>
      <c r="M749" s="13">
        <f t="shared" si="75"/>
        <v>4.0099999999999997E-2</v>
      </c>
      <c r="N749" s="13">
        <f t="shared" si="76"/>
        <v>8.2900000000000001E-2</v>
      </c>
      <c r="O749" s="14"/>
      <c r="P749" s="14"/>
      <c r="Q749" s="14"/>
    </row>
    <row r="750" spans="1:17" ht="16.5">
      <c r="A750" s="25" t="s">
        <v>1620</v>
      </c>
      <c r="B750" s="12" t="s">
        <v>1621</v>
      </c>
      <c r="C750" s="25" t="s">
        <v>566</v>
      </c>
      <c r="D750" s="4" t="s">
        <v>1218</v>
      </c>
      <c r="E750" s="4" t="s">
        <v>15</v>
      </c>
      <c r="F750" s="4"/>
      <c r="G750" s="4"/>
      <c r="H750" s="4"/>
      <c r="I750" s="4">
        <v>0.82</v>
      </c>
      <c r="J750" s="4">
        <v>6.88E-2</v>
      </c>
      <c r="K750" s="4">
        <v>0.14230000000000001</v>
      </c>
      <c r="L750" s="13">
        <f t="shared" si="74"/>
        <v>0.82</v>
      </c>
      <c r="M750" s="13">
        <f t="shared" si="75"/>
        <v>6.88E-2</v>
      </c>
      <c r="N750" s="13">
        <f t="shared" si="76"/>
        <v>0.14230000000000001</v>
      </c>
      <c r="O750" s="14"/>
      <c r="P750" s="14"/>
      <c r="Q750" s="14"/>
    </row>
    <row r="751" spans="1:17" ht="16.5">
      <c r="A751" s="25" t="s">
        <v>1429</v>
      </c>
      <c r="B751" s="12" t="s">
        <v>1430</v>
      </c>
      <c r="C751" s="25" t="s">
        <v>566</v>
      </c>
      <c r="D751" s="4" t="s">
        <v>1218</v>
      </c>
      <c r="E751" s="4" t="s">
        <v>15</v>
      </c>
      <c r="F751" s="4"/>
      <c r="G751" s="4"/>
      <c r="H751" s="4"/>
      <c r="I751" s="4">
        <v>1.82</v>
      </c>
      <c r="J751" s="4">
        <v>2.0899999999999998E-2</v>
      </c>
      <c r="K751" s="4">
        <v>4.3299999999999998E-2</v>
      </c>
      <c r="L751" s="13">
        <f t="shared" si="74"/>
        <v>1.82</v>
      </c>
      <c r="M751" s="13">
        <f t="shared" si="75"/>
        <v>2.0899999999999998E-2</v>
      </c>
      <c r="N751" s="13">
        <f t="shared" si="76"/>
        <v>4.3299999999999998E-2</v>
      </c>
      <c r="O751" s="14"/>
      <c r="P751" s="14"/>
      <c r="Q751" s="14"/>
    </row>
    <row r="752" spans="1:17" ht="16.5">
      <c r="A752" s="25" t="s">
        <v>1431</v>
      </c>
      <c r="B752" s="12" t="s">
        <v>1432</v>
      </c>
      <c r="C752" s="25" t="s">
        <v>566</v>
      </c>
      <c r="D752" s="4" t="s">
        <v>1218</v>
      </c>
      <c r="E752" s="4" t="s">
        <v>15</v>
      </c>
      <c r="F752" s="4"/>
      <c r="G752" s="4"/>
      <c r="H752" s="4"/>
      <c r="I752" s="4">
        <v>0.94199999999999995</v>
      </c>
      <c r="J752" s="4">
        <v>0.106</v>
      </c>
      <c r="K752" s="4">
        <v>0.221</v>
      </c>
      <c r="L752" s="13">
        <f t="shared" si="74"/>
        <v>0.94199999999999995</v>
      </c>
      <c r="M752" s="13">
        <f t="shared" si="75"/>
        <v>0.106</v>
      </c>
      <c r="N752" s="13">
        <f t="shared" si="76"/>
        <v>0.221</v>
      </c>
      <c r="O752" s="14"/>
      <c r="P752" s="14"/>
      <c r="Q752" s="14"/>
    </row>
    <row r="753" spans="1:17" ht="16.5">
      <c r="A753" s="25" t="s">
        <v>1427</v>
      </c>
      <c r="B753" s="12" t="s">
        <v>1428</v>
      </c>
      <c r="C753" s="25" t="s">
        <v>566</v>
      </c>
      <c r="D753" s="4" t="s">
        <v>1218</v>
      </c>
      <c r="E753" s="4" t="s">
        <v>15</v>
      </c>
      <c r="F753" s="4"/>
      <c r="G753" s="4"/>
      <c r="H753" s="4"/>
      <c r="I753" s="4">
        <v>6.3E-2</v>
      </c>
      <c r="J753" s="4">
        <v>6.4999999999999997E-3</v>
      </c>
      <c r="K753" s="4">
        <v>1.35E-2</v>
      </c>
      <c r="L753" s="13">
        <f t="shared" si="74"/>
        <v>6.3E-2</v>
      </c>
      <c r="M753" s="13">
        <f t="shared" si="75"/>
        <v>6.4999999999999997E-3</v>
      </c>
      <c r="N753" s="13">
        <f t="shared" si="76"/>
        <v>1.35E-2</v>
      </c>
      <c r="O753" s="14"/>
      <c r="P753" s="14"/>
      <c r="Q753" s="14"/>
    </row>
    <row r="754" spans="1:17" ht="16.5">
      <c r="A754" s="25" t="s">
        <v>1622</v>
      </c>
      <c r="B754" s="12" t="s">
        <v>1623</v>
      </c>
      <c r="C754" s="25" t="s">
        <v>566</v>
      </c>
      <c r="D754" s="4" t="s">
        <v>1218</v>
      </c>
      <c r="E754" s="4" t="s">
        <v>15</v>
      </c>
      <c r="F754" s="4"/>
      <c r="G754" s="4"/>
      <c r="H754" s="4"/>
      <c r="I754" s="4">
        <v>0.55000000000000004</v>
      </c>
      <c r="J754" s="4">
        <v>0.15110000000000001</v>
      </c>
      <c r="K754" s="4">
        <v>0.31059999999999999</v>
      </c>
      <c r="L754" s="13">
        <f t="shared" si="74"/>
        <v>0.55000000000000004</v>
      </c>
      <c r="M754" s="13">
        <f t="shared" si="75"/>
        <v>0.15110000000000001</v>
      </c>
      <c r="N754" s="13">
        <f t="shared" si="76"/>
        <v>0.31059999999999999</v>
      </c>
      <c r="O754" s="14"/>
      <c r="P754" s="14"/>
      <c r="Q754" s="14"/>
    </row>
    <row r="755" spans="1:17" ht="16.5">
      <c r="A755" s="25" t="s">
        <v>1435</v>
      </c>
      <c r="B755" s="12" t="s">
        <v>1436</v>
      </c>
      <c r="C755" s="25" t="s">
        <v>566</v>
      </c>
      <c r="D755" s="4" t="s">
        <v>1218</v>
      </c>
      <c r="E755" s="4" t="s">
        <v>15</v>
      </c>
      <c r="F755" s="4"/>
      <c r="G755" s="4"/>
      <c r="H755" s="4"/>
      <c r="I755" s="4">
        <v>1.6</v>
      </c>
      <c r="J755" s="4">
        <v>0.1154</v>
      </c>
      <c r="K755" s="4">
        <v>0.23680000000000001</v>
      </c>
      <c r="L755" s="13">
        <f t="shared" si="74"/>
        <v>1.6</v>
      </c>
      <c r="M755" s="13">
        <f t="shared" si="75"/>
        <v>0.1154</v>
      </c>
      <c r="N755" s="13">
        <f t="shared" si="76"/>
        <v>0.23680000000000001</v>
      </c>
      <c r="O755" s="14"/>
      <c r="P755" s="14"/>
      <c r="Q755" s="14"/>
    </row>
    <row r="756" spans="1:17" ht="16.5">
      <c r="A756" s="25" t="s">
        <v>1437</v>
      </c>
      <c r="B756" s="12" t="s">
        <v>1438</v>
      </c>
      <c r="C756" s="25" t="s">
        <v>566</v>
      </c>
      <c r="D756" s="4" t="s">
        <v>1218</v>
      </c>
      <c r="E756" s="4" t="s">
        <v>15</v>
      </c>
      <c r="F756" s="4"/>
      <c r="G756" s="4"/>
      <c r="H756" s="4"/>
      <c r="I756" s="4">
        <v>1.6</v>
      </c>
      <c r="J756" s="4">
        <v>0.2374</v>
      </c>
      <c r="K756" s="4">
        <v>0.49530000000000002</v>
      </c>
      <c r="L756" s="13">
        <f t="shared" si="74"/>
        <v>1.6</v>
      </c>
      <c r="M756" s="13">
        <f t="shared" si="75"/>
        <v>0.2374</v>
      </c>
      <c r="N756" s="13">
        <f t="shared" si="76"/>
        <v>0.49530000000000002</v>
      </c>
      <c r="O756" s="14"/>
      <c r="P756" s="14"/>
      <c r="Q756" s="14"/>
    </row>
    <row r="757" spans="1:17" ht="16.5">
      <c r="A757" s="25" t="s">
        <v>1837</v>
      </c>
      <c r="B757" s="12" t="s">
        <v>1838</v>
      </c>
      <c r="C757" s="25" t="s">
        <v>566</v>
      </c>
      <c r="D757" s="4" t="s">
        <v>1218</v>
      </c>
      <c r="E757" s="4" t="s">
        <v>15</v>
      </c>
      <c r="F757" s="4"/>
      <c r="G757" s="4"/>
      <c r="H757" s="4"/>
      <c r="I757" s="4">
        <v>1</v>
      </c>
      <c r="J757" s="4">
        <v>0.2424</v>
      </c>
      <c r="K757" s="4">
        <v>0.5</v>
      </c>
      <c r="L757" s="13">
        <f t="shared" si="74"/>
        <v>1</v>
      </c>
      <c r="M757" s="13">
        <f t="shared" si="75"/>
        <v>0.2424</v>
      </c>
      <c r="N757" s="13">
        <f t="shared" si="76"/>
        <v>0.5</v>
      </c>
      <c r="O757" s="14"/>
      <c r="P757" s="14"/>
      <c r="Q757" s="14"/>
    </row>
    <row r="758" spans="1:17" ht="16.5">
      <c r="A758" s="25" t="s">
        <v>1441</v>
      </c>
      <c r="B758" s="12" t="s">
        <v>1442</v>
      </c>
      <c r="C758" s="25" t="s">
        <v>566</v>
      </c>
      <c r="D758" s="4" t="s">
        <v>1218</v>
      </c>
      <c r="E758" s="4" t="s">
        <v>15</v>
      </c>
      <c r="F758" s="4"/>
      <c r="G758" s="4"/>
      <c r="H758" s="4"/>
      <c r="I758" s="4">
        <v>0.55000000000000004</v>
      </c>
      <c r="J758" s="4">
        <v>0.20730000000000001</v>
      </c>
      <c r="K758" s="4">
        <v>0.42649999999999999</v>
      </c>
      <c r="L758" s="13">
        <f t="shared" si="74"/>
        <v>0.55000000000000004</v>
      </c>
      <c r="M758" s="13">
        <f t="shared" si="75"/>
        <v>0.20730000000000001</v>
      </c>
      <c r="N758" s="13">
        <f t="shared" si="76"/>
        <v>0.42649999999999999</v>
      </c>
      <c r="O758" s="14"/>
      <c r="P758" s="14"/>
      <c r="Q758" s="14"/>
    </row>
    <row r="759" spans="1:17" ht="16.5">
      <c r="A759" s="25" t="s">
        <v>1447</v>
      </c>
      <c r="B759" s="12" t="s">
        <v>1448</v>
      </c>
      <c r="C759" s="25" t="s">
        <v>566</v>
      </c>
      <c r="D759" s="4" t="s">
        <v>1218</v>
      </c>
      <c r="E759" s="4" t="s">
        <v>15</v>
      </c>
      <c r="F759" s="4"/>
      <c r="G759" s="4"/>
      <c r="H759" s="4"/>
      <c r="I759" s="4">
        <v>23.5</v>
      </c>
      <c r="J759" s="4">
        <v>1.2667999999999999</v>
      </c>
      <c r="K759" s="4">
        <v>2.6413000000000002</v>
      </c>
      <c r="L759" s="13">
        <f t="shared" si="74"/>
        <v>23.5</v>
      </c>
      <c r="M759" s="13">
        <f t="shared" si="75"/>
        <v>1.2667999999999999</v>
      </c>
      <c r="N759" s="13">
        <f t="shared" si="76"/>
        <v>2.6413000000000002</v>
      </c>
      <c r="O759" s="14"/>
      <c r="P759" s="14"/>
      <c r="Q759" s="14"/>
    </row>
    <row r="760" spans="1:17" ht="16.5">
      <c r="A760" s="25" t="s">
        <v>1439</v>
      </c>
      <c r="B760" s="12" t="s">
        <v>1440</v>
      </c>
      <c r="C760" s="25" t="s">
        <v>566</v>
      </c>
      <c r="D760" s="4" t="s">
        <v>1218</v>
      </c>
      <c r="E760" s="4" t="s">
        <v>15</v>
      </c>
      <c r="F760" s="4"/>
      <c r="G760" s="4"/>
      <c r="H760" s="4"/>
      <c r="I760" s="4">
        <v>0.65</v>
      </c>
      <c r="J760" s="4">
        <v>0.16300000000000001</v>
      </c>
      <c r="K760" s="4">
        <v>0.33829999999999999</v>
      </c>
      <c r="L760" s="13">
        <f t="shared" si="74"/>
        <v>0.65</v>
      </c>
      <c r="M760" s="13">
        <f t="shared" si="75"/>
        <v>0.16300000000000001</v>
      </c>
      <c r="N760" s="13">
        <f t="shared" si="76"/>
        <v>0.33829999999999999</v>
      </c>
      <c r="O760" s="14"/>
      <c r="P760" s="14"/>
      <c r="Q760" s="14"/>
    </row>
    <row r="761" spans="1:17" ht="16.5">
      <c r="A761" s="25" t="s">
        <v>1839</v>
      </c>
      <c r="B761" s="12" t="s">
        <v>1840</v>
      </c>
      <c r="C761" s="25" t="s">
        <v>566</v>
      </c>
      <c r="D761" s="4" t="s">
        <v>1218</v>
      </c>
      <c r="E761" s="4" t="s">
        <v>15</v>
      </c>
      <c r="F761" s="4"/>
      <c r="G761" s="4"/>
      <c r="H761" s="4"/>
      <c r="I761" s="4">
        <v>3</v>
      </c>
      <c r="J761" s="4">
        <v>1.4414</v>
      </c>
      <c r="K761" s="4">
        <v>2.9708000000000001</v>
      </c>
      <c r="L761" s="13">
        <f t="shared" si="74"/>
        <v>3</v>
      </c>
      <c r="M761" s="13">
        <f t="shared" si="75"/>
        <v>1.4414</v>
      </c>
      <c r="N761" s="13">
        <f t="shared" si="76"/>
        <v>2.9708000000000001</v>
      </c>
      <c r="O761" s="14"/>
      <c r="P761" s="14"/>
      <c r="Q761" s="14"/>
    </row>
    <row r="762" spans="1:17" ht="16.5">
      <c r="A762" s="25" t="s">
        <v>1417</v>
      </c>
      <c r="B762" s="12" t="s">
        <v>1418</v>
      </c>
      <c r="C762" s="25" t="s">
        <v>566</v>
      </c>
      <c r="D762" s="4" t="s">
        <v>1218</v>
      </c>
      <c r="E762" s="4" t="s">
        <v>15</v>
      </c>
      <c r="F762" s="4"/>
      <c r="G762" s="4"/>
      <c r="H762" s="4"/>
      <c r="I762" s="4">
        <v>7.7</v>
      </c>
      <c r="J762" s="4">
        <v>3.0476999999999999</v>
      </c>
      <c r="K762" s="4">
        <v>6.2824999999999998</v>
      </c>
      <c r="L762" s="13">
        <f t="shared" si="74"/>
        <v>7.7</v>
      </c>
      <c r="M762" s="13">
        <f t="shared" si="75"/>
        <v>3.0476999999999999</v>
      </c>
      <c r="N762" s="13">
        <f t="shared" si="76"/>
        <v>6.2824999999999998</v>
      </c>
      <c r="O762" s="14"/>
      <c r="P762" s="14"/>
      <c r="Q762" s="14"/>
    </row>
    <row r="763" spans="1:17" ht="16.5">
      <c r="A763" s="25" t="s">
        <v>1485</v>
      </c>
      <c r="B763" s="12" t="s">
        <v>1486</v>
      </c>
      <c r="C763" s="25" t="s">
        <v>566</v>
      </c>
      <c r="D763" s="4" t="s">
        <v>1218</v>
      </c>
      <c r="E763" s="4" t="s">
        <v>15</v>
      </c>
      <c r="F763" s="4"/>
      <c r="G763" s="4"/>
      <c r="H763" s="4"/>
      <c r="I763" s="4">
        <v>14.1</v>
      </c>
      <c r="J763" s="4">
        <v>3.1436000000000002</v>
      </c>
      <c r="K763" s="4">
        <v>6.4946999999999999</v>
      </c>
      <c r="L763" s="13">
        <f t="shared" si="74"/>
        <v>14.1</v>
      </c>
      <c r="M763" s="13">
        <f t="shared" si="75"/>
        <v>3.1436000000000002</v>
      </c>
      <c r="N763" s="13">
        <f t="shared" si="76"/>
        <v>6.4946999999999999</v>
      </c>
      <c r="O763" s="14"/>
      <c r="P763" s="14"/>
      <c r="Q763" s="14"/>
    </row>
    <row r="764" spans="1:17" ht="16.5">
      <c r="A764" s="25" t="s">
        <v>1451</v>
      </c>
      <c r="B764" s="12" t="s">
        <v>1452</v>
      </c>
      <c r="C764" s="25" t="s">
        <v>566</v>
      </c>
      <c r="D764" s="4" t="s">
        <v>1218</v>
      </c>
      <c r="E764" s="4" t="s">
        <v>15</v>
      </c>
      <c r="F764" s="4"/>
      <c r="G764" s="4"/>
      <c r="H764" s="4"/>
      <c r="I764" s="4">
        <v>25.26</v>
      </c>
      <c r="J764" s="4">
        <v>2.9935</v>
      </c>
      <c r="K764" s="4">
        <v>6.2380000000000004</v>
      </c>
      <c r="L764" s="13">
        <f t="shared" si="74"/>
        <v>25.26</v>
      </c>
      <c r="M764" s="13">
        <f t="shared" si="75"/>
        <v>2.9935</v>
      </c>
      <c r="N764" s="13">
        <f t="shared" si="76"/>
        <v>6.2380000000000004</v>
      </c>
      <c r="O764" s="14"/>
      <c r="P764" s="14"/>
      <c r="Q764" s="14"/>
    </row>
    <row r="765" spans="1:17" ht="16.5">
      <c r="A765" s="25" t="s">
        <v>1479</v>
      </c>
      <c r="B765" s="12" t="s">
        <v>1480</v>
      </c>
      <c r="C765" s="25" t="s">
        <v>566</v>
      </c>
      <c r="D765" s="4" t="s">
        <v>1218</v>
      </c>
      <c r="E765" s="4" t="s">
        <v>15</v>
      </c>
      <c r="F765" s="4"/>
      <c r="G765" s="4"/>
      <c r="H765" s="4"/>
      <c r="I765" s="4">
        <v>37.475000000000001</v>
      </c>
      <c r="J765" s="4">
        <v>3.2046999999999999</v>
      </c>
      <c r="K765" s="4">
        <v>6.6311</v>
      </c>
      <c r="L765" s="13">
        <f t="shared" si="74"/>
        <v>37.475000000000001</v>
      </c>
      <c r="M765" s="13">
        <f t="shared" si="75"/>
        <v>3.2046999999999999</v>
      </c>
      <c r="N765" s="13">
        <f t="shared" si="76"/>
        <v>6.6311</v>
      </c>
      <c r="O765" s="14"/>
      <c r="P765" s="14"/>
      <c r="Q765" s="14"/>
    </row>
    <row r="766" spans="1:17" ht="16.5">
      <c r="A766" s="25" t="s">
        <v>1473</v>
      </c>
      <c r="B766" s="12" t="s">
        <v>1474</v>
      </c>
      <c r="C766" s="25" t="s">
        <v>566</v>
      </c>
      <c r="D766" s="4" t="s">
        <v>1218</v>
      </c>
      <c r="E766" s="4" t="s">
        <v>15</v>
      </c>
      <c r="F766" s="4"/>
      <c r="G766" s="4"/>
      <c r="H766" s="4"/>
      <c r="I766" s="4">
        <v>42</v>
      </c>
      <c r="J766" s="4">
        <v>2.9630999999999998</v>
      </c>
      <c r="K766" s="4">
        <v>6.085</v>
      </c>
      <c r="L766" s="13">
        <f t="shared" si="74"/>
        <v>42</v>
      </c>
      <c r="M766" s="13">
        <f t="shared" si="75"/>
        <v>2.9630999999999998</v>
      </c>
      <c r="N766" s="13">
        <f t="shared" si="76"/>
        <v>6.085</v>
      </c>
      <c r="O766" s="14"/>
      <c r="P766" s="14"/>
      <c r="Q766" s="14"/>
    </row>
    <row r="767" spans="1:17" ht="16.5">
      <c r="A767" s="25" t="s">
        <v>1263</v>
      </c>
      <c r="B767" s="12" t="s">
        <v>1264</v>
      </c>
      <c r="C767" s="25" t="s">
        <v>566</v>
      </c>
      <c r="D767" s="4" t="s">
        <v>1218</v>
      </c>
      <c r="E767" s="4" t="s">
        <v>15</v>
      </c>
      <c r="F767" s="4"/>
      <c r="G767" s="4"/>
      <c r="H767" s="4"/>
      <c r="I767" s="4">
        <v>20.309999999999999</v>
      </c>
      <c r="J767" s="4">
        <v>4.0237999999999996</v>
      </c>
      <c r="K767" s="4">
        <v>8.3585999999999991</v>
      </c>
      <c r="L767" s="13">
        <f t="shared" si="74"/>
        <v>20.309999999999999</v>
      </c>
      <c r="M767" s="13">
        <f t="shared" si="75"/>
        <v>4.0237999999999996</v>
      </c>
      <c r="N767" s="13">
        <f t="shared" si="76"/>
        <v>8.3585999999999991</v>
      </c>
      <c r="O767" s="14"/>
      <c r="P767" s="14"/>
      <c r="Q767" s="14"/>
    </row>
    <row r="768" spans="1:17" ht="16.5">
      <c r="A768" s="25" t="s">
        <v>1455</v>
      </c>
      <c r="B768" s="12" t="s">
        <v>1456</v>
      </c>
      <c r="C768" s="25" t="s">
        <v>566</v>
      </c>
      <c r="D768" s="4" t="s">
        <v>1218</v>
      </c>
      <c r="E768" s="4" t="s">
        <v>15</v>
      </c>
      <c r="F768" s="4"/>
      <c r="G768" s="4"/>
      <c r="H768" s="4"/>
      <c r="I768" s="4">
        <v>25.408000000000001</v>
      </c>
      <c r="J768" s="4">
        <v>3.5070000000000001</v>
      </c>
      <c r="K768" s="4">
        <v>7.3129999999999997</v>
      </c>
      <c r="L768" s="13">
        <f t="shared" si="74"/>
        <v>25.408000000000001</v>
      </c>
      <c r="M768" s="13">
        <f t="shared" si="75"/>
        <v>3.5070000000000001</v>
      </c>
      <c r="N768" s="13">
        <f t="shared" si="76"/>
        <v>7.3129999999999997</v>
      </c>
      <c r="O768" s="14"/>
      <c r="P768" s="14"/>
      <c r="Q768" s="14"/>
    </row>
    <row r="769" spans="1:17" ht="16.5">
      <c r="A769" s="25" t="s">
        <v>1461</v>
      </c>
      <c r="B769" s="12" t="s">
        <v>1462</v>
      </c>
      <c r="C769" s="25" t="s">
        <v>566</v>
      </c>
      <c r="D769" s="4" t="s">
        <v>1218</v>
      </c>
      <c r="E769" s="4" t="s">
        <v>15</v>
      </c>
      <c r="F769" s="4"/>
      <c r="G769" s="4"/>
      <c r="H769" s="4"/>
      <c r="I769" s="4">
        <v>36.625</v>
      </c>
      <c r="J769" s="4">
        <v>5.0444000000000004</v>
      </c>
      <c r="K769" s="4">
        <v>10.456799999999999</v>
      </c>
      <c r="L769" s="13">
        <f t="shared" si="74"/>
        <v>36.625</v>
      </c>
      <c r="M769" s="13">
        <f t="shared" si="75"/>
        <v>5.0444000000000004</v>
      </c>
      <c r="N769" s="13">
        <f t="shared" si="76"/>
        <v>10.456799999999999</v>
      </c>
      <c r="O769" s="14"/>
      <c r="P769" s="14"/>
      <c r="Q769" s="14"/>
    </row>
    <row r="770" spans="1:17" ht="16.5">
      <c r="A770" s="25" t="s">
        <v>1469</v>
      </c>
      <c r="B770" s="12" t="s">
        <v>1470</v>
      </c>
      <c r="C770" s="25" t="s">
        <v>566</v>
      </c>
      <c r="D770" s="4" t="s">
        <v>1218</v>
      </c>
      <c r="E770" s="4" t="s">
        <v>15</v>
      </c>
      <c r="F770" s="4"/>
      <c r="G770" s="4"/>
      <c r="H770" s="4"/>
      <c r="I770" s="4">
        <v>62</v>
      </c>
      <c r="J770" s="4">
        <v>5.5763999999999996</v>
      </c>
      <c r="K770" s="4">
        <v>11.482200000000001</v>
      </c>
      <c r="L770" s="13">
        <f t="shared" si="74"/>
        <v>62</v>
      </c>
      <c r="M770" s="13">
        <f t="shared" si="75"/>
        <v>5.5763999999999996</v>
      </c>
      <c r="N770" s="13">
        <f t="shared" si="76"/>
        <v>11.482200000000001</v>
      </c>
      <c r="O770" s="14"/>
      <c r="P770" s="14"/>
      <c r="Q770" s="14"/>
    </row>
    <row r="771" spans="1:17" ht="16.5">
      <c r="A771" s="25" t="s">
        <v>1477</v>
      </c>
      <c r="B771" s="12" t="s">
        <v>1478</v>
      </c>
      <c r="C771" s="25" t="s">
        <v>566</v>
      </c>
      <c r="D771" s="4" t="s">
        <v>1218</v>
      </c>
      <c r="E771" s="4" t="s">
        <v>15</v>
      </c>
      <c r="F771" s="4"/>
      <c r="G771" s="4"/>
      <c r="H771" s="4"/>
      <c r="I771" s="4">
        <v>39.637</v>
      </c>
      <c r="J771" s="4">
        <v>4.4158999999999997</v>
      </c>
      <c r="K771" s="4">
        <v>9.1601999999999997</v>
      </c>
      <c r="L771" s="13">
        <f t="shared" si="74"/>
        <v>39.637</v>
      </c>
      <c r="M771" s="13">
        <f t="shared" si="75"/>
        <v>4.4158999999999997</v>
      </c>
      <c r="N771" s="13">
        <f t="shared" si="76"/>
        <v>9.1601999999999997</v>
      </c>
      <c r="O771" s="14"/>
      <c r="P771" s="14"/>
      <c r="Q771" s="14"/>
    </row>
    <row r="772" spans="1:17" ht="16.5">
      <c r="A772" s="25" t="s">
        <v>1453</v>
      </c>
      <c r="B772" s="12" t="s">
        <v>1454</v>
      </c>
      <c r="C772" s="25" t="s">
        <v>566</v>
      </c>
      <c r="D772" s="4" t="s">
        <v>1218</v>
      </c>
      <c r="E772" s="4" t="s">
        <v>15</v>
      </c>
      <c r="F772" s="4"/>
      <c r="G772" s="4"/>
      <c r="H772" s="4"/>
      <c r="I772" s="4">
        <v>13.36</v>
      </c>
      <c r="J772" s="4">
        <v>2.9407000000000001</v>
      </c>
      <c r="K772" s="4">
        <v>6.1353999999999997</v>
      </c>
      <c r="L772" s="13">
        <f t="shared" si="74"/>
        <v>13.36</v>
      </c>
      <c r="M772" s="13">
        <f t="shared" si="75"/>
        <v>2.9407000000000001</v>
      </c>
      <c r="N772" s="13">
        <f t="shared" si="76"/>
        <v>6.1353999999999997</v>
      </c>
      <c r="O772" s="14"/>
      <c r="P772" s="14"/>
      <c r="Q772" s="14"/>
    </row>
    <row r="773" spans="1:17" ht="16.5">
      <c r="A773" s="25" t="s">
        <v>1457</v>
      </c>
      <c r="B773" s="12" t="s">
        <v>1458</v>
      </c>
      <c r="C773" s="25" t="s">
        <v>566</v>
      </c>
      <c r="D773" s="4" t="s">
        <v>1218</v>
      </c>
      <c r="E773" s="4" t="s">
        <v>15</v>
      </c>
      <c r="F773" s="4"/>
      <c r="G773" s="4"/>
      <c r="H773" s="4"/>
      <c r="I773" s="4">
        <v>88.76</v>
      </c>
      <c r="J773" s="4">
        <v>4.3598999999999997</v>
      </c>
      <c r="K773" s="4">
        <v>9.0248000000000008</v>
      </c>
      <c r="L773" s="13">
        <f t="shared" si="74"/>
        <v>88.76</v>
      </c>
      <c r="M773" s="13">
        <f t="shared" si="75"/>
        <v>4.3598999999999997</v>
      </c>
      <c r="N773" s="13">
        <f t="shared" si="76"/>
        <v>9.0248000000000008</v>
      </c>
      <c r="O773" s="14"/>
      <c r="P773" s="14"/>
      <c r="Q773" s="14"/>
    </row>
    <row r="774" spans="1:17" ht="16.5">
      <c r="A774" s="25" t="s">
        <v>1269</v>
      </c>
      <c r="B774" s="12" t="s">
        <v>1270</v>
      </c>
      <c r="C774" s="25" t="s">
        <v>566</v>
      </c>
      <c r="D774" s="4" t="s">
        <v>1218</v>
      </c>
      <c r="E774" s="4" t="s">
        <v>15</v>
      </c>
      <c r="F774" s="4"/>
      <c r="G774" s="4"/>
      <c r="H774" s="4"/>
      <c r="I774" s="4">
        <v>22.87</v>
      </c>
      <c r="J774" s="4">
        <v>2.6261999999999999</v>
      </c>
      <c r="K774" s="4">
        <v>5.4896000000000003</v>
      </c>
      <c r="L774" s="13">
        <f t="shared" si="74"/>
        <v>22.87</v>
      </c>
      <c r="M774" s="13">
        <f t="shared" si="75"/>
        <v>2.6261999999999999</v>
      </c>
      <c r="N774" s="13">
        <f t="shared" si="76"/>
        <v>5.4896000000000003</v>
      </c>
      <c r="O774" s="14"/>
      <c r="P774" s="14"/>
      <c r="Q774" s="14"/>
    </row>
    <row r="775" spans="1:17" ht="16.5">
      <c r="A775" s="25" t="s">
        <v>1465</v>
      </c>
      <c r="B775" s="12" t="s">
        <v>1466</v>
      </c>
      <c r="C775" s="25" t="s">
        <v>566</v>
      </c>
      <c r="D775" s="4" t="s">
        <v>1218</v>
      </c>
      <c r="E775" s="4" t="s">
        <v>15</v>
      </c>
      <c r="F775" s="4"/>
      <c r="G775" s="4"/>
      <c r="H775" s="4"/>
      <c r="I775" s="4">
        <v>39.619999999999997</v>
      </c>
      <c r="J775" s="4">
        <v>2.7313999999999998</v>
      </c>
      <c r="K775" s="4">
        <v>5.6417000000000002</v>
      </c>
      <c r="L775" s="13">
        <f t="shared" si="74"/>
        <v>39.619999999999997</v>
      </c>
      <c r="M775" s="13">
        <f t="shared" si="75"/>
        <v>2.7313999999999998</v>
      </c>
      <c r="N775" s="13">
        <f t="shared" si="76"/>
        <v>5.6417000000000002</v>
      </c>
      <c r="O775" s="14"/>
      <c r="P775" s="14"/>
      <c r="Q775" s="14"/>
    </row>
    <row r="776" spans="1:17" ht="16.5">
      <c r="A776" s="25" t="s">
        <v>1475</v>
      </c>
      <c r="B776" s="12" t="s">
        <v>1476</v>
      </c>
      <c r="C776" s="25" t="s">
        <v>566</v>
      </c>
      <c r="D776" s="4" t="s">
        <v>1218</v>
      </c>
      <c r="E776" s="4" t="s">
        <v>15</v>
      </c>
      <c r="F776" s="4"/>
      <c r="G776" s="4"/>
      <c r="H776" s="4"/>
      <c r="I776" s="4">
        <v>22.56</v>
      </c>
      <c r="J776" s="4">
        <v>1.7303999999999999</v>
      </c>
      <c r="K776" s="4">
        <v>3.5863999999999998</v>
      </c>
      <c r="L776" s="13">
        <f t="shared" si="74"/>
        <v>22.56</v>
      </c>
      <c r="M776" s="13">
        <f t="shared" si="75"/>
        <v>1.7303999999999999</v>
      </c>
      <c r="N776" s="13">
        <f t="shared" si="76"/>
        <v>3.5863999999999998</v>
      </c>
      <c r="O776" s="14"/>
      <c r="P776" s="14"/>
      <c r="Q776" s="14"/>
    </row>
    <row r="777" spans="1:17" ht="16.5">
      <c r="A777" s="25" t="s">
        <v>1411</v>
      </c>
      <c r="B777" s="12" t="s">
        <v>1412</v>
      </c>
      <c r="C777" s="25" t="s">
        <v>566</v>
      </c>
      <c r="D777" s="4" t="s">
        <v>1218</v>
      </c>
      <c r="E777" s="4" t="s">
        <v>15</v>
      </c>
      <c r="F777" s="4"/>
      <c r="G777" s="4"/>
      <c r="H777" s="4"/>
      <c r="I777" s="4">
        <v>15.535</v>
      </c>
      <c r="J777" s="4">
        <v>1.7602</v>
      </c>
      <c r="K777" s="4">
        <v>3.6320000000000001</v>
      </c>
      <c r="L777" s="13">
        <f t="shared" si="74"/>
        <v>15.535</v>
      </c>
      <c r="M777" s="13">
        <f t="shared" si="75"/>
        <v>1.7602</v>
      </c>
      <c r="N777" s="13">
        <f t="shared" si="76"/>
        <v>3.6320000000000001</v>
      </c>
      <c r="O777" s="14"/>
      <c r="P777" s="14"/>
      <c r="Q777" s="14"/>
    </row>
    <row r="778" spans="1:17" ht="16.5">
      <c r="A778" s="25" t="s">
        <v>1841</v>
      </c>
      <c r="B778" s="12" t="s">
        <v>1842</v>
      </c>
      <c r="C778" s="25" t="s">
        <v>566</v>
      </c>
      <c r="D778" s="4" t="s">
        <v>1218</v>
      </c>
      <c r="E778" s="4" t="s">
        <v>15</v>
      </c>
      <c r="F778" s="4"/>
      <c r="G778" s="4"/>
      <c r="H778" s="4"/>
      <c r="I778" s="4">
        <v>21.61</v>
      </c>
      <c r="J778" s="4">
        <v>1.5819000000000001</v>
      </c>
      <c r="K778" s="4">
        <v>3.2469000000000001</v>
      </c>
      <c r="L778" s="13">
        <f t="shared" si="74"/>
        <v>21.61</v>
      </c>
      <c r="M778" s="13">
        <f t="shared" si="75"/>
        <v>1.5819000000000001</v>
      </c>
      <c r="N778" s="13">
        <f t="shared" si="76"/>
        <v>3.2469000000000001</v>
      </c>
      <c r="O778" s="14"/>
      <c r="P778" s="14"/>
      <c r="Q778" s="14"/>
    </row>
    <row r="779" spans="1:17" ht="16.5">
      <c r="A779" s="25" t="s">
        <v>1843</v>
      </c>
      <c r="B779" s="12" t="s">
        <v>1844</v>
      </c>
      <c r="C779" s="25" t="s">
        <v>566</v>
      </c>
      <c r="D779" s="4" t="s">
        <v>1218</v>
      </c>
      <c r="E779" s="4" t="s">
        <v>15</v>
      </c>
      <c r="F779" s="4"/>
      <c r="G779" s="4"/>
      <c r="H779" s="4"/>
      <c r="I779" s="4">
        <v>2.2599999999999998</v>
      </c>
      <c r="J779" s="4">
        <v>1.8480000000000001</v>
      </c>
      <c r="K779" s="4">
        <v>3.8127</v>
      </c>
      <c r="L779" s="13">
        <f t="shared" si="74"/>
        <v>2.2599999999999998</v>
      </c>
      <c r="M779" s="13">
        <f t="shared" si="75"/>
        <v>1.8480000000000001</v>
      </c>
      <c r="N779" s="13">
        <f t="shared" si="76"/>
        <v>3.8127</v>
      </c>
      <c r="O779" s="14"/>
      <c r="P779" s="14"/>
      <c r="Q779" s="14"/>
    </row>
    <row r="780" spans="1:17" ht="16.5">
      <c r="A780" s="25" t="s">
        <v>1845</v>
      </c>
      <c r="B780" s="12" t="s">
        <v>1846</v>
      </c>
      <c r="C780" s="25" t="s">
        <v>566</v>
      </c>
      <c r="D780" s="4" t="s">
        <v>1218</v>
      </c>
      <c r="E780" s="4" t="s">
        <v>15</v>
      </c>
      <c r="F780" s="4"/>
      <c r="G780" s="4"/>
      <c r="H780" s="4"/>
      <c r="I780" s="4">
        <v>21.92</v>
      </c>
      <c r="J780" s="4">
        <v>1.4621</v>
      </c>
      <c r="K780" s="4">
        <v>3.0095999999999998</v>
      </c>
      <c r="L780" s="13">
        <f t="shared" si="74"/>
        <v>21.92</v>
      </c>
      <c r="M780" s="13">
        <f t="shared" si="75"/>
        <v>1.4621</v>
      </c>
      <c r="N780" s="13">
        <f t="shared" si="76"/>
        <v>3.0095999999999998</v>
      </c>
      <c r="O780" s="14"/>
      <c r="P780" s="14"/>
      <c r="Q780" s="14"/>
    </row>
    <row r="781" spans="1:17" ht="16.5">
      <c r="A781" s="25" t="s">
        <v>1483</v>
      </c>
      <c r="B781" s="12" t="s">
        <v>1484</v>
      </c>
      <c r="C781" s="25" t="s">
        <v>566</v>
      </c>
      <c r="D781" s="4" t="s">
        <v>1218</v>
      </c>
      <c r="E781" s="4" t="s">
        <v>15</v>
      </c>
      <c r="F781" s="4"/>
      <c r="G781" s="4"/>
      <c r="H781" s="4"/>
      <c r="I781" s="4">
        <v>62.39</v>
      </c>
      <c r="J781" s="4">
        <v>2.2938000000000001</v>
      </c>
      <c r="K781" s="4">
        <v>4.7380000000000004</v>
      </c>
      <c r="L781" s="13">
        <f t="shared" si="74"/>
        <v>62.39</v>
      </c>
      <c r="M781" s="13">
        <f t="shared" si="75"/>
        <v>2.2938000000000001</v>
      </c>
      <c r="N781" s="13">
        <f t="shared" si="76"/>
        <v>4.7380000000000004</v>
      </c>
      <c r="O781" s="14"/>
      <c r="P781" s="14"/>
      <c r="Q781" s="14"/>
    </row>
    <row r="782" spans="1:17" ht="16.5">
      <c r="A782" s="25" t="s">
        <v>1403</v>
      </c>
      <c r="B782" s="12" t="s">
        <v>1404</v>
      </c>
      <c r="C782" s="25" t="s">
        <v>566</v>
      </c>
      <c r="D782" s="4" t="s">
        <v>1218</v>
      </c>
      <c r="E782" s="4" t="s">
        <v>15</v>
      </c>
      <c r="F782" s="4"/>
      <c r="G782" s="4"/>
      <c r="H782" s="4"/>
      <c r="I782" s="4">
        <v>25</v>
      </c>
      <c r="J782" s="4">
        <v>1.86</v>
      </c>
      <c r="K782" s="4">
        <v>3.8250999999999999</v>
      </c>
      <c r="L782" s="13">
        <f t="shared" si="74"/>
        <v>25</v>
      </c>
      <c r="M782" s="13">
        <f t="shared" si="75"/>
        <v>1.86</v>
      </c>
      <c r="N782" s="13">
        <f t="shared" si="76"/>
        <v>3.8250999999999999</v>
      </c>
      <c r="O782" s="14"/>
      <c r="P782" s="14"/>
      <c r="Q782" s="14"/>
    </row>
    <row r="783" spans="1:17" ht="16.5">
      <c r="A783" s="25" t="s">
        <v>1445</v>
      </c>
      <c r="B783" s="12" t="s">
        <v>1446</v>
      </c>
      <c r="C783" s="25" t="s">
        <v>566</v>
      </c>
      <c r="D783" s="4" t="s">
        <v>1218</v>
      </c>
      <c r="E783" s="4" t="s">
        <v>15</v>
      </c>
      <c r="F783" s="4"/>
      <c r="G783" s="4"/>
      <c r="H783" s="4"/>
      <c r="I783" s="4">
        <v>31.6</v>
      </c>
      <c r="J783" s="4">
        <v>2.5106999999999999</v>
      </c>
      <c r="K783" s="4">
        <v>5.1966000000000001</v>
      </c>
      <c r="L783" s="13">
        <f t="shared" si="74"/>
        <v>31.6</v>
      </c>
      <c r="M783" s="13">
        <f t="shared" si="75"/>
        <v>2.5106999999999999</v>
      </c>
      <c r="N783" s="13">
        <f t="shared" si="76"/>
        <v>5.1966000000000001</v>
      </c>
      <c r="O783" s="14"/>
      <c r="P783" s="14"/>
      <c r="Q783" s="14"/>
    </row>
    <row r="784" spans="1:17" ht="16.5">
      <c r="A784" s="25" t="s">
        <v>1471</v>
      </c>
      <c r="B784" s="12" t="s">
        <v>1472</v>
      </c>
      <c r="C784" s="25" t="s">
        <v>566</v>
      </c>
      <c r="D784" s="4" t="s">
        <v>1218</v>
      </c>
      <c r="E784" s="4" t="s">
        <v>15</v>
      </c>
      <c r="F784" s="4"/>
      <c r="G784" s="4"/>
      <c r="H784" s="4"/>
      <c r="I784" s="4">
        <v>61.026000000000003</v>
      </c>
      <c r="J784" s="4">
        <v>2.5287000000000002</v>
      </c>
      <c r="K784" s="4">
        <v>5.2301000000000002</v>
      </c>
      <c r="L784" s="13">
        <f t="shared" si="74"/>
        <v>61.026000000000003</v>
      </c>
      <c r="M784" s="13">
        <f t="shared" si="75"/>
        <v>2.5287000000000002</v>
      </c>
      <c r="N784" s="13">
        <f t="shared" si="76"/>
        <v>5.2301000000000002</v>
      </c>
      <c r="O784" s="14"/>
      <c r="P784" s="14"/>
      <c r="Q784" s="14"/>
    </row>
    <row r="785" spans="1:17" ht="16.5">
      <c r="A785" s="25" t="s">
        <v>1467</v>
      </c>
      <c r="B785" s="12" t="s">
        <v>1468</v>
      </c>
      <c r="C785" s="25" t="s">
        <v>566</v>
      </c>
      <c r="D785" s="4" t="s">
        <v>1218</v>
      </c>
      <c r="E785" s="4" t="s">
        <v>15</v>
      </c>
      <c r="F785" s="4"/>
      <c r="G785" s="4"/>
      <c r="H785" s="4"/>
      <c r="I785" s="4">
        <v>41.8</v>
      </c>
      <c r="J785" s="4">
        <v>2.3974000000000002</v>
      </c>
      <c r="K785" s="4">
        <v>5.0079000000000002</v>
      </c>
      <c r="L785" s="13">
        <f t="shared" si="74"/>
        <v>41.8</v>
      </c>
      <c r="M785" s="13">
        <f t="shared" si="75"/>
        <v>2.3974000000000002</v>
      </c>
      <c r="N785" s="13">
        <f t="shared" si="76"/>
        <v>5.0079000000000002</v>
      </c>
      <c r="O785" s="14"/>
      <c r="P785" s="14"/>
      <c r="Q785" s="14"/>
    </row>
    <row r="786" spans="1:17" ht="16.5">
      <c r="A786" s="25" t="s">
        <v>1443</v>
      </c>
      <c r="B786" s="12" t="s">
        <v>1444</v>
      </c>
      <c r="C786" s="25" t="s">
        <v>566</v>
      </c>
      <c r="D786" s="4" t="s">
        <v>1218</v>
      </c>
      <c r="E786" s="4" t="s">
        <v>15</v>
      </c>
      <c r="F786" s="4"/>
      <c r="G786" s="4"/>
      <c r="H786" s="4"/>
      <c r="I786" s="4">
        <v>46</v>
      </c>
      <c r="J786" s="4">
        <v>2.3921999999999999</v>
      </c>
      <c r="K786" s="4">
        <v>4.9237000000000002</v>
      </c>
      <c r="L786" s="13">
        <f t="shared" ref="L786:L831" si="80">I786-F786</f>
        <v>46</v>
      </c>
      <c r="M786" s="13">
        <f t="shared" ref="M786:M831" si="81">J786-G786</f>
        <v>2.3921999999999999</v>
      </c>
      <c r="N786" s="13">
        <f t="shared" ref="N786:N831" si="82">K786-H786</f>
        <v>4.9237000000000002</v>
      </c>
      <c r="O786" s="14"/>
      <c r="P786" s="14"/>
      <c r="Q786" s="14"/>
    </row>
    <row r="787" spans="1:17" ht="16.5">
      <c r="A787" s="25" t="s">
        <v>1625</v>
      </c>
      <c r="B787" s="12" t="s">
        <v>1626</v>
      </c>
      <c r="C787" s="25" t="s">
        <v>1627</v>
      </c>
      <c r="D787" s="4" t="s">
        <v>1653</v>
      </c>
      <c r="E787" s="4" t="s">
        <v>15</v>
      </c>
      <c r="F787" s="4">
        <v>8254.3799999999992</v>
      </c>
      <c r="G787" s="4">
        <v>979.33219999999994</v>
      </c>
      <c r="H787" s="4">
        <v>2041.7751000000001</v>
      </c>
      <c r="I787" s="4"/>
      <c r="J787" s="4"/>
      <c r="K787" s="4"/>
      <c r="L787" s="13">
        <f t="shared" si="80"/>
        <v>-8254.3799999999992</v>
      </c>
      <c r="M787" s="13">
        <f t="shared" si="81"/>
        <v>-979.33219999999994</v>
      </c>
      <c r="N787" s="13">
        <f t="shared" si="82"/>
        <v>-2041.7751000000001</v>
      </c>
      <c r="O787" s="14">
        <f t="shared" si="77"/>
        <v>-1</v>
      </c>
      <c r="P787" s="14">
        <f t="shared" si="78"/>
        <v>-1</v>
      </c>
      <c r="Q787" s="14">
        <f t="shared" si="79"/>
        <v>-1</v>
      </c>
    </row>
    <row r="788" spans="1:17" ht="16.5">
      <c r="A788" s="25" t="s">
        <v>817</v>
      </c>
      <c r="B788" s="12" t="s">
        <v>1628</v>
      </c>
      <c r="C788" s="25" t="s">
        <v>1627</v>
      </c>
      <c r="D788" s="4" t="s">
        <v>1653</v>
      </c>
      <c r="E788" s="4" t="s">
        <v>15</v>
      </c>
      <c r="F788" s="4">
        <v>3826.5</v>
      </c>
      <c r="G788" s="4">
        <v>448.15039999999999</v>
      </c>
      <c r="H788" s="4">
        <v>940.17539999999997</v>
      </c>
      <c r="I788" s="4">
        <v>483.37</v>
      </c>
      <c r="J788" s="4">
        <v>58.377699999999997</v>
      </c>
      <c r="K788" s="4">
        <v>120.29130000000001</v>
      </c>
      <c r="L788" s="13">
        <f t="shared" si="80"/>
        <v>-3343.13</v>
      </c>
      <c r="M788" s="13">
        <f t="shared" si="81"/>
        <v>-389.77269999999999</v>
      </c>
      <c r="N788" s="13">
        <f t="shared" si="82"/>
        <v>-819.88409999999999</v>
      </c>
      <c r="O788" s="14">
        <f t="shared" si="77"/>
        <v>-0.87367829609303538</v>
      </c>
      <c r="P788" s="14">
        <f t="shared" si="78"/>
        <v>-0.8697363652916521</v>
      </c>
      <c r="Q788" s="14">
        <f t="shared" si="79"/>
        <v>-0.87205440601828133</v>
      </c>
    </row>
    <row r="789" spans="1:17" ht="16.5">
      <c r="A789" s="25" t="s">
        <v>1633</v>
      </c>
      <c r="B789" s="12" t="s">
        <v>1634</v>
      </c>
      <c r="C789" s="25" t="s">
        <v>1627</v>
      </c>
      <c r="D789" s="4" t="s">
        <v>1653</v>
      </c>
      <c r="E789" s="4" t="s">
        <v>15</v>
      </c>
      <c r="F789" s="4">
        <v>920</v>
      </c>
      <c r="G789" s="4">
        <v>61.475900000000003</v>
      </c>
      <c r="H789" s="4">
        <v>128.80000000000001</v>
      </c>
      <c r="I789" s="4"/>
      <c r="J789" s="4"/>
      <c r="K789" s="4"/>
      <c r="L789" s="13">
        <f t="shared" si="80"/>
        <v>-920</v>
      </c>
      <c r="M789" s="13">
        <f t="shared" si="81"/>
        <v>-61.475900000000003</v>
      </c>
      <c r="N789" s="13">
        <f t="shared" si="82"/>
        <v>-128.80000000000001</v>
      </c>
      <c r="O789" s="14">
        <f t="shared" si="77"/>
        <v>-1</v>
      </c>
      <c r="P789" s="14">
        <f t="shared" si="78"/>
        <v>-1</v>
      </c>
      <c r="Q789" s="14">
        <f t="shared" si="79"/>
        <v>-1</v>
      </c>
    </row>
    <row r="790" spans="1:17" ht="16.5">
      <c r="A790" s="25" t="s">
        <v>1629</v>
      </c>
      <c r="B790" s="12" t="s">
        <v>1630</v>
      </c>
      <c r="C790" s="25" t="s">
        <v>1627</v>
      </c>
      <c r="D790" s="4" t="s">
        <v>1653</v>
      </c>
      <c r="E790" s="4" t="s">
        <v>15</v>
      </c>
      <c r="F790" s="4">
        <v>902</v>
      </c>
      <c r="G790" s="4">
        <v>93.9</v>
      </c>
      <c r="H790" s="4">
        <v>195.09719999999999</v>
      </c>
      <c r="I790" s="4"/>
      <c r="J790" s="4"/>
      <c r="K790" s="4"/>
      <c r="L790" s="13">
        <f t="shared" si="80"/>
        <v>-902</v>
      </c>
      <c r="M790" s="13">
        <f t="shared" si="81"/>
        <v>-93.9</v>
      </c>
      <c r="N790" s="13">
        <f t="shared" si="82"/>
        <v>-195.09719999999999</v>
      </c>
      <c r="O790" s="14">
        <f t="shared" ref="O790:O831" si="83">I790/F790-1</f>
        <v>-1</v>
      </c>
      <c r="P790" s="14">
        <f t="shared" ref="P790:P831" si="84">J790/G790-1</f>
        <v>-1</v>
      </c>
      <c r="Q790" s="14">
        <f t="shared" ref="Q790:Q831" si="85">K790/H790-1</f>
        <v>-1</v>
      </c>
    </row>
    <row r="791" spans="1:17" ht="16.5">
      <c r="A791" s="25" t="s">
        <v>1631</v>
      </c>
      <c r="B791" s="12" t="s">
        <v>1632</v>
      </c>
      <c r="C791" s="25" t="s">
        <v>1627</v>
      </c>
      <c r="D791" s="4" t="s">
        <v>1653</v>
      </c>
      <c r="E791" s="4" t="s">
        <v>15</v>
      </c>
      <c r="F791" s="4">
        <v>715</v>
      </c>
      <c r="G791" s="4">
        <v>44.6755</v>
      </c>
      <c r="H791" s="4">
        <v>92.95</v>
      </c>
      <c r="I791" s="4"/>
      <c r="J791" s="4"/>
      <c r="K791" s="4"/>
      <c r="L791" s="13">
        <f t="shared" si="80"/>
        <v>-715</v>
      </c>
      <c r="M791" s="13">
        <f t="shared" si="81"/>
        <v>-44.6755</v>
      </c>
      <c r="N791" s="13">
        <f t="shared" si="82"/>
        <v>-92.95</v>
      </c>
      <c r="O791" s="14">
        <f t="shared" si="83"/>
        <v>-1</v>
      </c>
      <c r="P791" s="14">
        <f t="shared" si="84"/>
        <v>-1</v>
      </c>
      <c r="Q791" s="14">
        <f t="shared" si="85"/>
        <v>-1</v>
      </c>
    </row>
    <row r="792" spans="1:17" ht="16.5">
      <c r="A792" s="25" t="s">
        <v>1847</v>
      </c>
      <c r="B792" s="12" t="s">
        <v>1848</v>
      </c>
      <c r="C792" s="25" t="s">
        <v>1627</v>
      </c>
      <c r="D792" s="4" t="s">
        <v>1653</v>
      </c>
      <c r="E792" s="4" t="s">
        <v>15</v>
      </c>
      <c r="F792" s="4">
        <v>617.96</v>
      </c>
      <c r="G792" s="4">
        <v>75.221599999999995</v>
      </c>
      <c r="H792" s="4">
        <v>158.0384</v>
      </c>
      <c r="I792" s="4"/>
      <c r="J792" s="4"/>
      <c r="K792" s="4"/>
      <c r="L792" s="13">
        <f t="shared" si="80"/>
        <v>-617.96</v>
      </c>
      <c r="M792" s="13">
        <f t="shared" si="81"/>
        <v>-75.221599999999995</v>
      </c>
      <c r="N792" s="13">
        <f t="shared" si="82"/>
        <v>-158.0384</v>
      </c>
      <c r="O792" s="14">
        <f t="shared" si="83"/>
        <v>-1</v>
      </c>
      <c r="P792" s="14">
        <f t="shared" si="84"/>
        <v>-1</v>
      </c>
      <c r="Q792" s="14">
        <f t="shared" si="85"/>
        <v>-1</v>
      </c>
    </row>
    <row r="793" spans="1:17" ht="16.5">
      <c r="A793" s="25" t="s">
        <v>1640</v>
      </c>
      <c r="B793" s="12" t="s">
        <v>1641</v>
      </c>
      <c r="C793" s="25" t="s">
        <v>1627</v>
      </c>
      <c r="D793" s="4" t="s">
        <v>1653</v>
      </c>
      <c r="E793" s="4" t="s">
        <v>15</v>
      </c>
      <c r="F793" s="4">
        <v>408.58</v>
      </c>
      <c r="G793" s="4">
        <v>36.014899999999997</v>
      </c>
      <c r="H793" s="4">
        <v>75.646199999999993</v>
      </c>
      <c r="I793" s="4"/>
      <c r="J793" s="4"/>
      <c r="K793" s="4"/>
      <c r="L793" s="13">
        <f t="shared" si="80"/>
        <v>-408.58</v>
      </c>
      <c r="M793" s="13">
        <f t="shared" si="81"/>
        <v>-36.014899999999997</v>
      </c>
      <c r="N793" s="13">
        <f t="shared" si="82"/>
        <v>-75.646199999999993</v>
      </c>
      <c r="O793" s="14">
        <f t="shared" si="83"/>
        <v>-1</v>
      </c>
      <c r="P793" s="14">
        <f t="shared" si="84"/>
        <v>-1</v>
      </c>
      <c r="Q793" s="14">
        <f t="shared" si="85"/>
        <v>-1</v>
      </c>
    </row>
    <row r="794" spans="1:17" ht="16.5">
      <c r="A794" s="25" t="s">
        <v>1648</v>
      </c>
      <c r="B794" s="12" t="s">
        <v>1649</v>
      </c>
      <c r="C794" s="25" t="s">
        <v>1627</v>
      </c>
      <c r="D794" s="4" t="s">
        <v>1653</v>
      </c>
      <c r="E794" s="4" t="s">
        <v>15</v>
      </c>
      <c r="F794" s="4">
        <v>391</v>
      </c>
      <c r="G794" s="4">
        <v>40.0471</v>
      </c>
      <c r="H794" s="4">
        <v>84.149500000000003</v>
      </c>
      <c r="I794" s="4"/>
      <c r="J794" s="4"/>
      <c r="K794" s="4"/>
      <c r="L794" s="13">
        <f t="shared" si="80"/>
        <v>-391</v>
      </c>
      <c r="M794" s="13">
        <f t="shared" si="81"/>
        <v>-40.0471</v>
      </c>
      <c r="N794" s="13">
        <f t="shared" si="82"/>
        <v>-84.149500000000003</v>
      </c>
      <c r="O794" s="14">
        <f t="shared" si="83"/>
        <v>-1</v>
      </c>
      <c r="P794" s="14">
        <f t="shared" si="84"/>
        <v>-1</v>
      </c>
      <c r="Q794" s="14">
        <f t="shared" si="85"/>
        <v>-1</v>
      </c>
    </row>
    <row r="795" spans="1:17" ht="16.5">
      <c r="A795" s="25" t="s">
        <v>1639</v>
      </c>
      <c r="B795" s="12" t="s">
        <v>1849</v>
      </c>
      <c r="C795" s="25" t="s">
        <v>1627</v>
      </c>
      <c r="D795" s="4" t="s">
        <v>1653</v>
      </c>
      <c r="E795" s="4" t="s">
        <v>15</v>
      </c>
      <c r="F795" s="4">
        <v>362</v>
      </c>
      <c r="G795" s="4">
        <v>29.383299999999998</v>
      </c>
      <c r="H795" s="4">
        <v>61.064999999999998</v>
      </c>
      <c r="I795" s="4"/>
      <c r="J795" s="4"/>
      <c r="K795" s="4"/>
      <c r="L795" s="13">
        <f t="shared" si="80"/>
        <v>-362</v>
      </c>
      <c r="M795" s="13">
        <f t="shared" si="81"/>
        <v>-29.383299999999998</v>
      </c>
      <c r="N795" s="13">
        <f t="shared" si="82"/>
        <v>-61.064999999999998</v>
      </c>
      <c r="O795" s="14">
        <f t="shared" si="83"/>
        <v>-1</v>
      </c>
      <c r="P795" s="14">
        <f t="shared" si="84"/>
        <v>-1</v>
      </c>
      <c r="Q795" s="14">
        <f t="shared" si="85"/>
        <v>-1</v>
      </c>
    </row>
    <row r="796" spans="1:17" ht="16.5">
      <c r="A796" s="25" t="s">
        <v>1635</v>
      </c>
      <c r="B796" s="12" t="s">
        <v>1636</v>
      </c>
      <c r="C796" s="25" t="s">
        <v>1627</v>
      </c>
      <c r="D796" s="4" t="s">
        <v>1653</v>
      </c>
      <c r="E796" s="4" t="s">
        <v>15</v>
      </c>
      <c r="F796" s="4">
        <v>301.5</v>
      </c>
      <c r="G796" s="4">
        <v>20.0534</v>
      </c>
      <c r="H796" s="4">
        <v>41.777999999999999</v>
      </c>
      <c r="I796" s="4"/>
      <c r="J796" s="4"/>
      <c r="K796" s="4"/>
      <c r="L796" s="13">
        <f t="shared" si="80"/>
        <v>-301.5</v>
      </c>
      <c r="M796" s="13">
        <f t="shared" si="81"/>
        <v>-20.0534</v>
      </c>
      <c r="N796" s="13">
        <f t="shared" si="82"/>
        <v>-41.777999999999999</v>
      </c>
      <c r="O796" s="14">
        <f t="shared" si="83"/>
        <v>-1</v>
      </c>
      <c r="P796" s="14">
        <f t="shared" si="84"/>
        <v>-1</v>
      </c>
      <c r="Q796" s="14">
        <f t="shared" si="85"/>
        <v>-1</v>
      </c>
    </row>
    <row r="797" spans="1:17" ht="16.5">
      <c r="A797" s="25" t="s">
        <v>1644</v>
      </c>
      <c r="B797" s="12" t="s">
        <v>1645</v>
      </c>
      <c r="C797" s="25" t="s">
        <v>1627</v>
      </c>
      <c r="D797" s="4" t="s">
        <v>1653</v>
      </c>
      <c r="E797" s="4" t="s">
        <v>15</v>
      </c>
      <c r="F797" s="4">
        <v>253</v>
      </c>
      <c r="G797" s="4">
        <v>29.014399999999998</v>
      </c>
      <c r="H797" s="4">
        <v>60.954700000000003</v>
      </c>
      <c r="I797" s="4"/>
      <c r="J797" s="4"/>
      <c r="K797" s="4"/>
      <c r="L797" s="13">
        <f t="shared" si="80"/>
        <v>-253</v>
      </c>
      <c r="M797" s="13">
        <f t="shared" si="81"/>
        <v>-29.014399999999998</v>
      </c>
      <c r="N797" s="13">
        <f t="shared" si="82"/>
        <v>-60.954700000000003</v>
      </c>
      <c r="O797" s="14">
        <f t="shared" si="83"/>
        <v>-1</v>
      </c>
      <c r="P797" s="14">
        <f t="shared" si="84"/>
        <v>-1</v>
      </c>
      <c r="Q797" s="14">
        <f t="shared" si="85"/>
        <v>-1</v>
      </c>
    </row>
    <row r="798" spans="1:17" ht="16.5">
      <c r="A798" s="25" t="s">
        <v>1024</v>
      </c>
      <c r="B798" s="12" t="s">
        <v>1850</v>
      </c>
      <c r="C798" s="25" t="s">
        <v>1627</v>
      </c>
      <c r="D798" s="4" t="s">
        <v>1653</v>
      </c>
      <c r="E798" s="4" t="s">
        <v>15</v>
      </c>
      <c r="F798" s="4">
        <v>252.82</v>
      </c>
      <c r="G798" s="4">
        <v>30.307500000000001</v>
      </c>
      <c r="H798" s="4">
        <v>63.688099999999999</v>
      </c>
      <c r="I798" s="4"/>
      <c r="J798" s="4"/>
      <c r="K798" s="4"/>
      <c r="L798" s="13">
        <f t="shared" si="80"/>
        <v>-252.82</v>
      </c>
      <c r="M798" s="13">
        <f t="shared" si="81"/>
        <v>-30.307500000000001</v>
      </c>
      <c r="N798" s="13">
        <f t="shared" si="82"/>
        <v>-63.688099999999999</v>
      </c>
      <c r="O798" s="14">
        <f t="shared" si="83"/>
        <v>-1</v>
      </c>
      <c r="P798" s="14">
        <f t="shared" si="84"/>
        <v>-1</v>
      </c>
      <c r="Q798" s="14">
        <f t="shared" si="85"/>
        <v>-1</v>
      </c>
    </row>
    <row r="799" spans="1:17" ht="16.5">
      <c r="A799" s="25" t="s">
        <v>1851</v>
      </c>
      <c r="B799" s="12" t="s">
        <v>1852</v>
      </c>
      <c r="C799" s="25" t="s">
        <v>1627</v>
      </c>
      <c r="D799" s="4" t="s">
        <v>1653</v>
      </c>
      <c r="E799" s="4" t="s">
        <v>15</v>
      </c>
      <c r="F799" s="4">
        <v>247</v>
      </c>
      <c r="G799" s="4">
        <v>27.4924</v>
      </c>
      <c r="H799" s="4">
        <v>57.760199999999998</v>
      </c>
      <c r="I799" s="4"/>
      <c r="J799" s="4"/>
      <c r="K799" s="4"/>
      <c r="L799" s="13">
        <f t="shared" si="80"/>
        <v>-247</v>
      </c>
      <c r="M799" s="13">
        <f t="shared" si="81"/>
        <v>-27.4924</v>
      </c>
      <c r="N799" s="13">
        <f t="shared" si="82"/>
        <v>-57.760199999999998</v>
      </c>
      <c r="O799" s="14">
        <f t="shared" si="83"/>
        <v>-1</v>
      </c>
      <c r="P799" s="14">
        <f t="shared" si="84"/>
        <v>-1</v>
      </c>
      <c r="Q799" s="14">
        <f t="shared" si="85"/>
        <v>-1</v>
      </c>
    </row>
    <row r="800" spans="1:17" ht="16.5">
      <c r="A800" s="25" t="s">
        <v>1637</v>
      </c>
      <c r="B800" s="12" t="s">
        <v>1638</v>
      </c>
      <c r="C800" s="25" t="s">
        <v>1627</v>
      </c>
      <c r="D800" s="4" t="s">
        <v>1653</v>
      </c>
      <c r="E800" s="4" t="s">
        <v>15</v>
      </c>
      <c r="F800" s="4">
        <v>236.78</v>
      </c>
      <c r="G800" s="4">
        <v>31.001999999999999</v>
      </c>
      <c r="H800" s="4">
        <v>63.885899999999999</v>
      </c>
      <c r="I800" s="4"/>
      <c r="J800" s="4"/>
      <c r="K800" s="4"/>
      <c r="L800" s="13">
        <f t="shared" si="80"/>
        <v>-236.78</v>
      </c>
      <c r="M800" s="13">
        <f t="shared" si="81"/>
        <v>-31.001999999999999</v>
      </c>
      <c r="N800" s="13">
        <f t="shared" si="82"/>
        <v>-63.885899999999999</v>
      </c>
      <c r="O800" s="14">
        <f t="shared" si="83"/>
        <v>-1</v>
      </c>
      <c r="P800" s="14">
        <f t="shared" si="84"/>
        <v>-1</v>
      </c>
      <c r="Q800" s="14">
        <f t="shared" si="85"/>
        <v>-1</v>
      </c>
    </row>
    <row r="801" spans="1:17" ht="16.5">
      <c r="A801" s="25" t="s">
        <v>1853</v>
      </c>
      <c r="B801" s="12" t="s">
        <v>1854</v>
      </c>
      <c r="C801" s="25" t="s">
        <v>1627</v>
      </c>
      <c r="D801" s="4" t="s">
        <v>1653</v>
      </c>
      <c r="E801" s="4" t="s">
        <v>15</v>
      </c>
      <c r="F801" s="4">
        <v>206</v>
      </c>
      <c r="G801" s="4">
        <v>14.9031</v>
      </c>
      <c r="H801" s="4">
        <v>31.316400000000002</v>
      </c>
      <c r="I801" s="4"/>
      <c r="J801" s="4"/>
      <c r="K801" s="4"/>
      <c r="L801" s="13">
        <f t="shared" si="80"/>
        <v>-206</v>
      </c>
      <c r="M801" s="13">
        <f t="shared" si="81"/>
        <v>-14.9031</v>
      </c>
      <c r="N801" s="13">
        <f t="shared" si="82"/>
        <v>-31.316400000000002</v>
      </c>
      <c r="O801" s="14">
        <f t="shared" si="83"/>
        <v>-1</v>
      </c>
      <c r="P801" s="14">
        <f t="shared" si="84"/>
        <v>-1</v>
      </c>
      <c r="Q801" s="14">
        <f t="shared" si="85"/>
        <v>-1</v>
      </c>
    </row>
    <row r="802" spans="1:17" ht="16.5">
      <c r="A802" s="25" t="s">
        <v>1855</v>
      </c>
      <c r="B802" s="12" t="s">
        <v>1856</v>
      </c>
      <c r="C802" s="25" t="s">
        <v>1627</v>
      </c>
      <c r="D802" s="4" t="s">
        <v>1653</v>
      </c>
      <c r="E802" s="4" t="s">
        <v>15</v>
      </c>
      <c r="F802" s="4">
        <v>130.87</v>
      </c>
      <c r="G802" s="4">
        <v>15.480499999999999</v>
      </c>
      <c r="H802" s="4">
        <v>32.511600000000001</v>
      </c>
      <c r="I802" s="4"/>
      <c r="J802" s="4"/>
      <c r="K802" s="4"/>
      <c r="L802" s="13">
        <f t="shared" si="80"/>
        <v>-130.87</v>
      </c>
      <c r="M802" s="13">
        <f t="shared" si="81"/>
        <v>-15.480499999999999</v>
      </c>
      <c r="N802" s="13">
        <f t="shared" si="82"/>
        <v>-32.511600000000001</v>
      </c>
      <c r="O802" s="14">
        <f t="shared" si="83"/>
        <v>-1</v>
      </c>
      <c r="P802" s="14">
        <f t="shared" si="84"/>
        <v>-1</v>
      </c>
      <c r="Q802" s="14">
        <f t="shared" si="85"/>
        <v>-1</v>
      </c>
    </row>
    <row r="803" spans="1:17" ht="16.5">
      <c r="A803" s="25" t="s">
        <v>1857</v>
      </c>
      <c r="B803" s="12" t="s">
        <v>1858</v>
      </c>
      <c r="C803" s="25" t="s">
        <v>1627</v>
      </c>
      <c r="D803" s="4" t="s">
        <v>1653</v>
      </c>
      <c r="E803" s="4" t="s">
        <v>15</v>
      </c>
      <c r="F803" s="4">
        <v>101</v>
      </c>
      <c r="G803" s="4">
        <v>10.443099999999999</v>
      </c>
      <c r="H803" s="4">
        <v>21.947800000000001</v>
      </c>
      <c r="I803" s="4"/>
      <c r="J803" s="4"/>
      <c r="K803" s="4"/>
      <c r="L803" s="13">
        <f t="shared" si="80"/>
        <v>-101</v>
      </c>
      <c r="M803" s="13">
        <f t="shared" si="81"/>
        <v>-10.443099999999999</v>
      </c>
      <c r="N803" s="13">
        <f t="shared" si="82"/>
        <v>-21.947800000000001</v>
      </c>
      <c r="O803" s="14">
        <f t="shared" si="83"/>
        <v>-1</v>
      </c>
      <c r="P803" s="14">
        <f t="shared" si="84"/>
        <v>-1</v>
      </c>
      <c r="Q803" s="14">
        <f t="shared" si="85"/>
        <v>-1</v>
      </c>
    </row>
    <row r="804" spans="1:17" ht="16.5">
      <c r="A804" s="25" t="s">
        <v>1646</v>
      </c>
      <c r="B804" s="12" t="s">
        <v>1647</v>
      </c>
      <c r="C804" s="25" t="s">
        <v>1627</v>
      </c>
      <c r="D804" s="4" t="s">
        <v>1653</v>
      </c>
      <c r="E804" s="4" t="s">
        <v>15</v>
      </c>
      <c r="F804" s="4">
        <v>87.94</v>
      </c>
      <c r="G804" s="4">
        <v>6.4260000000000002</v>
      </c>
      <c r="H804" s="4">
        <v>13.4686</v>
      </c>
      <c r="I804" s="4"/>
      <c r="J804" s="4"/>
      <c r="K804" s="4"/>
      <c r="L804" s="13">
        <f t="shared" si="80"/>
        <v>-87.94</v>
      </c>
      <c r="M804" s="13">
        <f t="shared" si="81"/>
        <v>-6.4260000000000002</v>
      </c>
      <c r="N804" s="13">
        <f t="shared" si="82"/>
        <v>-13.4686</v>
      </c>
      <c r="O804" s="14">
        <f t="shared" si="83"/>
        <v>-1</v>
      </c>
      <c r="P804" s="14">
        <f t="shared" si="84"/>
        <v>-1</v>
      </c>
      <c r="Q804" s="14">
        <f t="shared" si="85"/>
        <v>-1</v>
      </c>
    </row>
    <row r="805" spans="1:17" ht="16.5">
      <c r="A805" s="25" t="s">
        <v>435</v>
      </c>
      <c r="B805" s="12" t="s">
        <v>1859</v>
      </c>
      <c r="C805" s="25" t="s">
        <v>1627</v>
      </c>
      <c r="D805" s="4" t="s">
        <v>1653</v>
      </c>
      <c r="E805" s="4" t="s">
        <v>15</v>
      </c>
      <c r="F805" s="4">
        <v>69</v>
      </c>
      <c r="G805" s="4">
        <v>4.9473000000000003</v>
      </c>
      <c r="H805" s="4">
        <v>10.392799999999999</v>
      </c>
      <c r="I805" s="4"/>
      <c r="J805" s="4"/>
      <c r="K805" s="4"/>
      <c r="L805" s="13">
        <f t="shared" si="80"/>
        <v>-69</v>
      </c>
      <c r="M805" s="13">
        <f t="shared" si="81"/>
        <v>-4.9473000000000003</v>
      </c>
      <c r="N805" s="13">
        <f t="shared" si="82"/>
        <v>-10.392799999999999</v>
      </c>
      <c r="O805" s="14">
        <f t="shared" si="83"/>
        <v>-1</v>
      </c>
      <c r="P805" s="14">
        <f t="shared" si="84"/>
        <v>-1</v>
      </c>
      <c r="Q805" s="14">
        <f t="shared" si="85"/>
        <v>-1</v>
      </c>
    </row>
    <row r="806" spans="1:17" ht="16.5">
      <c r="A806" s="25" t="s">
        <v>1860</v>
      </c>
      <c r="B806" s="12" t="s">
        <v>1861</v>
      </c>
      <c r="C806" s="25" t="s">
        <v>1627</v>
      </c>
      <c r="D806" s="4" t="s">
        <v>1653</v>
      </c>
      <c r="E806" s="4" t="s">
        <v>15</v>
      </c>
      <c r="F806" s="4">
        <v>69</v>
      </c>
      <c r="G806" s="4">
        <v>4.4339000000000004</v>
      </c>
      <c r="H806" s="4">
        <v>9.3149999999999995</v>
      </c>
      <c r="I806" s="4"/>
      <c r="J806" s="4"/>
      <c r="K806" s="4"/>
      <c r="L806" s="13">
        <f t="shared" si="80"/>
        <v>-69</v>
      </c>
      <c r="M806" s="13">
        <f t="shared" si="81"/>
        <v>-4.4339000000000004</v>
      </c>
      <c r="N806" s="13">
        <f t="shared" si="82"/>
        <v>-9.3149999999999995</v>
      </c>
      <c r="O806" s="14">
        <f t="shared" si="83"/>
        <v>-1</v>
      </c>
      <c r="P806" s="14">
        <f t="shared" si="84"/>
        <v>-1</v>
      </c>
      <c r="Q806" s="14">
        <f t="shared" si="85"/>
        <v>-1</v>
      </c>
    </row>
    <row r="807" spans="1:17" ht="16.5">
      <c r="A807" s="25" t="s">
        <v>1719</v>
      </c>
      <c r="B807" s="12" t="s">
        <v>1862</v>
      </c>
      <c r="C807" s="25" t="s">
        <v>1627</v>
      </c>
      <c r="D807" s="4" t="s">
        <v>1653</v>
      </c>
      <c r="E807" s="4" t="s">
        <v>15</v>
      </c>
      <c r="F807" s="4">
        <v>46</v>
      </c>
      <c r="G807" s="4">
        <v>3.0657999999999999</v>
      </c>
      <c r="H807" s="4">
        <v>6.44</v>
      </c>
      <c r="I807" s="4"/>
      <c r="J807" s="4"/>
      <c r="K807" s="4"/>
      <c r="L807" s="13">
        <f t="shared" si="80"/>
        <v>-46</v>
      </c>
      <c r="M807" s="13">
        <f t="shared" si="81"/>
        <v>-3.0657999999999999</v>
      </c>
      <c r="N807" s="13">
        <f t="shared" si="82"/>
        <v>-6.44</v>
      </c>
      <c r="O807" s="14">
        <f t="shared" si="83"/>
        <v>-1</v>
      </c>
      <c r="P807" s="14">
        <f t="shared" si="84"/>
        <v>-1</v>
      </c>
      <c r="Q807" s="14">
        <f t="shared" si="85"/>
        <v>-1</v>
      </c>
    </row>
    <row r="808" spans="1:17" ht="16.5">
      <c r="A808" s="25" t="s">
        <v>1642</v>
      </c>
      <c r="B808" s="12" t="s">
        <v>1643</v>
      </c>
      <c r="C808" s="25" t="s">
        <v>1627</v>
      </c>
      <c r="D808" s="4" t="s">
        <v>1653</v>
      </c>
      <c r="E808" s="4" t="s">
        <v>15</v>
      </c>
      <c r="F808" s="4">
        <v>23</v>
      </c>
      <c r="G808" s="4">
        <v>2.8094000000000001</v>
      </c>
      <c r="H808" s="4">
        <v>5.9020999999999999</v>
      </c>
      <c r="I808" s="4"/>
      <c r="J808" s="4"/>
      <c r="K808" s="4"/>
      <c r="L808" s="13">
        <f t="shared" si="80"/>
        <v>-23</v>
      </c>
      <c r="M808" s="13">
        <f t="shared" si="81"/>
        <v>-2.8094000000000001</v>
      </c>
      <c r="N808" s="13">
        <f t="shared" si="82"/>
        <v>-5.9020999999999999</v>
      </c>
      <c r="O808" s="14">
        <f t="shared" si="83"/>
        <v>-1</v>
      </c>
      <c r="P808" s="14">
        <f t="shared" si="84"/>
        <v>-1</v>
      </c>
      <c r="Q808" s="14">
        <f t="shared" si="85"/>
        <v>-1</v>
      </c>
    </row>
    <row r="809" spans="1:17" ht="16.5">
      <c r="A809" s="25" t="s">
        <v>591</v>
      </c>
      <c r="B809" s="12" t="s">
        <v>592</v>
      </c>
      <c r="C809" s="25" t="s">
        <v>1627</v>
      </c>
      <c r="D809" s="4" t="s">
        <v>1653</v>
      </c>
      <c r="E809" s="4" t="s">
        <v>15</v>
      </c>
      <c r="F809" s="4">
        <v>22</v>
      </c>
      <c r="G809" s="4">
        <v>1.3146</v>
      </c>
      <c r="H809" s="4">
        <v>2.6840000000000002</v>
      </c>
      <c r="I809" s="4"/>
      <c r="J809" s="4"/>
      <c r="K809" s="4"/>
      <c r="L809" s="13">
        <f t="shared" si="80"/>
        <v>-22</v>
      </c>
      <c r="M809" s="13">
        <f t="shared" si="81"/>
        <v>-1.3146</v>
      </c>
      <c r="N809" s="13">
        <f t="shared" si="82"/>
        <v>-2.6840000000000002</v>
      </c>
      <c r="O809" s="14">
        <f t="shared" si="83"/>
        <v>-1</v>
      </c>
      <c r="P809" s="14">
        <f t="shared" si="84"/>
        <v>-1</v>
      </c>
      <c r="Q809" s="14">
        <f t="shared" si="85"/>
        <v>-1</v>
      </c>
    </row>
    <row r="810" spans="1:17" ht="16.5">
      <c r="A810" s="25" t="s">
        <v>150</v>
      </c>
      <c r="B810" s="12" t="s">
        <v>250</v>
      </c>
      <c r="C810" s="25" t="s">
        <v>1627</v>
      </c>
      <c r="D810" s="4" t="s">
        <v>1653</v>
      </c>
      <c r="E810" s="4" t="s">
        <v>15</v>
      </c>
      <c r="F810" s="4">
        <v>4.17</v>
      </c>
      <c r="G810" s="4">
        <v>0.64449999999999996</v>
      </c>
      <c r="H810" s="4">
        <v>1.3439000000000001</v>
      </c>
      <c r="I810" s="4"/>
      <c r="J810" s="4"/>
      <c r="K810" s="4"/>
      <c r="L810" s="13">
        <f t="shared" si="80"/>
        <v>-4.17</v>
      </c>
      <c r="M810" s="13">
        <f t="shared" si="81"/>
        <v>-0.64449999999999996</v>
      </c>
      <c r="N810" s="13">
        <f t="shared" si="82"/>
        <v>-1.3439000000000001</v>
      </c>
      <c r="O810" s="14">
        <f t="shared" si="83"/>
        <v>-1</v>
      </c>
      <c r="P810" s="14">
        <f t="shared" si="84"/>
        <v>-1</v>
      </c>
      <c r="Q810" s="14">
        <f t="shared" si="85"/>
        <v>-1</v>
      </c>
    </row>
    <row r="811" spans="1:17" ht="16.5">
      <c r="A811" s="25" t="s">
        <v>1491</v>
      </c>
      <c r="B811" s="12" t="s">
        <v>1492</v>
      </c>
      <c r="C811" s="25" t="s">
        <v>106</v>
      </c>
      <c r="D811" s="4" t="s">
        <v>107</v>
      </c>
      <c r="E811" s="4" t="s">
        <v>98</v>
      </c>
      <c r="F811" s="4">
        <v>3547.5120000000002</v>
      </c>
      <c r="G811" s="4">
        <v>96.426599999999993</v>
      </c>
      <c r="H811" s="4">
        <v>202.447</v>
      </c>
      <c r="I811" s="4">
        <v>18655.04</v>
      </c>
      <c r="J811" s="4">
        <v>353.10340000000002</v>
      </c>
      <c r="K811" s="4">
        <v>728.3904</v>
      </c>
      <c r="L811" s="13">
        <f t="shared" si="80"/>
        <v>15107.528</v>
      </c>
      <c r="M811" s="13">
        <f t="shared" si="81"/>
        <v>256.67680000000001</v>
      </c>
      <c r="N811" s="13">
        <f t="shared" si="82"/>
        <v>525.9434</v>
      </c>
      <c r="O811" s="14">
        <f t="shared" si="83"/>
        <v>4.2586263274091811</v>
      </c>
      <c r="P811" s="14">
        <f t="shared" si="84"/>
        <v>2.6618879023008177</v>
      </c>
      <c r="Q811" s="14">
        <f t="shared" si="85"/>
        <v>2.5979313104170472</v>
      </c>
    </row>
    <row r="812" spans="1:17" ht="16.5">
      <c r="A812" s="25" t="s">
        <v>87</v>
      </c>
      <c r="B812" s="12" t="s">
        <v>726</v>
      </c>
      <c r="C812" s="25" t="s">
        <v>106</v>
      </c>
      <c r="D812" s="4" t="s">
        <v>107</v>
      </c>
      <c r="E812" s="4" t="s">
        <v>98</v>
      </c>
      <c r="F812" s="4">
        <v>331.6</v>
      </c>
      <c r="G812" s="4">
        <v>177.35810000000001</v>
      </c>
      <c r="H812" s="4">
        <v>367.80130000000003</v>
      </c>
      <c r="I812" s="4">
        <v>256</v>
      </c>
      <c r="J812" s="4">
        <v>121.3592</v>
      </c>
      <c r="K812" s="4">
        <v>253.6242</v>
      </c>
      <c r="L812" s="13">
        <f t="shared" si="80"/>
        <v>-75.600000000000023</v>
      </c>
      <c r="M812" s="13">
        <f t="shared" si="81"/>
        <v>-55.998900000000006</v>
      </c>
      <c r="N812" s="13">
        <f t="shared" si="82"/>
        <v>-114.17710000000002</v>
      </c>
      <c r="O812" s="14">
        <f t="shared" si="83"/>
        <v>-0.22798552472858868</v>
      </c>
      <c r="P812" s="14">
        <f t="shared" si="84"/>
        <v>-0.31573917402137264</v>
      </c>
      <c r="Q812" s="14">
        <f t="shared" si="85"/>
        <v>-0.3104314748207796</v>
      </c>
    </row>
    <row r="813" spans="1:17" ht="16.5">
      <c r="A813" s="25" t="s">
        <v>727</v>
      </c>
      <c r="B813" s="12" t="s">
        <v>728</v>
      </c>
      <c r="C813" s="25" t="s">
        <v>106</v>
      </c>
      <c r="D813" s="4" t="s">
        <v>107</v>
      </c>
      <c r="E813" s="4" t="s">
        <v>98</v>
      </c>
      <c r="F813" s="4">
        <v>97.947999999999993</v>
      </c>
      <c r="G813" s="4">
        <v>4308.5128000000004</v>
      </c>
      <c r="H813" s="4">
        <v>9020.9177</v>
      </c>
      <c r="I813" s="4">
        <v>242.65100000000001</v>
      </c>
      <c r="J813" s="4">
        <v>1550.6144999999999</v>
      </c>
      <c r="K813" s="4">
        <v>3209.2429999999999</v>
      </c>
      <c r="L813" s="13">
        <f t="shared" si="80"/>
        <v>144.70300000000003</v>
      </c>
      <c r="M813" s="13">
        <f t="shared" si="81"/>
        <v>-2757.8983000000007</v>
      </c>
      <c r="N813" s="13">
        <f t="shared" si="82"/>
        <v>-5811.6746999999996</v>
      </c>
      <c r="O813" s="14">
        <f t="shared" si="83"/>
        <v>1.4773451219014175</v>
      </c>
      <c r="P813" s="14">
        <f t="shared" si="84"/>
        <v>-0.64010446945869592</v>
      </c>
      <c r="Q813" s="14">
        <f t="shared" si="85"/>
        <v>-0.64424428791762511</v>
      </c>
    </row>
    <row r="814" spans="1:17" ht="16.5">
      <c r="A814" s="25" t="s">
        <v>1863</v>
      </c>
      <c r="B814" s="12" t="s">
        <v>1864</v>
      </c>
      <c r="C814" s="25" t="s">
        <v>106</v>
      </c>
      <c r="D814" s="4" t="s">
        <v>107</v>
      </c>
      <c r="E814" s="4" t="s">
        <v>98</v>
      </c>
      <c r="F814" s="4">
        <v>0.02</v>
      </c>
      <c r="G814" s="4">
        <v>0.1925</v>
      </c>
      <c r="H814" s="4">
        <v>0.40450000000000003</v>
      </c>
      <c r="I814" s="4"/>
      <c r="J814" s="4"/>
      <c r="K814" s="4"/>
      <c r="L814" s="13">
        <f t="shared" si="80"/>
        <v>-0.02</v>
      </c>
      <c r="M814" s="13">
        <f t="shared" si="81"/>
        <v>-0.1925</v>
      </c>
      <c r="N814" s="13">
        <f t="shared" si="82"/>
        <v>-0.40450000000000003</v>
      </c>
      <c r="O814" s="14">
        <f t="shared" si="83"/>
        <v>-1</v>
      </c>
      <c r="P814" s="14">
        <f t="shared" si="84"/>
        <v>-1</v>
      </c>
      <c r="Q814" s="14">
        <f t="shared" si="85"/>
        <v>-1</v>
      </c>
    </row>
    <row r="815" spans="1:17" ht="16.5">
      <c r="A815" s="25" t="s">
        <v>729</v>
      </c>
      <c r="B815" s="12" t="s">
        <v>730</v>
      </c>
      <c r="C815" s="25" t="s">
        <v>106</v>
      </c>
      <c r="D815" s="4" t="s">
        <v>107</v>
      </c>
      <c r="E815" s="4" t="s">
        <v>98</v>
      </c>
      <c r="F815" s="4">
        <v>3.0000000000000001E-3</v>
      </c>
      <c r="G815" s="4">
        <v>22.497199999999999</v>
      </c>
      <c r="H815" s="4">
        <v>46.7134</v>
      </c>
      <c r="I815" s="4">
        <v>1E-3</v>
      </c>
      <c r="J815" s="4">
        <v>7.7954999999999997</v>
      </c>
      <c r="K815" s="4">
        <v>16.0732</v>
      </c>
      <c r="L815" s="13">
        <f t="shared" si="80"/>
        <v>-2E-3</v>
      </c>
      <c r="M815" s="13">
        <f t="shared" si="81"/>
        <v>-14.701699999999999</v>
      </c>
      <c r="N815" s="13">
        <f t="shared" si="82"/>
        <v>-30.6402</v>
      </c>
      <c r="O815" s="14">
        <f t="shared" si="83"/>
        <v>-0.66666666666666674</v>
      </c>
      <c r="P815" s="14">
        <f t="shared" si="84"/>
        <v>-0.65349021211528546</v>
      </c>
      <c r="Q815" s="14">
        <f t="shared" si="85"/>
        <v>-0.65591885840037334</v>
      </c>
    </row>
    <row r="816" spans="1:17" ht="16.5">
      <c r="A816" s="25" t="s">
        <v>732</v>
      </c>
      <c r="B816" s="12" t="s">
        <v>733</v>
      </c>
      <c r="C816" s="25" t="s">
        <v>106</v>
      </c>
      <c r="D816" s="4" t="s">
        <v>107</v>
      </c>
      <c r="E816" s="4" t="s">
        <v>98</v>
      </c>
      <c r="F816" s="4">
        <v>1E-3</v>
      </c>
      <c r="G816" s="4">
        <v>6.7590000000000003</v>
      </c>
      <c r="H816" s="4">
        <v>14.205500000000001</v>
      </c>
      <c r="I816" s="4">
        <v>3.0000000000000001E-3</v>
      </c>
      <c r="J816" s="4">
        <v>30.594000000000001</v>
      </c>
      <c r="K816" s="4">
        <v>63.190899999999999</v>
      </c>
      <c r="L816" s="13">
        <f t="shared" si="80"/>
        <v>2E-3</v>
      </c>
      <c r="M816" s="13">
        <f t="shared" si="81"/>
        <v>23.835000000000001</v>
      </c>
      <c r="N816" s="13">
        <f t="shared" si="82"/>
        <v>48.985399999999998</v>
      </c>
      <c r="O816" s="14">
        <f t="shared" si="83"/>
        <v>2</v>
      </c>
      <c r="P816" s="14">
        <f t="shared" si="84"/>
        <v>3.526409232134931</v>
      </c>
      <c r="Q816" s="14">
        <f t="shared" si="85"/>
        <v>3.4483404315230013</v>
      </c>
    </row>
    <row r="817" spans="1:17" ht="16.5">
      <c r="A817" s="25" t="s">
        <v>1489</v>
      </c>
      <c r="B817" s="12" t="s">
        <v>1490</v>
      </c>
      <c r="C817" s="25" t="s">
        <v>106</v>
      </c>
      <c r="D817" s="4" t="s">
        <v>107</v>
      </c>
      <c r="E817" s="4" t="s">
        <v>98</v>
      </c>
      <c r="F817" s="4"/>
      <c r="G817" s="4"/>
      <c r="H817" s="4"/>
      <c r="I817" s="4">
        <v>1E-3</v>
      </c>
      <c r="J817" s="4">
        <v>12.4177</v>
      </c>
      <c r="K817" s="4">
        <v>25.875599999999999</v>
      </c>
      <c r="L817" s="13">
        <f t="shared" si="80"/>
        <v>1E-3</v>
      </c>
      <c r="M817" s="13">
        <f t="shared" si="81"/>
        <v>12.4177</v>
      </c>
      <c r="N817" s="13">
        <f t="shared" si="82"/>
        <v>25.875599999999999</v>
      </c>
      <c r="O817" s="14"/>
      <c r="P817" s="14"/>
      <c r="Q817" s="14"/>
    </row>
    <row r="818" spans="1:17" ht="16.5">
      <c r="A818" s="25" t="s">
        <v>1495</v>
      </c>
      <c r="B818" s="12" t="s">
        <v>1865</v>
      </c>
      <c r="C818" s="25" t="s">
        <v>106</v>
      </c>
      <c r="D818" s="4" t="s">
        <v>107</v>
      </c>
      <c r="E818" s="4" t="s">
        <v>98</v>
      </c>
      <c r="F818" s="4"/>
      <c r="G818" s="4"/>
      <c r="H818" s="4"/>
      <c r="I818" s="4">
        <v>6.0000000000000001E-3</v>
      </c>
      <c r="J818" s="4">
        <v>3.2046000000000001</v>
      </c>
      <c r="K818" s="4">
        <v>6.5776000000000003</v>
      </c>
      <c r="L818" s="13">
        <f t="shared" si="80"/>
        <v>6.0000000000000001E-3</v>
      </c>
      <c r="M818" s="13">
        <f t="shared" si="81"/>
        <v>3.2046000000000001</v>
      </c>
      <c r="N818" s="13">
        <f t="shared" si="82"/>
        <v>6.5776000000000003</v>
      </c>
      <c r="O818" s="14"/>
      <c r="P818" s="14"/>
      <c r="Q818" s="14"/>
    </row>
    <row r="819" spans="1:17" ht="16.5">
      <c r="A819" s="25" t="s">
        <v>1491</v>
      </c>
      <c r="B819" s="12" t="s">
        <v>1492</v>
      </c>
      <c r="C819" s="25" t="s">
        <v>106</v>
      </c>
      <c r="D819" s="4" t="s">
        <v>107</v>
      </c>
      <c r="E819" s="4" t="s">
        <v>15</v>
      </c>
      <c r="F819" s="4"/>
      <c r="G819" s="4"/>
      <c r="H819" s="4"/>
      <c r="I819" s="4">
        <v>0.41299999999999998</v>
      </c>
      <c r="J819" s="4">
        <v>1.1534</v>
      </c>
      <c r="K819" s="4">
        <v>2.3978000000000002</v>
      </c>
      <c r="L819" s="13">
        <f t="shared" si="80"/>
        <v>0.41299999999999998</v>
      </c>
      <c r="M819" s="13">
        <f t="shared" si="81"/>
        <v>1.1534</v>
      </c>
      <c r="N819" s="13">
        <f t="shared" si="82"/>
        <v>2.3978000000000002</v>
      </c>
      <c r="O819" s="14"/>
      <c r="P819" s="14"/>
      <c r="Q819" s="14"/>
    </row>
    <row r="820" spans="1:17" ht="16.5">
      <c r="A820" s="25" t="s">
        <v>1866</v>
      </c>
      <c r="B820" s="12" t="s">
        <v>1867</v>
      </c>
      <c r="C820" s="25" t="s">
        <v>106</v>
      </c>
      <c r="D820" s="4" t="s">
        <v>107</v>
      </c>
      <c r="E820" s="4" t="s">
        <v>98</v>
      </c>
      <c r="F820" s="4"/>
      <c r="G820" s="4"/>
      <c r="H820" s="4"/>
      <c r="I820" s="4">
        <v>3.3000000000000002E-2</v>
      </c>
      <c r="J820" s="4">
        <v>1.6853</v>
      </c>
      <c r="K820" s="4">
        <v>3.4735</v>
      </c>
      <c r="L820" s="13">
        <f t="shared" si="80"/>
        <v>3.3000000000000002E-2</v>
      </c>
      <c r="M820" s="13">
        <f t="shared" si="81"/>
        <v>1.6853</v>
      </c>
      <c r="N820" s="13">
        <f t="shared" si="82"/>
        <v>3.4735</v>
      </c>
      <c r="O820" s="14"/>
      <c r="P820" s="14"/>
      <c r="Q820" s="14"/>
    </row>
    <row r="821" spans="1:17" ht="16.5">
      <c r="A821" s="25" t="s">
        <v>1487</v>
      </c>
      <c r="B821" s="12" t="s">
        <v>1488</v>
      </c>
      <c r="C821" s="25" t="s">
        <v>106</v>
      </c>
      <c r="D821" s="4" t="s">
        <v>107</v>
      </c>
      <c r="E821" s="4" t="s">
        <v>15</v>
      </c>
      <c r="F821" s="4"/>
      <c r="G821" s="4"/>
      <c r="H821" s="4"/>
      <c r="I821" s="4">
        <v>6.0000000000000001E-3</v>
      </c>
      <c r="J821" s="4">
        <v>8.7999999999999995E-2</v>
      </c>
      <c r="K821" s="4">
        <v>0.18360000000000001</v>
      </c>
      <c r="L821" s="13">
        <f t="shared" si="80"/>
        <v>6.0000000000000001E-3</v>
      </c>
      <c r="M821" s="13">
        <f t="shared" si="81"/>
        <v>8.7999999999999995E-2</v>
      </c>
      <c r="N821" s="13">
        <f t="shared" si="82"/>
        <v>0.18360000000000001</v>
      </c>
      <c r="O821" s="14"/>
      <c r="P821" s="14"/>
      <c r="Q821" s="14"/>
    </row>
    <row r="822" spans="1:17" ht="16.5">
      <c r="A822" s="25" t="s">
        <v>727</v>
      </c>
      <c r="B822" s="12" t="s">
        <v>728</v>
      </c>
      <c r="C822" s="25" t="s">
        <v>731</v>
      </c>
      <c r="D822" s="4" t="s">
        <v>1219</v>
      </c>
      <c r="E822" s="4" t="s">
        <v>98</v>
      </c>
      <c r="F822" s="4">
        <v>3.0000000000000001E-3</v>
      </c>
      <c r="G822" s="4">
        <v>10746.0401</v>
      </c>
      <c r="H822" s="4">
        <v>22504.795999999998</v>
      </c>
      <c r="I822" s="4"/>
      <c r="J822" s="4"/>
      <c r="K822" s="4"/>
      <c r="L822" s="13">
        <f t="shared" si="80"/>
        <v>-3.0000000000000001E-3</v>
      </c>
      <c r="M822" s="13">
        <f t="shared" si="81"/>
        <v>-10746.0401</v>
      </c>
      <c r="N822" s="13">
        <f t="shared" si="82"/>
        <v>-22504.795999999998</v>
      </c>
      <c r="O822" s="14">
        <f t="shared" si="83"/>
        <v>-1</v>
      </c>
      <c r="P822" s="14">
        <f t="shared" si="84"/>
        <v>-1</v>
      </c>
      <c r="Q822" s="14">
        <f t="shared" si="85"/>
        <v>-1</v>
      </c>
    </row>
    <row r="823" spans="1:17" ht="16.5">
      <c r="A823" s="25" t="s">
        <v>732</v>
      </c>
      <c r="B823" s="12" t="s">
        <v>733</v>
      </c>
      <c r="C823" s="25" t="s">
        <v>731</v>
      </c>
      <c r="D823" s="4" t="s">
        <v>1219</v>
      </c>
      <c r="E823" s="4" t="s">
        <v>98</v>
      </c>
      <c r="F823" s="4">
        <v>1E-3</v>
      </c>
      <c r="G823" s="4">
        <v>11.8292</v>
      </c>
      <c r="H823" s="4">
        <v>24.470800000000001</v>
      </c>
      <c r="I823" s="4">
        <v>1E-3</v>
      </c>
      <c r="J823" s="4">
        <v>15.875999999999999</v>
      </c>
      <c r="K823" s="4">
        <v>33.171799999999998</v>
      </c>
      <c r="L823" s="13">
        <f t="shared" si="80"/>
        <v>0</v>
      </c>
      <c r="M823" s="13">
        <f t="shared" si="81"/>
        <v>4.0467999999999993</v>
      </c>
      <c r="N823" s="13">
        <f t="shared" si="82"/>
        <v>8.700999999999997</v>
      </c>
      <c r="O823" s="14">
        <f t="shared" si="83"/>
        <v>0</v>
      </c>
      <c r="P823" s="14">
        <f t="shared" si="84"/>
        <v>0.34210259358198347</v>
      </c>
      <c r="Q823" s="14">
        <f t="shared" si="85"/>
        <v>0.35556663451950876</v>
      </c>
    </row>
    <row r="824" spans="1:17" ht="16.5">
      <c r="A824" s="25" t="s">
        <v>1493</v>
      </c>
      <c r="B824" s="12" t="s">
        <v>1494</v>
      </c>
      <c r="C824" s="25" t="s">
        <v>731</v>
      </c>
      <c r="D824" s="4" t="s">
        <v>1219</v>
      </c>
      <c r="E824" s="4" t="s">
        <v>98</v>
      </c>
      <c r="F824" s="4"/>
      <c r="G824" s="4"/>
      <c r="H824" s="4"/>
      <c r="I824" s="4">
        <v>1E-3</v>
      </c>
      <c r="J824" s="4">
        <v>62.360999999999997</v>
      </c>
      <c r="K824" s="4">
        <v>130</v>
      </c>
      <c r="L824" s="13">
        <f t="shared" si="80"/>
        <v>1E-3</v>
      </c>
      <c r="M824" s="13">
        <f t="shared" si="81"/>
        <v>62.360999999999997</v>
      </c>
      <c r="N824" s="13">
        <f t="shared" si="82"/>
        <v>130</v>
      </c>
      <c r="O824" s="14"/>
      <c r="P824" s="14"/>
      <c r="Q824" s="14"/>
    </row>
    <row r="825" spans="1:17" ht="16.5">
      <c r="A825" s="25" t="s">
        <v>1495</v>
      </c>
      <c r="B825" s="12" t="s">
        <v>1496</v>
      </c>
      <c r="C825" s="25" t="s">
        <v>731</v>
      </c>
      <c r="D825" s="4" t="s">
        <v>1219</v>
      </c>
      <c r="E825" s="4" t="s">
        <v>98</v>
      </c>
      <c r="F825" s="4"/>
      <c r="G825" s="4"/>
      <c r="H825" s="4"/>
      <c r="I825" s="4">
        <v>3.0000000000000001E-3</v>
      </c>
      <c r="J825" s="4">
        <v>46.0595</v>
      </c>
      <c r="K825" s="4">
        <v>95.710599999999999</v>
      </c>
      <c r="L825" s="13">
        <f t="shared" si="80"/>
        <v>3.0000000000000001E-3</v>
      </c>
      <c r="M825" s="13">
        <f t="shared" si="81"/>
        <v>46.0595</v>
      </c>
      <c r="N825" s="13">
        <f t="shared" si="82"/>
        <v>95.710599999999999</v>
      </c>
      <c r="O825" s="14"/>
      <c r="P825" s="14"/>
      <c r="Q825" s="14"/>
    </row>
    <row r="826" spans="1:17" ht="16.5">
      <c r="A826" s="25" t="s">
        <v>727</v>
      </c>
      <c r="B826" s="12" t="s">
        <v>728</v>
      </c>
      <c r="C826" s="25" t="s">
        <v>734</v>
      </c>
      <c r="D826" s="4" t="s">
        <v>1220</v>
      </c>
      <c r="E826" s="4" t="s">
        <v>98</v>
      </c>
      <c r="F826" s="4">
        <v>100.24</v>
      </c>
      <c r="G826" s="4">
        <v>6830.5771999999997</v>
      </c>
      <c r="H826" s="4">
        <v>14290.152</v>
      </c>
      <c r="I826" s="4">
        <v>31.4</v>
      </c>
      <c r="J826" s="4">
        <v>2143.145</v>
      </c>
      <c r="K826" s="4">
        <v>4451.08</v>
      </c>
      <c r="L826" s="13">
        <f t="shared" si="80"/>
        <v>-68.84</v>
      </c>
      <c r="M826" s="13">
        <f t="shared" si="81"/>
        <v>-4687.4321999999993</v>
      </c>
      <c r="N826" s="13">
        <f t="shared" si="82"/>
        <v>-9839.0720000000001</v>
      </c>
      <c r="O826" s="14">
        <f t="shared" si="83"/>
        <v>-0.68675179569034317</v>
      </c>
      <c r="P826" s="14">
        <f t="shared" si="84"/>
        <v>-0.6862424745012764</v>
      </c>
      <c r="Q826" s="14">
        <f t="shared" si="85"/>
        <v>-0.68852115778754486</v>
      </c>
    </row>
    <row r="827" spans="1:17" ht="16.5">
      <c r="A827" s="25" t="s">
        <v>735</v>
      </c>
      <c r="B827" s="12" t="s">
        <v>736</v>
      </c>
      <c r="C827" s="25" t="s">
        <v>734</v>
      </c>
      <c r="D827" s="4" t="s">
        <v>1220</v>
      </c>
      <c r="E827" s="4" t="s">
        <v>98</v>
      </c>
      <c r="F827" s="4">
        <v>0.20300000000000001</v>
      </c>
      <c r="G827" s="4">
        <v>13.6942</v>
      </c>
      <c r="H827" s="4">
        <v>28.511700000000001</v>
      </c>
      <c r="I827" s="4"/>
      <c r="J827" s="4"/>
      <c r="K827" s="4"/>
      <c r="L827" s="13">
        <f t="shared" si="80"/>
        <v>-0.20300000000000001</v>
      </c>
      <c r="M827" s="13">
        <f t="shared" si="81"/>
        <v>-13.6942</v>
      </c>
      <c r="N827" s="13">
        <f t="shared" si="82"/>
        <v>-28.511700000000001</v>
      </c>
      <c r="O827" s="14">
        <f t="shared" si="83"/>
        <v>-1</v>
      </c>
      <c r="P827" s="14">
        <f t="shared" si="84"/>
        <v>-1</v>
      </c>
      <c r="Q827" s="14">
        <f t="shared" si="85"/>
        <v>-1</v>
      </c>
    </row>
    <row r="828" spans="1:17" ht="16.5">
      <c r="A828" s="25" t="s">
        <v>737</v>
      </c>
      <c r="B828" s="12" t="s">
        <v>738</v>
      </c>
      <c r="C828" s="25" t="s">
        <v>734</v>
      </c>
      <c r="D828" s="4" t="s">
        <v>1220</v>
      </c>
      <c r="E828" s="4" t="s">
        <v>98</v>
      </c>
      <c r="F828" s="4">
        <v>8.5999999999999993E-2</v>
      </c>
      <c r="G828" s="4">
        <v>14.246499999999999</v>
      </c>
      <c r="H828" s="4">
        <v>29.845500000000001</v>
      </c>
      <c r="I828" s="4">
        <v>6.0000000000000001E-3</v>
      </c>
      <c r="J828" s="4">
        <v>2.1364000000000001</v>
      </c>
      <c r="K828" s="4">
        <v>4.45</v>
      </c>
      <c r="L828" s="13">
        <f t="shared" si="80"/>
        <v>-7.9999999999999988E-2</v>
      </c>
      <c r="M828" s="13">
        <f t="shared" si="81"/>
        <v>-12.110099999999999</v>
      </c>
      <c r="N828" s="13">
        <f t="shared" si="82"/>
        <v>-25.395500000000002</v>
      </c>
      <c r="O828" s="14">
        <f t="shared" si="83"/>
        <v>-0.93023255813953487</v>
      </c>
      <c r="P828" s="14">
        <f t="shared" si="84"/>
        <v>-0.85004036079036949</v>
      </c>
      <c r="Q828" s="14">
        <f t="shared" si="85"/>
        <v>-0.85089879546330272</v>
      </c>
    </row>
    <row r="829" spans="1:17" ht="16.5">
      <c r="A829" s="25" t="s">
        <v>735</v>
      </c>
      <c r="B829" s="12" t="s">
        <v>736</v>
      </c>
      <c r="C829" s="25" t="s">
        <v>734</v>
      </c>
      <c r="D829" s="4" t="s">
        <v>1220</v>
      </c>
      <c r="E829" s="4" t="s">
        <v>15</v>
      </c>
      <c r="F829" s="4"/>
      <c r="G829" s="4"/>
      <c r="H829" s="4"/>
      <c r="I829" s="4">
        <v>6.42</v>
      </c>
      <c r="J829" s="4">
        <v>30.354500000000002</v>
      </c>
      <c r="K829" s="4">
        <v>62.509300000000003</v>
      </c>
      <c r="L829" s="13">
        <f t="shared" si="80"/>
        <v>6.42</v>
      </c>
      <c r="M829" s="13">
        <f t="shared" si="81"/>
        <v>30.354500000000002</v>
      </c>
      <c r="N829" s="13">
        <f t="shared" si="82"/>
        <v>62.509300000000003</v>
      </c>
      <c r="O829" s="14"/>
      <c r="P829" s="14"/>
      <c r="Q829" s="14"/>
    </row>
    <row r="830" spans="1:17" ht="16.5">
      <c r="A830" s="25" t="s">
        <v>1650</v>
      </c>
      <c r="B830" s="12" t="s">
        <v>1651</v>
      </c>
      <c r="C830" s="25" t="s">
        <v>734</v>
      </c>
      <c r="D830" s="4" t="s">
        <v>1220</v>
      </c>
      <c r="E830" s="4" t="s">
        <v>98</v>
      </c>
      <c r="F830" s="4"/>
      <c r="G830" s="4"/>
      <c r="H830" s="4"/>
      <c r="I830" s="4">
        <v>2.5000000000000001E-2</v>
      </c>
      <c r="J830" s="4">
        <v>9.3600000000000003E-2</v>
      </c>
      <c r="K830" s="4">
        <v>0.19389999999999999</v>
      </c>
      <c r="L830" s="13">
        <f t="shared" si="80"/>
        <v>2.5000000000000001E-2</v>
      </c>
      <c r="M830" s="13">
        <f t="shared" si="81"/>
        <v>9.3600000000000003E-2</v>
      </c>
      <c r="N830" s="13">
        <f t="shared" si="82"/>
        <v>0.19389999999999999</v>
      </c>
      <c r="O830" s="14"/>
      <c r="P830" s="14"/>
      <c r="Q830" s="14"/>
    </row>
    <row r="831" spans="1:17" ht="16.5">
      <c r="A831" s="25" t="s">
        <v>1497</v>
      </c>
      <c r="B831" s="12" t="s">
        <v>1498</v>
      </c>
      <c r="C831" s="25" t="s">
        <v>734</v>
      </c>
      <c r="D831" s="4" t="s">
        <v>1220</v>
      </c>
      <c r="E831" s="4" t="s">
        <v>98</v>
      </c>
      <c r="F831" s="4"/>
      <c r="G831" s="4"/>
      <c r="H831" s="4"/>
      <c r="I831" s="4">
        <v>0.57099999999999995</v>
      </c>
      <c r="J831" s="4">
        <v>41.515099999999997</v>
      </c>
      <c r="K831" s="4">
        <v>86.31</v>
      </c>
      <c r="L831" s="13">
        <f t="shared" si="80"/>
        <v>0.57099999999999995</v>
      </c>
      <c r="M831" s="13">
        <f t="shared" si="81"/>
        <v>41.515099999999997</v>
      </c>
      <c r="N831" s="13">
        <f t="shared" si="82"/>
        <v>86.31</v>
      </c>
      <c r="O831" s="14"/>
      <c r="P831" s="14"/>
      <c r="Q831" s="14"/>
    </row>
    <row r="832" spans="1:17" ht="16.5" thickBot="1">
      <c r="A832" s="39" t="s">
        <v>12</v>
      </c>
      <c r="B832" s="40"/>
      <c r="C832" s="40"/>
      <c r="D832" s="40"/>
      <c r="E832" s="41"/>
      <c r="F832" s="6"/>
      <c r="G832" s="7">
        <f>SUM(G8:G764)</f>
        <v>144721.54230000009</v>
      </c>
      <c r="H832" s="8">
        <f>SUM(H8:H764)</f>
        <v>300400.80300000036</v>
      </c>
      <c r="I832" s="9"/>
      <c r="J832" s="7">
        <f>SUM(J8:J764)</f>
        <v>144139.94250000006</v>
      </c>
      <c r="K832" s="8">
        <f>SUM(K8:K764)</f>
        <v>297747.37419999996</v>
      </c>
      <c r="L832" s="6"/>
      <c r="M832" s="7">
        <f>J832-G832</f>
        <v>-581.59980000002543</v>
      </c>
      <c r="N832" s="8">
        <f>K832-H832</f>
        <v>-2653.4288000004017</v>
      </c>
      <c r="O832" s="5"/>
      <c r="P832" s="10">
        <f>J832/G832-1</f>
        <v>-4.0187507039857184E-3</v>
      </c>
      <c r="Q832" s="11">
        <f>K832/H832-1</f>
        <v>-8.8329617414517614E-3</v>
      </c>
    </row>
  </sheetData>
  <mergeCells count="13">
    <mergeCell ref="A5:A6"/>
    <mergeCell ref="E5:E6"/>
    <mergeCell ref="A832:E832"/>
    <mergeCell ref="A1:P1"/>
    <mergeCell ref="A2:P2"/>
    <mergeCell ref="A3:P3"/>
    <mergeCell ref="B5:B6"/>
    <mergeCell ref="C5:C6"/>
    <mergeCell ref="D5:D6"/>
    <mergeCell ref="F5:H5"/>
    <mergeCell ref="I5:K5"/>
    <mergeCell ref="L5:N5"/>
    <mergeCell ref="O5:Q5"/>
  </mergeCells>
  <pageMargins left="0.17" right="0.17" top="0.17" bottom="0.26" header="0.17" footer="0.17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Երրորդ երկիր</vt:lpstr>
      <vt:lpstr>ԵՏՄ երկիր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Movsesyan</dc:creator>
  <cp:lastModifiedBy>Armen Movsesyan S.</cp:lastModifiedBy>
  <cp:lastPrinted>2019-09-19T12:38:34Z</cp:lastPrinted>
  <dcterms:created xsi:type="dcterms:W3CDTF">2019-04-18T07:34:28Z</dcterms:created>
  <dcterms:modified xsi:type="dcterms:W3CDTF">2020-09-17T10:47:30Z</dcterms:modified>
</cp:coreProperties>
</file>