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 MOUSSA\Desktop\"/>
    </mc:Choice>
  </mc:AlternateContent>
  <bookViews>
    <workbookView xWindow="0" yWindow="0" windowWidth="19176" windowHeight="6960" tabRatio="71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4" i="1" s="1"/>
  <c r="F27" i="1"/>
  <c r="F4" i="1" s="1"/>
  <c r="D31" i="1"/>
  <c r="D2" i="1" s="1"/>
  <c r="B31" i="1"/>
  <c r="B2" i="1" s="1"/>
  <c r="F1" i="1"/>
  <c r="K13" i="1" l="1"/>
  <c r="G2" i="1"/>
  <c r="K15" i="1"/>
</calcChain>
</file>

<file path=xl/sharedStrings.xml><?xml version="1.0" encoding="utf-8"?>
<sst xmlns="http://schemas.openxmlformats.org/spreadsheetml/2006/main" count="10" uniqueCount="10">
  <si>
    <t>RECETTES</t>
  </si>
  <si>
    <t>DEPENSES</t>
  </si>
  <si>
    <t>CAISSE</t>
  </si>
  <si>
    <t xml:space="preserve">JOURNAL  DES  VENTES DU  </t>
  </si>
  <si>
    <t>REGLEMENT</t>
  </si>
  <si>
    <t>VERSEMENT</t>
  </si>
  <si>
    <t>HIER</t>
  </si>
  <si>
    <t>MAGUIDE</t>
  </si>
  <si>
    <t>TOTAL RECETTE</t>
  </si>
  <si>
    <t>TOTAL DEPENSE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</si>
</sst>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\ _€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6" xfId="0" applyBorder="1"/>
    <xf numFmtId="0" fontId="0" fillId="0" borderId="0" xfId="0" applyBorder="1"/>
    <xf numFmtId="164" fontId="0" fillId="2" borderId="9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/>
    </xf>
    <xf numFmtId="164" fontId="0" fillId="2" borderId="13" xfId="0" applyNumberFormat="1" applyFont="1" applyFill="1" applyBorder="1" applyAlignment="1">
      <alignment horizontal="right"/>
    </xf>
    <xf numFmtId="0" fontId="0" fillId="0" borderId="5" xfId="0" applyBorder="1"/>
    <xf numFmtId="0" fontId="0" fillId="0" borderId="2" xfId="0" applyBorder="1"/>
    <xf numFmtId="164" fontId="1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64" fontId="0" fillId="2" borderId="21" xfId="0" applyNumberFormat="1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center"/>
    </xf>
    <xf numFmtId="164" fontId="1" fillId="2" borderId="22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2" xfId="0" applyFont="1" applyBorder="1"/>
    <xf numFmtId="0" fontId="5" fillId="2" borderId="16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164" fontId="2" fillId="0" borderId="1" xfId="0" applyNumberFormat="1" applyFont="1" applyBorder="1"/>
    <xf numFmtId="164" fontId="8" fillId="0" borderId="1" xfId="0" applyNumberFormat="1" applyFont="1" applyBorder="1"/>
    <xf numFmtId="164" fontId="7" fillId="2" borderId="11" xfId="0" applyNumberFormat="1" applyFont="1" applyFill="1" applyBorder="1" applyAlignment="1"/>
    <xf numFmtId="164" fontId="3" fillId="2" borderId="11" xfId="0" applyNumberFormat="1" applyFont="1" applyFill="1" applyBorder="1" applyAlignment="1"/>
    <xf numFmtId="164" fontId="4" fillId="2" borderId="15" xfId="0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4" fontId="9" fillId="0" borderId="2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zoomScaleNormal="100" workbookViewId="0">
      <selection activeCell="H31" sqref="H31"/>
    </sheetView>
  </sheetViews>
  <sheetFormatPr baseColWidth="10" defaultRowHeight="14.4" x14ac:dyDescent="0.3"/>
  <cols>
    <col min="1" max="1" width="5.44140625" customWidth="1"/>
    <col min="2" max="2" width="15.44140625" customWidth="1"/>
    <col min="3" max="3" width="8.33203125" customWidth="1"/>
    <col min="4" max="4" width="13.88671875" customWidth="1"/>
    <col min="5" max="5" width="8" customWidth="1"/>
    <col min="6" max="6" width="14.44140625" customWidth="1"/>
    <col min="7" max="7" width="8.5546875" customWidth="1"/>
    <col min="8" max="8" width="14.88671875" customWidth="1"/>
    <col min="9" max="9" width="7" customWidth="1"/>
    <col min="10" max="11" width="14.33203125" customWidth="1"/>
  </cols>
  <sheetData>
    <row r="1" spans="2:12" ht="15" thickBot="1" x14ac:dyDescent="0.35">
      <c r="C1" s="39" t="s">
        <v>3</v>
      </c>
      <c r="D1" s="40"/>
      <c r="E1" s="40"/>
      <c r="F1" s="37">
        <f ca="1">TODAY()</f>
        <v>44475</v>
      </c>
      <c r="G1" s="38"/>
      <c r="H1" s="8"/>
      <c r="I1" s="3"/>
    </row>
    <row r="2" spans="2:12" x14ac:dyDescent="0.3">
      <c r="B2" s="27">
        <f>B31</f>
        <v>5500000</v>
      </c>
      <c r="C2" s="9"/>
      <c r="D2" s="25">
        <f>D31</f>
        <v>3556000</v>
      </c>
      <c r="E2" s="33" t="s">
        <v>2</v>
      </c>
      <c r="F2" s="34"/>
      <c r="G2" s="29">
        <f>(H29+H31+B2+F4)-(H4+D2)</f>
        <v>3756500</v>
      </c>
      <c r="H2" s="30"/>
    </row>
    <row r="3" spans="2:12" ht="15" thickBot="1" x14ac:dyDescent="0.35">
      <c r="B3" s="19" t="s">
        <v>0</v>
      </c>
      <c r="C3" s="8"/>
      <c r="D3" s="21" t="s">
        <v>1</v>
      </c>
      <c r="E3" s="35"/>
      <c r="F3" s="36"/>
      <c r="G3" s="31"/>
      <c r="H3" s="32"/>
    </row>
    <row r="4" spans="2:12" ht="15" thickTop="1" x14ac:dyDescent="0.3">
      <c r="B4" s="7">
        <v>4500000</v>
      </c>
      <c r="D4" s="12">
        <v>46000</v>
      </c>
      <c r="F4" s="26">
        <f>F27</f>
        <v>2600000</v>
      </c>
      <c r="H4" s="25">
        <f>H27</f>
        <v>19952000</v>
      </c>
    </row>
    <row r="5" spans="2:12" ht="15" thickBot="1" x14ac:dyDescent="0.35">
      <c r="B5" s="4">
        <v>1000000</v>
      </c>
      <c r="D5" s="4">
        <v>200000</v>
      </c>
      <c r="F5" s="22" t="s">
        <v>4</v>
      </c>
      <c r="H5" s="20" t="s">
        <v>5</v>
      </c>
    </row>
    <row r="6" spans="2:12" ht="15" thickTop="1" x14ac:dyDescent="0.3">
      <c r="B6" s="4"/>
      <c r="D6" s="4">
        <v>250000</v>
      </c>
      <c r="F6" s="7">
        <v>600000</v>
      </c>
      <c r="H6" s="7">
        <v>15000000</v>
      </c>
    </row>
    <row r="7" spans="2:12" x14ac:dyDescent="0.3">
      <c r="B7" s="4"/>
      <c r="D7" s="4">
        <v>60000</v>
      </c>
      <c r="F7" s="4">
        <v>2000000</v>
      </c>
      <c r="H7" s="4">
        <v>4952000</v>
      </c>
    </row>
    <row r="8" spans="2:12" x14ac:dyDescent="0.3">
      <c r="B8" s="4"/>
      <c r="D8" s="4">
        <v>3000000</v>
      </c>
      <c r="F8" s="4"/>
      <c r="H8" s="4"/>
    </row>
    <row r="9" spans="2:12" x14ac:dyDescent="0.3">
      <c r="B9" s="4"/>
      <c r="D9" s="4"/>
      <c r="F9" s="4"/>
      <c r="H9" s="4"/>
    </row>
    <row r="10" spans="2:12" x14ac:dyDescent="0.3">
      <c r="B10" s="4"/>
      <c r="D10" s="4"/>
      <c r="F10" s="4"/>
      <c r="H10" s="4"/>
    </row>
    <row r="11" spans="2:12" x14ac:dyDescent="0.3">
      <c r="B11" s="4"/>
      <c r="D11" s="4"/>
      <c r="F11" s="4"/>
      <c r="H11" s="4"/>
      <c r="J11" s="1"/>
      <c r="K11" s="1"/>
      <c r="L11" s="1"/>
    </row>
    <row r="12" spans="2:12" ht="15" thickBot="1" x14ac:dyDescent="0.35">
      <c r="B12" s="4"/>
      <c r="D12" s="4"/>
      <c r="F12" s="4"/>
      <c r="H12" s="4"/>
      <c r="J12" s="1"/>
      <c r="K12" s="1"/>
      <c r="L12" s="1"/>
    </row>
    <row r="13" spans="2:12" ht="15" thickBot="1" x14ac:dyDescent="0.35">
      <c r="B13" s="4"/>
      <c r="D13" s="4"/>
      <c r="F13" s="4"/>
      <c r="H13" s="4"/>
      <c r="J13" s="16" t="s">
        <v>8</v>
      </c>
      <c r="K13" s="23">
        <f>H29+H31+B2+F4</f>
        <v>27264500</v>
      </c>
    </row>
    <row r="14" spans="2:12" ht="15" thickBot="1" x14ac:dyDescent="0.35">
      <c r="B14" s="4"/>
      <c r="D14" s="4"/>
      <c r="F14" s="4"/>
      <c r="H14" s="4"/>
      <c r="J14" s="17"/>
      <c r="K14" s="18"/>
    </row>
    <row r="15" spans="2:12" ht="15" thickBot="1" x14ac:dyDescent="0.35">
      <c r="B15" s="4"/>
      <c r="D15" s="4"/>
      <c r="F15" s="4"/>
      <c r="H15" s="4"/>
      <c r="J15" s="16" t="s">
        <v>9</v>
      </c>
      <c r="K15" s="24">
        <f>H4+D2</f>
        <v>23508000</v>
      </c>
    </row>
    <row r="16" spans="2:12" x14ac:dyDescent="0.3">
      <c r="B16" s="4"/>
      <c r="D16" s="4"/>
      <c r="F16" s="4"/>
      <c r="H16" s="4"/>
    </row>
    <row r="17" spans="2:8" x14ac:dyDescent="0.3">
      <c r="B17" s="4"/>
      <c r="D17" s="4"/>
      <c r="F17" s="4"/>
      <c r="H17" s="4"/>
    </row>
    <row r="18" spans="2:8" x14ac:dyDescent="0.3">
      <c r="B18" s="4"/>
      <c r="D18" s="4"/>
      <c r="F18" s="4"/>
      <c r="H18" s="4"/>
    </row>
    <row r="19" spans="2:8" x14ac:dyDescent="0.3">
      <c r="B19" s="4"/>
      <c r="D19" s="4"/>
      <c r="F19" s="4"/>
      <c r="H19" s="4"/>
    </row>
    <row r="20" spans="2:8" x14ac:dyDescent="0.3">
      <c r="B20" s="4"/>
      <c r="D20" s="4"/>
      <c r="F20" s="4"/>
      <c r="H20" s="4"/>
    </row>
    <row r="21" spans="2:8" x14ac:dyDescent="0.3">
      <c r="B21" s="4"/>
      <c r="D21" s="4"/>
      <c r="F21" s="4"/>
      <c r="H21" s="4"/>
    </row>
    <row r="22" spans="2:8" x14ac:dyDescent="0.3">
      <c r="B22" s="4"/>
      <c r="D22" s="4"/>
      <c r="F22" s="4"/>
      <c r="H22" s="4"/>
    </row>
    <row r="23" spans="2:8" x14ac:dyDescent="0.3">
      <c r="B23" s="4"/>
      <c r="D23" s="4"/>
      <c r="F23" s="4"/>
      <c r="H23" s="4"/>
    </row>
    <row r="24" spans="2:8" x14ac:dyDescent="0.3">
      <c r="B24" s="4"/>
      <c r="D24" s="4"/>
      <c r="F24" s="4"/>
      <c r="H24" s="4"/>
    </row>
    <row r="25" spans="2:8" x14ac:dyDescent="0.3">
      <c r="B25" s="4"/>
      <c r="D25" s="4"/>
      <c r="F25" s="4"/>
      <c r="H25" s="4"/>
    </row>
    <row r="26" spans="2:8" x14ac:dyDescent="0.3">
      <c r="B26" s="4"/>
      <c r="D26" s="5"/>
      <c r="F26" s="4"/>
      <c r="H26" s="5"/>
    </row>
    <row r="27" spans="2:8" ht="15" thickBot="1" x14ac:dyDescent="0.35">
      <c r="B27" s="4"/>
      <c r="D27" s="5"/>
      <c r="F27" s="6">
        <f>SUM(F6:F26)</f>
        <v>2600000</v>
      </c>
      <c r="H27" s="6">
        <f>SUM(H6:H26)</f>
        <v>19952000</v>
      </c>
    </row>
    <row r="28" spans="2:8" ht="15" thickBot="1" x14ac:dyDescent="0.35">
      <c r="B28" s="4"/>
      <c r="C28" s="3"/>
      <c r="D28" s="5"/>
      <c r="E28" s="3"/>
      <c r="F28" s="10"/>
      <c r="G28" s="3"/>
      <c r="H28" s="13"/>
    </row>
    <row r="29" spans="2:8" ht="15" thickBot="1" x14ac:dyDescent="0.35">
      <c r="B29" s="4"/>
      <c r="C29" s="3"/>
      <c r="D29" s="5"/>
      <c r="E29" s="3"/>
      <c r="F29" s="14" t="s">
        <v>6</v>
      </c>
      <c r="G29" s="3"/>
      <c r="H29" s="28">
        <v>15939500</v>
      </c>
    </row>
    <row r="30" spans="2:8" ht="15" thickBot="1" x14ac:dyDescent="0.35">
      <c r="B30" s="4"/>
      <c r="C30" s="3"/>
      <c r="D30" s="5"/>
      <c r="E30" s="3"/>
      <c r="F30" s="11"/>
      <c r="G30" s="3"/>
      <c r="H30" s="13"/>
    </row>
    <row r="31" spans="2:8" ht="15" thickBot="1" x14ac:dyDescent="0.35">
      <c r="B31" s="6">
        <f>SUM(B4:B30)</f>
        <v>5500000</v>
      </c>
      <c r="C31" s="2"/>
      <c r="D31" s="6">
        <f>SUM(D4:D30)</f>
        <v>3556000</v>
      </c>
      <c r="E31" s="2"/>
      <c r="F31" s="15" t="s">
        <v>7</v>
      </c>
      <c r="G31" s="2"/>
      <c r="H31" s="28">
        <v>3225000</v>
      </c>
    </row>
  </sheetData>
  <mergeCells count="4">
    <mergeCell ref="G2:H3"/>
    <mergeCell ref="E2:F3"/>
    <mergeCell ref="F1:G1"/>
    <mergeCell ref="C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KANFITINE</dc:creator>
  <cp:lastModifiedBy>Utilisateur Windows</cp:lastModifiedBy>
  <cp:lastPrinted>2021-10-05T17:21:45Z</cp:lastPrinted>
  <dcterms:created xsi:type="dcterms:W3CDTF">2017-03-12T08:42:35Z</dcterms:created>
  <dcterms:modified xsi:type="dcterms:W3CDTF">2021-10-06T11:33:03Z</dcterms:modified>
</cp:coreProperties>
</file>