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University\CP471\"/>
    </mc:Choice>
  </mc:AlternateContent>
  <xr:revisionPtr revIDLastSave="0" documentId="13_ncr:1_{5B4ACAFD-3605-4C5F-A753-FF9F0C6962B3}" xr6:coauthVersionLast="47" xr6:coauthVersionMax="47" xr10:uidLastSave="{00000000-0000-0000-0000-000000000000}"/>
  <bookViews>
    <workbookView xWindow="-28920" yWindow="5235" windowWidth="29040" windowHeight="15720" activeTab="3" xr2:uid="{2B8552ED-9B1D-4E9F-B4AE-47720544B12E}"/>
  </bookViews>
  <sheets>
    <sheet name="Table_Data" sheetId="4" r:id="rId1"/>
    <sheet name="FIRST() and FOLLOW()" sheetId="2" r:id="rId2"/>
    <sheet name="LL(1) Parsing Table" sheetId="3" r:id="rId3"/>
    <sheet name="LL(1) Parsing Table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" l="1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<sst xmlns="http://schemas.openxmlformats.org/spreadsheetml/2006/main" count="767" uniqueCount="339">
  <si>
    <t>&lt;PROGRAM&gt; -&gt; &lt;FDECLS&gt; &lt;DECLARATIONS&gt; &lt;STATEMENT_SEQ&gt; .</t>
  </si>
  <si>
    <t>&lt;FDEC&gt; -&gt; def &lt;TYPE&gt; &lt;FNAME&gt; ( &lt;PARAMS&gt; ) &lt;DECLARATIONS&gt; &lt;STATEMENT_SEQ&gt; fed</t>
  </si>
  <si>
    <t>&lt;PARAMS&gt; -&gt; &lt;TYPE&gt; &lt;VAR&gt; &lt;PARAMS&gt;'</t>
  </si>
  <si>
    <t>&lt;FNAME&gt; -&gt; ID</t>
  </si>
  <si>
    <t>&lt;DECL&gt; -&gt; &lt;TYPE&gt; &lt;VARLIST&gt;</t>
  </si>
  <si>
    <t>&lt;VARLIST&gt; -&gt; &lt;VAR&gt; &lt;VARLIST&gt;'</t>
  </si>
  <si>
    <t>&lt;STATEMENT_SEQ&gt; -&gt; &lt;STATEMENT&gt; &lt;STATEMENT_SEQ&gt;'</t>
  </si>
  <si>
    <t>&lt;TERM&gt; -&gt; &lt;FACTOR&gt; &lt;TERM&gt;'</t>
  </si>
  <si>
    <t>&lt;EXPRSEQ&gt; -&gt; &lt;EXPR&gt; &lt;EXPRSEQ&gt;'</t>
  </si>
  <si>
    <t>&lt;BEXPR&gt; -&gt; &lt;BTERM&gt; &lt;BEXPR&gt;'</t>
  </si>
  <si>
    <t>&lt;BTERM&gt; -&gt; &lt;BFACTOR&gt; &lt;BTERM&gt;'</t>
  </si>
  <si>
    <t>&lt;VAR&gt; -&gt; ID &lt;VAR&gt;'</t>
  </si>
  <si>
    <t>ID</t>
  </si>
  <si>
    <t>int</t>
  </si>
  <si>
    <t>double</t>
  </si>
  <si>
    <t>&lt;NUMBER&gt;</t>
  </si>
  <si>
    <t>&lt;VAR&gt;</t>
  </si>
  <si>
    <t>&lt;</t>
  </si>
  <si>
    <t>&gt;</t>
  </si>
  <si>
    <t>==</t>
  </si>
  <si>
    <t>&lt;=</t>
  </si>
  <si>
    <t>&gt;=</t>
  </si>
  <si>
    <t>&lt;&gt;</t>
  </si>
  <si>
    <t>&lt;COMP&gt;</t>
  </si>
  <si>
    <t>DOUBLE</t>
  </si>
  <si>
    <t>INTEGER</t>
  </si>
  <si>
    <t>&lt;EXPR&gt;'</t>
  </si>
  <si>
    <t>&lt;PROGRAM&gt;</t>
  </si>
  <si>
    <t>&lt;VAR&gt;'</t>
  </si>
  <si>
    <t>&lt;EXPRSEQ&gt;'</t>
  </si>
  <si>
    <t>&lt;FDECLS&gt;</t>
  </si>
  <si>
    <t>&lt;FDEC&gt;</t>
  </si>
  <si>
    <t>&lt;PARAMS&gt;</t>
  </si>
  <si>
    <t>&lt;FNAME&gt;</t>
  </si>
  <si>
    <t>&lt;DECLARATIONS&gt;</t>
  </si>
  <si>
    <t>&lt;DECL&gt;</t>
  </si>
  <si>
    <t>&lt;TYPE&gt;</t>
  </si>
  <si>
    <t>&lt;VARLIST&gt;</t>
  </si>
  <si>
    <t>&lt;STATEMENT_SEQ&gt;</t>
  </si>
  <si>
    <t>&lt;STATEMENT&gt;</t>
  </si>
  <si>
    <t>&lt;EXPR&gt;</t>
  </si>
  <si>
    <t>&lt;TERM&gt;</t>
  </si>
  <si>
    <t>&lt;FACTOR&gt;</t>
  </si>
  <si>
    <t>&lt;EXPRSEQ&gt;</t>
  </si>
  <si>
    <t>&lt;BEXPR&gt;</t>
  </si>
  <si>
    <t>&lt;BTERM&gt;</t>
  </si>
  <si>
    <t>&lt;BFACTOR&gt;</t>
  </si>
  <si>
    <t>&lt;TERM&gt;'</t>
  </si>
  <si>
    <t>&lt;BEXPR&gt;'</t>
  </si>
  <si>
    <t>&lt;BTERM&gt;'</t>
  </si>
  <si>
    <t>&lt;PARAMS&gt;'</t>
  </si>
  <si>
    <t>&lt;VARLIST&gt;'</t>
  </si>
  <si>
    <t>&lt;STATEMENT&gt;'</t>
  </si>
  <si>
    <t>Non-Terminals</t>
  </si>
  <si>
    <t>Rules</t>
  </si>
  <si>
    <t>FIRST()</t>
  </si>
  <si>
    <t>[</t>
  </si>
  <si>
    <t>,</t>
  </si>
  <si>
    <t>else</t>
  </si>
  <si>
    <t>&lt;STATEMENT_SEQ&gt;'</t>
  </si>
  <si>
    <t>FOLLOW()</t>
  </si>
  <si>
    <t>)</t>
  </si>
  <si>
    <t>( not</t>
  </si>
  <si>
    <t>) do then</t>
  </si>
  <si>
    <t>( DOUBLE ID INTEGER not</t>
  </si>
  <si>
    <t>and ϵ</t>
  </si>
  <si>
    <t>( DOUBLE ID INTEGER</t>
  </si>
  <si>
    <t>double int</t>
  </si>
  <si>
    <t>;</t>
  </si>
  <si>
    <t>double int ϵ</t>
  </si>
  <si>
    <t>+ - ϵ</t>
  </si>
  <si>
    <t>, ϵ</t>
  </si>
  <si>
    <t>def</t>
  </si>
  <si>
    <t>def ϵ</t>
  </si>
  <si>
    <t>(</t>
  </si>
  <si>
    <t>DOUBLE INTEGER</t>
  </si>
  <si>
    <t>$</t>
  </si>
  <si>
    <t>. ; else fed fi od</t>
  </si>
  <si>
    <t>else fi</t>
  </si>
  <si>
    <t>. else fed fi od</t>
  </si>
  <si>
    <t>; ϵ</t>
  </si>
  <si>
    <t>% * / ϵ</t>
  </si>
  <si>
    <t>[ ϵ</t>
  </si>
  <si>
    <t>%</t>
  </si>
  <si>
    <t>*</t>
  </si>
  <si>
    <t>+</t>
  </si>
  <si>
    <t>.</t>
  </si>
  <si>
    <t>/</t>
  </si>
  <si>
    <t>=</t>
  </si>
  <si>
    <t>]</t>
  </si>
  <si>
    <t>-</t>
  </si>
  <si>
    <t>and</t>
  </si>
  <si>
    <t>do</t>
  </si>
  <si>
    <t>if</t>
  </si>
  <si>
    <t>fed</t>
  </si>
  <si>
    <t>fi</t>
  </si>
  <si>
    <t>not</t>
  </si>
  <si>
    <t>od</t>
  </si>
  <si>
    <t>or</t>
  </si>
  <si>
    <t>print</t>
  </si>
  <si>
    <t>return</t>
  </si>
  <si>
    <t>then</t>
  </si>
  <si>
    <t>while</t>
  </si>
  <si>
    <t>&lt;PARAMS&gt;' -&gt;  ϵ</t>
  </si>
  <si>
    <t>&lt;TYPE&gt; -&gt; int</t>
  </si>
  <si>
    <t>&lt;TYPE&gt; -&gt; double</t>
  </si>
  <si>
    <t>&lt;VARLIST&gt;' -&gt;  ϵ</t>
  </si>
  <si>
    <t>&lt;VARLIST&gt;' -&gt; , &lt;VARLIST&gt;</t>
  </si>
  <si>
    <t>&lt;STATEMENT&gt; -&gt; &lt;VAR&gt; = &lt;EXPR&gt;</t>
  </si>
  <si>
    <t>&lt;STATEMENT&gt; -&gt; if &lt;BEXPR&gt; then &lt;STATEMENT_SEQ&gt; &lt;STATEMENT&gt;'</t>
  </si>
  <si>
    <t>&lt;STATEMENT&gt; -&gt; print &lt;EXPR&gt;</t>
  </si>
  <si>
    <t>&lt;STATEMENT&gt; -&gt;  return &lt;EXPR&gt;</t>
  </si>
  <si>
    <t>&lt;STATEMENT&gt; -&gt; while &lt;BEXPR&gt; do &lt;STATEMENT_SEQ&gt; od</t>
  </si>
  <si>
    <t>&lt;STATEMENT&gt;' -&gt; fi</t>
  </si>
  <si>
    <t>&lt;STATEMENT&gt;' -&gt; else &lt;STATEMENT_SEQ&gt; fi</t>
  </si>
  <si>
    <t>&lt;EXPR&gt;' -&gt; ϵ</t>
  </si>
  <si>
    <t>&lt;TERM&gt;' -&gt; * &lt;FACTOR&gt; &lt;TERM&gt;'</t>
  </si>
  <si>
    <t>&lt;TERM&gt;' -&gt; / &lt;FACTOR&gt; &lt;TERM&gt;'</t>
  </si>
  <si>
    <t>&lt;TERM&gt;' -&gt; % &lt;FACTOR&gt; &lt;TERM&gt;'</t>
  </si>
  <si>
    <t>&lt;TERM&gt;' -&gt; ϵ</t>
  </si>
  <si>
    <t>&lt;FACTOR&gt; -&gt; ( &lt;EXPR&gt; )</t>
  </si>
  <si>
    <t>&lt;EXPRSEQ&gt;' -&gt; , &lt;EXPRSEQ&gt;</t>
  </si>
  <si>
    <t>&lt;EXPRSEQ&gt;' -&gt; ϵ</t>
  </si>
  <si>
    <t>&lt;BEXPR&gt;' -&gt; ϵ</t>
  </si>
  <si>
    <t>&lt;BTERM&gt;' -&gt; and &lt;BFACTOR&gt; &lt;BTERM&gt;'</t>
  </si>
  <si>
    <t>&lt;BTERM&gt;' -&gt; ϵ</t>
  </si>
  <si>
    <t>&lt;BFACTOR&gt; -&gt; not &lt;BFACTOR&gt;</t>
  </si>
  <si>
    <t>&lt;COMP&gt; -&gt; &lt;</t>
  </si>
  <si>
    <t>&lt;COMP&gt; -&gt; &lt;=</t>
  </si>
  <si>
    <t>&lt;COMP&gt; -&gt; &lt;&gt;</t>
  </si>
  <si>
    <t>&lt;COMP&gt; -&gt; ==</t>
  </si>
  <si>
    <t>&lt;COMP&gt; -&gt; &gt;</t>
  </si>
  <si>
    <t>&lt;COMP&gt; -&gt; &gt;=</t>
  </si>
  <si>
    <t>&lt;VAR&gt;' -&gt; [ &lt;EXPR&gt; ]</t>
  </si>
  <si>
    <t>&lt;VAR&gt;' -&gt; ϵ</t>
  </si>
  <si>
    <t>&lt;NUMBER&gt; -&gt; DOUBLE</t>
  </si>
  <si>
    <t>&lt;NUMBER&gt; -&gt; INTEGER</t>
  </si>
  <si>
    <t>or ϵ</t>
  </si>
  <si>
    <t>) and do or then</t>
  </si>
  <si>
    <t>) do or then</t>
  </si>
  <si>
    <t>&lt; &lt;= &lt;&gt; == &gt; &gt;=</t>
  </si>
  <si>
    <t>) , . ; &lt; &lt;= &lt;&gt; == &gt; &gt;= ] else fed fi od</t>
  </si>
  <si>
    <t>% ) * + , - . / ; &lt; &lt;= &lt;&gt; == &gt; &gt;= ] else fed fi od</t>
  </si>
  <si>
    <t>( [ ϵ</t>
  </si>
  <si>
    <t>) + , - . ; &lt; &lt;= &lt;&gt; == &gt; &gt;= ] else fed fi od</t>
  </si>
  <si>
    <t>) , ; =</t>
  </si>
  <si>
    <t>% ) * + , - . / ; &lt; &lt;= &lt;&gt; = == &gt; &gt;= ] else fed fi od</t>
  </si>
  <si>
    <t>&lt;EXPR&gt; -&gt; &lt;TERM&gt; &lt;EXPR&gt;'</t>
  </si>
  <si>
    <t>&lt;FACTOR&gt;'</t>
  </si>
  <si>
    <t>&lt;FDECLS&gt; -&gt; ϵ</t>
  </si>
  <si>
    <t>&lt;FDECLS&gt; -&gt; &lt;FDEC&gt; ; &lt;FDECLS&gt;</t>
  </si>
  <si>
    <t xml:space="preserve">&lt;PARAMS&gt;' -&gt; , &lt;PARAMS&gt; </t>
  </si>
  <si>
    <t>&lt;DECLARATIONS&gt; -&gt; &lt;DECL&gt; ; &lt;DECLARATIONS&gt;</t>
  </si>
  <si>
    <t>&lt;DECLARATIONS&gt; -&gt; ϵ</t>
  </si>
  <si>
    <t>&lt;STATEMENT_SEQ&gt;' -&gt; ; &lt;STATEMENT_SEQ&gt;</t>
  </si>
  <si>
    <t>&lt;STATEMENT_SEQ&gt;' -&gt; ϵ</t>
  </si>
  <si>
    <t>&lt;EXPR&gt;' -&gt; + &lt;TERM&gt; &lt;EXPR&gt;'</t>
  </si>
  <si>
    <t>&lt;EXPR&gt;' -&gt; - &lt;TERM&gt; &lt;EXPR&gt;'</t>
  </si>
  <si>
    <t>&lt;FACTOR&gt; -&gt; ID &lt;FACTOR&gt;'</t>
  </si>
  <si>
    <t xml:space="preserve">&lt;FACTOR&gt; -&gt; &lt;NUMBER&gt; </t>
  </si>
  <si>
    <t>&lt;FACTOR&gt;' -&gt; &lt;VAR&gt;'</t>
  </si>
  <si>
    <t>&lt;FACTOR&gt;' -&gt; ( &lt;EXPRSEQ&gt; )</t>
  </si>
  <si>
    <t>&lt;BFACTOR&gt; -&gt; ( &lt;BFACTOR&gt;' )</t>
  </si>
  <si>
    <t>&lt;BFACTOR&gt;' -&gt; &lt;BEXPR&gt;</t>
  </si>
  <si>
    <t xml:space="preserve">&lt;BFACTOR&gt;' -&gt; &lt;EXPR&gt; &lt;COMP&gt; &lt;EXPR&gt; </t>
  </si>
  <si>
    <t>&lt;BFACTOR&gt;' (Will use conditional statement to switch off this)</t>
  </si>
  <si>
    <t>&lt;BEXPR&gt;' -&gt; or &lt;BTERM&gt; &lt;BEXPR&gt;'</t>
  </si>
  <si>
    <t>PROGRAM -&gt; FDECLS DECLARATIONS STATEMENT_SEQ .</t>
  </si>
  <si>
    <t>FDEC -&gt; def TYPE FNAME ( PARAMS ) DECLARATIONS STATEMENT_SEQ fed</t>
  </si>
  <si>
    <t>FNAME -&gt; ID</t>
  </si>
  <si>
    <t>DECL -&gt; TYPE VARLIST</t>
  </si>
  <si>
    <t>TYPE -&gt; int | double</t>
  </si>
  <si>
    <t>COMP -&gt; &lt; | &gt; | == | &lt;= | &gt;= | &lt;&gt;</t>
  </si>
  <si>
    <t>NUMBER -&gt; INTEGER | DOUBLE</t>
  </si>
  <si>
    <t>FDECLS -&gt; FDEC ; FDECLS_EXT | FDECLS_EXT</t>
  </si>
  <si>
    <t>FDECLS_EXT -&gt; FDEC ; FDECLS_EXT | ϵ</t>
  </si>
  <si>
    <t>PARAMS -&gt; TYPE VAR PARAMS_EXT | ϵ</t>
  </si>
  <si>
    <t>PARAMS_EXT -&gt; , PARAMS | ϵ</t>
  </si>
  <si>
    <t>DECLARATIONS -&gt; DECL ; DECLARATIONS_EXT | DECLARATIONS_EXT</t>
  </si>
  <si>
    <t>DECLARATIONS_EXT -&gt; DECL ; DECLARATIONS_EXT | ϵ</t>
  </si>
  <si>
    <t>VARLIST -&gt; VAR VARLIST_EXT</t>
  </si>
  <si>
    <t>VARLIST_EXT -&gt; , VARLIST | ϵ</t>
  </si>
  <si>
    <t>STATEMENT_SEQ -&gt; STATEMENT STATEMENT_SEQ_EXT</t>
  </si>
  <si>
    <t>STATEMENT_SEQ_EXT -&gt; ; STATEMENT_SEQ | ϵ</t>
  </si>
  <si>
    <t>STATEMENT -&gt; if BEXPR then STATEMENT_SEQ STATEMENT_EXT | VAR = EXPR | while BEXPR do STATEMENT_SEQ od | print EXPR | return EXPR | ϵ</t>
  </si>
  <si>
    <t>STATEMENT_EXT -&gt; fi | else STATEMENT_SEQ fi</t>
  </si>
  <si>
    <t>EXPR -&gt; TERM EXPR_EXT</t>
  </si>
  <si>
    <t>EXPR_EXT -&gt; + TERM EXPR_EXT | - TERM EXPR_EXT | ϵ</t>
  </si>
  <si>
    <t>TERM -&gt; FACTOR TERM_EXT</t>
  </si>
  <si>
    <t>TERM_EXT -&gt; * FACTOR TERM_EXT | / FACTOR TERM_EXT | % FACTOR TERM_EXT | ϵ</t>
  </si>
  <si>
    <t>FACTOR -&gt; ID FACTOR&gt;_EXT | NUMBER | ( EXPR )</t>
  </si>
  <si>
    <t>FACTOR_EXT -&gt; VAR_EXT | ( EXPRSEQ )</t>
  </si>
  <si>
    <t>EXPRSEQ -&gt; EXPR EXPRSEQ_EXT | ϵ</t>
  </si>
  <si>
    <t>EXPRSEQ_EXT -&gt; , EXPRSEQ | ϵ</t>
  </si>
  <si>
    <t>BEXPR -&gt; BTERM BEXPR_EXT</t>
  </si>
  <si>
    <t>BEXPR_EXT -&gt; or BTERM BEXPR_EXT | ϵ</t>
  </si>
  <si>
    <t>BTERM -&gt; BFACTOR BTERM_EXT</t>
  </si>
  <si>
    <t>BTERM_EXT -&gt; and BFACTOR BTERM_EXT | ϵ</t>
  </si>
  <si>
    <t>BFACTOR -&gt; ( BFACTOR_EXT ) | not BFACTOR</t>
  </si>
  <si>
    <t>BFACTOR_EXT -&gt; BEXPR | EXPR COMP EXPR</t>
  </si>
  <si>
    <t>VAR -&gt; ID VAR_EXT</t>
  </si>
  <si>
    <t>VAR_EXT -&gt; [ EXPR ] | ϵ</t>
  </si>
  <si>
    <t>PROGRAM</t>
  </si>
  <si>
    <t>FDECLS</t>
  </si>
  <si>
    <t>FDECLS_EXT</t>
  </si>
  <si>
    <t>FDEC</t>
  </si>
  <si>
    <t>PARAMS</t>
  </si>
  <si>
    <t>PARAMS_EXT</t>
  </si>
  <si>
    <t>FNAME</t>
  </si>
  <si>
    <t>DECLARATIONS</t>
  </si>
  <si>
    <t>DECLARATIONS_EXT</t>
  </si>
  <si>
    <t>DECL</t>
  </si>
  <si>
    <t>TYPE</t>
  </si>
  <si>
    <t>VARLIST</t>
  </si>
  <si>
    <t>VARLIST_EXT</t>
  </si>
  <si>
    <t>STATEMENT_SEQ</t>
  </si>
  <si>
    <t>STATEMENT_SEQ_EXT</t>
  </si>
  <si>
    <t>STATEMENT</t>
  </si>
  <si>
    <t>STATEMENT_EXT</t>
  </si>
  <si>
    <t>EXPR</t>
  </si>
  <si>
    <t>TERM</t>
  </si>
  <si>
    <t>TERM_EXT</t>
  </si>
  <si>
    <t>FACTOR</t>
  </si>
  <si>
    <t>FACTOR_EXT</t>
  </si>
  <si>
    <t>EXPRSEQ</t>
  </si>
  <si>
    <t>EXPRSEQ_EXT</t>
  </si>
  <si>
    <t>BEXPR</t>
  </si>
  <si>
    <t>BEXPR_EXT</t>
  </si>
  <si>
    <t>BTERM</t>
  </si>
  <si>
    <t>BTERM_EXT</t>
  </si>
  <si>
    <t>BFACTOR</t>
  </si>
  <si>
    <t>BFACTOR_EXT</t>
  </si>
  <si>
    <t>COMP</t>
  </si>
  <si>
    <t>VAR</t>
  </si>
  <si>
    <t>VAR_EXT</t>
  </si>
  <si>
    <t>NUMBER</t>
  </si>
  <si>
    <t>. ; ID fed if print return while</t>
  </si>
  <si>
    <t>( DOUBLE ID INTEGER ϵ</t>
  </si>
  <si>
    <t>. ; ID double if int print return while</t>
  </si>
  <si>
    <t>. ; ID def double if int print return while</t>
  </si>
  <si>
    <t>ID if print return while ϵ</t>
  </si>
  <si>
    <t>; ID if print return while ϵ</t>
  </si>
  <si>
    <t>EXPR_EXT</t>
  </si>
  <si>
    <t>Nullable</t>
  </si>
  <si>
    <t>FDECLS DECLARATIONS STATEMENT_SEQ .</t>
  </si>
  <si>
    <t>FDEC ; FDECLS_EXT | FDECLS_EXT</t>
  </si>
  <si>
    <t>FDEC ; FDECLS_EXT | ϵ</t>
  </si>
  <si>
    <t>def TYPE FNAME ( PARAMS ) DECLARATIONS STATEMENT_SEQ fed</t>
  </si>
  <si>
    <t>TYPE VAR PARAMS_EXT | ϵ</t>
  </si>
  <si>
    <t>, PARAMS | ϵ</t>
  </si>
  <si>
    <t>DECL ; DECLARATIONS_EXT | DECLARATIONS_EXT</t>
  </si>
  <si>
    <t>DECL ; DECLARATIONS_EXT | ϵ</t>
  </si>
  <si>
    <t>TYPE VARLIST</t>
  </si>
  <si>
    <t>int | double</t>
  </si>
  <si>
    <t>VAR VARLIST_EXT</t>
  </si>
  <si>
    <t>, VARLIST | ϵ</t>
  </si>
  <si>
    <t>STATEMENT STATEMENT_SEQ_EXT</t>
  </si>
  <si>
    <t>; STATEMENT_SEQ | ϵ</t>
  </si>
  <si>
    <t>if BEXPR then STATEMENT_SEQ STATEMENT_EXT | VAR = EXPR | while BEXPR do STATEMENT_SEQ od | print EXPR | return EXPR | ϵ</t>
  </si>
  <si>
    <t>fi | else STATEMENT_SEQ fi</t>
  </si>
  <si>
    <t>TERM EXPR_EXT</t>
  </si>
  <si>
    <t>+ TERM EXPR_EXT | - TERM EXPR_EXT | ϵ</t>
  </si>
  <si>
    <t>FACTOR TERM_EXT</t>
  </si>
  <si>
    <t>* FACTOR TERM_EXT | / FACTOR TERM_EXT | % FACTOR TERM_EXT | ϵ</t>
  </si>
  <si>
    <t>ID FACTOR&gt;_EXT | NUMBER | ( EXPR )</t>
  </si>
  <si>
    <t>VAR_EXT | ( EXPRSEQ )</t>
  </si>
  <si>
    <t>EXPR EXPRSEQ_EXT | ϵ</t>
  </si>
  <si>
    <t>, EXPRSEQ | ϵ</t>
  </si>
  <si>
    <t>BTERM BEXPR_EXT</t>
  </si>
  <si>
    <t>or BTERM BEXPR_EXT | ϵ</t>
  </si>
  <si>
    <t>BFACTOR BTERM_EXT</t>
  </si>
  <si>
    <t>and BFACTOR BTERM_EXT | ϵ</t>
  </si>
  <si>
    <t>( BFACTOR_EXT ) | not BFACTOR</t>
  </si>
  <si>
    <t>BEXPR | EXPR COMP EXPR</t>
  </si>
  <si>
    <t>ID VAR_EXT</t>
  </si>
  <si>
    <t>[ EXPR ] | ϵ</t>
  </si>
  <si>
    <t>INTEGER | DOUBLE</t>
  </si>
  <si>
    <t>&lt; | &gt; | == | &lt;= | &gt;= | &lt;&gt;</t>
  </si>
  <si>
    <t>FDECLS -&gt; FDEC ; FDECLS_EXT</t>
  </si>
  <si>
    <t>DECLARATIONS -&gt; DECL ; DECLARATIONS_EXT</t>
  </si>
  <si>
    <t>FDECLS -&gt; FDECLS_EXT</t>
  </si>
  <si>
    <t>FDECLS_EXT -&gt; FDEC ; FDECLS_EXT</t>
  </si>
  <si>
    <t>FDECLS_EXT -&gt; ϵ</t>
  </si>
  <si>
    <t>PARAMS -&gt; TYPE VAR PARAMS_EXT</t>
  </si>
  <si>
    <t>PARAMS -&gt; ϵ</t>
  </si>
  <si>
    <t>PARAMS_EXT -&gt; , PARAMS</t>
  </si>
  <si>
    <t>PARAMS_EXT -&gt; ϵ</t>
  </si>
  <si>
    <t>DECLARATIONS -&gt; DECLARATIONS_EXT</t>
  </si>
  <si>
    <t xml:space="preserve">DECLARATIONS_EXT -&gt; DECL ; DECLARATIONS_EXT </t>
  </si>
  <si>
    <t>DECLARATIONS_EXT -&gt; ϵ</t>
  </si>
  <si>
    <t>TYPE -&gt; double</t>
  </si>
  <si>
    <t>TYPE -&gt; int</t>
  </si>
  <si>
    <t>VARLIST_EXT -&gt; , VARLIST</t>
  </si>
  <si>
    <t>VARLIST_EXT -&gt; ϵ</t>
  </si>
  <si>
    <t>STATEMENT_SEQ_EXT -&gt; ; STATEMENT_SEQ</t>
  </si>
  <si>
    <t>STATEMENT_SEQ_EXT -&gt; ϵ</t>
  </si>
  <si>
    <t>STATEMENT -&gt; if BEXPR then STATEMENT_SEQ STATEMENT_EXT</t>
  </si>
  <si>
    <t>STATEMENT -&gt; while BEXPR do STATEMENT_SEQ od</t>
  </si>
  <si>
    <t>STATEMENT -&gt; print EXPR</t>
  </si>
  <si>
    <t>STATEMENT -&gt; return EXPR</t>
  </si>
  <si>
    <t>STATEMENT -&gt; VAR = EXPR</t>
  </si>
  <si>
    <t>STATEMENT -&gt; ϵ</t>
  </si>
  <si>
    <t>STATEMENT_EXT -&gt; fi</t>
  </si>
  <si>
    <t>STATEMENT_EXT -&gt; else STATEMENT_SEQ fi</t>
  </si>
  <si>
    <t>EXPR_EXT -&gt; + TERM EXPR_EXT</t>
  </si>
  <si>
    <t>EXPR_EXT -&gt; - TERM EXPR_EXT</t>
  </si>
  <si>
    <t>EXPR_EXT -&gt; ϵ</t>
  </si>
  <si>
    <t>TERM_EXT -&gt; % FACTOR TERM_EXT</t>
  </si>
  <si>
    <t>TERM_EXT -&gt; * FACTOR TERM_EXT</t>
  </si>
  <si>
    <t>TERM_EXT -&gt; / FACTOR TERM_EXT</t>
  </si>
  <si>
    <t>TERM_EXT -&gt; ϵ</t>
  </si>
  <si>
    <t>FACTOR -&gt; ( EXPR )</t>
  </si>
  <si>
    <t>FACTOR -&gt; NUMBER</t>
  </si>
  <si>
    <t>FACTOR -&gt; ID FACTOR&gt;_EXT</t>
  </si>
  <si>
    <t>FACTOR_EXT -&gt; ( EXPRSEQ )</t>
  </si>
  <si>
    <t>FACTOR_EXT -&gt; VAR_EXT</t>
  </si>
  <si>
    <t>EXPRSEQ -&gt; EXPR EXPRSEQ_EXT</t>
  </si>
  <si>
    <t>EXPRSEQ -&gt; ϵ</t>
  </si>
  <si>
    <t>EXPRSEQ_EXT -&gt; , EXPRSEQ</t>
  </si>
  <si>
    <t>EXPRSEQ_EXT -&gt; ϵ</t>
  </si>
  <si>
    <t>BEXPR_EXT -&gt; or BTERM BEXPR_EXT</t>
  </si>
  <si>
    <t>BEXPR_EXT -&gt; ϵ</t>
  </si>
  <si>
    <t>BTERM_EXT -&gt; and BFACTOR BTERM_EXT</t>
  </si>
  <si>
    <t>BTERM_EXT -&gt; ϵ</t>
  </si>
  <si>
    <t>BFACTOR -&gt; ( BFACTOR_EXT )</t>
  </si>
  <si>
    <t>BFACTOR -&gt; not BFACTOR</t>
  </si>
  <si>
    <t>BFACTOR_EXT (Will use conditional statement to switch off this)</t>
  </si>
  <si>
    <t>BFACTOR_EXT -&gt; BEXPR</t>
  </si>
  <si>
    <t>BFACTOR_EXT -&gt; EXPR COMP EXPR</t>
  </si>
  <si>
    <t>COMP -&gt; &lt;</t>
  </si>
  <si>
    <t>COMP -&gt; &gt;</t>
  </si>
  <si>
    <t>COMP -&gt; &lt;&gt;</t>
  </si>
  <si>
    <t>COMP -&gt; ==</t>
  </si>
  <si>
    <t>COMP -&gt; &lt;=</t>
  </si>
  <si>
    <t>COMP -&gt; &gt;=</t>
  </si>
  <si>
    <t>VAR_EXT -&gt; [ EXPR ]</t>
  </si>
  <si>
    <t>VAR_EXT -&gt; ϵ</t>
  </si>
  <si>
    <t>NUMBER -&gt; INTEGER</t>
  </si>
  <si>
    <t>NUMBER -&gt;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</si>
</sst>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3" applyNumberFormat="0" applyFill="0" applyAlignment="0" applyProtection="0"/>
    <xf numFmtId="0" fontId="5" fillId="3" borderId="0" applyNumberFormat="0" applyBorder="0" applyAlignment="0" applyProtection="0"/>
  </cellStyleXfs>
  <cellXfs count="21">
    <xf numFmtId="0" fontId="0" fillId="0" borderId="0" xfId="0"/>
    <xf numFmtId="0" fontId="1" fillId="0" borderId="1" xfId="1" applyAlignment="1"/>
    <xf numFmtId="0" fontId="0" fillId="0" borderId="0" xfId="0" applyAlignment="1">
      <alignment horizontal="left"/>
    </xf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2" xfId="0" applyBorder="1" applyAlignment="1">
      <alignment vertical="center"/>
    </xf>
    <xf numFmtId="0" fontId="1" fillId="0" borderId="1" xfId="1" quotePrefix="1" applyAlignment="1"/>
    <xf numFmtId="0" fontId="1" fillId="0" borderId="1" xfId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2" borderId="2" xfId="2" applyBorder="1"/>
    <xf numFmtId="0" fontId="3" fillId="2" borderId="2" xfId="2" applyBorder="1" applyAlignment="1">
      <alignment wrapText="1"/>
    </xf>
    <xf numFmtId="0" fontId="0" fillId="0" borderId="0" xfId="0" applyAlignment="1">
      <alignment vertical="center"/>
    </xf>
    <xf numFmtId="0" fontId="4" fillId="0" borderId="3" xfId="3" applyAlignment="1"/>
    <xf numFmtId="0" fontId="4" fillId="0" borderId="3" xfId="3"/>
    <xf numFmtId="0" fontId="4" fillId="0" borderId="3" xfId="3" applyAlignment="1">
      <alignment horizontal="left"/>
    </xf>
    <xf numFmtId="0" fontId="4" fillId="0" borderId="0" xfId="3" applyFill="1" applyBorder="1" applyAlignment="1"/>
    <xf numFmtId="0" fontId="2" fillId="0" borderId="2" xfId="0" quotePrefix="1" applyFont="1" applyBorder="1"/>
    <xf numFmtId="0" fontId="2" fillId="0" borderId="2" xfId="0" applyFont="1" applyBorder="1"/>
    <xf numFmtId="0" fontId="5" fillId="3" borderId="2" xfId="4" applyBorder="1" applyAlignment="1">
      <alignment wrapText="1"/>
    </xf>
    <xf numFmtId="0" fontId="3" fillId="2" borderId="2" xfId="2" quotePrefix="1" applyBorder="1"/>
  </cellXfs>
  <cellStyles count="5">
    <cellStyle name="Bad" xfId="4" builtinId="27"/>
    <cellStyle name="Good" xfId="2" builtinId="26"/>
    <cellStyle name="Heading 1" xfId="3" builtinId="16"/>
    <cellStyle name="Heading 2" xfId="1" builtinId="17"/>
    <cellStyle name="Normal" xfId="0" builtinId="0"/>
  </cellStyles>
  <dxfs count="5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12A6E8-A011-404F-BE89-CB590A7958D5}" name="Data" displayName="Data" ref="A1:D36" totalsRowShown="0" dataDxfId="4">
  <autoFilter ref="A1:D36" xr:uid="{17777D6C-27BF-4F78-B6A4-E8C92D842ACA}"/>
  <sortState xmlns:xlrd2="http://schemas.microsoft.com/office/spreadsheetml/2017/richdata2" ref="A2:D36">
    <sortCondition ref="A1:A36"/>
  </sortState>
  <tableColumns count="4">
    <tableColumn id="1" xr3:uid="{40A677CC-49AD-4F1B-9E79-80743D769D4E}" name="Non-Terminals" dataDxfId="3"/>
    <tableColumn id="2" xr3:uid="{11BAFECD-1688-4914-968E-AA05B34B9DD2}" name="Nullable" dataDxfId="2"/>
    <tableColumn id="3" xr3:uid="{BBC4D367-76FF-4A4E-8A33-8C45AD6769DA}" name="FIRST()" dataDxfId="1"/>
    <tableColumn id="4" xr3:uid="{E2880E94-B301-4627-8151-23F5CEF822FD}" name="FOLLOW(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F1BE-D371-4471-A352-AAA865EBF394}">
  <dimension ref="A1:D36"/>
  <sheetViews>
    <sheetView workbookViewId="0">
      <selection activeCell="I22" sqref="I22"/>
    </sheetView>
  </sheetViews>
  <sheetFormatPr defaultRowHeight="15" x14ac:dyDescent="0.25"/>
  <cols>
    <col min="1" max="1" width="21" bestFit="1" customWidth="1"/>
    <col min="2" max="2" width="11.140625" bestFit="1" customWidth="1"/>
    <col min="3" max="3" width="36.5703125" bestFit="1" customWidth="1"/>
    <col min="4" max="4" width="40.140625" bestFit="1" customWidth="1"/>
  </cols>
  <sheetData>
    <row r="1" spans="1:4" ht="19.5" x14ac:dyDescent="0.3">
      <c r="A1" s="16" t="s">
        <v>53</v>
      </c>
      <c r="B1" t="s">
        <v>243</v>
      </c>
      <c r="C1" t="s">
        <v>55</v>
      </c>
      <c r="D1" t="s">
        <v>60</v>
      </c>
    </row>
    <row r="2" spans="1:4" x14ac:dyDescent="0.25">
      <c r="A2" s="12" t="s">
        <v>226</v>
      </c>
      <c r="B2" s="12" t="b">
        <v>0</v>
      </c>
      <c r="C2" s="12" t="s">
        <v>62</v>
      </c>
      <c r="D2" s="12" t="s">
        <v>63</v>
      </c>
    </row>
    <row r="3" spans="1:4" x14ac:dyDescent="0.25">
      <c r="A3" s="12" t="s">
        <v>227</v>
      </c>
      <c r="B3" s="12" t="b">
        <v>1</v>
      </c>
      <c r="C3" s="12" t="s">
        <v>137</v>
      </c>
      <c r="D3" s="12" t="s">
        <v>63</v>
      </c>
    </row>
    <row r="4" spans="1:4" x14ac:dyDescent="0.25">
      <c r="A4" s="12" t="s">
        <v>230</v>
      </c>
      <c r="B4" s="12" t="b">
        <v>0</v>
      </c>
      <c r="C4" s="12" t="s">
        <v>62</v>
      </c>
      <c r="D4" s="12" t="s">
        <v>138</v>
      </c>
    </row>
    <row r="5" spans="1:4" x14ac:dyDescent="0.25">
      <c r="A5" s="12" t="s">
        <v>231</v>
      </c>
      <c r="B5" s="12" t="b">
        <v>0</v>
      </c>
      <c r="C5" s="12" t="s">
        <v>64</v>
      </c>
      <c r="D5" s="12" t="s">
        <v>61</v>
      </c>
    </row>
    <row r="6" spans="1:4" x14ac:dyDescent="0.25">
      <c r="A6" s="12" t="s">
        <v>228</v>
      </c>
      <c r="B6" s="12" t="b">
        <v>0</v>
      </c>
      <c r="C6" s="12" t="s">
        <v>62</v>
      </c>
      <c r="D6" s="12" t="s">
        <v>139</v>
      </c>
    </row>
    <row r="7" spans="1:4" x14ac:dyDescent="0.25">
      <c r="A7" s="12" t="s">
        <v>229</v>
      </c>
      <c r="B7" s="12" t="b">
        <v>1</v>
      </c>
      <c r="C7" s="12" t="s">
        <v>65</v>
      </c>
      <c r="D7" s="12" t="s">
        <v>139</v>
      </c>
    </row>
    <row r="8" spans="1:4" x14ac:dyDescent="0.25">
      <c r="A8" s="12" t="s">
        <v>232</v>
      </c>
      <c r="B8" s="12" t="b">
        <v>0</v>
      </c>
      <c r="C8" s="12" t="s">
        <v>140</v>
      </c>
      <c r="D8" s="12" t="s">
        <v>66</v>
      </c>
    </row>
    <row r="9" spans="1:4" x14ac:dyDescent="0.25">
      <c r="A9" s="12" t="s">
        <v>211</v>
      </c>
      <c r="B9" s="12" t="b">
        <v>0</v>
      </c>
      <c r="C9" s="12" t="s">
        <v>67</v>
      </c>
      <c r="D9" s="12" t="s">
        <v>68</v>
      </c>
    </row>
    <row r="10" spans="1:4" x14ac:dyDescent="0.25">
      <c r="A10" s="12" t="s">
        <v>209</v>
      </c>
      <c r="B10" s="12" t="b">
        <v>1</v>
      </c>
      <c r="C10" s="12" t="s">
        <v>69</v>
      </c>
      <c r="D10" s="12" t="s">
        <v>236</v>
      </c>
    </row>
    <row r="11" spans="1:4" x14ac:dyDescent="0.25">
      <c r="A11" s="12" t="s">
        <v>210</v>
      </c>
      <c r="B11" s="12" t="b">
        <v>1</v>
      </c>
      <c r="C11" s="12" t="s">
        <v>69</v>
      </c>
      <c r="D11" s="12" t="s">
        <v>236</v>
      </c>
    </row>
    <row r="12" spans="1:4" x14ac:dyDescent="0.25">
      <c r="A12" s="12" t="s">
        <v>219</v>
      </c>
      <c r="B12" s="12" t="b">
        <v>0</v>
      </c>
      <c r="C12" s="12" t="s">
        <v>66</v>
      </c>
      <c r="D12" s="12" t="s">
        <v>141</v>
      </c>
    </row>
    <row r="13" spans="1:4" x14ac:dyDescent="0.25">
      <c r="A13" s="12" t="s">
        <v>242</v>
      </c>
      <c r="B13" s="12" t="b">
        <v>1</v>
      </c>
      <c r="C13" s="12" t="s">
        <v>70</v>
      </c>
      <c r="D13" s="12" t="s">
        <v>141</v>
      </c>
    </row>
    <row r="14" spans="1:4" x14ac:dyDescent="0.25">
      <c r="A14" s="12" t="s">
        <v>224</v>
      </c>
      <c r="B14" s="12" t="b">
        <v>1</v>
      </c>
      <c r="C14" s="12" t="s">
        <v>237</v>
      </c>
      <c r="D14" s="12" t="s">
        <v>61</v>
      </c>
    </row>
    <row r="15" spans="1:4" x14ac:dyDescent="0.25">
      <c r="A15" s="12" t="s">
        <v>225</v>
      </c>
      <c r="B15" s="12" t="b">
        <v>1</v>
      </c>
      <c r="C15" s="12" t="s">
        <v>71</v>
      </c>
      <c r="D15" s="12" t="s">
        <v>61</v>
      </c>
    </row>
    <row r="16" spans="1:4" x14ac:dyDescent="0.25">
      <c r="A16" s="12" t="s">
        <v>222</v>
      </c>
      <c r="B16" s="12" t="b">
        <v>0</v>
      </c>
      <c r="C16" s="12" t="s">
        <v>66</v>
      </c>
      <c r="D16" s="12" t="s">
        <v>142</v>
      </c>
    </row>
    <row r="17" spans="1:4" x14ac:dyDescent="0.25">
      <c r="A17" s="12" t="s">
        <v>223</v>
      </c>
      <c r="B17" s="12" t="b">
        <v>1</v>
      </c>
      <c r="C17" s="12" t="s">
        <v>143</v>
      </c>
      <c r="D17" s="12" t="s">
        <v>142</v>
      </c>
    </row>
    <row r="18" spans="1:4" x14ac:dyDescent="0.25">
      <c r="A18" s="12" t="s">
        <v>205</v>
      </c>
      <c r="B18" s="12" t="b">
        <v>0</v>
      </c>
      <c r="C18" s="12" t="s">
        <v>72</v>
      </c>
      <c r="D18" s="12" t="s">
        <v>68</v>
      </c>
    </row>
    <row r="19" spans="1:4" x14ac:dyDescent="0.25">
      <c r="A19" s="12" t="s">
        <v>203</v>
      </c>
      <c r="B19" s="12" t="b">
        <v>1</v>
      </c>
      <c r="C19" s="12" t="s">
        <v>73</v>
      </c>
      <c r="D19" s="12" t="s">
        <v>238</v>
      </c>
    </row>
    <row r="20" spans="1:4" x14ac:dyDescent="0.25">
      <c r="A20" s="12" t="s">
        <v>204</v>
      </c>
      <c r="B20" s="12" t="b">
        <v>1</v>
      </c>
      <c r="C20" s="12" t="s">
        <v>73</v>
      </c>
      <c r="D20" s="12" t="s">
        <v>238</v>
      </c>
    </row>
    <row r="21" spans="1:4" x14ac:dyDescent="0.25">
      <c r="A21" s="12" t="s">
        <v>208</v>
      </c>
      <c r="B21" s="12" t="b">
        <v>0</v>
      </c>
      <c r="C21" s="12" t="s">
        <v>12</v>
      </c>
      <c r="D21" s="12" t="s">
        <v>74</v>
      </c>
    </row>
    <row r="22" spans="1:4" x14ac:dyDescent="0.25">
      <c r="A22" s="12" t="s">
        <v>235</v>
      </c>
      <c r="B22" s="12" t="b">
        <v>0</v>
      </c>
      <c r="C22" s="12" t="s">
        <v>75</v>
      </c>
      <c r="D22" s="12" t="s">
        <v>142</v>
      </c>
    </row>
    <row r="23" spans="1:4" x14ac:dyDescent="0.25">
      <c r="A23" s="12" t="s">
        <v>206</v>
      </c>
      <c r="B23" s="12" t="b">
        <v>1</v>
      </c>
      <c r="C23" s="12" t="s">
        <v>69</v>
      </c>
      <c r="D23" s="12" t="s">
        <v>61</v>
      </c>
    </row>
    <row r="24" spans="1:4" x14ac:dyDescent="0.25">
      <c r="A24" s="12" t="s">
        <v>207</v>
      </c>
      <c r="B24" s="12" t="b">
        <v>1</v>
      </c>
      <c r="C24" s="12" t="s">
        <v>71</v>
      </c>
      <c r="D24" s="12" t="s">
        <v>61</v>
      </c>
    </row>
    <row r="25" spans="1:4" x14ac:dyDescent="0.25">
      <c r="A25" s="12" t="s">
        <v>202</v>
      </c>
      <c r="B25" s="12" t="b">
        <v>0</v>
      </c>
      <c r="C25" s="12" t="s">
        <v>239</v>
      </c>
      <c r="D25" s="12" t="s">
        <v>76</v>
      </c>
    </row>
    <row r="26" spans="1:4" x14ac:dyDescent="0.25">
      <c r="A26" s="12" t="s">
        <v>217</v>
      </c>
      <c r="B26" s="12" t="b">
        <v>1</v>
      </c>
      <c r="C26" s="12" t="s">
        <v>240</v>
      </c>
      <c r="D26" s="12" t="s">
        <v>77</v>
      </c>
    </row>
    <row r="27" spans="1:4" x14ac:dyDescent="0.25">
      <c r="A27" s="12" t="s">
        <v>218</v>
      </c>
      <c r="B27" s="12" t="b">
        <v>0</v>
      </c>
      <c r="C27" s="12" t="s">
        <v>78</v>
      </c>
      <c r="D27" s="12" t="s">
        <v>77</v>
      </c>
    </row>
    <row r="28" spans="1:4" x14ac:dyDescent="0.25">
      <c r="A28" s="12" t="s">
        <v>215</v>
      </c>
      <c r="B28" s="12" t="b">
        <v>1</v>
      </c>
      <c r="C28" s="12" t="s">
        <v>241</v>
      </c>
      <c r="D28" s="12" t="s">
        <v>79</v>
      </c>
    </row>
    <row r="29" spans="1:4" x14ac:dyDescent="0.25">
      <c r="A29" s="12" t="s">
        <v>216</v>
      </c>
      <c r="B29" s="12" t="b">
        <v>1</v>
      </c>
      <c r="C29" s="12" t="s">
        <v>80</v>
      </c>
      <c r="D29" s="12" t="s">
        <v>79</v>
      </c>
    </row>
    <row r="30" spans="1:4" x14ac:dyDescent="0.25">
      <c r="A30" s="12" t="s">
        <v>220</v>
      </c>
      <c r="B30" s="12" t="b">
        <v>0</v>
      </c>
      <c r="C30" s="12" t="s">
        <v>66</v>
      </c>
      <c r="D30" s="12" t="s">
        <v>144</v>
      </c>
    </row>
    <row r="31" spans="1:4" x14ac:dyDescent="0.25">
      <c r="A31" s="12" t="s">
        <v>221</v>
      </c>
      <c r="B31" s="12" t="b">
        <v>1</v>
      </c>
      <c r="C31" s="12" t="s">
        <v>81</v>
      </c>
      <c r="D31" s="12" t="s">
        <v>144</v>
      </c>
    </row>
    <row r="32" spans="1:4" x14ac:dyDescent="0.25">
      <c r="A32" s="12" t="s">
        <v>212</v>
      </c>
      <c r="B32" s="12" t="b">
        <v>0</v>
      </c>
      <c r="C32" s="12" t="s">
        <v>67</v>
      </c>
      <c r="D32" s="12" t="s">
        <v>12</v>
      </c>
    </row>
    <row r="33" spans="1:4" x14ac:dyDescent="0.25">
      <c r="A33" s="12" t="s">
        <v>233</v>
      </c>
      <c r="B33" s="12" t="b">
        <v>0</v>
      </c>
      <c r="C33" s="12" t="s">
        <v>12</v>
      </c>
      <c r="D33" s="12" t="s">
        <v>145</v>
      </c>
    </row>
    <row r="34" spans="1:4" x14ac:dyDescent="0.25">
      <c r="A34" s="12" t="s">
        <v>234</v>
      </c>
      <c r="B34" s="12" t="b">
        <v>1</v>
      </c>
      <c r="C34" s="12" t="s">
        <v>82</v>
      </c>
      <c r="D34" s="12" t="s">
        <v>146</v>
      </c>
    </row>
    <row r="35" spans="1:4" x14ac:dyDescent="0.25">
      <c r="A35" s="12" t="s">
        <v>213</v>
      </c>
      <c r="B35" s="12" t="b">
        <v>0</v>
      </c>
      <c r="C35" s="12" t="s">
        <v>12</v>
      </c>
      <c r="D35" s="12" t="s">
        <v>68</v>
      </c>
    </row>
    <row r="36" spans="1:4" x14ac:dyDescent="0.25">
      <c r="A36" s="12" t="s">
        <v>214</v>
      </c>
      <c r="B36" s="12" t="b">
        <v>1</v>
      </c>
      <c r="C36" s="12" t="s">
        <v>71</v>
      </c>
      <c r="D36" s="12" t="s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5D88-D807-4CAC-AB88-0A1D437E49AE}">
  <dimension ref="A1:E100"/>
  <sheetViews>
    <sheetView workbookViewId="0">
      <pane ySplit="1" topLeftCell="A11" activePane="bottomLeft" state="frozen"/>
      <selection activeCell="N16" sqref="N16"/>
      <selection pane="bottomLeft" activeCell="A24" sqref="A24:XFD24"/>
    </sheetView>
  </sheetViews>
  <sheetFormatPr defaultRowHeight="15" x14ac:dyDescent="0.25"/>
  <cols>
    <col min="1" max="1" width="20.42578125" bestFit="1" customWidth="1"/>
    <col min="2" max="2" width="77.85546875" customWidth="1"/>
    <col min="3" max="3" width="38.42578125" customWidth="1"/>
    <col min="4" max="4" width="36.5703125" bestFit="1" customWidth="1"/>
    <col min="5" max="5" width="38.7109375" bestFit="1" customWidth="1"/>
  </cols>
  <sheetData>
    <row r="1" spans="1:5" ht="20.25" thickBot="1" x14ac:dyDescent="0.35">
      <c r="A1" s="13" t="s">
        <v>53</v>
      </c>
      <c r="B1" s="14" t="s">
        <v>54</v>
      </c>
      <c r="C1" s="14"/>
      <c r="D1" s="15" t="s">
        <v>55</v>
      </c>
      <c r="E1" s="14" t="s">
        <v>60</v>
      </c>
    </row>
    <row r="2" spans="1:5" ht="15.75" thickTop="1" x14ac:dyDescent="0.25">
      <c r="A2" s="4" t="s">
        <v>202</v>
      </c>
      <c r="B2" s="3" t="s">
        <v>167</v>
      </c>
      <c r="C2" s="3" t="s">
        <v>244</v>
      </c>
      <c r="D2" s="5" t="str">
        <f>VLOOKUP($A2,Data[],3,FALSE)</f>
        <v>. ; ID def double if int print return while</v>
      </c>
      <c r="E2" s="5" t="str">
        <f>VLOOKUP($A2,Data[],4,FALSE)</f>
        <v>$</v>
      </c>
    </row>
    <row r="3" spans="1:5" x14ac:dyDescent="0.25">
      <c r="A3" s="4" t="s">
        <v>203</v>
      </c>
      <c r="B3" s="3" t="s">
        <v>174</v>
      </c>
      <c r="C3" s="3" t="s">
        <v>245</v>
      </c>
      <c r="D3" s="5" t="str">
        <f>VLOOKUP($A3,Data[],3,FALSE)</f>
        <v>def ϵ</v>
      </c>
      <c r="E3" s="5" t="str">
        <f>VLOOKUP($A3,Data[],4,FALSE)</f>
        <v>. ; ID double if int print return while</v>
      </c>
    </row>
    <row r="4" spans="1:5" x14ac:dyDescent="0.25">
      <c r="A4" s="4" t="s">
        <v>204</v>
      </c>
      <c r="B4" s="3" t="s">
        <v>175</v>
      </c>
      <c r="C4" s="3" t="s">
        <v>246</v>
      </c>
      <c r="D4" s="5" t="str">
        <f>VLOOKUP($A4,Data[],3,FALSE)</f>
        <v>def ϵ</v>
      </c>
      <c r="E4" s="5" t="str">
        <f>VLOOKUP($A4,Data[],4,FALSE)</f>
        <v>. ; ID double if int print return while</v>
      </c>
    </row>
    <row r="5" spans="1:5" ht="30" x14ac:dyDescent="0.25">
      <c r="A5" s="4" t="s">
        <v>205</v>
      </c>
      <c r="B5" s="3" t="s">
        <v>168</v>
      </c>
      <c r="C5" s="3" t="s">
        <v>247</v>
      </c>
      <c r="D5" s="5" t="str">
        <f>VLOOKUP($A5,Data[],3,FALSE)</f>
        <v>def</v>
      </c>
      <c r="E5" s="5" t="str">
        <f>VLOOKUP($A5,Data[],4,FALSE)</f>
        <v>;</v>
      </c>
    </row>
    <row r="6" spans="1:5" x14ac:dyDescent="0.25">
      <c r="A6" s="4" t="s">
        <v>206</v>
      </c>
      <c r="B6" s="3" t="s">
        <v>176</v>
      </c>
      <c r="C6" s="3" t="s">
        <v>248</v>
      </c>
      <c r="D6" s="5" t="str">
        <f>VLOOKUP($A6,Data[],3,FALSE)</f>
        <v>double int ϵ</v>
      </c>
      <c r="E6" s="5" t="str">
        <f>VLOOKUP($A6,Data[],4,FALSE)</f>
        <v>)</v>
      </c>
    </row>
    <row r="7" spans="1:5" x14ac:dyDescent="0.25">
      <c r="A7" s="4" t="s">
        <v>207</v>
      </c>
      <c r="B7" s="3" t="s">
        <v>177</v>
      </c>
      <c r="C7" s="3" t="s">
        <v>249</v>
      </c>
      <c r="D7" s="5" t="str">
        <f>VLOOKUP($A7,Data[],3,FALSE)</f>
        <v>, ϵ</v>
      </c>
      <c r="E7" s="5" t="str">
        <f>VLOOKUP($A7,Data[],4,FALSE)</f>
        <v>)</v>
      </c>
    </row>
    <row r="8" spans="1:5" x14ac:dyDescent="0.25">
      <c r="A8" s="4" t="s">
        <v>208</v>
      </c>
      <c r="B8" s="3" t="s">
        <v>169</v>
      </c>
      <c r="C8" s="3" t="s">
        <v>12</v>
      </c>
      <c r="D8" s="5" t="str">
        <f>VLOOKUP($A8,Data[],3,FALSE)</f>
        <v>ID</v>
      </c>
      <c r="E8" s="5" t="str">
        <f>VLOOKUP($A8,Data[],4,FALSE)</f>
        <v>(</v>
      </c>
    </row>
    <row r="9" spans="1:5" ht="30" x14ac:dyDescent="0.25">
      <c r="A9" s="4" t="s">
        <v>209</v>
      </c>
      <c r="B9" s="3" t="s">
        <v>178</v>
      </c>
      <c r="C9" s="3" t="s">
        <v>250</v>
      </c>
      <c r="D9" s="5" t="str">
        <f>VLOOKUP($A9,Data[],3,FALSE)</f>
        <v>double int ϵ</v>
      </c>
      <c r="E9" s="5" t="str">
        <f>VLOOKUP($A9,Data[],4,FALSE)</f>
        <v>. ; ID fed if print return while</v>
      </c>
    </row>
    <row r="10" spans="1:5" x14ac:dyDescent="0.25">
      <c r="A10" s="4" t="s">
        <v>210</v>
      </c>
      <c r="B10" s="3" t="s">
        <v>179</v>
      </c>
      <c r="C10" s="3" t="s">
        <v>251</v>
      </c>
      <c r="D10" s="5" t="str">
        <f>VLOOKUP($A10,Data[],3,FALSE)</f>
        <v>double int ϵ</v>
      </c>
      <c r="E10" s="5" t="str">
        <f>VLOOKUP($A10,Data[],4,FALSE)</f>
        <v>. ; ID fed if print return while</v>
      </c>
    </row>
    <row r="11" spans="1:5" x14ac:dyDescent="0.25">
      <c r="A11" s="4" t="s">
        <v>211</v>
      </c>
      <c r="B11" s="3" t="s">
        <v>170</v>
      </c>
      <c r="C11" s="3" t="s">
        <v>252</v>
      </c>
      <c r="D11" s="5" t="str">
        <f>VLOOKUP($A11,Data[],3,FALSE)</f>
        <v>double int</v>
      </c>
      <c r="E11" s="5" t="str">
        <f>VLOOKUP($A11,Data[],4,FALSE)</f>
        <v>;</v>
      </c>
    </row>
    <row r="12" spans="1:5" x14ac:dyDescent="0.25">
      <c r="A12" s="4" t="s">
        <v>212</v>
      </c>
      <c r="B12" s="3" t="s">
        <v>171</v>
      </c>
      <c r="C12" s="3" t="s">
        <v>253</v>
      </c>
      <c r="D12" s="5" t="str">
        <f>VLOOKUP($A12,Data[],3,FALSE)</f>
        <v>double int</v>
      </c>
      <c r="E12" s="5" t="str">
        <f>VLOOKUP($A12,Data[],4,FALSE)</f>
        <v>ID</v>
      </c>
    </row>
    <row r="13" spans="1:5" x14ac:dyDescent="0.25">
      <c r="A13" s="4" t="s">
        <v>213</v>
      </c>
      <c r="B13" s="3" t="s">
        <v>180</v>
      </c>
      <c r="C13" s="3" t="s">
        <v>254</v>
      </c>
      <c r="D13" s="5" t="str">
        <f>VLOOKUP($A13,Data[],3,FALSE)</f>
        <v>ID</v>
      </c>
      <c r="E13" s="5" t="str">
        <f>VLOOKUP($A13,Data[],4,FALSE)</f>
        <v>;</v>
      </c>
    </row>
    <row r="14" spans="1:5" x14ac:dyDescent="0.25">
      <c r="A14" s="4" t="s">
        <v>214</v>
      </c>
      <c r="B14" s="3" t="s">
        <v>181</v>
      </c>
      <c r="C14" s="3" t="s">
        <v>255</v>
      </c>
      <c r="D14" s="5" t="str">
        <f>VLOOKUP($A14,Data[],3,FALSE)</f>
        <v>, ϵ</v>
      </c>
      <c r="E14" s="5" t="str">
        <f>VLOOKUP($A14,Data[],4,FALSE)</f>
        <v>;</v>
      </c>
    </row>
    <row r="15" spans="1:5" x14ac:dyDescent="0.25">
      <c r="A15" s="4" t="s">
        <v>215</v>
      </c>
      <c r="B15" s="3" t="s">
        <v>182</v>
      </c>
      <c r="C15" s="3" t="s">
        <v>256</v>
      </c>
      <c r="D15" s="5" t="str">
        <f>VLOOKUP($A15,Data[],3,FALSE)</f>
        <v>; ID if print return while ϵ</v>
      </c>
      <c r="E15" s="5" t="str">
        <f>VLOOKUP($A15,Data[],4,FALSE)</f>
        <v>. else fed fi od</v>
      </c>
    </row>
    <row r="16" spans="1:5" x14ac:dyDescent="0.25">
      <c r="A16" s="4" t="s">
        <v>216</v>
      </c>
      <c r="B16" s="3" t="s">
        <v>183</v>
      </c>
      <c r="C16" s="3" t="s">
        <v>257</v>
      </c>
      <c r="D16" s="5" t="str">
        <f>VLOOKUP($A16,Data[],3,FALSE)</f>
        <v>; ϵ</v>
      </c>
      <c r="E16" s="5" t="str">
        <f>VLOOKUP($A16,Data[],4,FALSE)</f>
        <v>. else fed fi od</v>
      </c>
    </row>
    <row r="17" spans="1:5" ht="60" x14ac:dyDescent="0.25">
      <c r="A17" s="4" t="s">
        <v>217</v>
      </c>
      <c r="B17" s="3" t="s">
        <v>184</v>
      </c>
      <c r="C17" s="3" t="s">
        <v>258</v>
      </c>
      <c r="D17" s="5" t="str">
        <f>VLOOKUP($A17,Data[],3,FALSE)</f>
        <v>ID if print return while ϵ</v>
      </c>
      <c r="E17" s="5" t="str">
        <f>VLOOKUP($A17,Data[],4,FALSE)</f>
        <v>. ; else fed fi od</v>
      </c>
    </row>
    <row r="18" spans="1:5" x14ac:dyDescent="0.25">
      <c r="A18" s="4" t="s">
        <v>218</v>
      </c>
      <c r="B18" s="3" t="s">
        <v>185</v>
      </c>
      <c r="C18" s="3" t="s">
        <v>259</v>
      </c>
      <c r="D18" s="5" t="str">
        <f>VLOOKUP($A18,Data[],3,FALSE)</f>
        <v>else fi</v>
      </c>
      <c r="E18" s="5" t="str">
        <f>VLOOKUP($A18,Data[],4,FALSE)</f>
        <v>. ; else fed fi od</v>
      </c>
    </row>
    <row r="19" spans="1:5" x14ac:dyDescent="0.25">
      <c r="A19" s="4" t="s">
        <v>219</v>
      </c>
      <c r="B19" s="3" t="s">
        <v>186</v>
      </c>
      <c r="C19" s="3" t="s">
        <v>260</v>
      </c>
      <c r="D19" s="5" t="str">
        <f>VLOOKUP($A19,Data[],3,FALSE)</f>
        <v>( DOUBLE ID INTEGER</v>
      </c>
      <c r="E19" s="5" t="str">
        <f>VLOOKUP($A19,Data[],4,FALSE)</f>
        <v>) , . ; &lt; &lt;= &lt;&gt; == &gt; &gt;= ] else fed fi od</v>
      </c>
    </row>
    <row r="20" spans="1:5" x14ac:dyDescent="0.25">
      <c r="A20" s="4" t="s">
        <v>242</v>
      </c>
      <c r="B20" s="3" t="s">
        <v>187</v>
      </c>
      <c r="C20" s="3" t="s">
        <v>261</v>
      </c>
      <c r="D20" s="5" t="str">
        <f>VLOOKUP($A20,Data[],3,FALSE)</f>
        <v>+ - ϵ</v>
      </c>
      <c r="E20" s="5" t="str">
        <f>VLOOKUP($A20,Data[],4,FALSE)</f>
        <v>) , . ; &lt; &lt;= &lt;&gt; == &gt; &gt;= ] else fed fi od</v>
      </c>
    </row>
    <row r="21" spans="1:5" x14ac:dyDescent="0.25">
      <c r="A21" s="4" t="s">
        <v>220</v>
      </c>
      <c r="B21" s="3" t="s">
        <v>188</v>
      </c>
      <c r="C21" s="3" t="s">
        <v>262</v>
      </c>
      <c r="D21" s="5" t="str">
        <f>VLOOKUP($A21,Data[],3,FALSE)</f>
        <v>( DOUBLE ID INTEGER</v>
      </c>
      <c r="E21" s="5" t="str">
        <f>VLOOKUP($A21,Data[],4,FALSE)</f>
        <v>) + , - . ; &lt; &lt;= &lt;&gt; == &gt; &gt;= ] else fed fi od</v>
      </c>
    </row>
    <row r="22" spans="1:5" ht="30" x14ac:dyDescent="0.25">
      <c r="A22" s="4" t="s">
        <v>221</v>
      </c>
      <c r="B22" s="3" t="s">
        <v>189</v>
      </c>
      <c r="C22" s="3" t="s">
        <v>263</v>
      </c>
      <c r="D22" s="5" t="str">
        <f>VLOOKUP($A22,Data[],3,FALSE)</f>
        <v>% * / ϵ</v>
      </c>
      <c r="E22" s="5" t="str">
        <f>VLOOKUP($A22,Data[],4,FALSE)</f>
        <v>) + , - . ; &lt; &lt;= &lt;&gt; == &gt; &gt;= ] else fed fi od</v>
      </c>
    </row>
    <row r="23" spans="1:5" x14ac:dyDescent="0.25">
      <c r="A23" s="4" t="s">
        <v>222</v>
      </c>
      <c r="B23" s="3" t="s">
        <v>190</v>
      </c>
      <c r="C23" s="3" t="s">
        <v>264</v>
      </c>
      <c r="D23" s="5" t="str">
        <f>VLOOKUP($A23,Data[],3,FALSE)</f>
        <v>( DOUBLE ID INTEGER</v>
      </c>
      <c r="E23" s="5" t="str">
        <f>VLOOKUP($A23,Data[],4,FALSE)</f>
        <v>% ) * + , - . / ; &lt; &lt;= &lt;&gt; == &gt; &gt;= ] else fed fi od</v>
      </c>
    </row>
    <row r="24" spans="1:5" x14ac:dyDescent="0.25">
      <c r="A24" s="4" t="s">
        <v>223</v>
      </c>
      <c r="B24" s="3" t="s">
        <v>191</v>
      </c>
      <c r="C24" s="3" t="s">
        <v>265</v>
      </c>
      <c r="D24" s="5" t="str">
        <f>VLOOKUP($A24,Data[],3,FALSE)</f>
        <v>( [ ϵ</v>
      </c>
      <c r="E24" s="5" t="str">
        <f>VLOOKUP($A24,Data[],4,FALSE)</f>
        <v>% ) * + , - . / ; &lt; &lt;= &lt;&gt; == &gt; &gt;= ] else fed fi od</v>
      </c>
    </row>
    <row r="25" spans="1:5" x14ac:dyDescent="0.25">
      <c r="A25" s="4" t="s">
        <v>224</v>
      </c>
      <c r="B25" s="3" t="s">
        <v>192</v>
      </c>
      <c r="C25" s="3" t="s">
        <v>266</v>
      </c>
      <c r="D25" s="5" t="str">
        <f>VLOOKUP($A25,Data[],3,FALSE)</f>
        <v>( DOUBLE ID INTEGER ϵ</v>
      </c>
      <c r="E25" s="5" t="str">
        <f>VLOOKUP($A25,Data[],4,FALSE)</f>
        <v>)</v>
      </c>
    </row>
    <row r="26" spans="1:5" x14ac:dyDescent="0.25">
      <c r="A26" s="4" t="s">
        <v>225</v>
      </c>
      <c r="B26" s="3" t="s">
        <v>193</v>
      </c>
      <c r="C26" s="3" t="s">
        <v>267</v>
      </c>
      <c r="D26" s="5" t="str">
        <f>VLOOKUP($A26,Data[],3,FALSE)</f>
        <v>, ϵ</v>
      </c>
      <c r="E26" s="5" t="str">
        <f>VLOOKUP($A26,Data[],4,FALSE)</f>
        <v>)</v>
      </c>
    </row>
    <row r="27" spans="1:5" x14ac:dyDescent="0.25">
      <c r="A27" s="4" t="s">
        <v>226</v>
      </c>
      <c r="B27" s="3" t="s">
        <v>194</v>
      </c>
      <c r="C27" s="3" t="s">
        <v>268</v>
      </c>
      <c r="D27" s="5" t="str">
        <f>VLOOKUP($A27,Data[],3,FALSE)</f>
        <v>( not</v>
      </c>
      <c r="E27" s="5" t="str">
        <f>VLOOKUP($A27,Data[],4,FALSE)</f>
        <v>) do then</v>
      </c>
    </row>
    <row r="28" spans="1:5" x14ac:dyDescent="0.25">
      <c r="A28" s="4" t="s">
        <v>227</v>
      </c>
      <c r="B28" s="3" t="s">
        <v>195</v>
      </c>
      <c r="C28" s="3" t="s">
        <v>269</v>
      </c>
      <c r="D28" s="5" t="str">
        <f>VLOOKUP($A28,Data[],3,FALSE)</f>
        <v>or ϵ</v>
      </c>
      <c r="E28" s="5" t="str">
        <f>VLOOKUP($A28,Data[],4,FALSE)</f>
        <v>) do then</v>
      </c>
    </row>
    <row r="29" spans="1:5" x14ac:dyDescent="0.25">
      <c r="A29" s="4" t="s">
        <v>228</v>
      </c>
      <c r="B29" s="3" t="s">
        <v>196</v>
      </c>
      <c r="C29" s="3" t="s">
        <v>270</v>
      </c>
      <c r="D29" s="5" t="str">
        <f>VLOOKUP($A29,Data[],3,FALSE)</f>
        <v>( not</v>
      </c>
      <c r="E29" s="5" t="str">
        <f>VLOOKUP($A29,Data[],4,FALSE)</f>
        <v>) do or then</v>
      </c>
    </row>
    <row r="30" spans="1:5" x14ac:dyDescent="0.25">
      <c r="A30" s="4" t="s">
        <v>229</v>
      </c>
      <c r="B30" s="3" t="s">
        <v>197</v>
      </c>
      <c r="C30" s="3" t="s">
        <v>271</v>
      </c>
      <c r="D30" s="5" t="str">
        <f>VLOOKUP($A30,Data[],3,FALSE)</f>
        <v>and ϵ</v>
      </c>
      <c r="E30" s="5" t="str">
        <f>VLOOKUP($A30,Data[],4,FALSE)</f>
        <v>) do or then</v>
      </c>
    </row>
    <row r="31" spans="1:5" x14ac:dyDescent="0.25">
      <c r="A31" s="4" t="s">
        <v>230</v>
      </c>
      <c r="B31" s="3" t="s">
        <v>198</v>
      </c>
      <c r="C31" s="3" t="s">
        <v>272</v>
      </c>
      <c r="D31" s="5" t="str">
        <f>VLOOKUP($A31,Data[],3,FALSE)</f>
        <v>( not</v>
      </c>
      <c r="E31" s="5" t="str">
        <f>VLOOKUP($A31,Data[],4,FALSE)</f>
        <v>) and do or then</v>
      </c>
    </row>
    <row r="32" spans="1:5" x14ac:dyDescent="0.25">
      <c r="A32" s="4" t="s">
        <v>231</v>
      </c>
      <c r="B32" s="3" t="s">
        <v>199</v>
      </c>
      <c r="C32" s="3" t="s">
        <v>273</v>
      </c>
      <c r="D32" s="5" t="str">
        <f>VLOOKUP($A32,Data[],3,FALSE)</f>
        <v>( DOUBLE ID INTEGER not</v>
      </c>
      <c r="E32" s="5" t="str">
        <f>VLOOKUP($A32,Data[],4,FALSE)</f>
        <v>)</v>
      </c>
    </row>
    <row r="33" spans="1:5" x14ac:dyDescent="0.25">
      <c r="A33" s="4" t="s">
        <v>232</v>
      </c>
      <c r="B33" s="3" t="s">
        <v>172</v>
      </c>
      <c r="C33" s="3" t="s">
        <v>277</v>
      </c>
      <c r="D33" s="5" t="str">
        <f>VLOOKUP($A33,Data[],3,FALSE)</f>
        <v>&lt; &lt;= &lt;&gt; == &gt; &gt;=</v>
      </c>
      <c r="E33" s="5" t="str">
        <f>VLOOKUP($A33,Data[],4,FALSE)</f>
        <v>( DOUBLE ID INTEGER</v>
      </c>
    </row>
    <row r="34" spans="1:5" x14ac:dyDescent="0.25">
      <c r="A34" s="4" t="s">
        <v>233</v>
      </c>
      <c r="B34" s="3" t="s">
        <v>200</v>
      </c>
      <c r="C34" s="3" t="s">
        <v>274</v>
      </c>
      <c r="D34" s="5" t="str">
        <f>VLOOKUP($A34,Data[],3,FALSE)</f>
        <v>ID</v>
      </c>
      <c r="E34" s="5" t="str">
        <f>VLOOKUP($A34,Data[],4,FALSE)</f>
        <v>) , ; =</v>
      </c>
    </row>
    <row r="35" spans="1:5" x14ac:dyDescent="0.25">
      <c r="A35" s="4" t="s">
        <v>234</v>
      </c>
      <c r="B35" s="3" t="s">
        <v>201</v>
      </c>
      <c r="C35" s="3" t="s">
        <v>275</v>
      </c>
      <c r="D35" s="5" t="str">
        <f>VLOOKUP($A35,Data[],3,FALSE)</f>
        <v>[ ϵ</v>
      </c>
      <c r="E35" s="5" t="str">
        <f>VLOOKUP($A35,Data[],4,FALSE)</f>
        <v>% ) * + , - . / ; &lt; &lt;= &lt;&gt; = == &gt; &gt;= ] else fed fi od</v>
      </c>
    </row>
    <row r="36" spans="1:5" x14ac:dyDescent="0.25">
      <c r="A36" s="4" t="s">
        <v>235</v>
      </c>
      <c r="B36" s="3" t="s">
        <v>173</v>
      </c>
      <c r="C36" s="3" t="s">
        <v>276</v>
      </c>
      <c r="D36" s="5" t="str">
        <f>VLOOKUP($A36,Data[],3,FALSE)</f>
        <v>DOUBLE INTEGER</v>
      </c>
      <c r="E36" s="5" t="str">
        <f>VLOOKUP($A36,Data[],4,FALSE)</f>
        <v>% ) * + , - . / ; &lt; &lt;= &lt;&gt; == &gt; &gt;= ] else fed fi od</v>
      </c>
    </row>
    <row r="71" spans="1:4" x14ac:dyDescent="0.25">
      <c r="D71" s="2"/>
    </row>
    <row r="72" spans="1:4" x14ac:dyDescent="0.25">
      <c r="D72" s="2"/>
    </row>
    <row r="73" spans="1:4" x14ac:dyDescent="0.25">
      <c r="D73" s="2"/>
    </row>
    <row r="74" spans="1:4" x14ac:dyDescent="0.25">
      <c r="D74" s="2"/>
    </row>
    <row r="75" spans="1:4" x14ac:dyDescent="0.25">
      <c r="D75" s="2"/>
    </row>
    <row r="76" spans="1:4" x14ac:dyDescent="0.25">
      <c r="A76" s="2"/>
      <c r="B76" s="2"/>
      <c r="C76" s="2"/>
      <c r="D76" s="2"/>
    </row>
    <row r="77" spans="1:4" x14ac:dyDescent="0.25"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</sheetData>
  <sortState xmlns:xlrd2="http://schemas.microsoft.com/office/spreadsheetml/2017/richdata2" ref="A35:E68">
    <sortCondition ref="A35:A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01B1-DE3F-434F-BA0F-F6DD5F67C516}">
  <dimension ref="A1:AN35"/>
  <sheetViews>
    <sheetView zoomScale="85" zoomScaleNormal="85" workbookViewId="0">
      <pane xSplit="1" ySplit="1" topLeftCell="B2" activePane="bottomRight" state="frozen"/>
      <selection activeCell="N16" sqref="N16"/>
      <selection pane="topRight" activeCell="N16" sqref="N16"/>
      <selection pane="bottomLeft" activeCell="N16" sqref="N16"/>
      <selection pane="bottomRight" activeCell="B2" sqref="B2"/>
    </sheetView>
  </sheetViews>
  <sheetFormatPr defaultRowHeight="15" x14ac:dyDescent="0.25"/>
  <cols>
    <col min="1" max="1" width="18.85546875" bestFit="1" customWidth="1"/>
    <col min="2" max="40" width="15.28515625" customWidth="1"/>
  </cols>
  <sheetData>
    <row r="1" spans="1:40" ht="18" thickBot="1" x14ac:dyDescent="0.35">
      <c r="A1" s="1"/>
      <c r="B1" s="1" t="s">
        <v>76</v>
      </c>
      <c r="C1" s="1" t="s">
        <v>83</v>
      </c>
      <c r="D1" s="1" t="s">
        <v>74</v>
      </c>
      <c r="E1" s="1" t="s">
        <v>61</v>
      </c>
      <c r="F1" s="1" t="s">
        <v>56</v>
      </c>
      <c r="G1" s="1" t="s">
        <v>89</v>
      </c>
      <c r="H1" s="1" t="s">
        <v>84</v>
      </c>
      <c r="I1" s="1" t="s">
        <v>87</v>
      </c>
      <c r="J1" s="1" t="s">
        <v>85</v>
      </c>
      <c r="K1" s="1" t="s">
        <v>90</v>
      </c>
      <c r="L1" s="1" t="s">
        <v>57</v>
      </c>
      <c r="M1" s="1" t="s">
        <v>86</v>
      </c>
      <c r="N1" s="1" t="s">
        <v>68</v>
      </c>
      <c r="O1" s="1" t="s">
        <v>17</v>
      </c>
      <c r="P1" s="1" t="s">
        <v>20</v>
      </c>
      <c r="Q1" s="1" t="s">
        <v>22</v>
      </c>
      <c r="R1" s="6" t="s">
        <v>88</v>
      </c>
      <c r="S1" s="6" t="s">
        <v>19</v>
      </c>
      <c r="T1" s="1" t="s">
        <v>18</v>
      </c>
      <c r="U1" s="1" t="s">
        <v>21</v>
      </c>
      <c r="V1" s="7" t="s">
        <v>24</v>
      </c>
      <c r="W1" s="7" t="s">
        <v>12</v>
      </c>
      <c r="X1" s="7" t="s">
        <v>25</v>
      </c>
      <c r="Y1" s="7" t="s">
        <v>91</v>
      </c>
      <c r="Z1" s="7" t="s">
        <v>72</v>
      </c>
      <c r="AA1" s="7" t="s">
        <v>92</v>
      </c>
      <c r="AB1" s="7" t="s">
        <v>14</v>
      </c>
      <c r="AC1" s="7" t="s">
        <v>58</v>
      </c>
      <c r="AD1" s="7" t="s">
        <v>94</v>
      </c>
      <c r="AE1" s="7" t="s">
        <v>95</v>
      </c>
      <c r="AF1" s="7" t="s">
        <v>93</v>
      </c>
      <c r="AG1" s="7" t="s">
        <v>13</v>
      </c>
      <c r="AH1" s="7" t="s">
        <v>96</v>
      </c>
      <c r="AI1" s="7" t="s">
        <v>97</v>
      </c>
      <c r="AJ1" s="7" t="s">
        <v>98</v>
      </c>
      <c r="AK1" s="7" t="s">
        <v>99</v>
      </c>
      <c r="AL1" s="7" t="s">
        <v>100</v>
      </c>
      <c r="AM1" s="7" t="s">
        <v>101</v>
      </c>
      <c r="AN1" s="7" t="s">
        <v>102</v>
      </c>
    </row>
    <row r="2" spans="1:40" ht="90.75" thickTop="1" x14ac:dyDescent="0.25">
      <c r="A2" s="4" t="s">
        <v>27</v>
      </c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 t="s">
        <v>0</v>
      </c>
      <c r="X2" s="8"/>
      <c r="Y2" s="8"/>
      <c r="Z2" s="8" t="s">
        <v>0</v>
      </c>
      <c r="AA2" s="8"/>
      <c r="AB2" s="8" t="s">
        <v>0</v>
      </c>
      <c r="AC2" s="8"/>
      <c r="AD2" s="8"/>
      <c r="AE2" s="8"/>
      <c r="AF2" s="8" t="s">
        <v>0</v>
      </c>
      <c r="AG2" s="8" t="s">
        <v>0</v>
      </c>
      <c r="AH2" s="8"/>
      <c r="AI2" s="8"/>
      <c r="AJ2" s="8"/>
      <c r="AK2" s="8" t="s">
        <v>0</v>
      </c>
      <c r="AL2" s="8" t="s">
        <v>0</v>
      </c>
      <c r="AM2" s="8"/>
      <c r="AN2" s="8" t="s">
        <v>0</v>
      </c>
    </row>
    <row r="3" spans="1:40" ht="45" x14ac:dyDescent="0.25">
      <c r="A3" s="4" t="s">
        <v>30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149</v>
      </c>
      <c r="X3" s="8"/>
      <c r="Y3" s="8"/>
      <c r="Z3" s="8" t="s">
        <v>150</v>
      </c>
      <c r="AA3" s="8"/>
      <c r="AB3" s="8" t="s">
        <v>149</v>
      </c>
      <c r="AC3" s="8"/>
      <c r="AD3" s="8"/>
      <c r="AE3" s="8"/>
      <c r="AF3" s="8" t="s">
        <v>149</v>
      </c>
      <c r="AG3" s="8" t="s">
        <v>149</v>
      </c>
      <c r="AH3" s="8"/>
      <c r="AI3" s="8"/>
      <c r="AJ3" s="8"/>
      <c r="AK3" s="8" t="s">
        <v>149</v>
      </c>
      <c r="AL3" s="8" t="s">
        <v>149</v>
      </c>
      <c r="AM3" s="8"/>
      <c r="AN3" s="8" t="s">
        <v>149</v>
      </c>
    </row>
    <row r="4" spans="1:40" ht="120" x14ac:dyDescent="0.25">
      <c r="A4" s="4" t="s">
        <v>31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 t="s">
        <v>1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0" ht="45" x14ac:dyDescent="0.25">
      <c r="A5" s="4" t="s">
        <v>32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s">
        <v>2</v>
      </c>
      <c r="AC5" s="8"/>
      <c r="AD5" s="8"/>
      <c r="AE5" s="8"/>
      <c r="AF5" s="8"/>
      <c r="AG5" s="8" t="s">
        <v>2</v>
      </c>
      <c r="AH5" s="8"/>
      <c r="AI5" s="8"/>
      <c r="AJ5" s="8"/>
      <c r="AK5" s="8"/>
      <c r="AL5" s="8"/>
      <c r="AM5" s="8"/>
      <c r="AN5" s="8"/>
    </row>
    <row r="6" spans="1:40" ht="30" x14ac:dyDescent="0.25">
      <c r="A6" s="4" t="s">
        <v>50</v>
      </c>
      <c r="B6" s="8"/>
      <c r="C6" s="8"/>
      <c r="D6" s="8"/>
      <c r="E6" s="8" t="s">
        <v>103</v>
      </c>
      <c r="F6" s="8"/>
      <c r="G6" s="8"/>
      <c r="H6" s="8"/>
      <c r="I6" s="8"/>
      <c r="J6" s="8"/>
      <c r="K6" s="8"/>
      <c r="L6" s="8" t="s">
        <v>151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x14ac:dyDescent="0.25">
      <c r="A7" s="4" t="s">
        <v>33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3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0" ht="60" x14ac:dyDescent="0.25">
      <c r="A8" s="4" t="s">
        <v>34</v>
      </c>
      <c r="B8" s="8"/>
      <c r="C8" s="8"/>
      <c r="D8" s="8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  <c r="Q8" s="8"/>
      <c r="R8" s="8"/>
      <c r="S8" s="8"/>
      <c r="T8" s="8"/>
      <c r="U8" s="8"/>
      <c r="V8" s="8"/>
      <c r="W8" s="8" t="s">
        <v>153</v>
      </c>
      <c r="X8" s="8"/>
      <c r="Y8" s="8"/>
      <c r="Z8" s="8"/>
      <c r="AA8" s="8"/>
      <c r="AB8" s="8" t="s">
        <v>152</v>
      </c>
      <c r="AC8" s="8"/>
      <c r="AD8" s="8"/>
      <c r="AE8" s="8"/>
      <c r="AF8" s="8" t="s">
        <v>153</v>
      </c>
      <c r="AG8" s="8" t="s">
        <v>152</v>
      </c>
      <c r="AH8" s="8"/>
      <c r="AI8" s="8"/>
      <c r="AJ8" s="8"/>
      <c r="AK8" s="8" t="s">
        <v>153</v>
      </c>
      <c r="AL8" s="8" t="s">
        <v>153</v>
      </c>
      <c r="AM8" s="8"/>
      <c r="AN8" s="8" t="s">
        <v>153</v>
      </c>
    </row>
    <row r="9" spans="1:40" ht="45" x14ac:dyDescent="0.25">
      <c r="A9" s="4" t="s">
        <v>35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 t="s">
        <v>4</v>
      </c>
      <c r="AC9" s="8"/>
      <c r="AD9" s="8"/>
      <c r="AE9" s="8"/>
      <c r="AF9" s="8"/>
      <c r="AG9" s="8" t="s">
        <v>4</v>
      </c>
      <c r="AH9" s="8"/>
      <c r="AI9" s="8"/>
      <c r="AJ9" s="8"/>
      <c r="AK9" s="8"/>
      <c r="AL9" s="8"/>
      <c r="AM9" s="8"/>
      <c r="AN9" s="8"/>
    </row>
    <row r="10" spans="1:40" ht="30" x14ac:dyDescent="0.25">
      <c r="A10" s="4" t="s">
        <v>36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 t="s">
        <v>105</v>
      </c>
      <c r="AC10" s="8"/>
      <c r="AD10" s="8"/>
      <c r="AE10" s="8"/>
      <c r="AF10" s="8"/>
      <c r="AG10" s="8" t="s">
        <v>104</v>
      </c>
      <c r="AH10" s="8"/>
      <c r="AI10" s="8"/>
      <c r="AJ10" s="8"/>
      <c r="AK10" s="8"/>
      <c r="AL10" s="8"/>
      <c r="AM10" s="8"/>
      <c r="AN10" s="8"/>
    </row>
    <row r="11" spans="1:40" ht="45" x14ac:dyDescent="0.25">
      <c r="A11" s="4" t="s">
        <v>37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 t="s">
        <v>5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1:40" ht="30" x14ac:dyDescent="0.25">
      <c r="A12" s="4" t="s">
        <v>51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 t="s">
        <v>107</v>
      </c>
      <c r="M12" s="8"/>
      <c r="N12" s="8" t="s">
        <v>106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90" x14ac:dyDescent="0.25">
      <c r="A13" s="4" t="s">
        <v>39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 t="s">
        <v>108</v>
      </c>
      <c r="X13" s="8"/>
      <c r="Y13" s="8"/>
      <c r="Z13" s="8"/>
      <c r="AA13" s="8"/>
      <c r="AB13" s="8"/>
      <c r="AC13" s="8"/>
      <c r="AD13" s="8"/>
      <c r="AE13" s="8"/>
      <c r="AF13" s="8" t="s">
        <v>109</v>
      </c>
      <c r="AG13" s="8"/>
      <c r="AH13" s="8"/>
      <c r="AI13" s="8"/>
      <c r="AJ13" s="8"/>
      <c r="AK13" s="8" t="s">
        <v>110</v>
      </c>
      <c r="AL13" s="8" t="s">
        <v>111</v>
      </c>
      <c r="AM13" s="8"/>
      <c r="AN13" s="8" t="s">
        <v>112</v>
      </c>
    </row>
    <row r="14" spans="1:40" ht="60" x14ac:dyDescent="0.25">
      <c r="A14" s="4" t="s">
        <v>52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 t="s">
        <v>114</v>
      </c>
      <c r="AD14" s="8"/>
      <c r="AE14" s="8" t="s">
        <v>113</v>
      </c>
      <c r="AF14" s="8"/>
      <c r="AG14" s="8"/>
      <c r="AH14" s="8"/>
      <c r="AI14" s="8"/>
      <c r="AJ14" s="8"/>
      <c r="AK14" s="8"/>
      <c r="AL14" s="8"/>
      <c r="AM14" s="8"/>
      <c r="AN14" s="8"/>
    </row>
    <row r="15" spans="1:40" ht="75" x14ac:dyDescent="0.25">
      <c r="A15" s="4" t="s">
        <v>38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 t="s">
        <v>6</v>
      </c>
      <c r="X15" s="8"/>
      <c r="Y15" s="8"/>
      <c r="Z15" s="8"/>
      <c r="AA15" s="8"/>
      <c r="AB15" s="8"/>
      <c r="AC15" s="8"/>
      <c r="AD15" s="8"/>
      <c r="AE15" s="8"/>
      <c r="AF15" s="8" t="s">
        <v>6</v>
      </c>
      <c r="AG15" s="8"/>
      <c r="AH15" s="8"/>
      <c r="AI15" s="8"/>
      <c r="AJ15" s="8"/>
      <c r="AK15" s="8" t="s">
        <v>6</v>
      </c>
      <c r="AL15" s="8" t="s">
        <v>6</v>
      </c>
      <c r="AM15" s="8"/>
      <c r="AN15" s="8" t="s">
        <v>6</v>
      </c>
    </row>
    <row r="16" spans="1:40" ht="60" x14ac:dyDescent="0.25">
      <c r="A16" s="4" t="s">
        <v>59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 t="s">
        <v>155</v>
      </c>
      <c r="N16" s="8" t="s">
        <v>154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 t="s">
        <v>155</v>
      </c>
      <c r="AD16" s="8" t="s">
        <v>155</v>
      </c>
      <c r="AE16" s="8" t="s">
        <v>155</v>
      </c>
      <c r="AF16" s="8"/>
      <c r="AG16" s="8"/>
      <c r="AH16" s="8"/>
      <c r="AI16" s="8" t="s">
        <v>155</v>
      </c>
      <c r="AJ16" s="8"/>
      <c r="AK16" s="8"/>
      <c r="AL16" s="8"/>
      <c r="AM16" s="8"/>
      <c r="AN16" s="8"/>
    </row>
    <row r="17" spans="1:40" ht="30" x14ac:dyDescent="0.25">
      <c r="A17" s="4" t="s">
        <v>40</v>
      </c>
      <c r="B17" s="8"/>
      <c r="C17" s="8"/>
      <c r="D17" s="8" t="s">
        <v>147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 t="s">
        <v>147</v>
      </c>
      <c r="W17" s="8" t="s">
        <v>147</v>
      </c>
      <c r="X17" s="8" t="s">
        <v>147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ht="30" x14ac:dyDescent="0.25">
      <c r="A18" s="4" t="s">
        <v>26</v>
      </c>
      <c r="B18" s="8"/>
      <c r="C18" s="8"/>
      <c r="D18" s="8"/>
      <c r="E18" s="8" t="s">
        <v>115</v>
      </c>
      <c r="F18" s="8"/>
      <c r="G18" s="8" t="s">
        <v>115</v>
      </c>
      <c r="H18" s="8"/>
      <c r="I18" s="8"/>
      <c r="J18" s="8" t="s">
        <v>156</v>
      </c>
      <c r="K18" s="8" t="s">
        <v>157</v>
      </c>
      <c r="L18" s="8" t="s">
        <v>115</v>
      </c>
      <c r="M18" s="8" t="s">
        <v>115</v>
      </c>
      <c r="N18" s="8"/>
      <c r="O18" s="8" t="s">
        <v>115</v>
      </c>
      <c r="P18" s="8" t="s">
        <v>115</v>
      </c>
      <c r="Q18" s="8" t="s">
        <v>115</v>
      </c>
      <c r="R18" s="8"/>
      <c r="S18" s="8" t="s">
        <v>115</v>
      </c>
      <c r="T18" s="8" t="s">
        <v>115</v>
      </c>
      <c r="U18" s="8" t="s">
        <v>115</v>
      </c>
      <c r="V18" s="8"/>
      <c r="W18" s="8"/>
      <c r="X18" s="8"/>
      <c r="Y18" s="8"/>
      <c r="Z18" s="8"/>
      <c r="AA18" s="8"/>
      <c r="AB18" s="8"/>
      <c r="AC18" s="8" t="s">
        <v>115</v>
      </c>
      <c r="AD18" s="8" t="s">
        <v>115</v>
      </c>
      <c r="AE18" s="8" t="s">
        <v>115</v>
      </c>
      <c r="AF18" s="8"/>
      <c r="AG18" s="8"/>
      <c r="AH18" s="8"/>
      <c r="AI18" s="8" t="s">
        <v>115</v>
      </c>
      <c r="AJ18" s="8"/>
      <c r="AK18" s="8"/>
      <c r="AL18" s="8"/>
      <c r="AM18" s="8"/>
      <c r="AN18" s="8"/>
    </row>
    <row r="19" spans="1:40" ht="45" x14ac:dyDescent="0.25">
      <c r="A19" s="4" t="s">
        <v>41</v>
      </c>
      <c r="B19" s="8"/>
      <c r="C19" s="8"/>
      <c r="D19" s="8" t="s">
        <v>7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 t="s">
        <v>7</v>
      </c>
      <c r="W19" s="8" t="s">
        <v>7</v>
      </c>
      <c r="X19" s="8" t="s">
        <v>7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45" x14ac:dyDescent="0.25">
      <c r="A20" s="4" t="s">
        <v>47</v>
      </c>
      <c r="B20" s="8"/>
      <c r="C20" s="8" t="s">
        <v>118</v>
      </c>
      <c r="D20" s="8"/>
      <c r="E20" s="8" t="s">
        <v>119</v>
      </c>
      <c r="F20" s="8"/>
      <c r="G20" s="8"/>
      <c r="H20" s="8" t="s">
        <v>116</v>
      </c>
      <c r="I20" s="8" t="s">
        <v>117</v>
      </c>
      <c r="J20" s="8" t="s">
        <v>119</v>
      </c>
      <c r="K20" s="8" t="s">
        <v>119</v>
      </c>
      <c r="L20" s="8"/>
      <c r="M20" s="8" t="s">
        <v>119</v>
      </c>
      <c r="N20" s="8" t="s">
        <v>119</v>
      </c>
      <c r="O20" s="8" t="s">
        <v>119</v>
      </c>
      <c r="P20" s="8" t="s">
        <v>119</v>
      </c>
      <c r="Q20" s="8" t="s">
        <v>119</v>
      </c>
      <c r="R20" s="8"/>
      <c r="S20" s="8" t="s">
        <v>119</v>
      </c>
      <c r="T20" s="8" t="s">
        <v>119</v>
      </c>
      <c r="U20" s="8" t="s">
        <v>119</v>
      </c>
      <c r="V20" s="8"/>
      <c r="W20" s="8"/>
      <c r="X20" s="8"/>
      <c r="Y20" s="8"/>
      <c r="Z20" s="8"/>
      <c r="AA20" s="8"/>
      <c r="AB20" s="8"/>
      <c r="AC20" s="8" t="s">
        <v>119</v>
      </c>
      <c r="AD20" s="8" t="s">
        <v>119</v>
      </c>
      <c r="AE20" s="8" t="s">
        <v>119</v>
      </c>
      <c r="AF20" s="8"/>
      <c r="AG20" s="8"/>
      <c r="AH20" s="8"/>
      <c r="AI20" s="8" t="s">
        <v>119</v>
      </c>
      <c r="AJ20" s="8"/>
      <c r="AK20" s="8"/>
      <c r="AL20" s="8"/>
      <c r="AM20" s="8"/>
      <c r="AN20" s="8"/>
    </row>
    <row r="21" spans="1:40" ht="30" x14ac:dyDescent="0.25">
      <c r="A21" s="17" t="s">
        <v>42</v>
      </c>
      <c r="B21" s="8"/>
      <c r="C21" s="8"/>
      <c r="D21" s="8" t="s">
        <v>120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 t="s">
        <v>159</v>
      </c>
      <c r="W21" s="8" t="s">
        <v>158</v>
      </c>
      <c r="X21" s="8" t="s">
        <v>159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ht="30" x14ac:dyDescent="0.25">
      <c r="A22" s="17" t="s">
        <v>148</v>
      </c>
      <c r="B22" s="8"/>
      <c r="C22" s="8" t="s">
        <v>160</v>
      </c>
      <c r="D22" s="9" t="s">
        <v>161</v>
      </c>
      <c r="E22" s="8" t="s">
        <v>160</v>
      </c>
      <c r="F22" s="8" t="s">
        <v>160</v>
      </c>
      <c r="G22" s="8"/>
      <c r="H22" s="8" t="s">
        <v>160</v>
      </c>
      <c r="I22" s="8" t="s">
        <v>160</v>
      </c>
      <c r="J22" s="8" t="s">
        <v>160</v>
      </c>
      <c r="K22" s="8" t="s">
        <v>160</v>
      </c>
      <c r="L22" s="8" t="s">
        <v>160</v>
      </c>
      <c r="M22" s="8" t="s">
        <v>160</v>
      </c>
      <c r="N22" s="8" t="s">
        <v>160</v>
      </c>
      <c r="O22" s="8" t="s">
        <v>160</v>
      </c>
      <c r="P22" s="8" t="s">
        <v>160</v>
      </c>
      <c r="Q22" s="8" t="s">
        <v>160</v>
      </c>
      <c r="R22" s="8"/>
      <c r="S22" s="8" t="s">
        <v>160</v>
      </c>
      <c r="T22" s="8" t="s">
        <v>160</v>
      </c>
      <c r="U22" s="8" t="s">
        <v>160</v>
      </c>
      <c r="V22" s="8"/>
      <c r="W22" s="8"/>
      <c r="X22" s="8"/>
      <c r="Y22" s="8"/>
      <c r="Z22" s="8"/>
      <c r="AA22" s="8"/>
      <c r="AB22" s="8"/>
      <c r="AC22" s="8" t="s">
        <v>160</v>
      </c>
      <c r="AD22" s="8" t="s">
        <v>160</v>
      </c>
      <c r="AE22" s="8" t="s">
        <v>160</v>
      </c>
      <c r="AF22" s="8"/>
      <c r="AG22" s="8"/>
      <c r="AH22" s="8"/>
      <c r="AI22" s="8" t="s">
        <v>160</v>
      </c>
      <c r="AJ22" s="8"/>
      <c r="AK22" s="8"/>
      <c r="AL22" s="8"/>
      <c r="AM22" s="8"/>
      <c r="AN22" s="8"/>
    </row>
    <row r="23" spans="1:40" ht="45" x14ac:dyDescent="0.25">
      <c r="A23" s="4" t="s">
        <v>43</v>
      </c>
      <c r="B23" s="8"/>
      <c r="C23" s="8"/>
      <c r="D23" s="8" t="s">
        <v>8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 t="s">
        <v>8</v>
      </c>
      <c r="W23" s="8" t="s">
        <v>8</v>
      </c>
      <c r="X23" s="8" t="s">
        <v>8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 ht="30" x14ac:dyDescent="0.25">
      <c r="A24" s="4" t="s">
        <v>29</v>
      </c>
      <c r="B24" s="8"/>
      <c r="C24" s="8"/>
      <c r="D24" s="8"/>
      <c r="E24" s="8" t="s">
        <v>122</v>
      </c>
      <c r="F24" s="8"/>
      <c r="G24" s="8"/>
      <c r="H24" s="8"/>
      <c r="I24" s="8"/>
      <c r="J24" s="8"/>
      <c r="K24" s="8"/>
      <c r="L24" s="8" t="s">
        <v>121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0" ht="45" x14ac:dyDescent="0.25">
      <c r="A25" s="4" t="s">
        <v>44</v>
      </c>
      <c r="B25" s="8"/>
      <c r="C25" s="8"/>
      <c r="D25" s="8" t="s">
        <v>9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 t="s">
        <v>9</v>
      </c>
      <c r="AI25" s="8"/>
      <c r="AJ25" s="8"/>
      <c r="AK25" s="8"/>
      <c r="AL25" s="8"/>
      <c r="AM25" s="8"/>
      <c r="AN25" s="8"/>
    </row>
    <row r="26" spans="1:40" ht="45" x14ac:dyDescent="0.25">
      <c r="A26" s="4" t="s">
        <v>48</v>
      </c>
      <c r="B26" s="8"/>
      <c r="C26" s="8"/>
      <c r="D26" s="8"/>
      <c r="E26" s="8" t="s">
        <v>123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 t="s">
        <v>123</v>
      </c>
      <c r="AB26" s="8"/>
      <c r="AC26" s="8"/>
      <c r="AD26" s="8"/>
      <c r="AE26" s="8"/>
      <c r="AF26" s="8"/>
      <c r="AG26" s="8"/>
      <c r="AH26" s="8"/>
      <c r="AI26" s="8"/>
      <c r="AJ26" s="8" t="s">
        <v>166</v>
      </c>
      <c r="AK26" s="8"/>
      <c r="AL26" s="8"/>
      <c r="AM26" s="8" t="s">
        <v>123</v>
      </c>
      <c r="AN26" s="8"/>
    </row>
    <row r="27" spans="1:40" ht="45" x14ac:dyDescent="0.25">
      <c r="A27" s="4" t="s">
        <v>45</v>
      </c>
      <c r="B27" s="8"/>
      <c r="C27" s="8"/>
      <c r="D27" s="8" t="s">
        <v>10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 t="s">
        <v>10</v>
      </c>
      <c r="AI27" s="8"/>
      <c r="AJ27" s="8"/>
      <c r="AK27" s="8"/>
      <c r="AL27" s="8"/>
      <c r="AM27" s="8"/>
      <c r="AN27" s="8"/>
    </row>
    <row r="28" spans="1:40" ht="45" x14ac:dyDescent="0.25">
      <c r="A28" s="4" t="s">
        <v>49</v>
      </c>
      <c r="B28" s="8"/>
      <c r="C28" s="8"/>
      <c r="D28" s="8"/>
      <c r="E28" s="8" t="s">
        <v>125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 t="s">
        <v>124</v>
      </c>
      <c r="Z28" s="8"/>
      <c r="AA28" s="8" t="s">
        <v>125</v>
      </c>
      <c r="AB28" s="8"/>
      <c r="AC28" s="8"/>
      <c r="AD28" s="8"/>
      <c r="AE28" s="8"/>
      <c r="AF28" s="8"/>
      <c r="AG28" s="8"/>
      <c r="AH28" s="8"/>
      <c r="AI28" s="8"/>
      <c r="AJ28" s="8" t="s">
        <v>125</v>
      </c>
      <c r="AK28" s="8"/>
      <c r="AL28" s="8"/>
      <c r="AM28" s="8" t="s">
        <v>125</v>
      </c>
      <c r="AN28" s="8"/>
    </row>
    <row r="29" spans="1:40" ht="30" x14ac:dyDescent="0.25">
      <c r="A29" s="4" t="s">
        <v>46</v>
      </c>
      <c r="B29" s="8"/>
      <c r="C29" s="8"/>
      <c r="D29" s="8" t="s">
        <v>162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 t="s">
        <v>126</v>
      </c>
      <c r="AI29" s="8"/>
      <c r="AJ29" s="8"/>
      <c r="AK29" s="8"/>
      <c r="AL29" s="8"/>
      <c r="AM29" s="8"/>
      <c r="AN29" s="8"/>
    </row>
    <row r="30" spans="1:40" ht="30" x14ac:dyDescent="0.25">
      <c r="A30" s="18" t="s">
        <v>165</v>
      </c>
      <c r="B30" s="8"/>
      <c r="C30" s="8"/>
      <c r="D30" s="8" t="s">
        <v>163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 t="s">
        <v>163</v>
      </c>
      <c r="AI30" s="8"/>
      <c r="AJ30" s="8"/>
      <c r="AK30" s="8"/>
      <c r="AL30" s="8"/>
      <c r="AM30" s="8"/>
      <c r="AN30" s="8"/>
    </row>
    <row r="31" spans="1:40" ht="60" x14ac:dyDescent="0.25">
      <c r="A31" s="18"/>
      <c r="B31" s="8"/>
      <c r="C31" s="8"/>
      <c r="D31" s="8" t="s">
        <v>164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 t="s">
        <v>164</v>
      </c>
      <c r="W31" s="8" t="s">
        <v>164</v>
      </c>
      <c r="X31" s="8" t="s">
        <v>164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 x14ac:dyDescent="0.25">
      <c r="A32" s="4" t="s">
        <v>23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 t="s">
        <v>127</v>
      </c>
      <c r="P32" s="8" t="s">
        <v>128</v>
      </c>
      <c r="Q32" s="8" t="s">
        <v>129</v>
      </c>
      <c r="R32" s="8"/>
      <c r="S32" s="8" t="s">
        <v>130</v>
      </c>
      <c r="T32" s="8" t="s">
        <v>131</v>
      </c>
      <c r="U32" s="8" t="s">
        <v>132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ht="30" x14ac:dyDescent="0.25">
      <c r="A33" s="4" t="s">
        <v>16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 t="s">
        <v>11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ht="30" x14ac:dyDescent="0.25">
      <c r="A34" s="4" t="s">
        <v>28</v>
      </c>
      <c r="B34" s="8"/>
      <c r="C34" s="8" t="s">
        <v>134</v>
      </c>
      <c r="D34" s="8"/>
      <c r="E34" s="8" t="s">
        <v>134</v>
      </c>
      <c r="F34" s="8" t="s">
        <v>133</v>
      </c>
      <c r="G34" s="8"/>
      <c r="H34" s="8" t="s">
        <v>134</v>
      </c>
      <c r="I34" s="8" t="s">
        <v>134</v>
      </c>
      <c r="J34" s="8" t="s">
        <v>134</v>
      </c>
      <c r="K34" s="8" t="s">
        <v>134</v>
      </c>
      <c r="L34" s="8" t="s">
        <v>134</v>
      </c>
      <c r="M34" s="8" t="s">
        <v>134</v>
      </c>
      <c r="N34" s="8" t="s">
        <v>134</v>
      </c>
      <c r="O34" s="8" t="s">
        <v>134</v>
      </c>
      <c r="P34" s="8" t="s">
        <v>134</v>
      </c>
      <c r="Q34" s="8" t="s">
        <v>134</v>
      </c>
      <c r="R34" s="8" t="s">
        <v>134</v>
      </c>
      <c r="S34" s="8" t="s">
        <v>134</v>
      </c>
      <c r="T34" s="8" t="s">
        <v>134</v>
      </c>
      <c r="U34" s="8" t="s">
        <v>134</v>
      </c>
      <c r="V34" s="8"/>
      <c r="W34" s="8"/>
      <c r="X34" s="8"/>
      <c r="Y34" s="8"/>
      <c r="Z34" s="8"/>
      <c r="AA34" s="8"/>
      <c r="AB34" s="8"/>
      <c r="AC34" s="8" t="s">
        <v>134</v>
      </c>
      <c r="AD34" s="8" t="s">
        <v>134</v>
      </c>
      <c r="AE34" s="8" t="s">
        <v>134</v>
      </c>
      <c r="AF34" s="8"/>
      <c r="AG34" s="8"/>
      <c r="AH34" s="8"/>
      <c r="AI34" s="8" t="s">
        <v>134</v>
      </c>
      <c r="AJ34" s="8"/>
      <c r="AK34" s="8"/>
      <c r="AL34" s="8"/>
      <c r="AM34" s="8"/>
      <c r="AN34" s="8"/>
    </row>
    <row r="35" spans="1:40" ht="30" x14ac:dyDescent="0.25">
      <c r="A35" s="4" t="s">
        <v>15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 t="s">
        <v>135</v>
      </c>
      <c r="W35" s="8"/>
      <c r="X35" s="8" t="s">
        <v>136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</sheetData>
  <mergeCells count="1">
    <mergeCell ref="A30:A3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4287-8771-4CD9-9348-F9A3D5EC62E4}">
  <dimension ref="A1:AN37"/>
  <sheetViews>
    <sheetView tabSelected="1" zoomScaleNormal="100" workbookViewId="0">
      <pane xSplit="1" ySplit="1" topLeftCell="U21" activePane="bottomRight" state="frozen"/>
      <selection activeCell="N16" sqref="N16"/>
      <selection pane="topRight" activeCell="N16" sqref="N16"/>
      <selection pane="bottomLeft" activeCell="N16" sqref="N16"/>
      <selection pane="bottomRight" activeCell="AJ22" sqref="AJ22"/>
    </sheetView>
  </sheetViews>
  <sheetFormatPr defaultRowHeight="15" x14ac:dyDescent="0.25"/>
  <cols>
    <col min="1" max="1" width="21.42578125" customWidth="1"/>
    <col min="2" max="40" width="15.28515625" customWidth="1"/>
  </cols>
  <sheetData>
    <row r="1" spans="1:40" ht="18" thickBot="1" x14ac:dyDescent="0.35">
      <c r="A1" s="1"/>
      <c r="B1" s="1" t="s">
        <v>76</v>
      </c>
      <c r="C1" s="1" t="s">
        <v>83</v>
      </c>
      <c r="D1" s="1" t="s">
        <v>74</v>
      </c>
      <c r="E1" s="1" t="s">
        <v>61</v>
      </c>
      <c r="F1" s="1" t="s">
        <v>56</v>
      </c>
      <c r="G1" s="1" t="s">
        <v>89</v>
      </c>
      <c r="H1" s="1" t="s">
        <v>84</v>
      </c>
      <c r="I1" s="1" t="s">
        <v>87</v>
      </c>
      <c r="J1" s="1" t="s">
        <v>85</v>
      </c>
      <c r="K1" s="1" t="s">
        <v>90</v>
      </c>
      <c r="L1" s="1" t="s">
        <v>57</v>
      </c>
      <c r="M1" s="1" t="s">
        <v>86</v>
      </c>
      <c r="N1" s="1" t="s">
        <v>68</v>
      </c>
      <c r="O1" s="1" t="s">
        <v>17</v>
      </c>
      <c r="P1" s="1" t="s">
        <v>20</v>
      </c>
      <c r="Q1" s="1" t="s">
        <v>22</v>
      </c>
      <c r="R1" s="6" t="s">
        <v>88</v>
      </c>
      <c r="S1" s="6" t="s">
        <v>19</v>
      </c>
      <c r="T1" s="1" t="s">
        <v>18</v>
      </c>
      <c r="U1" s="1" t="s">
        <v>21</v>
      </c>
      <c r="V1" s="7" t="s">
        <v>24</v>
      </c>
      <c r="W1" s="7" t="s">
        <v>12</v>
      </c>
      <c r="X1" s="7" t="s">
        <v>25</v>
      </c>
      <c r="Y1" s="7" t="s">
        <v>91</v>
      </c>
      <c r="Z1" s="7" t="s">
        <v>72</v>
      </c>
      <c r="AA1" s="7" t="s">
        <v>92</v>
      </c>
      <c r="AB1" s="7" t="s">
        <v>14</v>
      </c>
      <c r="AC1" s="7" t="s">
        <v>58</v>
      </c>
      <c r="AD1" s="7" t="s">
        <v>94</v>
      </c>
      <c r="AE1" s="7" t="s">
        <v>95</v>
      </c>
      <c r="AF1" s="7" t="s">
        <v>93</v>
      </c>
      <c r="AG1" s="7" t="s">
        <v>13</v>
      </c>
      <c r="AH1" s="7" t="s">
        <v>96</v>
      </c>
      <c r="AI1" s="7" t="s">
        <v>97</v>
      </c>
      <c r="AJ1" s="7" t="s">
        <v>98</v>
      </c>
      <c r="AK1" s="7" t="s">
        <v>99</v>
      </c>
      <c r="AL1" s="7" t="s">
        <v>100</v>
      </c>
      <c r="AM1" s="7" t="s">
        <v>101</v>
      </c>
      <c r="AN1" s="7" t="s">
        <v>102</v>
      </c>
    </row>
    <row r="2" spans="1:40" ht="75.75" thickTop="1" x14ac:dyDescent="0.25">
      <c r="A2" s="10" t="s">
        <v>202</v>
      </c>
      <c r="B2" s="3" t="s">
        <v>167</v>
      </c>
      <c r="C2" s="8"/>
      <c r="D2" s="8"/>
      <c r="E2" s="8"/>
      <c r="F2" s="8"/>
      <c r="G2" s="8"/>
      <c r="H2" s="8"/>
      <c r="I2" s="8"/>
      <c r="J2" s="8"/>
      <c r="K2" s="8"/>
      <c r="L2" s="8"/>
      <c r="M2" s="3" t="s">
        <v>167</v>
      </c>
      <c r="N2" s="3" t="s">
        <v>167</v>
      </c>
      <c r="O2" s="8"/>
      <c r="P2" s="8"/>
      <c r="Q2" s="8"/>
      <c r="R2" s="8"/>
      <c r="S2" s="8"/>
      <c r="T2" s="8"/>
      <c r="U2" s="8"/>
      <c r="V2" s="8"/>
      <c r="W2" s="3" t="s">
        <v>167</v>
      </c>
      <c r="X2" s="8"/>
      <c r="Y2" s="8"/>
      <c r="Z2" s="3" t="s">
        <v>167</v>
      </c>
      <c r="AA2" s="8"/>
      <c r="AB2" s="3" t="s">
        <v>167</v>
      </c>
      <c r="AC2" s="8"/>
      <c r="AD2" s="8"/>
      <c r="AE2" s="8"/>
      <c r="AF2" s="3" t="s">
        <v>167</v>
      </c>
      <c r="AG2" s="3" t="s">
        <v>167</v>
      </c>
      <c r="AH2" s="8"/>
      <c r="AI2" s="8"/>
      <c r="AJ2" s="8"/>
      <c r="AK2" s="3" t="s">
        <v>167</v>
      </c>
      <c r="AL2" s="3" t="s">
        <v>167</v>
      </c>
      <c r="AM2" s="8"/>
      <c r="AN2" s="3" t="s">
        <v>167</v>
      </c>
    </row>
    <row r="3" spans="1:40" ht="30" x14ac:dyDescent="0.25">
      <c r="A3" s="10" t="s">
        <v>203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3" t="s">
        <v>280</v>
      </c>
      <c r="N3" s="3" t="s">
        <v>280</v>
      </c>
      <c r="O3" s="8"/>
      <c r="P3" s="8"/>
      <c r="Q3" s="8"/>
      <c r="R3" s="8"/>
      <c r="S3" s="8"/>
      <c r="T3" s="8"/>
      <c r="U3" s="8"/>
      <c r="V3" s="8"/>
      <c r="W3" s="3" t="s">
        <v>280</v>
      </c>
      <c r="X3" s="8"/>
      <c r="Y3" s="8"/>
      <c r="Z3" s="3" t="s">
        <v>278</v>
      </c>
      <c r="AA3" s="8"/>
      <c r="AB3" s="3" t="s">
        <v>280</v>
      </c>
      <c r="AC3" s="8"/>
      <c r="AD3" s="8"/>
      <c r="AE3" s="8"/>
      <c r="AF3" s="3" t="s">
        <v>280</v>
      </c>
      <c r="AG3" s="3" t="s">
        <v>280</v>
      </c>
      <c r="AH3" s="8"/>
      <c r="AI3" s="8"/>
      <c r="AJ3" s="8"/>
      <c r="AK3" s="3" t="s">
        <v>280</v>
      </c>
      <c r="AL3" s="3" t="s">
        <v>280</v>
      </c>
      <c r="AM3" s="8"/>
      <c r="AN3" s="3" t="s">
        <v>280</v>
      </c>
    </row>
    <row r="4" spans="1:40" ht="45" x14ac:dyDescent="0.25">
      <c r="A4" s="10" t="s">
        <v>204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 t="s">
        <v>282</v>
      </c>
      <c r="N4" s="8" t="s">
        <v>282</v>
      </c>
      <c r="O4" s="8"/>
      <c r="P4" s="8"/>
      <c r="Q4" s="8"/>
      <c r="R4" s="8"/>
      <c r="S4" s="8"/>
      <c r="T4" s="8"/>
      <c r="U4" s="8"/>
      <c r="V4" s="8"/>
      <c r="W4" s="8" t="s">
        <v>282</v>
      </c>
      <c r="X4" s="8"/>
      <c r="Y4" s="3"/>
      <c r="Z4" s="3" t="s">
        <v>281</v>
      </c>
      <c r="AA4" s="8"/>
      <c r="AB4" s="8" t="s">
        <v>282</v>
      </c>
      <c r="AC4" s="8"/>
      <c r="AD4" s="8"/>
      <c r="AE4" s="8"/>
      <c r="AF4" s="8" t="s">
        <v>282</v>
      </c>
      <c r="AG4" s="8" t="s">
        <v>282</v>
      </c>
      <c r="AH4" s="8"/>
      <c r="AI4" s="8"/>
      <c r="AJ4" s="8"/>
      <c r="AK4" s="8" t="s">
        <v>282</v>
      </c>
      <c r="AL4" s="8" t="s">
        <v>282</v>
      </c>
      <c r="AM4" s="8"/>
      <c r="AN4" s="8" t="s">
        <v>282</v>
      </c>
    </row>
    <row r="5" spans="1:40" ht="90" x14ac:dyDescent="0.25">
      <c r="A5" s="10" t="s">
        <v>205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3"/>
      <c r="Z5" s="3" t="s">
        <v>168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 ht="45" x14ac:dyDescent="0.25">
      <c r="A6" s="10" t="s">
        <v>206</v>
      </c>
      <c r="B6" s="8"/>
      <c r="C6" s="8"/>
      <c r="D6" s="8"/>
      <c r="E6" s="3" t="s">
        <v>284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3" t="s">
        <v>283</v>
      </c>
      <c r="AC6" s="8"/>
      <c r="AD6" s="8"/>
      <c r="AE6" s="8"/>
      <c r="AF6" s="8"/>
      <c r="AG6" s="3" t="s">
        <v>283</v>
      </c>
      <c r="AH6" s="8"/>
      <c r="AI6" s="8"/>
      <c r="AJ6" s="8"/>
      <c r="AK6" s="8"/>
      <c r="AL6" s="8"/>
      <c r="AM6" s="8"/>
      <c r="AN6" s="8"/>
    </row>
    <row r="7" spans="1:40" ht="30" x14ac:dyDescent="0.25">
      <c r="A7" s="10" t="s">
        <v>207</v>
      </c>
      <c r="B7" s="8"/>
      <c r="C7" s="8"/>
      <c r="D7" s="8"/>
      <c r="E7" s="3" t="s">
        <v>286</v>
      </c>
      <c r="F7" s="8"/>
      <c r="G7" s="8"/>
      <c r="H7" s="8"/>
      <c r="I7" s="8"/>
      <c r="J7" s="8"/>
      <c r="K7" s="8"/>
      <c r="L7" s="3" t="s">
        <v>285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0" x14ac:dyDescent="0.25">
      <c r="A8" s="10" t="s">
        <v>208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3" t="s">
        <v>169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0" ht="60" x14ac:dyDescent="0.25">
      <c r="A9" s="10" t="s">
        <v>209</v>
      </c>
      <c r="B9" s="8"/>
      <c r="C9" s="8"/>
      <c r="D9" s="8"/>
      <c r="E9" s="8"/>
      <c r="F9" s="8"/>
      <c r="G9" s="8"/>
      <c r="H9" s="8"/>
      <c r="I9" s="8"/>
      <c r="J9" s="8"/>
      <c r="K9" s="8"/>
      <c r="L9" s="9"/>
      <c r="M9" s="3" t="s">
        <v>287</v>
      </c>
      <c r="N9" s="3" t="s">
        <v>287</v>
      </c>
      <c r="O9" s="8"/>
      <c r="P9" s="8"/>
      <c r="Q9" s="8"/>
      <c r="R9" s="8"/>
      <c r="S9" s="8"/>
      <c r="T9" s="8"/>
      <c r="U9" s="8"/>
      <c r="V9" s="8"/>
      <c r="W9" s="3" t="s">
        <v>287</v>
      </c>
      <c r="X9" s="8"/>
      <c r="Y9" s="8"/>
      <c r="Z9" s="8"/>
      <c r="AA9" s="8"/>
      <c r="AB9" s="3" t="s">
        <v>279</v>
      </c>
      <c r="AC9" s="8"/>
      <c r="AD9" s="3" t="s">
        <v>287</v>
      </c>
      <c r="AE9" s="8"/>
      <c r="AF9" s="3" t="s">
        <v>287</v>
      </c>
      <c r="AG9" s="3" t="s">
        <v>279</v>
      </c>
      <c r="AH9" s="8"/>
      <c r="AI9" s="8"/>
      <c r="AJ9" s="8"/>
      <c r="AK9" s="3" t="s">
        <v>287</v>
      </c>
      <c r="AL9" s="3" t="s">
        <v>287</v>
      </c>
      <c r="AM9" s="8"/>
      <c r="AN9" s="3" t="s">
        <v>287</v>
      </c>
    </row>
    <row r="10" spans="1:40" ht="60" x14ac:dyDescent="0.25">
      <c r="A10" s="10" t="s">
        <v>210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3" t="s">
        <v>289</v>
      </c>
      <c r="N10" s="3" t="s">
        <v>289</v>
      </c>
      <c r="O10" s="8"/>
      <c r="P10" s="8"/>
      <c r="Q10" s="8"/>
      <c r="R10" s="8"/>
      <c r="S10" s="8"/>
      <c r="T10" s="8"/>
      <c r="U10" s="8"/>
      <c r="V10" s="8"/>
      <c r="W10" s="3" t="s">
        <v>289</v>
      </c>
      <c r="X10" s="8"/>
      <c r="Y10" s="8"/>
      <c r="Z10" s="8"/>
      <c r="AA10" s="8"/>
      <c r="AB10" s="3" t="s">
        <v>288</v>
      </c>
      <c r="AC10" s="8"/>
      <c r="AD10" s="3" t="s">
        <v>289</v>
      </c>
      <c r="AE10" s="8"/>
      <c r="AF10" s="3" t="s">
        <v>289</v>
      </c>
      <c r="AG10" s="3" t="s">
        <v>288</v>
      </c>
      <c r="AH10" s="8"/>
      <c r="AI10" s="8"/>
      <c r="AJ10" s="8"/>
      <c r="AK10" s="3" t="s">
        <v>289</v>
      </c>
      <c r="AL10" s="3" t="s">
        <v>289</v>
      </c>
      <c r="AM10" s="8"/>
      <c r="AN10" s="3" t="s">
        <v>289</v>
      </c>
    </row>
    <row r="11" spans="1:40" ht="30" x14ac:dyDescent="0.25">
      <c r="A11" s="10" t="s">
        <v>211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3" t="s">
        <v>170</v>
      </c>
      <c r="AC11" s="8"/>
      <c r="AD11" s="8"/>
      <c r="AE11" s="8"/>
      <c r="AF11" s="8"/>
      <c r="AG11" s="3" t="s">
        <v>170</v>
      </c>
      <c r="AH11" s="8"/>
      <c r="AI11" s="8"/>
      <c r="AJ11" s="8"/>
      <c r="AK11" s="8"/>
      <c r="AL11" s="8"/>
      <c r="AM11" s="8"/>
      <c r="AN11" s="8"/>
    </row>
    <row r="12" spans="1:40" x14ac:dyDescent="0.25">
      <c r="A12" s="10" t="s">
        <v>212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3" t="s">
        <v>290</v>
      </c>
      <c r="AC12" s="8"/>
      <c r="AD12" s="8"/>
      <c r="AE12" s="8"/>
      <c r="AF12" s="8"/>
      <c r="AG12" s="8" t="s">
        <v>291</v>
      </c>
      <c r="AH12" s="8"/>
      <c r="AI12" s="8"/>
      <c r="AJ12" s="8"/>
      <c r="AK12" s="8"/>
      <c r="AL12" s="8"/>
      <c r="AM12" s="8"/>
      <c r="AN12" s="8"/>
    </row>
    <row r="13" spans="1:40" ht="30" x14ac:dyDescent="0.25">
      <c r="A13" s="10" t="s">
        <v>213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3" t="s">
        <v>180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</row>
    <row r="14" spans="1:40" ht="30" x14ac:dyDescent="0.25">
      <c r="A14" s="10" t="s">
        <v>214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3" t="s">
        <v>292</v>
      </c>
      <c r="M14" s="8"/>
      <c r="N14" s="3" t="s">
        <v>293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ht="75" x14ac:dyDescent="0.25">
      <c r="A15" s="10" t="s">
        <v>215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19" t="s">
        <v>182</v>
      </c>
      <c r="N15" s="3" t="s">
        <v>182</v>
      </c>
      <c r="O15" s="8"/>
      <c r="P15" s="8"/>
      <c r="Q15" s="8"/>
      <c r="R15" s="8"/>
      <c r="S15" s="8"/>
      <c r="T15" s="8"/>
      <c r="U15" s="8"/>
      <c r="V15" s="8"/>
      <c r="W15" s="3" t="s">
        <v>182</v>
      </c>
      <c r="X15" s="8"/>
      <c r="Y15" s="8"/>
      <c r="Z15" s="8"/>
      <c r="AA15" s="8"/>
      <c r="AB15" s="8"/>
      <c r="AC15" s="19" t="s">
        <v>182</v>
      </c>
      <c r="AD15" s="19" t="s">
        <v>182</v>
      </c>
      <c r="AE15" s="19" t="s">
        <v>182</v>
      </c>
      <c r="AF15" s="3" t="s">
        <v>182</v>
      </c>
      <c r="AG15" s="8"/>
      <c r="AH15" s="8"/>
      <c r="AI15" s="19" t="s">
        <v>182</v>
      </c>
      <c r="AJ15" s="8"/>
      <c r="AK15" s="3" t="s">
        <v>182</v>
      </c>
      <c r="AL15" s="3" t="s">
        <v>182</v>
      </c>
      <c r="AM15" s="8"/>
      <c r="AN15" s="3" t="s">
        <v>182</v>
      </c>
    </row>
    <row r="16" spans="1:40" ht="60" x14ac:dyDescent="0.25">
      <c r="A16" s="10" t="s">
        <v>216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3" t="s">
        <v>295</v>
      </c>
      <c r="N16" s="3" t="s">
        <v>294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 t="s">
        <v>295</v>
      </c>
      <c r="AD16" s="8" t="s">
        <v>295</v>
      </c>
      <c r="AE16" s="8" t="s">
        <v>295</v>
      </c>
      <c r="AF16" s="8"/>
      <c r="AG16" s="8"/>
      <c r="AH16" s="8"/>
      <c r="AI16" s="8" t="s">
        <v>295</v>
      </c>
      <c r="AJ16" s="8"/>
      <c r="AK16" s="8"/>
      <c r="AL16" s="8"/>
      <c r="AM16" s="8"/>
      <c r="AN16" s="8"/>
    </row>
    <row r="17" spans="1:40" ht="90" x14ac:dyDescent="0.25">
      <c r="A17" s="10" t="s">
        <v>217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3" t="s">
        <v>301</v>
      </c>
      <c r="N17" s="8" t="s">
        <v>301</v>
      </c>
      <c r="O17" s="8"/>
      <c r="P17" s="8"/>
      <c r="Q17" s="8"/>
      <c r="R17" s="8"/>
      <c r="S17" s="8"/>
      <c r="T17" s="8"/>
      <c r="U17" s="8"/>
      <c r="V17" s="8"/>
      <c r="W17" s="3" t="s">
        <v>300</v>
      </c>
      <c r="X17" s="8"/>
      <c r="Y17" s="8"/>
      <c r="Z17" s="8"/>
      <c r="AA17" s="8"/>
      <c r="AB17" s="8"/>
      <c r="AC17" s="8" t="s">
        <v>301</v>
      </c>
      <c r="AD17" s="8" t="s">
        <v>301</v>
      </c>
      <c r="AE17" s="8" t="s">
        <v>301</v>
      </c>
      <c r="AF17" s="3" t="s">
        <v>296</v>
      </c>
      <c r="AG17" s="8"/>
      <c r="AH17" s="8"/>
      <c r="AI17" s="8" t="s">
        <v>301</v>
      </c>
      <c r="AJ17" s="8"/>
      <c r="AK17" s="3" t="s">
        <v>298</v>
      </c>
      <c r="AL17" s="3" t="s">
        <v>299</v>
      </c>
      <c r="AM17" s="8"/>
      <c r="AN17" s="3" t="s">
        <v>297</v>
      </c>
    </row>
    <row r="18" spans="1:40" ht="60" x14ac:dyDescent="0.25">
      <c r="A18" s="10" t="s">
        <v>218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3" t="s">
        <v>303</v>
      </c>
      <c r="AD18" s="8"/>
      <c r="AE18" s="3" t="s">
        <v>302</v>
      </c>
      <c r="AF18" s="8"/>
      <c r="AG18" s="8"/>
      <c r="AH18" s="8"/>
      <c r="AI18" s="8"/>
      <c r="AJ18" s="8"/>
      <c r="AK18" s="8"/>
      <c r="AL18" s="8"/>
      <c r="AM18" s="8"/>
      <c r="AN18" s="8"/>
    </row>
    <row r="19" spans="1:40" ht="30" x14ac:dyDescent="0.25">
      <c r="A19" s="10" t="s">
        <v>219</v>
      </c>
      <c r="B19" s="8"/>
      <c r="C19" s="8"/>
      <c r="D19" s="3" t="s">
        <v>186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3" t="s">
        <v>186</v>
      </c>
      <c r="W19" s="3" t="s">
        <v>186</v>
      </c>
      <c r="X19" s="3" t="s">
        <v>186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30" x14ac:dyDescent="0.25">
      <c r="A20" s="10" t="s">
        <v>242</v>
      </c>
      <c r="B20" s="8"/>
      <c r="C20" s="8"/>
      <c r="D20" s="8"/>
      <c r="E20" s="3" t="s">
        <v>306</v>
      </c>
      <c r="F20" s="8"/>
      <c r="G20" s="3" t="s">
        <v>306</v>
      </c>
      <c r="H20" s="8"/>
      <c r="I20" s="8"/>
      <c r="J20" s="3" t="s">
        <v>304</v>
      </c>
      <c r="K20" s="3" t="s">
        <v>305</v>
      </c>
      <c r="L20" s="3" t="s">
        <v>306</v>
      </c>
      <c r="M20" s="3" t="s">
        <v>306</v>
      </c>
      <c r="N20" s="3" t="s">
        <v>306</v>
      </c>
      <c r="O20" s="3" t="s">
        <v>306</v>
      </c>
      <c r="P20" s="3" t="s">
        <v>306</v>
      </c>
      <c r="Q20" s="3" t="s">
        <v>306</v>
      </c>
      <c r="R20" s="8"/>
      <c r="S20" s="3" t="s">
        <v>306</v>
      </c>
      <c r="T20" s="3" t="s">
        <v>306</v>
      </c>
      <c r="U20" s="3" t="s">
        <v>306</v>
      </c>
      <c r="V20" s="8"/>
      <c r="W20" s="8"/>
      <c r="X20" s="8"/>
      <c r="Y20" s="8"/>
      <c r="Z20" s="8"/>
      <c r="AA20" s="8"/>
      <c r="AB20" s="8"/>
      <c r="AC20" s="3" t="s">
        <v>306</v>
      </c>
      <c r="AD20" s="3" t="s">
        <v>306</v>
      </c>
      <c r="AE20" s="3" t="s">
        <v>306</v>
      </c>
      <c r="AF20" s="8"/>
      <c r="AG20" s="8"/>
      <c r="AH20" s="8"/>
      <c r="AI20" s="3" t="s">
        <v>306</v>
      </c>
      <c r="AJ20" s="8"/>
      <c r="AK20" s="8"/>
      <c r="AL20" s="8"/>
      <c r="AM20" s="8"/>
      <c r="AN20" s="8"/>
    </row>
    <row r="21" spans="1:40" ht="45" x14ac:dyDescent="0.25">
      <c r="A21" s="10" t="s">
        <v>220</v>
      </c>
      <c r="B21" s="8"/>
      <c r="C21" s="8"/>
      <c r="D21" s="3" t="s">
        <v>188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3" t="s">
        <v>188</v>
      </c>
      <c r="W21" s="3" t="s">
        <v>188</v>
      </c>
      <c r="X21" s="3" t="s">
        <v>188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ht="45" x14ac:dyDescent="0.25">
      <c r="A22" s="10" t="s">
        <v>221</v>
      </c>
      <c r="B22" s="8"/>
      <c r="C22" s="3" t="s">
        <v>307</v>
      </c>
      <c r="D22" s="8"/>
      <c r="E22" s="3" t="s">
        <v>310</v>
      </c>
      <c r="F22" s="8"/>
      <c r="G22" s="3" t="s">
        <v>310</v>
      </c>
      <c r="H22" s="3" t="s">
        <v>308</v>
      </c>
      <c r="I22" s="3" t="s">
        <v>309</v>
      </c>
      <c r="J22" s="3" t="s">
        <v>310</v>
      </c>
      <c r="K22" s="3" t="s">
        <v>310</v>
      </c>
      <c r="L22" s="3" t="s">
        <v>310</v>
      </c>
      <c r="M22" s="3" t="s">
        <v>310</v>
      </c>
      <c r="N22" s="3" t="s">
        <v>310</v>
      </c>
      <c r="O22" s="3" t="s">
        <v>310</v>
      </c>
      <c r="P22" s="3" t="s">
        <v>310</v>
      </c>
      <c r="Q22" s="3" t="s">
        <v>310</v>
      </c>
      <c r="R22" s="8"/>
      <c r="S22" s="3" t="s">
        <v>310</v>
      </c>
      <c r="T22" s="3" t="s">
        <v>310</v>
      </c>
      <c r="U22" s="3" t="s">
        <v>310</v>
      </c>
      <c r="V22" s="8"/>
      <c r="W22" s="8"/>
      <c r="X22" s="8"/>
      <c r="Y22" s="8"/>
      <c r="Z22" s="8"/>
      <c r="AA22" s="8"/>
      <c r="AB22" s="8"/>
      <c r="AC22" s="3" t="s">
        <v>310</v>
      </c>
      <c r="AD22" s="3" t="s">
        <v>310</v>
      </c>
      <c r="AE22" s="3" t="s">
        <v>310</v>
      </c>
      <c r="AF22" s="8"/>
      <c r="AG22" s="8"/>
      <c r="AH22" s="8"/>
      <c r="AI22" s="3" t="s">
        <v>310</v>
      </c>
      <c r="AJ22" s="8"/>
      <c r="AK22" s="8"/>
      <c r="AL22" s="8"/>
      <c r="AM22" s="8"/>
      <c r="AN22" s="8"/>
    </row>
    <row r="23" spans="1:40" ht="30" x14ac:dyDescent="0.25">
      <c r="A23" s="20" t="s">
        <v>222</v>
      </c>
      <c r="B23" s="8"/>
      <c r="C23" s="8"/>
      <c r="D23" s="3" t="s">
        <v>311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3" t="s">
        <v>312</v>
      </c>
      <c r="W23" s="3" t="s">
        <v>313</v>
      </c>
      <c r="X23" s="3" t="s">
        <v>312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 ht="30" x14ac:dyDescent="0.25">
      <c r="A24" s="20" t="s">
        <v>223</v>
      </c>
      <c r="B24" s="8"/>
      <c r="C24" s="19" t="s">
        <v>315</v>
      </c>
      <c r="D24" s="3" t="s">
        <v>314</v>
      </c>
      <c r="E24" s="19" t="s">
        <v>315</v>
      </c>
      <c r="F24" s="3"/>
      <c r="G24" s="19" t="s">
        <v>315</v>
      </c>
      <c r="H24" s="19" t="s">
        <v>315</v>
      </c>
      <c r="I24" s="19" t="s">
        <v>315</v>
      </c>
      <c r="J24" s="19" t="s">
        <v>315</v>
      </c>
      <c r="K24" s="19" t="s">
        <v>315</v>
      </c>
      <c r="L24" s="19" t="s">
        <v>315</v>
      </c>
      <c r="M24" s="19" t="s">
        <v>315</v>
      </c>
      <c r="N24" s="19" t="s">
        <v>315</v>
      </c>
      <c r="O24" s="19" t="s">
        <v>315</v>
      </c>
      <c r="P24" s="19" t="s">
        <v>315</v>
      </c>
      <c r="Q24" s="19" t="s">
        <v>315</v>
      </c>
      <c r="R24" s="8"/>
      <c r="S24" s="19" t="s">
        <v>315</v>
      </c>
      <c r="T24" s="19" t="s">
        <v>315</v>
      </c>
      <c r="U24" s="19" t="s">
        <v>315</v>
      </c>
      <c r="V24" s="8"/>
      <c r="W24" s="8"/>
      <c r="X24" s="8"/>
      <c r="Y24" s="8"/>
      <c r="Z24" s="8"/>
      <c r="AA24" s="8"/>
      <c r="AB24" s="8"/>
      <c r="AC24" s="19" t="s">
        <v>315</v>
      </c>
      <c r="AD24" s="19" t="s">
        <v>315</v>
      </c>
      <c r="AE24" s="19" t="s">
        <v>315</v>
      </c>
      <c r="AF24" s="8"/>
      <c r="AG24" s="8"/>
      <c r="AH24" s="8"/>
      <c r="AI24" s="19" t="s">
        <v>315</v>
      </c>
      <c r="AJ24" s="8"/>
      <c r="AK24" s="8"/>
      <c r="AL24" s="8"/>
      <c r="AM24" s="8"/>
      <c r="AN24" s="8"/>
    </row>
    <row r="25" spans="1:40" ht="45" x14ac:dyDescent="0.25">
      <c r="A25" s="10" t="s">
        <v>224</v>
      </c>
      <c r="B25" s="8"/>
      <c r="C25" s="8"/>
      <c r="D25" s="3" t="s">
        <v>316</v>
      </c>
      <c r="E25" s="3" t="s">
        <v>317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3" t="s">
        <v>316</v>
      </c>
      <c r="W25" s="3" t="s">
        <v>316</v>
      </c>
      <c r="X25" s="3" t="s">
        <v>316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ht="30" x14ac:dyDescent="0.25">
      <c r="A26" s="10" t="s">
        <v>225</v>
      </c>
      <c r="B26" s="8"/>
      <c r="C26" s="8"/>
      <c r="D26" s="8"/>
      <c r="E26" s="3" t="s">
        <v>319</v>
      </c>
      <c r="F26" s="8"/>
      <c r="G26" s="8"/>
      <c r="H26" s="8"/>
      <c r="I26" s="8"/>
      <c r="J26" s="8"/>
      <c r="K26" s="8"/>
      <c r="L26" s="3" t="s">
        <v>318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 ht="30" x14ac:dyDescent="0.25">
      <c r="A27" s="10" t="s">
        <v>226</v>
      </c>
      <c r="B27" s="8"/>
      <c r="C27" s="8"/>
      <c r="D27" s="3" t="s">
        <v>194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3" t="s">
        <v>194</v>
      </c>
      <c r="AI27" s="8"/>
      <c r="AJ27" s="8"/>
      <c r="AK27" s="8"/>
      <c r="AL27" s="8"/>
      <c r="AM27" s="8"/>
      <c r="AN27" s="8"/>
    </row>
    <row r="28" spans="1:40" ht="45" x14ac:dyDescent="0.25">
      <c r="A28" s="10" t="s">
        <v>227</v>
      </c>
      <c r="B28" s="8"/>
      <c r="C28" s="8"/>
      <c r="D28" s="8"/>
      <c r="E28" s="3" t="s">
        <v>321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 t="s">
        <v>321</v>
      </c>
      <c r="AB28" s="8"/>
      <c r="AC28" s="8"/>
      <c r="AD28" s="8"/>
      <c r="AE28" s="8"/>
      <c r="AF28" s="8"/>
      <c r="AG28" s="8"/>
      <c r="AH28" s="8"/>
      <c r="AI28" s="8"/>
      <c r="AJ28" s="3" t="s">
        <v>320</v>
      </c>
      <c r="AK28" s="8"/>
      <c r="AL28" s="8"/>
      <c r="AM28" s="8" t="s">
        <v>321</v>
      </c>
      <c r="AN28" s="8"/>
    </row>
    <row r="29" spans="1:40" ht="45" x14ac:dyDescent="0.25">
      <c r="A29" s="10" t="s">
        <v>228</v>
      </c>
      <c r="B29" s="8"/>
      <c r="C29" s="8"/>
      <c r="D29" s="3" t="s">
        <v>196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3" t="s">
        <v>196</v>
      </c>
      <c r="AI29" s="8"/>
      <c r="AJ29" s="8"/>
      <c r="AK29" s="8"/>
      <c r="AL29" s="8"/>
      <c r="AM29" s="8"/>
      <c r="AN29" s="8"/>
    </row>
    <row r="30" spans="1:40" ht="45" x14ac:dyDescent="0.25">
      <c r="A30" s="10" t="s">
        <v>229</v>
      </c>
      <c r="B30" s="8"/>
      <c r="C30" s="8"/>
      <c r="E30" s="3" t="s">
        <v>323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3" t="s">
        <v>322</v>
      </c>
      <c r="Z30" s="8"/>
      <c r="AA30" s="3" t="s">
        <v>323</v>
      </c>
      <c r="AB30" s="8"/>
      <c r="AC30" s="8"/>
      <c r="AD30" s="8"/>
      <c r="AE30" s="8"/>
      <c r="AF30" s="8"/>
      <c r="AG30" s="8"/>
      <c r="AH30" s="8"/>
      <c r="AI30" s="8"/>
      <c r="AJ30" s="3" t="s">
        <v>323</v>
      </c>
      <c r="AK30" s="8"/>
      <c r="AL30" s="8"/>
      <c r="AM30" s="3" t="s">
        <v>323</v>
      </c>
      <c r="AN30" s="8"/>
    </row>
    <row r="31" spans="1:40" ht="30" x14ac:dyDescent="0.25">
      <c r="A31" s="10" t="s">
        <v>230</v>
      </c>
      <c r="B31" s="8"/>
      <c r="C31" s="8"/>
      <c r="D31" s="3" t="s">
        <v>324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3" t="s">
        <v>325</v>
      </c>
      <c r="AI31" s="8"/>
      <c r="AJ31" s="8"/>
      <c r="AK31" s="8"/>
      <c r="AL31" s="8"/>
      <c r="AM31" s="8"/>
      <c r="AN31" s="8"/>
    </row>
    <row r="32" spans="1:40" ht="30" x14ac:dyDescent="0.25">
      <c r="A32" s="11" t="s">
        <v>326</v>
      </c>
      <c r="B32" s="8"/>
      <c r="C32" s="8"/>
      <c r="D32" s="3" t="s">
        <v>327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3" t="s">
        <v>327</v>
      </c>
      <c r="AI32" s="8"/>
      <c r="AJ32" s="8"/>
      <c r="AK32" s="8"/>
      <c r="AL32" s="8"/>
      <c r="AM32" s="8"/>
      <c r="AN32" s="8"/>
    </row>
    <row r="33" spans="1:40" ht="45" x14ac:dyDescent="0.25">
      <c r="A33" s="11"/>
      <c r="B33" s="8"/>
      <c r="C33" s="8"/>
      <c r="D33" s="3" t="s">
        <v>328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3" t="s">
        <v>328</v>
      </c>
      <c r="W33" s="3" t="s">
        <v>328</v>
      </c>
      <c r="X33" s="3" t="s">
        <v>328</v>
      </c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x14ac:dyDescent="0.25">
      <c r="A34" s="10" t="s">
        <v>232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3" t="s">
        <v>329</v>
      </c>
      <c r="P34" s="3" t="s">
        <v>333</v>
      </c>
      <c r="Q34" s="3" t="s">
        <v>331</v>
      </c>
      <c r="R34" s="8"/>
      <c r="S34" s="3" t="s">
        <v>332</v>
      </c>
      <c r="T34" s="3" t="s">
        <v>330</v>
      </c>
      <c r="U34" s="3" t="s">
        <v>334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30" x14ac:dyDescent="0.25">
      <c r="A35" s="10" t="s">
        <v>233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3" t="s">
        <v>200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ht="30" x14ac:dyDescent="0.25">
      <c r="A36" s="4" t="s">
        <v>234</v>
      </c>
      <c r="B36" s="8"/>
      <c r="C36" s="3" t="s">
        <v>336</v>
      </c>
      <c r="D36" s="8"/>
      <c r="E36" s="3" t="s">
        <v>336</v>
      </c>
      <c r="F36" s="3" t="s">
        <v>335</v>
      </c>
      <c r="G36" s="3" t="s">
        <v>336</v>
      </c>
      <c r="H36" s="3" t="s">
        <v>336</v>
      </c>
      <c r="I36" s="3" t="s">
        <v>336</v>
      </c>
      <c r="J36" s="3" t="s">
        <v>336</v>
      </c>
      <c r="K36" s="3" t="s">
        <v>336</v>
      </c>
      <c r="L36" s="3" t="s">
        <v>336</v>
      </c>
      <c r="M36" s="3" t="s">
        <v>336</v>
      </c>
      <c r="N36" s="3" t="s">
        <v>336</v>
      </c>
      <c r="O36" s="3" t="s">
        <v>336</v>
      </c>
      <c r="P36" s="3" t="s">
        <v>336</v>
      </c>
      <c r="Q36" s="3" t="s">
        <v>336</v>
      </c>
      <c r="R36" s="3" t="s">
        <v>336</v>
      </c>
      <c r="S36" s="3" t="s">
        <v>336</v>
      </c>
      <c r="T36" s="3" t="s">
        <v>336</v>
      </c>
      <c r="U36" s="3" t="s">
        <v>336</v>
      </c>
      <c r="V36" s="8"/>
      <c r="W36" s="8"/>
      <c r="X36" s="8"/>
      <c r="Y36" s="8"/>
      <c r="Z36" s="8"/>
      <c r="AA36" s="8"/>
      <c r="AB36" s="8"/>
      <c r="AC36" s="3" t="s">
        <v>336</v>
      </c>
      <c r="AD36" s="3" t="s">
        <v>336</v>
      </c>
      <c r="AE36" s="3" t="s">
        <v>336</v>
      </c>
      <c r="AF36" s="8"/>
      <c r="AG36" s="8"/>
      <c r="AH36" s="8"/>
      <c r="AI36" s="3" t="s">
        <v>336</v>
      </c>
      <c r="AJ36" s="8"/>
      <c r="AK36" s="8"/>
      <c r="AL36" s="8"/>
      <c r="AM36" s="8"/>
      <c r="AN36" s="8"/>
    </row>
    <row r="37" spans="1:40" ht="30" x14ac:dyDescent="0.25">
      <c r="A37" s="4" t="s">
        <v>15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3" t="s">
        <v>338</v>
      </c>
      <c r="W37" s="8"/>
      <c r="X37" s="3" t="s">
        <v>337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</sheetData>
  <mergeCells count="1">
    <mergeCell ref="A32:A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Table_Data</vt:lpstr>
      <vt:lpstr>FIRST() and FOLLOW()</vt:lpstr>
      <vt:lpstr>LL(1) Parsing Table</vt:lpstr>
      <vt:lpstr>LL(1) Parsing 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He</dc:creator>
  <cp:lastModifiedBy>Kevin He</cp:lastModifiedBy>
  <dcterms:created xsi:type="dcterms:W3CDTF">2023-03-30T18:59:27Z</dcterms:created>
  <dcterms:modified xsi:type="dcterms:W3CDTF">2023-04-05T04:16:56Z</dcterms:modified>
</cp:coreProperties>
</file>