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KevynJH\Excel\"/>
    </mc:Choice>
  </mc:AlternateContent>
  <xr:revisionPtr revIDLastSave="0" documentId="13_ncr:1_{9B090F65-21DE-4BCA-B415-3C386DA433C3}" xr6:coauthVersionLast="36" xr6:coauthVersionMax="36" xr10:uidLastSave="{00000000-0000-0000-0000-000000000000}"/>
  <bookViews>
    <workbookView xWindow="0" yWindow="0" windowWidth="19200" windowHeight="7070" activeTab="2" xr2:uid="{758D7AA4-12A8-4520-B54A-AAE0A4240B71}"/>
  </bookViews>
  <sheets>
    <sheet name="Aula1" sheetId="1" r:id="rId1"/>
    <sheet name="Atividade1" sheetId="2" r:id="rId2"/>
    <sheet name="Atividade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C21" i="2"/>
  <c r="D21" i="2"/>
  <c r="D19" i="2"/>
  <c r="C19" i="2"/>
  <c r="B19" i="2"/>
  <c r="I17" i="2"/>
  <c r="I16" i="2"/>
  <c r="I15" i="2"/>
  <c r="I14" i="2"/>
  <c r="I13" i="2"/>
  <c r="B9" i="2"/>
  <c r="D9" i="2"/>
  <c r="C9" i="2"/>
  <c r="I12" i="2"/>
  <c r="H17" i="2"/>
  <c r="H16" i="2"/>
  <c r="H15" i="2"/>
  <c r="H14" i="2"/>
  <c r="H13" i="2"/>
  <c r="H12" i="2"/>
  <c r="G17" i="2"/>
  <c r="G16" i="2"/>
  <c r="G15" i="2"/>
  <c r="G14" i="2"/>
  <c r="G13" i="2"/>
  <c r="G12" i="2"/>
  <c r="F17" i="2"/>
  <c r="F16" i="2"/>
  <c r="F15" i="2"/>
  <c r="F14" i="2"/>
  <c r="F13" i="2"/>
  <c r="F12" i="2"/>
  <c r="I7" i="2"/>
  <c r="I6" i="2"/>
  <c r="I5" i="2"/>
  <c r="I4" i="2"/>
  <c r="I3" i="2"/>
  <c r="I2" i="2"/>
  <c r="H7" i="2"/>
  <c r="H6" i="2"/>
  <c r="H5" i="2"/>
  <c r="H4" i="2"/>
  <c r="H3" i="2"/>
  <c r="H2" i="2"/>
  <c r="G7" i="2"/>
  <c r="G6" i="2"/>
  <c r="G5" i="2"/>
  <c r="G4" i="2"/>
  <c r="G3" i="2"/>
  <c r="G2" i="2"/>
  <c r="F7" i="2"/>
  <c r="F6" i="2"/>
  <c r="F5" i="2"/>
  <c r="F4" i="2"/>
  <c r="F3" i="2"/>
  <c r="F2" i="2"/>
  <c r="H7" i="1" l="1"/>
  <c r="H6" i="1"/>
  <c r="I3" i="1"/>
  <c r="H3" i="1"/>
  <c r="H2" i="1"/>
</calcChain>
</file>

<file path=xl/sharedStrings.xml><?xml version="1.0" encoding="utf-8"?>
<sst xmlns="http://schemas.openxmlformats.org/spreadsheetml/2006/main" count="66" uniqueCount="54">
  <si>
    <t>NOME</t>
  </si>
  <si>
    <t>IDADE</t>
  </si>
  <si>
    <t>CARGO</t>
  </si>
  <si>
    <t>SALARIO</t>
  </si>
  <si>
    <t>ALFREDO</t>
  </si>
  <si>
    <t>VENDEDOR</t>
  </si>
  <si>
    <t>MARCIA</t>
  </si>
  <si>
    <t>QUÍMICA</t>
  </si>
  <si>
    <t>PEDRO</t>
  </si>
  <si>
    <t>MOTORISTA</t>
  </si>
  <si>
    <t>ROBERTO</t>
  </si>
  <si>
    <t>CONTADOR</t>
  </si>
  <si>
    <t>OBS:0CORRESPONDÊNCIA EXATA</t>
  </si>
  <si>
    <t>BUSCA APROXIMADA</t>
  </si>
  <si>
    <t>BUSCA EXATA</t>
  </si>
  <si>
    <t>Máximo</t>
  </si>
  <si>
    <t>Mínimo</t>
  </si>
  <si>
    <t>Média</t>
  </si>
  <si>
    <t>Código</t>
  </si>
  <si>
    <t>Produto</t>
  </si>
  <si>
    <t>Porca</t>
  </si>
  <si>
    <t>Parafuso</t>
  </si>
  <si>
    <t>Arruela</t>
  </si>
  <si>
    <t>Prego</t>
  </si>
  <si>
    <t>Alicate</t>
  </si>
  <si>
    <t>Martelo</t>
  </si>
  <si>
    <t>Jan</t>
  </si>
  <si>
    <t>Fev</t>
  </si>
  <si>
    <t>Mar</t>
  </si>
  <si>
    <t>Total 1ºTrim.</t>
  </si>
  <si>
    <t>Totais</t>
  </si>
  <si>
    <t>Abr</t>
  </si>
  <si>
    <t>Mai</t>
  </si>
  <si>
    <t>Jun</t>
  </si>
  <si>
    <t>Total 2o Trim.</t>
  </si>
  <si>
    <t>Totais do Semestre</t>
  </si>
  <si>
    <t>soma total:</t>
  </si>
  <si>
    <t>CONTAS</t>
  </si>
  <si>
    <t>CONTAS A PAGAR</t>
  </si>
  <si>
    <t>JANEIRO</t>
  </si>
  <si>
    <t>SALÁRIO</t>
  </si>
  <si>
    <t>FEVEREIRO</t>
  </si>
  <si>
    <t>MARÇO</t>
  </si>
  <si>
    <t>ABRIL</t>
  </si>
  <si>
    <t>MAIO</t>
  </si>
  <si>
    <t>JUNHO</t>
  </si>
  <si>
    <t>Água</t>
  </si>
  <si>
    <t>Luz</t>
  </si>
  <si>
    <t>Escola</t>
  </si>
  <si>
    <t>IPTU</t>
  </si>
  <si>
    <t>IPVA</t>
  </si>
  <si>
    <t>Shopping</t>
  </si>
  <si>
    <t>Combustível</t>
  </si>
  <si>
    <t>Academia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</si>
</sst>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80A8-C196-41D9-B1F7-C5075C4E9D50}">
  <dimension ref="A1:I7"/>
  <sheetViews>
    <sheetView workbookViewId="0">
      <selection activeCell="G7" sqref="G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H1" t="s">
        <v>14</v>
      </c>
    </row>
    <row r="2" spans="1:9" x14ac:dyDescent="0.35">
      <c r="A2" t="s">
        <v>4</v>
      </c>
      <c r="B2">
        <v>25</v>
      </c>
      <c r="C2" t="s">
        <v>5</v>
      </c>
      <c r="D2">
        <v>1800</v>
      </c>
      <c r="H2" t="e">
        <f>VLOOKUP("VALOR PROCURADO","MATRIZ","NºCOLUNA")</f>
        <v>#VALUE!</v>
      </c>
      <c r="I2" t="s">
        <v>12</v>
      </c>
    </row>
    <row r="3" spans="1:9" x14ac:dyDescent="0.35">
      <c r="A3" t="s">
        <v>6</v>
      </c>
      <c r="B3">
        <v>30</v>
      </c>
      <c r="C3" t="s">
        <v>7</v>
      </c>
      <c r="D3">
        <v>4500</v>
      </c>
      <c r="G3" s="1"/>
      <c r="H3" t="str">
        <f>VLOOKUP("ALFREDO",A1:D5,3,0)</f>
        <v>VENDEDOR</v>
      </c>
      <c r="I3" t="e">
        <f>VLOOKUP(G3,A1:D5,3,0)</f>
        <v>#N/A</v>
      </c>
    </row>
    <row r="4" spans="1:9" x14ac:dyDescent="0.35">
      <c r="A4" t="s">
        <v>8</v>
      </c>
      <c r="B4">
        <v>35</v>
      </c>
      <c r="C4" t="s">
        <v>9</v>
      </c>
      <c r="D4">
        <v>3200</v>
      </c>
    </row>
    <row r="5" spans="1:9" x14ac:dyDescent="0.35">
      <c r="A5" t="s">
        <v>10</v>
      </c>
      <c r="B5">
        <v>57</v>
      </c>
      <c r="C5" t="s">
        <v>11</v>
      </c>
      <c r="D5">
        <v>9000</v>
      </c>
      <c r="H5" t="s">
        <v>13</v>
      </c>
    </row>
    <row r="6" spans="1:9" x14ac:dyDescent="0.35">
      <c r="H6" t="e">
        <f>VLOOKUP("VALOR PROCURADO","MATRIZ","NºCOLUNA")</f>
        <v>#VALUE!</v>
      </c>
    </row>
    <row r="7" spans="1:9" x14ac:dyDescent="0.35">
      <c r="H7" s="2" t="e">
        <f ca="1">G7=G7PROCV(G7,A2:D5,3)</f>
        <v>#NAME?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CF45-99C9-4AB2-ABDB-E9F9AEF97A7D}">
  <dimension ref="A1:I21"/>
  <sheetViews>
    <sheetView topLeftCell="A10" workbookViewId="0">
      <selection activeCell="A23" sqref="A23"/>
    </sheetView>
  </sheetViews>
  <sheetFormatPr defaultRowHeight="14.5" x14ac:dyDescent="0.35"/>
  <cols>
    <col min="3" max="6" width="9.81640625" bestFit="1" customWidth="1"/>
  </cols>
  <sheetData>
    <row r="1" spans="1:9" x14ac:dyDescent="0.35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 t="s">
        <v>20</v>
      </c>
      <c r="C2" s="3">
        <v>4500</v>
      </c>
      <c r="D2" s="3">
        <v>5040</v>
      </c>
      <c r="E2" s="3">
        <v>5696</v>
      </c>
      <c r="F2" s="3">
        <f>SUM(C2:E2,3,0)</f>
        <v>15239</v>
      </c>
      <c r="G2" s="3">
        <f>MAX(C2:E2)</f>
        <v>5696</v>
      </c>
      <c r="H2" s="3">
        <f>MIN(C2:E2)</f>
        <v>4500</v>
      </c>
      <c r="I2" s="3">
        <f>AVERAGE(C2:E2)</f>
        <v>5078.666666666667</v>
      </c>
    </row>
    <row r="3" spans="1:9" x14ac:dyDescent="0.35">
      <c r="A3">
        <v>2</v>
      </c>
      <c r="B3" t="s">
        <v>21</v>
      </c>
      <c r="C3" s="3">
        <v>6250</v>
      </c>
      <c r="D3" s="3">
        <v>7000</v>
      </c>
      <c r="E3" s="3">
        <v>7910</v>
      </c>
      <c r="F3" s="3">
        <f>SUM(C3:E3,3,0)</f>
        <v>21163</v>
      </c>
      <c r="G3" s="3">
        <f>MAX(C3:E4)</f>
        <v>7910</v>
      </c>
      <c r="H3" s="3">
        <f>MIN(C3:E3)</f>
        <v>6250</v>
      </c>
      <c r="I3" s="3">
        <f>AVERAGE(C3:E3)</f>
        <v>7053.333333333333</v>
      </c>
    </row>
    <row r="4" spans="1:9" x14ac:dyDescent="0.35">
      <c r="A4">
        <v>3</v>
      </c>
      <c r="B4" t="s">
        <v>22</v>
      </c>
      <c r="C4" s="3">
        <v>3300</v>
      </c>
      <c r="D4" s="3">
        <v>3696</v>
      </c>
      <c r="E4" s="3">
        <v>4176</v>
      </c>
      <c r="F4" s="3">
        <f>SUM(C4:E4,3,0)</f>
        <v>11175</v>
      </c>
      <c r="G4" s="3">
        <f>MAX(C4:E4)</f>
        <v>4176</v>
      </c>
      <c r="H4" s="3">
        <f>MIN(C4:E4)</f>
        <v>3300</v>
      </c>
      <c r="I4" s="3">
        <f>AVERAGE(C4:E4)</f>
        <v>3724</v>
      </c>
    </row>
    <row r="5" spans="1:9" x14ac:dyDescent="0.35">
      <c r="A5">
        <v>4</v>
      </c>
      <c r="B5" t="s">
        <v>23</v>
      </c>
      <c r="C5" s="3">
        <v>8000</v>
      </c>
      <c r="D5" s="3">
        <v>8690</v>
      </c>
      <c r="E5" s="3">
        <v>10125</v>
      </c>
      <c r="F5" s="3">
        <f>SUM(C5:E5,3,0)</f>
        <v>26818</v>
      </c>
      <c r="G5" s="3">
        <f>MAX(C5:E5)</f>
        <v>10125</v>
      </c>
      <c r="H5" s="3">
        <f>MIN(C5:E5)</f>
        <v>8000</v>
      </c>
      <c r="I5" s="3">
        <f>AVERAGE(C5:E5)</f>
        <v>8938.3333333333339</v>
      </c>
    </row>
    <row r="6" spans="1:9" x14ac:dyDescent="0.35">
      <c r="A6">
        <v>5</v>
      </c>
      <c r="B6" t="s">
        <v>24</v>
      </c>
      <c r="C6" s="3">
        <v>4557</v>
      </c>
      <c r="D6" s="3">
        <v>5676</v>
      </c>
      <c r="E6" s="3">
        <v>5676</v>
      </c>
      <c r="F6" s="3">
        <f>SUM(C6:E6,3,0)</f>
        <v>15912</v>
      </c>
      <c r="G6" s="3">
        <f>MAX(C6:E6)</f>
        <v>5676</v>
      </c>
      <c r="H6" s="3">
        <f>MIN(C6:E6)</f>
        <v>4557</v>
      </c>
      <c r="I6" s="3">
        <f>AVERAGE(C6:E6)</f>
        <v>5303</v>
      </c>
    </row>
    <row r="7" spans="1:9" x14ac:dyDescent="0.35">
      <c r="A7">
        <v>6</v>
      </c>
      <c r="B7" t="s">
        <v>25</v>
      </c>
      <c r="C7" s="3">
        <v>3260</v>
      </c>
      <c r="D7" s="3">
        <v>3640</v>
      </c>
      <c r="E7" s="3">
        <v>4113</v>
      </c>
      <c r="F7" s="3">
        <f>SUM(C7:E7,3,0)</f>
        <v>11016</v>
      </c>
      <c r="G7" s="3">
        <f>MAX(C7:E7)</f>
        <v>4113</v>
      </c>
      <c r="H7" s="3">
        <f>MIN(C7:E7)</f>
        <v>3260</v>
      </c>
      <c r="I7" s="3">
        <f>AVERAGE(C7:E7)</f>
        <v>3671</v>
      </c>
    </row>
    <row r="9" spans="1:9" x14ac:dyDescent="0.35">
      <c r="A9" t="s">
        <v>30</v>
      </c>
      <c r="B9" s="3">
        <f>SUM(C2:C7)</f>
        <v>29867</v>
      </c>
      <c r="C9" s="3">
        <f>SUM(D2:D7)</f>
        <v>33742</v>
      </c>
      <c r="D9" s="3">
        <f>SUM(E2:E7)</f>
        <v>37696</v>
      </c>
    </row>
    <row r="11" spans="1:9" x14ac:dyDescent="0.35">
      <c r="A11" t="s">
        <v>18</v>
      </c>
      <c r="B11" t="s">
        <v>19</v>
      </c>
      <c r="C11" t="s">
        <v>31</v>
      </c>
      <c r="D11" t="s">
        <v>32</v>
      </c>
      <c r="E11" t="s">
        <v>33</v>
      </c>
      <c r="F11" t="s">
        <v>34</v>
      </c>
      <c r="G11" t="s">
        <v>15</v>
      </c>
      <c r="H11" t="s">
        <v>16</v>
      </c>
      <c r="I11" t="s">
        <v>17</v>
      </c>
    </row>
    <row r="12" spans="1:9" x14ac:dyDescent="0.35">
      <c r="A12">
        <v>1</v>
      </c>
      <c r="B12" t="s">
        <v>20</v>
      </c>
      <c r="C12" s="3">
        <v>6265</v>
      </c>
      <c r="D12" s="3">
        <v>6954</v>
      </c>
      <c r="E12" s="3">
        <v>7858</v>
      </c>
      <c r="F12" s="3">
        <f>SUM(C12:E12)</f>
        <v>21077</v>
      </c>
      <c r="G12" s="3">
        <f>MAX(C12:E12)</f>
        <v>7858</v>
      </c>
      <c r="H12" s="3">
        <f>MIN(C12:E12)</f>
        <v>6265</v>
      </c>
      <c r="I12" s="3">
        <f>AVERAGE(C12:E12)</f>
        <v>7025.666666666667</v>
      </c>
    </row>
    <row r="13" spans="1:9" x14ac:dyDescent="0.35">
      <c r="A13">
        <v>2</v>
      </c>
      <c r="B13" t="s">
        <v>21</v>
      </c>
      <c r="C13" s="3">
        <v>8701</v>
      </c>
      <c r="D13" s="3">
        <v>9658</v>
      </c>
      <c r="E13" s="3">
        <v>10197</v>
      </c>
      <c r="F13" s="3">
        <f>SUM(C13:E13)</f>
        <v>28556</v>
      </c>
      <c r="G13" s="3">
        <f>MAX(C13:E13)</f>
        <v>10197</v>
      </c>
      <c r="H13" s="3">
        <f>MIN(C13:E13)</f>
        <v>8701</v>
      </c>
      <c r="I13" s="3">
        <f>AVERAGE(C13:E13)</f>
        <v>9518.6666666666661</v>
      </c>
    </row>
    <row r="14" spans="1:9" x14ac:dyDescent="0.35">
      <c r="A14">
        <v>3</v>
      </c>
      <c r="B14" t="s">
        <v>22</v>
      </c>
      <c r="C14" s="3">
        <v>4569</v>
      </c>
      <c r="D14" s="3">
        <v>5099</v>
      </c>
      <c r="E14" s="3">
        <v>5769</v>
      </c>
      <c r="F14" s="3">
        <f>SUM(C14:E14)</f>
        <v>15437</v>
      </c>
      <c r="G14" s="3">
        <f>MAX(C14:E14)</f>
        <v>5769</v>
      </c>
      <c r="H14" s="3">
        <f>MIN(C14:E14)</f>
        <v>4569</v>
      </c>
      <c r="I14" s="3">
        <f>AVERAGE(C14:E14)</f>
        <v>5145.666666666667</v>
      </c>
    </row>
    <row r="15" spans="1:9" x14ac:dyDescent="0.35">
      <c r="A15">
        <v>4</v>
      </c>
      <c r="B15" t="s">
        <v>23</v>
      </c>
      <c r="C15" s="3">
        <v>12341</v>
      </c>
      <c r="D15" s="3">
        <v>12365</v>
      </c>
      <c r="E15" s="3">
        <v>13969</v>
      </c>
      <c r="F15" s="3">
        <f>SUM(C15:E15)</f>
        <v>38675</v>
      </c>
      <c r="G15" s="3">
        <f>MAX(C15:E15)</f>
        <v>13969</v>
      </c>
      <c r="H15" s="3">
        <f>MIN(C15:E15)</f>
        <v>12341</v>
      </c>
      <c r="I15" s="3">
        <f>AVERAGE(C15:E15)</f>
        <v>12891.666666666666</v>
      </c>
    </row>
    <row r="16" spans="1:9" x14ac:dyDescent="0.35">
      <c r="A16">
        <v>5</v>
      </c>
      <c r="B16" t="s">
        <v>24</v>
      </c>
      <c r="C16" s="3">
        <v>6344</v>
      </c>
      <c r="D16" s="3">
        <v>7042</v>
      </c>
      <c r="E16" s="3">
        <v>7957</v>
      </c>
      <c r="F16" s="3">
        <f>SUM(C16:E16)</f>
        <v>21343</v>
      </c>
      <c r="G16" s="3">
        <f>MAX(C16:E16)</f>
        <v>7957</v>
      </c>
      <c r="H16" s="3">
        <f>MIN(C16:E16)</f>
        <v>6344</v>
      </c>
      <c r="I16" s="3">
        <f>AVERAGE(C16:E16)</f>
        <v>7114.333333333333</v>
      </c>
    </row>
    <row r="17" spans="1:9" x14ac:dyDescent="0.35">
      <c r="A17">
        <v>6</v>
      </c>
      <c r="B17" t="s">
        <v>25</v>
      </c>
      <c r="C17" s="3">
        <v>4525</v>
      </c>
      <c r="D17" s="3">
        <v>5022</v>
      </c>
      <c r="E17" s="3">
        <v>5671</v>
      </c>
      <c r="F17" s="3">
        <f>SUM(C17:E17)</f>
        <v>15218</v>
      </c>
      <c r="G17" s="3">
        <f>SUM(C17:E17)</f>
        <v>15218</v>
      </c>
      <c r="H17" s="3">
        <f>MIN(C17:E17)</f>
        <v>4525</v>
      </c>
      <c r="I17" s="3">
        <f>AVERAGE(C17:E17)</f>
        <v>5072.666666666667</v>
      </c>
    </row>
    <row r="19" spans="1:9" x14ac:dyDescent="0.35">
      <c r="A19" t="s">
        <v>30</v>
      </c>
      <c r="B19" s="3">
        <f>SUM(C12:C17)</f>
        <v>42745</v>
      </c>
      <c r="C19" s="3">
        <f>SUM(D12:D17)</f>
        <v>46140</v>
      </c>
      <c r="D19" s="3">
        <f>SUM(E12:E17)</f>
        <v>51421</v>
      </c>
    </row>
    <row r="21" spans="1:9" x14ac:dyDescent="0.35">
      <c r="A21" t="s">
        <v>35</v>
      </c>
      <c r="C21" s="3">
        <f>SUM(B9:D9)</f>
        <v>101305</v>
      </c>
      <c r="D21" s="3">
        <f>SUM(B19:D19)</f>
        <v>140306</v>
      </c>
      <c r="E21" t="s">
        <v>36</v>
      </c>
      <c r="F21" s="3">
        <f>SUM(C21:D21)</f>
        <v>241611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A023-454E-4415-8CA0-991CB499E432}">
  <dimension ref="A1:G14"/>
  <sheetViews>
    <sheetView tabSelected="1" workbookViewId="0">
      <selection activeCell="C7" sqref="C7"/>
    </sheetView>
  </sheetViews>
  <sheetFormatPr defaultRowHeight="14.5" x14ac:dyDescent="0.35"/>
  <sheetData>
    <row r="1" spans="1:7" x14ac:dyDescent="0.35">
      <c r="A1" s="5" t="s">
        <v>38</v>
      </c>
    </row>
    <row r="3" spans="1:7" x14ac:dyDescent="0.35">
      <c r="B3" t="s">
        <v>39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</row>
    <row r="4" spans="1:7" x14ac:dyDescent="0.35">
      <c r="A4" s="5" t="s">
        <v>40</v>
      </c>
      <c r="B4" s="4">
        <v>500</v>
      </c>
      <c r="C4" s="4">
        <v>750</v>
      </c>
      <c r="D4" s="4">
        <v>800</v>
      </c>
      <c r="E4" s="4">
        <v>700</v>
      </c>
      <c r="F4" s="4">
        <v>654</v>
      </c>
      <c r="G4" s="4">
        <v>700</v>
      </c>
    </row>
    <row r="6" spans="1:7" x14ac:dyDescent="0.35">
      <c r="A6" s="5" t="s">
        <v>37</v>
      </c>
    </row>
    <row r="7" spans="1:7" x14ac:dyDescent="0.35">
      <c r="A7" t="s">
        <v>46</v>
      </c>
      <c r="B7" s="4">
        <v>10</v>
      </c>
      <c r="C7" s="4">
        <v>15</v>
      </c>
      <c r="D7" s="4">
        <v>15</v>
      </c>
      <c r="E7" s="4">
        <v>12</v>
      </c>
      <c r="F7" s="4">
        <v>12</v>
      </c>
      <c r="G7" s="4">
        <v>11</v>
      </c>
    </row>
    <row r="8" spans="1:7" x14ac:dyDescent="0.35">
      <c r="A8" s="6" t="s">
        <v>47</v>
      </c>
    </row>
    <row r="9" spans="1:7" x14ac:dyDescent="0.35">
      <c r="A9" t="s">
        <v>48</v>
      </c>
    </row>
    <row r="10" spans="1:7" x14ac:dyDescent="0.35">
      <c r="A10" s="6" t="s">
        <v>49</v>
      </c>
    </row>
    <row r="11" spans="1:7" x14ac:dyDescent="0.35">
      <c r="A11" t="s">
        <v>50</v>
      </c>
    </row>
    <row r="12" spans="1:7" x14ac:dyDescent="0.35">
      <c r="A12" s="6" t="s">
        <v>51</v>
      </c>
    </row>
    <row r="13" spans="1:7" x14ac:dyDescent="0.35">
      <c r="A13" s="6" t="s">
        <v>52</v>
      </c>
    </row>
    <row r="14" spans="1:7" x14ac:dyDescent="0.35">
      <c r="A14" s="6" t="s"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Aula1</vt:lpstr>
      <vt:lpstr>Atividade1</vt:lpstr>
      <vt:lpstr>Atividade2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DevNoturno</dc:creator>
  <cp:lastModifiedBy>Aluno DevNoturno</cp:lastModifiedBy>
  <dcterms:created xsi:type="dcterms:W3CDTF">2023-04-04T22:20:55Z</dcterms:created>
  <dcterms:modified xsi:type="dcterms:W3CDTF">2023-04-05T00:54:45Z</dcterms:modified>
</cp:coreProperties>
</file>