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8105" windowHeight="756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V31" i="1"/>
  <c r="R31"/>
  <c r="N31"/>
  <c r="J31"/>
  <c r="F3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"/>
  <c r="X2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4"/>
  <c r="X25"/>
  <c r="X26"/>
  <c r="X27"/>
  <c r="X28"/>
  <c r="X29"/>
  <c r="X30"/>
  <c r="X3"/>
</calcChain>
</file>

<file path=xl/sharedStrings.xml><?xml version="1.0" encoding="utf-8"?>
<sst xmlns="http://schemas.openxmlformats.org/spreadsheetml/2006/main" count="29" uniqueCount="13">
  <si>
    <t>FNUM</t>
  </si>
  <si>
    <t>f(x*)</t>
  </si>
  <si>
    <t>MyRQIEA2</t>
  </si>
  <si>
    <t>PSO</t>
  </si>
  <si>
    <t>CMAES</t>
  </si>
  <si>
    <t>GA</t>
  </si>
  <si>
    <t>NelderMead</t>
  </si>
  <si>
    <t>mean</t>
  </si>
  <si>
    <t>median</t>
  </si>
  <si>
    <t>stddev</t>
  </si>
  <si>
    <t>time (s)</t>
  </si>
  <si>
    <t>best_alg</t>
  </si>
  <si>
    <t>avg. Time</t>
  </si>
</sst>
</file>

<file path=xl/styles.xml><?xml version="1.0" encoding="utf-8"?>
<styleSheet xmlns="http://schemas.openxmlformats.org/spreadsheetml/2006/main">
  <fonts count="21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theme="0" tint="-0.34998626667073579"/>
      <name val="Czcionka tekstu podstawowego"/>
      <charset val="238"/>
    </font>
    <font>
      <sz val="11"/>
      <color theme="0" tint="-0.34998626667073579"/>
      <name val="Czcionka tekstu podstawowego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11" xfId="0" applyFont="1" applyFill="1" applyBorder="1" applyAlignment="1">
      <alignment horizontal="center"/>
    </xf>
    <xf numFmtId="0" fontId="20" fillId="0" borderId="0" xfId="0" applyFont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2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31"/>
  <sheetViews>
    <sheetView tabSelected="1" zoomScale="85" zoomScaleNormal="85" workbookViewId="0">
      <selection activeCell="P29" sqref="P29"/>
    </sheetView>
  </sheetViews>
  <sheetFormatPr defaultRowHeight="14.25"/>
  <cols>
    <col min="4" max="4" width="9.25" bestFit="1" customWidth="1"/>
  </cols>
  <sheetData>
    <row r="1" spans="1:43" ht="15">
      <c r="A1" s="1"/>
      <c r="B1" s="1"/>
      <c r="C1" s="3" t="s">
        <v>2</v>
      </c>
      <c r="D1" s="4"/>
      <c r="E1" s="4"/>
      <c r="F1" s="4"/>
      <c r="G1" s="3" t="s">
        <v>3</v>
      </c>
      <c r="H1" s="4"/>
      <c r="I1" s="4"/>
      <c r="J1" s="4"/>
      <c r="K1" s="3" t="s">
        <v>4</v>
      </c>
      <c r="L1" s="4"/>
      <c r="M1" s="4"/>
      <c r="N1" s="4"/>
      <c r="O1" s="3" t="s">
        <v>5</v>
      </c>
      <c r="P1" s="3"/>
      <c r="Q1" s="3"/>
      <c r="R1" s="3"/>
      <c r="S1" s="3" t="s">
        <v>6</v>
      </c>
      <c r="T1" s="4"/>
      <c r="U1" s="4"/>
      <c r="V1" s="4"/>
    </row>
    <row r="2" spans="1:43" ht="15">
      <c r="A2" s="1" t="s">
        <v>0</v>
      </c>
      <c r="B2" s="2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7</v>
      </c>
      <c r="T2" s="1" t="s">
        <v>8</v>
      </c>
      <c r="U2" s="1" t="s">
        <v>9</v>
      </c>
      <c r="V2" s="1" t="s">
        <v>10</v>
      </c>
      <c r="X2" s="8" t="s">
        <v>11</v>
      </c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>
      <c r="A3" s="5">
        <v>1</v>
      </c>
      <c r="B3" s="5">
        <v>-1400</v>
      </c>
      <c r="C3" s="10">
        <v>-1399.9993010000001</v>
      </c>
      <c r="D3" s="5">
        <v>-1399.9994859999999</v>
      </c>
      <c r="E3" s="5">
        <v>6.2E-4</v>
      </c>
      <c r="F3" s="5">
        <v>5.5895E-2</v>
      </c>
      <c r="G3" s="10">
        <v>-1355.9737479999999</v>
      </c>
      <c r="H3" s="5">
        <v>-1378.475813</v>
      </c>
      <c r="I3" s="5">
        <v>66.138285999999994</v>
      </c>
      <c r="J3" s="5">
        <v>1.7093560000000001</v>
      </c>
      <c r="K3" s="10">
        <v>-1400</v>
      </c>
      <c r="L3" s="5">
        <v>-1400</v>
      </c>
      <c r="M3" s="5">
        <v>0</v>
      </c>
      <c r="N3" s="5">
        <v>2.69733</v>
      </c>
      <c r="O3" s="10">
        <v>-1399.9999989999999</v>
      </c>
      <c r="P3" s="5">
        <v>-1400</v>
      </c>
      <c r="Q3" s="5">
        <v>9.9999999999999995E-7</v>
      </c>
      <c r="R3" s="5">
        <v>1.30301</v>
      </c>
      <c r="S3" s="10">
        <v>-1400</v>
      </c>
      <c r="T3" s="5">
        <v>-1400</v>
      </c>
      <c r="U3" s="5">
        <v>0</v>
      </c>
      <c r="V3" s="5">
        <v>1.1727E-2</v>
      </c>
      <c r="X3" s="9">
        <f>MIN(C3,G3,K3,O3,S3)</f>
        <v>-1400</v>
      </c>
      <c r="Y3" s="9">
        <f>MIN(D3,H3,L3,P3,T3)</f>
        <v>-1400</v>
      </c>
      <c r="Z3" s="9">
        <f>MIN(E3,I3,M3,Q3,U3)</f>
        <v>0</v>
      </c>
      <c r="AA3" s="9">
        <f>MIN(F3,J3,N3,R3,V3)</f>
        <v>1.1727E-2</v>
      </c>
      <c r="AB3" s="9">
        <v>-1400</v>
      </c>
      <c r="AC3" s="9">
        <v>-1400</v>
      </c>
      <c r="AD3" s="9">
        <v>0</v>
      </c>
      <c r="AE3" s="9">
        <v>1.1727E-2</v>
      </c>
      <c r="AF3" s="9">
        <v>-1400</v>
      </c>
      <c r="AG3" s="9">
        <v>-1400</v>
      </c>
      <c r="AH3" s="9">
        <v>0</v>
      </c>
      <c r="AI3" s="9">
        <v>1.1727E-2</v>
      </c>
      <c r="AJ3" s="9">
        <v>-1400</v>
      </c>
      <c r="AK3" s="9">
        <v>-1400</v>
      </c>
      <c r="AL3" s="9">
        <v>0</v>
      </c>
      <c r="AM3" s="9">
        <v>1.1727E-2</v>
      </c>
      <c r="AN3" s="9">
        <v>-1400</v>
      </c>
      <c r="AO3" s="9">
        <v>-1400</v>
      </c>
      <c r="AP3" s="9">
        <v>0</v>
      </c>
      <c r="AQ3" s="9">
        <v>1.1727E-2</v>
      </c>
    </row>
    <row r="4" spans="1:43">
      <c r="A4" s="6">
        <v>2</v>
      </c>
      <c r="B4" s="6">
        <v>-1300</v>
      </c>
      <c r="C4" s="11">
        <v>-496.65704599999998</v>
      </c>
      <c r="D4" s="6">
        <v>-796.49509699999999</v>
      </c>
      <c r="E4" s="6">
        <v>744.23156900000004</v>
      </c>
      <c r="F4" s="6">
        <v>6.2120000000000002E-2</v>
      </c>
      <c r="G4" s="11">
        <v>86373.861889000007</v>
      </c>
      <c r="H4" s="6">
        <v>35424.703621000001</v>
      </c>
      <c r="I4" s="6">
        <v>146186.025398</v>
      </c>
      <c r="J4" s="6">
        <v>1.6985349999999999</v>
      </c>
      <c r="K4" s="11">
        <v>56632.755726000003</v>
      </c>
      <c r="L4" s="6">
        <v>-1300</v>
      </c>
      <c r="M4" s="6">
        <v>283811.381842</v>
      </c>
      <c r="N4" s="6">
        <v>2.5104669999999998</v>
      </c>
      <c r="O4" s="11">
        <v>-1250.596364</v>
      </c>
      <c r="P4" s="6">
        <v>-1278.7985699999999</v>
      </c>
      <c r="Q4" s="6">
        <v>71.165425999999997</v>
      </c>
      <c r="R4" s="6">
        <v>1.3296509999999999</v>
      </c>
      <c r="S4" s="11">
        <v>-1300</v>
      </c>
      <c r="T4" s="6">
        <v>-1300</v>
      </c>
      <c r="U4" s="6">
        <v>0</v>
      </c>
      <c r="V4" s="6">
        <v>1.5737000000000001E-2</v>
      </c>
      <c r="X4" s="9">
        <f t="shared" ref="X4:X30" si="0">MIN(C4,G4,K4,O4,S4)</f>
        <v>-1300</v>
      </c>
      <c r="Y4" s="9">
        <f t="shared" ref="Y4:Y30" si="1">MIN(D4,H4,L4,P4,T4)</f>
        <v>-1300</v>
      </c>
      <c r="Z4" s="9">
        <f t="shared" ref="Z4:Z30" si="2">MIN(E4,I4,M4,Q4,U4)</f>
        <v>0</v>
      </c>
      <c r="AA4" s="9">
        <f t="shared" ref="AA4:AA30" si="3">MIN(F4,J4,N4,R4,V4)</f>
        <v>1.5737000000000001E-2</v>
      </c>
      <c r="AB4" s="9">
        <v>-1300</v>
      </c>
      <c r="AC4" s="9">
        <v>-1300</v>
      </c>
      <c r="AD4" s="9">
        <v>0</v>
      </c>
      <c r="AE4" s="9">
        <v>1.5737000000000001E-2</v>
      </c>
      <c r="AF4" s="9">
        <v>-1300</v>
      </c>
      <c r="AG4" s="9">
        <v>-1300</v>
      </c>
      <c r="AH4" s="9">
        <v>0</v>
      </c>
      <c r="AI4" s="9">
        <v>1.5737000000000001E-2</v>
      </c>
      <c r="AJ4" s="9">
        <v>-1300</v>
      </c>
      <c r="AK4" s="9">
        <v>-1300</v>
      </c>
      <c r="AL4" s="9">
        <v>0</v>
      </c>
      <c r="AM4" s="9">
        <v>1.5737000000000001E-2</v>
      </c>
      <c r="AN4" s="9">
        <v>-1300</v>
      </c>
      <c r="AO4" s="9">
        <v>-1300</v>
      </c>
      <c r="AP4" s="9">
        <v>0</v>
      </c>
      <c r="AQ4" s="9">
        <v>1.5737000000000001E-2</v>
      </c>
    </row>
    <row r="5" spans="1:43">
      <c r="A5" s="6">
        <v>3</v>
      </c>
      <c r="B5" s="6">
        <v>-1200</v>
      </c>
      <c r="C5" s="11">
        <v>-1199.69748</v>
      </c>
      <c r="D5" s="6">
        <v>-1199.917254</v>
      </c>
      <c r="E5" s="6">
        <v>0.62625500000000001</v>
      </c>
      <c r="F5" s="6">
        <v>5.9795000000000001E-2</v>
      </c>
      <c r="G5" s="11">
        <v>74274.986103999996</v>
      </c>
      <c r="H5" s="6">
        <v>5395.2515190000004</v>
      </c>
      <c r="I5" s="6">
        <v>184257.05093299999</v>
      </c>
      <c r="J5" s="6">
        <v>4.1058999999999998E-2</v>
      </c>
      <c r="K5" s="11">
        <v>34030706.15546</v>
      </c>
      <c r="L5" s="6">
        <v>468561.21820399998</v>
      </c>
      <c r="M5" s="6">
        <v>55491162.288355</v>
      </c>
      <c r="N5" s="6">
        <v>0.74770800000000004</v>
      </c>
      <c r="O5" s="11">
        <v>1394382.319841</v>
      </c>
      <c r="P5" s="6">
        <v>-1199.9880020000001</v>
      </c>
      <c r="Q5" s="6">
        <v>2394821.2277859999</v>
      </c>
      <c r="R5" s="6">
        <v>1.317914</v>
      </c>
      <c r="S5" s="11">
        <v>2299905.085277</v>
      </c>
      <c r="T5" s="6">
        <v>-1200</v>
      </c>
      <c r="U5" s="6">
        <v>11225754.725880999</v>
      </c>
      <c r="V5" s="6">
        <v>1.6983000000000002E-2</v>
      </c>
      <c r="X5" s="9">
        <f t="shared" si="0"/>
        <v>-1199.69748</v>
      </c>
      <c r="Y5" s="9">
        <f t="shared" si="1"/>
        <v>-1200</v>
      </c>
      <c r="Z5" s="9">
        <f t="shared" si="2"/>
        <v>0.62625500000000001</v>
      </c>
      <c r="AA5" s="9">
        <f t="shared" si="3"/>
        <v>1.6983000000000002E-2</v>
      </c>
      <c r="AB5" s="9">
        <v>-1199.69748</v>
      </c>
      <c r="AC5" s="9">
        <v>-1200</v>
      </c>
      <c r="AD5" s="9">
        <v>0.62625500000000001</v>
      </c>
      <c r="AE5" s="9">
        <v>1.6983000000000002E-2</v>
      </c>
      <c r="AF5" s="9">
        <v>-1199.69748</v>
      </c>
      <c r="AG5" s="9">
        <v>-1200</v>
      </c>
      <c r="AH5" s="9">
        <v>0.62625500000000001</v>
      </c>
      <c r="AI5" s="9">
        <v>1.6983000000000002E-2</v>
      </c>
      <c r="AJ5" s="9">
        <v>-1199.69748</v>
      </c>
      <c r="AK5" s="9">
        <v>-1200</v>
      </c>
      <c r="AL5" s="9">
        <v>0.62625500000000001</v>
      </c>
      <c r="AM5" s="9">
        <v>1.6983000000000002E-2</v>
      </c>
      <c r="AN5" s="9">
        <v>-1199.69748</v>
      </c>
      <c r="AO5" s="9">
        <v>-1200</v>
      </c>
      <c r="AP5" s="9">
        <v>0.62625500000000001</v>
      </c>
      <c r="AQ5" s="9">
        <v>1.6983000000000002E-2</v>
      </c>
    </row>
    <row r="6" spans="1:43">
      <c r="A6" s="6">
        <v>4</v>
      </c>
      <c r="B6" s="6">
        <v>-1100</v>
      </c>
      <c r="C6" s="11">
        <v>-1099.0755979999999</v>
      </c>
      <c r="D6" s="6">
        <v>-1099.958052</v>
      </c>
      <c r="E6" s="6">
        <v>1.760035</v>
      </c>
      <c r="F6" s="6">
        <v>5.9810000000000002E-2</v>
      </c>
      <c r="G6" s="11">
        <v>12211.592481</v>
      </c>
      <c r="H6" s="6">
        <v>-1099.6859260000001</v>
      </c>
      <c r="I6" s="6">
        <v>38559.178754</v>
      </c>
      <c r="J6" s="6">
        <v>1.6895770000000001</v>
      </c>
      <c r="K6" s="11">
        <v>542976.39191799995</v>
      </c>
      <c r="L6" s="6">
        <v>-1100</v>
      </c>
      <c r="M6" s="6">
        <v>2605282.2933419999</v>
      </c>
      <c r="N6" s="6">
        <v>2.3295400000000002</v>
      </c>
      <c r="O6" s="11">
        <v>-1099.9703059999999</v>
      </c>
      <c r="P6" s="6">
        <v>-1099.9882339999999</v>
      </c>
      <c r="Q6" s="6">
        <v>3.7532000000000003E-2</v>
      </c>
      <c r="R6" s="6">
        <v>1.3279099999999999</v>
      </c>
      <c r="S6" s="11">
        <v>-1100</v>
      </c>
      <c r="T6" s="6">
        <v>-1100</v>
      </c>
      <c r="U6" s="6">
        <v>0</v>
      </c>
      <c r="V6" s="6">
        <v>1.0614999999999999E-2</v>
      </c>
      <c r="X6" s="9">
        <f t="shared" si="0"/>
        <v>-1100</v>
      </c>
      <c r="Y6" s="9">
        <f t="shared" si="1"/>
        <v>-1100</v>
      </c>
      <c r="Z6" s="9">
        <f t="shared" si="2"/>
        <v>0</v>
      </c>
      <c r="AA6" s="9">
        <f t="shared" si="3"/>
        <v>1.0614999999999999E-2</v>
      </c>
      <c r="AB6" s="9">
        <v>-1100</v>
      </c>
      <c r="AC6" s="9">
        <v>-1100</v>
      </c>
      <c r="AD6" s="9">
        <v>0</v>
      </c>
      <c r="AE6" s="9">
        <v>1.0614999999999999E-2</v>
      </c>
      <c r="AF6" s="9">
        <v>-1100</v>
      </c>
      <c r="AG6" s="9">
        <v>-1100</v>
      </c>
      <c r="AH6" s="9">
        <v>0</v>
      </c>
      <c r="AI6" s="9">
        <v>1.0614999999999999E-2</v>
      </c>
      <c r="AJ6" s="9">
        <v>-1100</v>
      </c>
      <c r="AK6" s="9">
        <v>-1100</v>
      </c>
      <c r="AL6" s="9">
        <v>0</v>
      </c>
      <c r="AM6" s="9">
        <v>1.0614999999999999E-2</v>
      </c>
      <c r="AN6" s="9">
        <v>-1100</v>
      </c>
      <c r="AO6" s="9">
        <v>-1100</v>
      </c>
      <c r="AP6" s="9">
        <v>0</v>
      </c>
      <c r="AQ6" s="9">
        <v>1.0614999999999999E-2</v>
      </c>
    </row>
    <row r="7" spans="1:43">
      <c r="A7" s="6">
        <v>5</v>
      </c>
      <c r="B7" s="6">
        <v>-1000</v>
      </c>
      <c r="C7" s="11">
        <v>-999.99574299999995</v>
      </c>
      <c r="D7" s="6">
        <v>-999.99613299999999</v>
      </c>
      <c r="E7" s="6">
        <v>2.849E-3</v>
      </c>
      <c r="F7" s="6">
        <v>5.9880000000000003E-2</v>
      </c>
      <c r="G7" s="11">
        <v>-987.66524900000002</v>
      </c>
      <c r="H7" s="6">
        <v>-994.74767499999996</v>
      </c>
      <c r="I7" s="6">
        <v>16.551161</v>
      </c>
      <c r="J7" s="6">
        <v>1.692415</v>
      </c>
      <c r="K7" s="11">
        <v>-1000</v>
      </c>
      <c r="L7" s="6">
        <v>-1000</v>
      </c>
      <c r="M7" s="6">
        <v>0</v>
      </c>
      <c r="N7" s="6">
        <v>1.079086</v>
      </c>
      <c r="O7" s="11">
        <v>-999.99960299999998</v>
      </c>
      <c r="P7" s="6">
        <v>-999.99974599999996</v>
      </c>
      <c r="Q7" s="6">
        <v>3.77E-4</v>
      </c>
      <c r="R7" s="6">
        <v>1.316047</v>
      </c>
      <c r="S7" s="11">
        <v>-1000</v>
      </c>
      <c r="T7" s="6">
        <v>-1000</v>
      </c>
      <c r="U7" s="6">
        <v>0</v>
      </c>
      <c r="V7" s="6">
        <v>1.8438E-2</v>
      </c>
      <c r="X7" s="9">
        <f t="shared" si="0"/>
        <v>-1000</v>
      </c>
      <c r="Y7" s="9">
        <f t="shared" si="1"/>
        <v>-1000</v>
      </c>
      <c r="Z7" s="9">
        <f t="shared" si="2"/>
        <v>0</v>
      </c>
      <c r="AA7" s="9">
        <f t="shared" si="3"/>
        <v>1.8438E-2</v>
      </c>
      <c r="AB7" s="9">
        <v>-1000</v>
      </c>
      <c r="AC7" s="9">
        <v>-1000</v>
      </c>
      <c r="AD7" s="9">
        <v>0</v>
      </c>
      <c r="AE7" s="9">
        <v>1.8438E-2</v>
      </c>
      <c r="AF7" s="9">
        <v>-1000</v>
      </c>
      <c r="AG7" s="9">
        <v>-1000</v>
      </c>
      <c r="AH7" s="9">
        <v>0</v>
      </c>
      <c r="AI7" s="9">
        <v>1.8438E-2</v>
      </c>
      <c r="AJ7" s="9">
        <v>-1000</v>
      </c>
      <c r="AK7" s="9">
        <v>-1000</v>
      </c>
      <c r="AL7" s="9">
        <v>0</v>
      </c>
      <c r="AM7" s="9">
        <v>1.8438E-2</v>
      </c>
      <c r="AN7" s="9">
        <v>-1000</v>
      </c>
      <c r="AO7" s="9">
        <v>-1000</v>
      </c>
      <c r="AP7" s="9">
        <v>0</v>
      </c>
      <c r="AQ7" s="9">
        <v>1.8438E-2</v>
      </c>
    </row>
    <row r="8" spans="1:43">
      <c r="A8" s="6">
        <v>6</v>
      </c>
      <c r="B8" s="6">
        <v>-900</v>
      </c>
      <c r="C8" s="11">
        <v>-899.99951999999996</v>
      </c>
      <c r="D8" s="6">
        <v>-899.99999800000001</v>
      </c>
      <c r="E8" s="6">
        <v>1.0740000000000001E-3</v>
      </c>
      <c r="F8" s="6">
        <v>5.6952999999999997E-2</v>
      </c>
      <c r="G8" s="11">
        <v>-899.84813399999996</v>
      </c>
      <c r="H8" s="6">
        <v>-899.91811399999995</v>
      </c>
      <c r="I8" s="6">
        <v>0.205952</v>
      </c>
      <c r="J8" s="6">
        <v>1.682685</v>
      </c>
      <c r="K8" s="11">
        <v>-899.98988799999995</v>
      </c>
      <c r="L8" s="6">
        <v>-900</v>
      </c>
      <c r="M8" s="6">
        <v>3.4320000000000003E-2</v>
      </c>
      <c r="N8" s="6">
        <v>2.466723</v>
      </c>
      <c r="O8" s="11">
        <v>-899.98080200000004</v>
      </c>
      <c r="P8" s="6">
        <v>-899.98419200000001</v>
      </c>
      <c r="Q8" s="6">
        <v>1.2387E-2</v>
      </c>
      <c r="R8" s="6">
        <v>1.3076589999999999</v>
      </c>
      <c r="S8" s="11">
        <v>-900</v>
      </c>
      <c r="T8" s="6">
        <v>-900</v>
      </c>
      <c r="U8" s="6">
        <v>0</v>
      </c>
      <c r="V8" s="6">
        <v>1.4936E-2</v>
      </c>
      <c r="X8" s="9">
        <f t="shared" si="0"/>
        <v>-900</v>
      </c>
      <c r="Y8" s="9">
        <f t="shared" si="1"/>
        <v>-900</v>
      </c>
      <c r="Z8" s="9">
        <f t="shared" si="2"/>
        <v>0</v>
      </c>
      <c r="AA8" s="9">
        <f t="shared" si="3"/>
        <v>1.4936E-2</v>
      </c>
      <c r="AB8" s="9">
        <v>-900</v>
      </c>
      <c r="AC8" s="9">
        <v>-900</v>
      </c>
      <c r="AD8" s="9">
        <v>0</v>
      </c>
      <c r="AE8" s="9">
        <v>1.4936E-2</v>
      </c>
      <c r="AF8" s="9">
        <v>-900</v>
      </c>
      <c r="AG8" s="9">
        <v>-900</v>
      </c>
      <c r="AH8" s="9">
        <v>0</v>
      </c>
      <c r="AI8" s="9">
        <v>1.4936E-2</v>
      </c>
      <c r="AJ8" s="9">
        <v>-900</v>
      </c>
      <c r="AK8" s="9">
        <v>-900</v>
      </c>
      <c r="AL8" s="9">
        <v>0</v>
      </c>
      <c r="AM8" s="9">
        <v>1.4936E-2</v>
      </c>
      <c r="AN8" s="9">
        <v>-900</v>
      </c>
      <c r="AO8" s="9">
        <v>-900</v>
      </c>
      <c r="AP8" s="9">
        <v>0</v>
      </c>
      <c r="AQ8" s="9">
        <v>1.4936E-2</v>
      </c>
    </row>
    <row r="9" spans="1:43">
      <c r="A9" s="6">
        <v>7</v>
      </c>
      <c r="B9" s="6">
        <v>-800</v>
      </c>
      <c r="C9" s="11">
        <v>-795.96846300000004</v>
      </c>
      <c r="D9" s="6">
        <v>-799.90221199999996</v>
      </c>
      <c r="E9" s="6">
        <v>8.7078140000000008</v>
      </c>
      <c r="F9" s="6">
        <v>7.1242E-2</v>
      </c>
      <c r="G9" s="11">
        <v>-785.48545100000001</v>
      </c>
      <c r="H9" s="6">
        <v>-785.26280399999996</v>
      </c>
      <c r="I9" s="6">
        <v>11.130554999999999</v>
      </c>
      <c r="J9" s="6">
        <v>4.3437999999999997E-2</v>
      </c>
      <c r="K9" s="11">
        <v>26684.896785000001</v>
      </c>
      <c r="L9" s="6">
        <v>-752.84511799999996</v>
      </c>
      <c r="M9" s="6">
        <v>56196.465694999999</v>
      </c>
      <c r="N9" s="6">
        <v>0.77083500000000005</v>
      </c>
      <c r="O9" s="11">
        <v>-795.04890799999998</v>
      </c>
      <c r="P9" s="6">
        <v>-794.95654100000002</v>
      </c>
      <c r="Q9" s="6">
        <v>3.6085150000000001</v>
      </c>
      <c r="R9" s="6">
        <v>1.33066</v>
      </c>
      <c r="S9" s="11">
        <v>221984.394302</v>
      </c>
      <c r="T9" s="6">
        <v>211404.19542199999</v>
      </c>
      <c r="U9" s="6">
        <v>83898.279429000002</v>
      </c>
      <c r="V9" s="6">
        <v>6.8580000000000004E-3</v>
      </c>
      <c r="X9" s="9">
        <f t="shared" si="0"/>
        <v>-795.96846300000004</v>
      </c>
      <c r="Y9" s="9">
        <f t="shared" si="1"/>
        <v>-799.90221199999996</v>
      </c>
      <c r="Z9" s="9">
        <f t="shared" si="2"/>
        <v>3.6085150000000001</v>
      </c>
      <c r="AA9" s="9">
        <f t="shared" si="3"/>
        <v>6.8580000000000004E-3</v>
      </c>
      <c r="AB9" s="9">
        <v>-795.96846300000004</v>
      </c>
      <c r="AC9" s="9">
        <v>-799.90221199999996</v>
      </c>
      <c r="AD9" s="9">
        <v>3.6085150000000001</v>
      </c>
      <c r="AE9" s="9">
        <v>6.8580000000000004E-3</v>
      </c>
      <c r="AF9" s="9">
        <v>-795.96846300000004</v>
      </c>
      <c r="AG9" s="9">
        <v>-799.90221199999996</v>
      </c>
      <c r="AH9" s="9">
        <v>3.6085150000000001</v>
      </c>
      <c r="AI9" s="9">
        <v>6.8580000000000004E-3</v>
      </c>
      <c r="AJ9" s="9">
        <v>-795.96846300000004</v>
      </c>
      <c r="AK9" s="9">
        <v>-799.90221199999996</v>
      </c>
      <c r="AL9" s="9">
        <v>3.6085150000000001</v>
      </c>
      <c r="AM9" s="9">
        <v>6.8580000000000004E-3</v>
      </c>
      <c r="AN9" s="9">
        <v>-795.96846300000004</v>
      </c>
      <c r="AO9" s="9">
        <v>-799.90221199999996</v>
      </c>
      <c r="AP9" s="9">
        <v>3.6085150000000001</v>
      </c>
      <c r="AQ9" s="9">
        <v>6.8580000000000004E-3</v>
      </c>
    </row>
    <row r="10" spans="1:43">
      <c r="A10" s="6">
        <v>8</v>
      </c>
      <c r="B10" s="6">
        <v>-700</v>
      </c>
      <c r="C10" s="11">
        <v>-697.88566300000002</v>
      </c>
      <c r="D10" s="6">
        <v>-699.88890900000001</v>
      </c>
      <c r="E10" s="6">
        <v>5.9639749999999996</v>
      </c>
      <c r="F10" s="6">
        <v>6.5973000000000004E-2</v>
      </c>
      <c r="G10" s="11">
        <v>-682.91480799999999</v>
      </c>
      <c r="H10" s="6">
        <v>-680.35145499999999</v>
      </c>
      <c r="I10" s="6">
        <v>4.4805219999999997</v>
      </c>
      <c r="J10" s="6">
        <v>3.7090999999999999E-2</v>
      </c>
      <c r="K10" s="11">
        <v>-681.71545000000003</v>
      </c>
      <c r="L10" s="6">
        <v>-679.99705700000004</v>
      </c>
      <c r="M10" s="6">
        <v>4.4729479999999997</v>
      </c>
      <c r="N10" s="6">
        <v>0.45222899999999999</v>
      </c>
      <c r="O10" s="11">
        <v>-679.99695899999995</v>
      </c>
      <c r="P10" s="6">
        <v>-679.99871800000005</v>
      </c>
      <c r="Q10" s="6">
        <v>3.9269999999999999E-3</v>
      </c>
      <c r="R10" s="6">
        <v>1.336719</v>
      </c>
      <c r="S10" s="11">
        <v>-679.96819000000005</v>
      </c>
      <c r="T10" s="6">
        <v>-679.99003300000004</v>
      </c>
      <c r="U10" s="6">
        <v>5.5632000000000001E-2</v>
      </c>
      <c r="V10" s="6">
        <v>9.0830000000000008E-3</v>
      </c>
      <c r="X10" s="9">
        <f t="shared" si="0"/>
        <v>-697.88566300000002</v>
      </c>
      <c r="Y10" s="9">
        <f t="shared" si="1"/>
        <v>-699.88890900000001</v>
      </c>
      <c r="Z10" s="9">
        <f t="shared" si="2"/>
        <v>3.9269999999999999E-3</v>
      </c>
      <c r="AA10" s="9">
        <f t="shared" si="3"/>
        <v>9.0830000000000008E-3</v>
      </c>
      <c r="AB10" s="9">
        <v>-697.88566300000002</v>
      </c>
      <c r="AC10" s="9">
        <v>-699.88890900000001</v>
      </c>
      <c r="AD10" s="9">
        <v>3.9269999999999999E-3</v>
      </c>
      <c r="AE10" s="9">
        <v>9.0830000000000008E-3</v>
      </c>
      <c r="AF10" s="9">
        <v>-697.88566300000002</v>
      </c>
      <c r="AG10" s="9">
        <v>-699.88890900000001</v>
      </c>
      <c r="AH10" s="9">
        <v>3.9269999999999999E-3</v>
      </c>
      <c r="AI10" s="9">
        <v>9.0830000000000008E-3</v>
      </c>
      <c r="AJ10" s="9">
        <v>-697.88566300000002</v>
      </c>
      <c r="AK10" s="9">
        <v>-699.88890900000001</v>
      </c>
      <c r="AL10" s="9">
        <v>3.9269999999999999E-3</v>
      </c>
      <c r="AM10" s="9">
        <v>9.0830000000000008E-3</v>
      </c>
      <c r="AN10" s="9">
        <v>-697.88566300000002</v>
      </c>
      <c r="AO10" s="9">
        <v>-699.88890900000001</v>
      </c>
      <c r="AP10" s="9">
        <v>3.9269999999999999E-3</v>
      </c>
      <c r="AQ10" s="9">
        <v>9.0830000000000008E-3</v>
      </c>
    </row>
    <row r="11" spans="1:43">
      <c r="A11" s="6">
        <v>9</v>
      </c>
      <c r="B11" s="6">
        <v>-600</v>
      </c>
      <c r="C11" s="11">
        <v>-599.95794799999999</v>
      </c>
      <c r="D11" s="6">
        <v>-599.95072500000003</v>
      </c>
      <c r="E11" s="6">
        <v>2.2290000000000001E-2</v>
      </c>
      <c r="F11" s="6">
        <v>0.30662800000000001</v>
      </c>
      <c r="G11" s="11">
        <v>-599.35481200000004</v>
      </c>
      <c r="H11" s="6">
        <v>-599.33461999999997</v>
      </c>
      <c r="I11" s="6">
        <v>0.21887699999999999</v>
      </c>
      <c r="J11" s="6">
        <v>7.0192000000000004E-2</v>
      </c>
      <c r="K11" s="11">
        <v>-598.33383500000002</v>
      </c>
      <c r="L11" s="6">
        <v>-598.22121900000002</v>
      </c>
      <c r="M11" s="6">
        <v>0.63944299999999998</v>
      </c>
      <c r="N11" s="6">
        <v>2.612479</v>
      </c>
      <c r="O11" s="11">
        <v>-598.30419400000005</v>
      </c>
      <c r="P11" s="6">
        <v>-598.21663000000001</v>
      </c>
      <c r="Q11" s="6">
        <v>0.227855</v>
      </c>
      <c r="R11" s="6">
        <v>1.57254</v>
      </c>
      <c r="S11" s="11">
        <v>-597.45918900000004</v>
      </c>
      <c r="T11" s="6">
        <v>-597.42923299999995</v>
      </c>
      <c r="U11" s="6">
        <v>0.18765299999999999</v>
      </c>
      <c r="V11" s="6">
        <v>1.1473000000000001E-2</v>
      </c>
      <c r="X11" s="9">
        <f t="shared" si="0"/>
        <v>-599.95794799999999</v>
      </c>
      <c r="Y11" s="9">
        <f t="shared" si="1"/>
        <v>-599.95072500000003</v>
      </c>
      <c r="Z11" s="9">
        <f t="shared" si="2"/>
        <v>2.2290000000000001E-2</v>
      </c>
      <c r="AA11" s="9">
        <f t="shared" si="3"/>
        <v>1.1473000000000001E-2</v>
      </c>
      <c r="AB11" s="9">
        <v>-599.95794799999999</v>
      </c>
      <c r="AC11" s="9">
        <v>-599.95072500000003</v>
      </c>
      <c r="AD11" s="9">
        <v>2.2290000000000001E-2</v>
      </c>
      <c r="AE11" s="9">
        <v>1.1473000000000001E-2</v>
      </c>
      <c r="AF11" s="9">
        <v>-599.95794799999999</v>
      </c>
      <c r="AG11" s="9">
        <v>-599.95072500000003</v>
      </c>
      <c r="AH11" s="9">
        <v>2.2290000000000001E-2</v>
      </c>
      <c r="AI11" s="9">
        <v>1.1473000000000001E-2</v>
      </c>
      <c r="AJ11" s="9">
        <v>-599.95794799999999</v>
      </c>
      <c r="AK11" s="9">
        <v>-599.95072500000003</v>
      </c>
      <c r="AL11" s="9">
        <v>2.2290000000000001E-2</v>
      </c>
      <c r="AM11" s="9">
        <v>1.1473000000000001E-2</v>
      </c>
      <c r="AN11" s="9">
        <v>-599.95794799999999</v>
      </c>
      <c r="AO11" s="9">
        <v>-599.95072500000003</v>
      </c>
      <c r="AP11" s="9">
        <v>2.2290000000000001E-2</v>
      </c>
      <c r="AQ11" s="9">
        <v>1.1473000000000001E-2</v>
      </c>
    </row>
    <row r="12" spans="1:43">
      <c r="A12" s="6">
        <v>10</v>
      </c>
      <c r="B12" s="6">
        <v>-500</v>
      </c>
      <c r="C12" s="11">
        <v>-499.97894400000001</v>
      </c>
      <c r="D12" s="6">
        <v>-499.98639700000001</v>
      </c>
      <c r="E12" s="6">
        <v>1.7864999999999999E-2</v>
      </c>
      <c r="F12" s="6">
        <v>6.0365000000000002E-2</v>
      </c>
      <c r="G12" s="11">
        <v>-495.662646</v>
      </c>
      <c r="H12" s="6">
        <v>-497.91123800000003</v>
      </c>
      <c r="I12" s="6">
        <v>5.1225269999999998</v>
      </c>
      <c r="J12" s="6">
        <v>1.692102</v>
      </c>
      <c r="K12" s="11">
        <v>-499.70181700000001</v>
      </c>
      <c r="L12" s="6">
        <v>-499.94082200000003</v>
      </c>
      <c r="M12" s="6">
        <v>0.90519499999999997</v>
      </c>
      <c r="N12" s="6">
        <v>2.4604520000000001</v>
      </c>
      <c r="O12" s="11">
        <v>-499.58641699999998</v>
      </c>
      <c r="P12" s="6">
        <v>-499.77283799999998</v>
      </c>
      <c r="Q12" s="6">
        <v>0.52177300000000004</v>
      </c>
      <c r="R12" s="6">
        <v>1.31715</v>
      </c>
      <c r="S12" s="11">
        <v>-496.82670200000001</v>
      </c>
      <c r="T12" s="6">
        <v>-497.889049</v>
      </c>
      <c r="U12" s="6">
        <v>3.7068479999999999</v>
      </c>
      <c r="V12" s="6">
        <v>1.0664E-2</v>
      </c>
      <c r="X12" s="9">
        <f t="shared" si="0"/>
        <v>-499.97894400000001</v>
      </c>
      <c r="Y12" s="9">
        <f t="shared" si="1"/>
        <v>-499.98639700000001</v>
      </c>
      <c r="Z12" s="9">
        <f t="shared" si="2"/>
        <v>1.7864999999999999E-2</v>
      </c>
      <c r="AA12" s="9">
        <f t="shared" si="3"/>
        <v>1.0664E-2</v>
      </c>
      <c r="AB12" s="9">
        <v>-499.97894400000001</v>
      </c>
      <c r="AC12" s="9">
        <v>-499.98639700000001</v>
      </c>
      <c r="AD12" s="9">
        <v>1.7864999999999999E-2</v>
      </c>
      <c r="AE12" s="9">
        <v>1.0664E-2</v>
      </c>
      <c r="AF12" s="9">
        <v>-499.97894400000001</v>
      </c>
      <c r="AG12" s="9">
        <v>-499.98639700000001</v>
      </c>
      <c r="AH12" s="9">
        <v>1.7864999999999999E-2</v>
      </c>
      <c r="AI12" s="9">
        <v>1.0664E-2</v>
      </c>
      <c r="AJ12" s="9">
        <v>-499.97894400000001</v>
      </c>
      <c r="AK12" s="9">
        <v>-499.98639700000001</v>
      </c>
      <c r="AL12" s="9">
        <v>1.7864999999999999E-2</v>
      </c>
      <c r="AM12" s="9">
        <v>1.0664E-2</v>
      </c>
      <c r="AN12" s="9">
        <v>-499.97894400000001</v>
      </c>
      <c r="AO12" s="9">
        <v>-499.98639700000001</v>
      </c>
      <c r="AP12" s="9">
        <v>1.7864999999999999E-2</v>
      </c>
      <c r="AQ12" s="9">
        <v>1.0664E-2</v>
      </c>
    </row>
    <row r="13" spans="1:43">
      <c r="A13" s="6">
        <v>11</v>
      </c>
      <c r="B13" s="6">
        <v>-400</v>
      </c>
      <c r="C13" s="11">
        <v>-399.50050299999998</v>
      </c>
      <c r="D13" s="6">
        <v>-399.499437</v>
      </c>
      <c r="E13" s="6">
        <v>0.49713800000000002</v>
      </c>
      <c r="F13" s="6">
        <v>6.7269999999999996E-2</v>
      </c>
      <c r="G13" s="11">
        <v>-396.81216999999998</v>
      </c>
      <c r="H13" s="6">
        <v>-397.46540299999998</v>
      </c>
      <c r="I13" s="6">
        <v>2.1649090000000002</v>
      </c>
      <c r="J13" s="6">
        <v>0.12734599999999999</v>
      </c>
      <c r="K13" s="11">
        <v>-395.02521000000002</v>
      </c>
      <c r="L13" s="6">
        <v>-395.02521000000002</v>
      </c>
      <c r="M13" s="6">
        <v>0</v>
      </c>
      <c r="N13" s="6">
        <v>2.6394890000000002</v>
      </c>
      <c r="O13" s="11">
        <v>-396.21915799999999</v>
      </c>
      <c r="P13" s="6">
        <v>-395.02521000000002</v>
      </c>
      <c r="Q13" s="6">
        <v>1.616614</v>
      </c>
      <c r="R13" s="6">
        <v>1.334838</v>
      </c>
      <c r="S13" s="11">
        <v>-395.02521000000002</v>
      </c>
      <c r="T13" s="6">
        <v>-395.02521000000002</v>
      </c>
      <c r="U13" s="6">
        <v>0</v>
      </c>
      <c r="V13" s="6">
        <v>8.3599999999999994E-3</v>
      </c>
      <c r="X13" s="9">
        <f t="shared" si="0"/>
        <v>-399.50050299999998</v>
      </c>
      <c r="Y13" s="9">
        <f t="shared" si="1"/>
        <v>-399.499437</v>
      </c>
      <c r="Z13" s="9">
        <f t="shared" si="2"/>
        <v>0</v>
      </c>
      <c r="AA13" s="9">
        <f t="shared" si="3"/>
        <v>8.3599999999999994E-3</v>
      </c>
      <c r="AB13" s="9">
        <v>-399.50050299999998</v>
      </c>
      <c r="AC13" s="9">
        <v>-399.499437</v>
      </c>
      <c r="AD13" s="9">
        <v>0</v>
      </c>
      <c r="AE13" s="9">
        <v>8.3599999999999994E-3</v>
      </c>
      <c r="AF13" s="9">
        <v>-399.50050299999998</v>
      </c>
      <c r="AG13" s="9">
        <v>-399.499437</v>
      </c>
      <c r="AH13" s="9">
        <v>0</v>
      </c>
      <c r="AI13" s="9">
        <v>8.3599999999999994E-3</v>
      </c>
      <c r="AJ13" s="9">
        <v>-399.50050299999998</v>
      </c>
      <c r="AK13" s="9">
        <v>-399.499437</v>
      </c>
      <c r="AL13" s="9">
        <v>0</v>
      </c>
      <c r="AM13" s="9">
        <v>8.3599999999999994E-3</v>
      </c>
      <c r="AN13" s="9">
        <v>-399.50050299999998</v>
      </c>
      <c r="AO13" s="9">
        <v>-399.499437</v>
      </c>
      <c r="AP13" s="9">
        <v>0</v>
      </c>
      <c r="AQ13" s="9">
        <v>8.3599999999999994E-3</v>
      </c>
    </row>
    <row r="14" spans="1:43">
      <c r="A14" s="6">
        <v>12</v>
      </c>
      <c r="B14" s="6">
        <v>-300</v>
      </c>
      <c r="C14" s="11">
        <v>-297.90775100000002</v>
      </c>
      <c r="D14" s="6">
        <v>-298.50206600000001</v>
      </c>
      <c r="E14" s="6">
        <v>1.805507</v>
      </c>
      <c r="F14" s="6">
        <v>6.7984000000000003E-2</v>
      </c>
      <c r="G14" s="11">
        <v>-295.11212899999998</v>
      </c>
      <c r="H14" s="6">
        <v>-296.49718899999999</v>
      </c>
      <c r="I14" s="6">
        <v>4.1942570000000003</v>
      </c>
      <c r="J14" s="6">
        <v>0.119579</v>
      </c>
      <c r="K14" s="11">
        <v>-287.06556799999998</v>
      </c>
      <c r="L14" s="6">
        <v>-287.06556799999998</v>
      </c>
      <c r="M14" s="6">
        <v>0</v>
      </c>
      <c r="N14" s="6">
        <v>2.7237990000000001</v>
      </c>
      <c r="O14" s="11">
        <v>-290.68669499999999</v>
      </c>
      <c r="P14" s="6">
        <v>-287.06556699999999</v>
      </c>
      <c r="Q14" s="6">
        <v>3.8568310000000001</v>
      </c>
      <c r="R14" s="6">
        <v>1.337083</v>
      </c>
      <c r="S14" s="11">
        <v>-287.06556799999998</v>
      </c>
      <c r="T14" s="6">
        <v>-287.06556799999998</v>
      </c>
      <c r="U14" s="6">
        <v>0</v>
      </c>
      <c r="V14" s="6">
        <v>8.9079999999999993E-3</v>
      </c>
      <c r="X14" s="9">
        <f t="shared" si="0"/>
        <v>-297.90775100000002</v>
      </c>
      <c r="Y14" s="9">
        <f t="shared" si="1"/>
        <v>-298.50206600000001</v>
      </c>
      <c r="Z14" s="9">
        <f t="shared" si="2"/>
        <v>0</v>
      </c>
      <c r="AA14" s="9">
        <f t="shared" si="3"/>
        <v>8.9079999999999993E-3</v>
      </c>
      <c r="AB14" s="9">
        <v>-297.90775100000002</v>
      </c>
      <c r="AC14" s="9">
        <v>-298.50206600000001</v>
      </c>
      <c r="AD14" s="9">
        <v>0</v>
      </c>
      <c r="AE14" s="9">
        <v>8.9079999999999993E-3</v>
      </c>
      <c r="AF14" s="9">
        <v>-297.90775100000002</v>
      </c>
      <c r="AG14" s="9">
        <v>-298.50206600000001</v>
      </c>
      <c r="AH14" s="9">
        <v>0</v>
      </c>
      <c r="AI14" s="9">
        <v>8.9079999999999993E-3</v>
      </c>
      <c r="AJ14" s="9">
        <v>-297.90775100000002</v>
      </c>
      <c r="AK14" s="9">
        <v>-298.50206600000001</v>
      </c>
      <c r="AL14" s="9">
        <v>0</v>
      </c>
      <c r="AM14" s="9">
        <v>8.9079999999999993E-3</v>
      </c>
      <c r="AN14" s="9">
        <v>-297.90775100000002</v>
      </c>
      <c r="AO14" s="9">
        <v>-298.50206600000001</v>
      </c>
      <c r="AP14" s="9">
        <v>0</v>
      </c>
      <c r="AQ14" s="9">
        <v>8.9079999999999993E-3</v>
      </c>
    </row>
    <row r="15" spans="1:43">
      <c r="A15" s="6">
        <v>13</v>
      </c>
      <c r="B15" s="6">
        <v>-200</v>
      </c>
      <c r="C15" s="11">
        <v>-198.78132500000001</v>
      </c>
      <c r="D15" s="6">
        <v>-198.00582299999999</v>
      </c>
      <c r="E15" s="6">
        <v>0.99426899999999996</v>
      </c>
      <c r="F15" s="6">
        <v>6.8622000000000002E-2</v>
      </c>
      <c r="G15" s="11">
        <v>-194.425715</v>
      </c>
      <c r="H15" s="6">
        <v>-196.38073800000001</v>
      </c>
      <c r="I15" s="6">
        <v>3.5739269999999999</v>
      </c>
      <c r="J15" s="6">
        <v>0.120841</v>
      </c>
      <c r="K15" s="11">
        <v>-196.45449199999999</v>
      </c>
      <c r="L15" s="6">
        <v>-196.45159000000001</v>
      </c>
      <c r="M15" s="6">
        <v>2.6703860000000001</v>
      </c>
      <c r="N15" s="6">
        <v>2.4643359999999999</v>
      </c>
      <c r="O15" s="11">
        <v>-193.90507299999999</v>
      </c>
      <c r="P15" s="6">
        <v>-193.110051</v>
      </c>
      <c r="Q15" s="6">
        <v>3.6074869999999999</v>
      </c>
      <c r="R15" s="6">
        <v>1.3449249999999999</v>
      </c>
      <c r="S15" s="11">
        <v>-186.61775800000001</v>
      </c>
      <c r="T15" s="6">
        <v>-193.110051</v>
      </c>
      <c r="U15" s="6">
        <v>11.241523000000001</v>
      </c>
      <c r="V15" s="6">
        <v>7.7270000000000004E-3</v>
      </c>
      <c r="X15" s="9">
        <f t="shared" si="0"/>
        <v>-198.78132500000001</v>
      </c>
      <c r="Y15" s="9">
        <f t="shared" si="1"/>
        <v>-198.00582299999999</v>
      </c>
      <c r="Z15" s="9">
        <f t="shared" si="2"/>
        <v>0.99426899999999996</v>
      </c>
      <c r="AA15" s="9">
        <f t="shared" si="3"/>
        <v>7.7270000000000004E-3</v>
      </c>
      <c r="AB15" s="9">
        <v>-198.78132500000001</v>
      </c>
      <c r="AC15" s="9">
        <v>-198.00582299999999</v>
      </c>
      <c r="AD15" s="9">
        <v>0.99426899999999996</v>
      </c>
      <c r="AE15" s="9">
        <v>7.7270000000000004E-3</v>
      </c>
      <c r="AF15" s="9">
        <v>-198.78132500000001</v>
      </c>
      <c r="AG15" s="9">
        <v>-198.00582299999999</v>
      </c>
      <c r="AH15" s="9">
        <v>0.99426899999999996</v>
      </c>
      <c r="AI15" s="9">
        <v>7.7270000000000004E-3</v>
      </c>
      <c r="AJ15" s="9">
        <v>-198.78132500000001</v>
      </c>
      <c r="AK15" s="9">
        <v>-198.00582299999999</v>
      </c>
      <c r="AL15" s="9">
        <v>0.99426899999999996</v>
      </c>
      <c r="AM15" s="9">
        <v>7.7270000000000004E-3</v>
      </c>
      <c r="AN15" s="9">
        <v>-198.78132500000001</v>
      </c>
      <c r="AO15" s="9">
        <v>-198.00582299999999</v>
      </c>
      <c r="AP15" s="9">
        <v>0.99426899999999996</v>
      </c>
      <c r="AQ15" s="9">
        <v>7.7270000000000004E-3</v>
      </c>
    </row>
    <row r="16" spans="1:43">
      <c r="A16" s="6">
        <v>14</v>
      </c>
      <c r="B16" s="6">
        <v>-100</v>
      </c>
      <c r="C16" s="11">
        <v>-94.613567000000003</v>
      </c>
      <c r="D16" s="6">
        <v>-99.340998999999996</v>
      </c>
      <c r="E16" s="6">
        <v>7.476483</v>
      </c>
      <c r="F16" s="6">
        <v>6.4050999999999997E-2</v>
      </c>
      <c r="G16" s="11">
        <v>31.515346000000001</v>
      </c>
      <c r="H16" s="6">
        <v>37.04101</v>
      </c>
      <c r="I16" s="6">
        <v>77.902046999999996</v>
      </c>
      <c r="J16" s="6">
        <v>1.701187</v>
      </c>
      <c r="K16" s="11">
        <v>98.203391999999994</v>
      </c>
      <c r="L16" s="6">
        <v>117.451843</v>
      </c>
      <c r="M16" s="6">
        <v>144.254696</v>
      </c>
      <c r="N16" s="6">
        <v>2.6583459999999999</v>
      </c>
      <c r="O16" s="11">
        <v>160.11358799999999</v>
      </c>
      <c r="P16" s="6">
        <v>117.451919</v>
      </c>
      <c r="Q16" s="6">
        <v>113.447498</v>
      </c>
      <c r="R16" s="6">
        <v>1.3262640000000001</v>
      </c>
      <c r="S16" s="11">
        <v>273.12083200000001</v>
      </c>
      <c r="T16" s="6">
        <v>255.660079</v>
      </c>
      <c r="U16" s="6">
        <v>24.042708999999999</v>
      </c>
      <c r="V16" s="6">
        <v>9.0639999999999991E-3</v>
      </c>
      <c r="X16" s="9">
        <f t="shared" si="0"/>
        <v>-94.613567000000003</v>
      </c>
      <c r="Y16" s="9">
        <f t="shared" si="1"/>
        <v>-99.340998999999996</v>
      </c>
      <c r="Z16" s="9">
        <f t="shared" si="2"/>
        <v>7.476483</v>
      </c>
      <c r="AA16" s="9">
        <f t="shared" si="3"/>
        <v>9.0639999999999991E-3</v>
      </c>
      <c r="AB16" s="9">
        <v>-94.613567000000003</v>
      </c>
      <c r="AC16" s="9">
        <v>-99.340998999999996</v>
      </c>
      <c r="AD16" s="9">
        <v>7.476483</v>
      </c>
      <c r="AE16" s="9">
        <v>9.0639999999999991E-3</v>
      </c>
      <c r="AF16" s="9">
        <v>-94.613567000000003</v>
      </c>
      <c r="AG16" s="9">
        <v>-99.340998999999996</v>
      </c>
      <c r="AH16" s="9">
        <v>7.476483</v>
      </c>
      <c r="AI16" s="9">
        <v>9.0639999999999991E-3</v>
      </c>
      <c r="AJ16" s="9">
        <v>-94.613567000000003</v>
      </c>
      <c r="AK16" s="9">
        <v>-99.340998999999996</v>
      </c>
      <c r="AL16" s="9">
        <v>7.476483</v>
      </c>
      <c r="AM16" s="9">
        <v>9.0639999999999991E-3</v>
      </c>
      <c r="AN16" s="9">
        <v>-94.613567000000003</v>
      </c>
      <c r="AO16" s="9">
        <v>-99.340998999999996</v>
      </c>
      <c r="AP16" s="9">
        <v>7.476483</v>
      </c>
      <c r="AQ16" s="9">
        <v>9.0639999999999991E-3</v>
      </c>
    </row>
    <row r="17" spans="1:43">
      <c r="A17" s="6">
        <v>15</v>
      </c>
      <c r="B17" s="6">
        <v>100</v>
      </c>
      <c r="C17" s="11">
        <v>112.852656</v>
      </c>
      <c r="D17" s="6">
        <v>100.41073900000001</v>
      </c>
      <c r="E17" s="6">
        <v>37.263094000000002</v>
      </c>
      <c r="F17" s="6">
        <v>6.5513000000000002E-2</v>
      </c>
      <c r="G17" s="11">
        <v>259.61790000000002</v>
      </c>
      <c r="H17" s="6">
        <v>261.89970599999998</v>
      </c>
      <c r="I17" s="6">
        <v>90.507458999999997</v>
      </c>
      <c r="J17" s="6">
        <v>1.7027969999999999</v>
      </c>
      <c r="K17" s="11">
        <v>175.290819</v>
      </c>
      <c r="L17" s="6">
        <v>116.75722</v>
      </c>
      <c r="M17" s="6">
        <v>98.294253999999995</v>
      </c>
      <c r="N17" s="6">
        <v>2.6719659999999998</v>
      </c>
      <c r="O17" s="11">
        <v>181.77517</v>
      </c>
      <c r="P17" s="6">
        <v>116.75797900000001</v>
      </c>
      <c r="Q17" s="6">
        <v>111.91551</v>
      </c>
      <c r="R17" s="6">
        <v>1.3260529999999999</v>
      </c>
      <c r="S17" s="11">
        <v>218.86608799999999</v>
      </c>
      <c r="T17" s="6">
        <v>116.75722</v>
      </c>
      <c r="U17" s="6">
        <v>115.194339</v>
      </c>
      <c r="V17" s="6">
        <v>1.0526000000000001E-2</v>
      </c>
      <c r="X17" s="9">
        <f t="shared" si="0"/>
        <v>112.852656</v>
      </c>
      <c r="Y17" s="9">
        <f t="shared" si="1"/>
        <v>100.41073900000001</v>
      </c>
      <c r="Z17" s="9">
        <f t="shared" si="2"/>
        <v>37.263094000000002</v>
      </c>
      <c r="AA17" s="9">
        <f t="shared" si="3"/>
        <v>1.0526000000000001E-2</v>
      </c>
      <c r="AB17" s="9">
        <v>112.852656</v>
      </c>
      <c r="AC17" s="9">
        <v>100.41073900000001</v>
      </c>
      <c r="AD17" s="9">
        <v>37.263094000000002</v>
      </c>
      <c r="AE17" s="9">
        <v>1.0526000000000001E-2</v>
      </c>
      <c r="AF17" s="9">
        <v>112.852656</v>
      </c>
      <c r="AG17" s="9">
        <v>100.41073900000001</v>
      </c>
      <c r="AH17" s="9">
        <v>37.263094000000002</v>
      </c>
      <c r="AI17" s="9">
        <v>1.0526000000000001E-2</v>
      </c>
      <c r="AJ17" s="9">
        <v>112.852656</v>
      </c>
      <c r="AK17" s="9">
        <v>100.41073900000001</v>
      </c>
      <c r="AL17" s="9">
        <v>37.263094000000002</v>
      </c>
      <c r="AM17" s="9">
        <v>1.0526000000000001E-2</v>
      </c>
      <c r="AN17" s="9">
        <v>112.852656</v>
      </c>
      <c r="AO17" s="9">
        <v>100.41073900000001</v>
      </c>
      <c r="AP17" s="9">
        <v>37.263094000000002</v>
      </c>
      <c r="AQ17" s="9">
        <v>1.0526000000000001E-2</v>
      </c>
    </row>
    <row r="18" spans="1:43">
      <c r="A18" s="6">
        <v>16</v>
      </c>
      <c r="B18" s="6">
        <v>200</v>
      </c>
      <c r="C18" s="11">
        <v>200.71461600000001</v>
      </c>
      <c r="D18" s="6">
        <v>200.670196</v>
      </c>
      <c r="E18" s="6">
        <v>0.30595299999999997</v>
      </c>
      <c r="F18" s="6">
        <v>0.173073</v>
      </c>
      <c r="G18" s="11">
        <v>200</v>
      </c>
      <c r="H18" s="6">
        <v>200</v>
      </c>
      <c r="I18" s="6">
        <v>0</v>
      </c>
      <c r="J18" s="6">
        <v>1.8335950000000001</v>
      </c>
      <c r="K18" s="11">
        <v>202.98727600000001</v>
      </c>
      <c r="L18" s="6">
        <v>203.42772600000001</v>
      </c>
      <c r="M18" s="6">
        <v>2.069836</v>
      </c>
      <c r="N18" s="6">
        <v>2.6340319999999999</v>
      </c>
      <c r="O18" s="11">
        <v>201.88220100000001</v>
      </c>
      <c r="P18" s="6">
        <v>201.16120100000001</v>
      </c>
      <c r="Q18" s="6">
        <v>1.686355</v>
      </c>
      <c r="R18" s="6">
        <v>1.436177</v>
      </c>
      <c r="S18" s="11">
        <v>219.487831</v>
      </c>
      <c r="T18" s="6">
        <v>212.102316</v>
      </c>
      <c r="U18" s="6">
        <v>17.315049999999999</v>
      </c>
      <c r="V18" s="6">
        <v>1.1861E-2</v>
      </c>
      <c r="X18" s="9">
        <f t="shared" si="0"/>
        <v>200</v>
      </c>
      <c r="Y18" s="9">
        <f t="shared" si="1"/>
        <v>200</v>
      </c>
      <c r="Z18" s="9">
        <f t="shared" si="2"/>
        <v>0</v>
      </c>
      <c r="AA18" s="9">
        <f t="shared" si="3"/>
        <v>1.1861E-2</v>
      </c>
      <c r="AB18" s="9">
        <v>200</v>
      </c>
      <c r="AC18" s="9">
        <v>200</v>
      </c>
      <c r="AD18" s="9">
        <v>0</v>
      </c>
      <c r="AE18" s="9">
        <v>1.1861E-2</v>
      </c>
      <c r="AF18" s="9">
        <v>200</v>
      </c>
      <c r="AG18" s="9">
        <v>200</v>
      </c>
      <c r="AH18" s="9">
        <v>0</v>
      </c>
      <c r="AI18" s="9">
        <v>1.1861E-2</v>
      </c>
      <c r="AJ18" s="9">
        <v>200</v>
      </c>
      <c r="AK18" s="9">
        <v>200</v>
      </c>
      <c r="AL18" s="9">
        <v>0</v>
      </c>
      <c r="AM18" s="9">
        <v>1.1861E-2</v>
      </c>
      <c r="AN18" s="9">
        <v>200</v>
      </c>
      <c r="AO18" s="9">
        <v>200</v>
      </c>
      <c r="AP18" s="9">
        <v>0</v>
      </c>
      <c r="AQ18" s="9">
        <v>1.1861E-2</v>
      </c>
    </row>
    <row r="19" spans="1:43">
      <c r="A19" s="6">
        <v>17</v>
      </c>
      <c r="B19" s="6">
        <v>300</v>
      </c>
      <c r="C19" s="11">
        <v>302.39838900000001</v>
      </c>
      <c r="D19" s="6">
        <v>302.506798</v>
      </c>
      <c r="E19" s="6">
        <v>1.783191</v>
      </c>
      <c r="F19" s="6">
        <v>6.7640000000000006E-2</v>
      </c>
      <c r="G19" s="11">
        <v>306.22442100000001</v>
      </c>
      <c r="H19" s="6">
        <v>305.92681299999998</v>
      </c>
      <c r="I19" s="6">
        <v>2.6153379999999999</v>
      </c>
      <c r="J19" s="6">
        <v>1.6991039999999999</v>
      </c>
      <c r="K19" s="11">
        <v>309.29501699999997</v>
      </c>
      <c r="L19" s="6">
        <v>310.15232200000003</v>
      </c>
      <c r="M19" s="6">
        <v>2.3582540000000001</v>
      </c>
      <c r="N19" s="6">
        <v>2.6989830000000001</v>
      </c>
      <c r="O19" s="11">
        <v>304.95729399999999</v>
      </c>
      <c r="P19" s="6">
        <v>304.63943799999998</v>
      </c>
      <c r="Q19" s="6">
        <v>1.5958030000000001</v>
      </c>
      <c r="R19" s="6">
        <v>1.324616</v>
      </c>
      <c r="S19" s="11">
        <v>310.65467000000001</v>
      </c>
      <c r="T19" s="6">
        <v>310.33318200000002</v>
      </c>
      <c r="U19" s="6">
        <v>2.312001</v>
      </c>
      <c r="V19" s="6">
        <v>1.1424999999999999E-2</v>
      </c>
      <c r="X19" s="9">
        <f t="shared" si="0"/>
        <v>302.39838900000001</v>
      </c>
      <c r="Y19" s="9">
        <f t="shared" si="1"/>
        <v>302.506798</v>
      </c>
      <c r="Z19" s="9">
        <f t="shared" si="2"/>
        <v>1.5958030000000001</v>
      </c>
      <c r="AA19" s="9">
        <f t="shared" si="3"/>
        <v>1.1424999999999999E-2</v>
      </c>
      <c r="AB19" s="9">
        <v>302.39838900000001</v>
      </c>
      <c r="AC19" s="9">
        <v>302.506798</v>
      </c>
      <c r="AD19" s="9">
        <v>1.5958030000000001</v>
      </c>
      <c r="AE19" s="9">
        <v>1.1424999999999999E-2</v>
      </c>
      <c r="AF19" s="9">
        <v>302.39838900000001</v>
      </c>
      <c r="AG19" s="9">
        <v>302.506798</v>
      </c>
      <c r="AH19" s="9">
        <v>1.5958030000000001</v>
      </c>
      <c r="AI19" s="9">
        <v>1.1424999999999999E-2</v>
      </c>
      <c r="AJ19" s="9">
        <v>302.39838900000001</v>
      </c>
      <c r="AK19" s="9">
        <v>302.506798</v>
      </c>
      <c r="AL19" s="9">
        <v>1.5958030000000001</v>
      </c>
      <c r="AM19" s="9">
        <v>1.1424999999999999E-2</v>
      </c>
      <c r="AN19" s="9">
        <v>302.39838900000001</v>
      </c>
      <c r="AO19" s="9">
        <v>302.506798</v>
      </c>
      <c r="AP19" s="9">
        <v>1.5958030000000001</v>
      </c>
      <c r="AQ19" s="9">
        <v>1.1424999999999999E-2</v>
      </c>
    </row>
    <row r="20" spans="1:43">
      <c r="A20" s="6">
        <v>18</v>
      </c>
      <c r="B20" s="6">
        <v>400</v>
      </c>
      <c r="C20" s="11">
        <v>401.929284</v>
      </c>
      <c r="D20" s="6">
        <v>402.17888699999997</v>
      </c>
      <c r="E20" s="6">
        <v>1.481684</v>
      </c>
      <c r="F20" s="6">
        <v>6.7181000000000005E-2</v>
      </c>
      <c r="G20" s="11">
        <v>406.70894399999997</v>
      </c>
      <c r="H20" s="6">
        <v>406.45412900000002</v>
      </c>
      <c r="I20" s="6">
        <v>2.6825519999999998</v>
      </c>
      <c r="J20" s="6">
        <v>1.700469</v>
      </c>
      <c r="K20" s="11">
        <v>409.047596</v>
      </c>
      <c r="L20" s="6">
        <v>409.94726100000003</v>
      </c>
      <c r="M20" s="6">
        <v>2.4904169999999999</v>
      </c>
      <c r="N20" s="6">
        <v>2.6749149999999999</v>
      </c>
      <c r="O20" s="11">
        <v>410.00397099999998</v>
      </c>
      <c r="P20" s="6">
        <v>410.09584599999999</v>
      </c>
      <c r="Q20" s="6">
        <v>2.05017</v>
      </c>
      <c r="R20" s="6">
        <v>1.328317</v>
      </c>
      <c r="S20" s="11">
        <v>409.831705</v>
      </c>
      <c r="T20" s="6">
        <v>409.94726100000003</v>
      </c>
      <c r="U20" s="6">
        <v>0.89918799999999999</v>
      </c>
      <c r="V20" s="6">
        <v>7.4060000000000003E-3</v>
      </c>
      <c r="X20" s="9">
        <f t="shared" si="0"/>
        <v>401.929284</v>
      </c>
      <c r="Y20" s="9">
        <f t="shared" si="1"/>
        <v>402.17888699999997</v>
      </c>
      <c r="Z20" s="9">
        <f t="shared" si="2"/>
        <v>0.89918799999999999</v>
      </c>
      <c r="AA20" s="9">
        <f t="shared" si="3"/>
        <v>7.4060000000000003E-3</v>
      </c>
      <c r="AB20" s="9">
        <v>401.929284</v>
      </c>
      <c r="AC20" s="9">
        <v>402.17888699999997</v>
      </c>
      <c r="AD20" s="9">
        <v>0.89918799999999999</v>
      </c>
      <c r="AE20" s="9">
        <v>7.4060000000000003E-3</v>
      </c>
      <c r="AF20" s="9">
        <v>401.929284</v>
      </c>
      <c r="AG20" s="9">
        <v>402.17888699999997</v>
      </c>
      <c r="AH20" s="9">
        <v>0.89918799999999999</v>
      </c>
      <c r="AI20" s="9">
        <v>7.4060000000000003E-3</v>
      </c>
      <c r="AJ20" s="9">
        <v>401.929284</v>
      </c>
      <c r="AK20" s="9">
        <v>402.17888699999997</v>
      </c>
      <c r="AL20" s="9">
        <v>0.89918799999999999</v>
      </c>
      <c r="AM20" s="9">
        <v>7.4060000000000003E-3</v>
      </c>
      <c r="AN20" s="9">
        <v>401.929284</v>
      </c>
      <c r="AO20" s="9">
        <v>402.17888699999997</v>
      </c>
      <c r="AP20" s="9">
        <v>0.89918799999999999</v>
      </c>
      <c r="AQ20" s="9">
        <v>7.4060000000000003E-3</v>
      </c>
    </row>
    <row r="21" spans="1:43">
      <c r="A21" s="6">
        <v>19</v>
      </c>
      <c r="B21" s="6">
        <v>500</v>
      </c>
      <c r="C21" s="11">
        <v>500.012404</v>
      </c>
      <c r="D21" s="6">
        <v>500</v>
      </c>
      <c r="E21" s="6">
        <v>1.8179000000000001E-2</v>
      </c>
      <c r="F21" s="6">
        <v>5.8380000000000001E-2</v>
      </c>
      <c r="G21" s="11">
        <v>500.56906400000003</v>
      </c>
      <c r="H21" s="6">
        <v>500.44318299999998</v>
      </c>
      <c r="I21" s="6">
        <v>0.49069000000000002</v>
      </c>
      <c r="J21" s="6">
        <v>1.672919</v>
      </c>
      <c r="K21" s="11">
        <v>500.07447300000001</v>
      </c>
      <c r="L21" s="6">
        <v>500.05900600000001</v>
      </c>
      <c r="M21" s="6">
        <v>8.9778999999999998E-2</v>
      </c>
      <c r="N21" s="6">
        <v>2.5528309999999999</v>
      </c>
      <c r="O21" s="11">
        <v>500.251035</v>
      </c>
      <c r="P21" s="6">
        <v>500.252636</v>
      </c>
      <c r="Q21" s="6">
        <v>0.212788</v>
      </c>
      <c r="R21" s="6">
        <v>1.3124960000000001</v>
      </c>
      <c r="S21" s="11">
        <v>510.336161</v>
      </c>
      <c r="T21" s="6">
        <v>500.12174199999998</v>
      </c>
      <c r="U21" s="6">
        <v>31.733305999999999</v>
      </c>
      <c r="V21" s="6">
        <v>1.2500000000000001E-2</v>
      </c>
      <c r="X21" s="9">
        <f t="shared" si="0"/>
        <v>500.012404</v>
      </c>
      <c r="Y21" s="9">
        <f t="shared" si="1"/>
        <v>500</v>
      </c>
      <c r="Z21" s="9">
        <f t="shared" si="2"/>
        <v>1.8179000000000001E-2</v>
      </c>
      <c r="AA21" s="9">
        <f t="shared" si="3"/>
        <v>1.2500000000000001E-2</v>
      </c>
      <c r="AB21" s="9">
        <v>500.012404</v>
      </c>
      <c r="AC21" s="9">
        <v>500</v>
      </c>
      <c r="AD21" s="9">
        <v>1.8179000000000001E-2</v>
      </c>
      <c r="AE21" s="9">
        <v>1.2500000000000001E-2</v>
      </c>
      <c r="AF21" s="9">
        <v>500.012404</v>
      </c>
      <c r="AG21" s="9">
        <v>500</v>
      </c>
      <c r="AH21" s="9">
        <v>1.8179000000000001E-2</v>
      </c>
      <c r="AI21" s="9">
        <v>1.2500000000000001E-2</v>
      </c>
      <c r="AJ21" s="9">
        <v>500.012404</v>
      </c>
      <c r="AK21" s="9">
        <v>500</v>
      </c>
      <c r="AL21" s="9">
        <v>1.8179000000000001E-2</v>
      </c>
      <c r="AM21" s="9">
        <v>1.2500000000000001E-2</v>
      </c>
      <c r="AN21" s="9">
        <v>500.012404</v>
      </c>
      <c r="AO21" s="9">
        <v>500</v>
      </c>
      <c r="AP21" s="9">
        <v>1.8179000000000001E-2</v>
      </c>
      <c r="AQ21" s="9">
        <v>1.2500000000000001E-2</v>
      </c>
    </row>
    <row r="22" spans="1:43">
      <c r="A22" s="6">
        <v>20</v>
      </c>
      <c r="B22" s="6">
        <v>600</v>
      </c>
      <c r="C22" s="11">
        <v>600.03673500000002</v>
      </c>
      <c r="D22" s="6">
        <v>600.01943200000005</v>
      </c>
      <c r="E22" s="6">
        <v>4.3756999999999997E-2</v>
      </c>
      <c r="F22" s="6">
        <v>6.1584E-2</v>
      </c>
      <c r="G22" s="11">
        <v>600.33949800000005</v>
      </c>
      <c r="H22" s="6">
        <v>600.29265699999996</v>
      </c>
      <c r="I22" s="6">
        <v>0.18501300000000001</v>
      </c>
      <c r="J22" s="6">
        <v>5.5176999999999997E-2</v>
      </c>
      <c r="K22" s="11">
        <v>600.63092900000004</v>
      </c>
      <c r="L22" s="6">
        <v>600.67483800000002</v>
      </c>
      <c r="M22" s="6">
        <v>0.36485200000000001</v>
      </c>
      <c r="N22" s="6">
        <v>0.92836700000000005</v>
      </c>
      <c r="O22" s="11">
        <v>600.08588899999995</v>
      </c>
      <c r="P22" s="6">
        <v>600.07444799999996</v>
      </c>
      <c r="Q22" s="6">
        <v>6.0141E-2</v>
      </c>
      <c r="R22" s="6">
        <v>1.3315440000000001</v>
      </c>
      <c r="S22" s="11">
        <v>601</v>
      </c>
      <c r="T22" s="6">
        <v>601</v>
      </c>
      <c r="U22" s="6">
        <v>0</v>
      </c>
      <c r="V22" s="6">
        <v>3.398E-3</v>
      </c>
      <c r="X22" s="9">
        <f t="shared" si="0"/>
        <v>600.03673500000002</v>
      </c>
      <c r="Y22" s="9">
        <f t="shared" si="1"/>
        <v>600.01943200000005</v>
      </c>
      <c r="Z22" s="9">
        <f t="shared" si="2"/>
        <v>0</v>
      </c>
      <c r="AA22" s="9">
        <f t="shared" si="3"/>
        <v>3.398E-3</v>
      </c>
      <c r="AB22" s="9">
        <v>600.03673500000002</v>
      </c>
      <c r="AC22" s="9">
        <v>600.01943200000005</v>
      </c>
      <c r="AD22" s="9">
        <v>0</v>
      </c>
      <c r="AE22" s="9">
        <v>3.398E-3</v>
      </c>
      <c r="AF22" s="9">
        <v>600.03673500000002</v>
      </c>
      <c r="AG22" s="9">
        <v>600.01943200000005</v>
      </c>
      <c r="AH22" s="9">
        <v>0</v>
      </c>
      <c r="AI22" s="9">
        <v>3.398E-3</v>
      </c>
      <c r="AJ22" s="9">
        <v>600.03673500000002</v>
      </c>
      <c r="AK22" s="9">
        <v>600.01943200000005</v>
      </c>
      <c r="AL22" s="9">
        <v>0</v>
      </c>
      <c r="AM22" s="9">
        <v>3.398E-3</v>
      </c>
      <c r="AN22" s="9">
        <v>600.03673500000002</v>
      </c>
      <c r="AO22" s="9">
        <v>600.01943200000005</v>
      </c>
      <c r="AP22" s="9">
        <v>0</v>
      </c>
      <c r="AQ22" s="9">
        <v>3.398E-3</v>
      </c>
    </row>
    <row r="23" spans="1:43">
      <c r="A23" s="6">
        <v>21</v>
      </c>
      <c r="B23" s="6">
        <v>700</v>
      </c>
      <c r="C23" s="11">
        <v>710.94172000000003</v>
      </c>
      <c r="D23" s="6">
        <v>700.92872</v>
      </c>
      <c r="E23" s="6">
        <v>29.741008000000001</v>
      </c>
      <c r="F23" s="6">
        <v>8.4820999999999994E-2</v>
      </c>
      <c r="G23" s="11">
        <v>804.17652299999997</v>
      </c>
      <c r="H23" s="6">
        <v>815.15309100000002</v>
      </c>
      <c r="I23" s="6">
        <v>31.022473000000002</v>
      </c>
      <c r="J23" s="6">
        <v>4.2502999999999999E-2</v>
      </c>
      <c r="K23" s="11">
        <v>806.75032599999997</v>
      </c>
      <c r="L23" s="6">
        <v>800</v>
      </c>
      <c r="M23" s="6">
        <v>47.478586999999997</v>
      </c>
      <c r="N23" s="6">
        <v>1.9482999999999999</v>
      </c>
      <c r="O23" s="11">
        <v>700.02011500000003</v>
      </c>
      <c r="P23" s="6">
        <v>700.01685799999996</v>
      </c>
      <c r="Q23" s="6">
        <v>1.9795E-2</v>
      </c>
      <c r="R23" s="6">
        <v>1.353594</v>
      </c>
      <c r="S23" s="11">
        <v>700.00000199999999</v>
      </c>
      <c r="T23" s="6">
        <v>700.000001</v>
      </c>
      <c r="U23" s="6">
        <v>9.9999999999999995E-7</v>
      </c>
      <c r="V23" s="6">
        <v>1.5928999999999999E-2</v>
      </c>
      <c r="X23" s="9">
        <f t="shared" si="0"/>
        <v>700.00000199999999</v>
      </c>
      <c r="Y23" s="9">
        <f t="shared" si="1"/>
        <v>700.000001</v>
      </c>
      <c r="Z23" s="9">
        <f t="shared" si="2"/>
        <v>9.9999999999999995E-7</v>
      </c>
      <c r="AA23" s="9">
        <f t="shared" si="3"/>
        <v>1.5928999999999999E-2</v>
      </c>
      <c r="AB23" s="9">
        <v>700.00000199999999</v>
      </c>
      <c r="AC23" s="9">
        <v>700.000001</v>
      </c>
      <c r="AD23" s="9">
        <v>9.9999999999999995E-7</v>
      </c>
      <c r="AE23" s="9">
        <v>1.5928999999999999E-2</v>
      </c>
      <c r="AF23" s="9">
        <v>700.00000199999999</v>
      </c>
      <c r="AG23" s="9">
        <v>700.000001</v>
      </c>
      <c r="AH23" s="9">
        <v>9.9999999999999995E-7</v>
      </c>
      <c r="AI23" s="9">
        <v>1.5928999999999999E-2</v>
      </c>
      <c r="AJ23" s="9">
        <v>700.00000199999999</v>
      </c>
      <c r="AK23" s="9">
        <v>700.000001</v>
      </c>
      <c r="AL23" s="9">
        <v>9.9999999999999995E-7</v>
      </c>
      <c r="AM23" s="9">
        <v>1.5928999999999999E-2</v>
      </c>
      <c r="AN23" s="9">
        <v>700.00000199999999</v>
      </c>
      <c r="AO23" s="9">
        <v>700.000001</v>
      </c>
      <c r="AP23" s="9">
        <v>9.9999999999999995E-7</v>
      </c>
      <c r="AQ23" s="9">
        <v>1.5928999999999999E-2</v>
      </c>
    </row>
    <row r="24" spans="1:43">
      <c r="A24" s="6">
        <v>22</v>
      </c>
      <c r="B24" s="6">
        <v>800</v>
      </c>
      <c r="C24" s="11">
        <v>826.45504700000004</v>
      </c>
      <c r="D24" s="6">
        <v>827.01791300000002</v>
      </c>
      <c r="E24" s="6">
        <v>22.656002000000001</v>
      </c>
      <c r="F24" s="6">
        <v>9.0501999999999999E-2</v>
      </c>
      <c r="G24" s="11">
        <v>982.56881999999996</v>
      </c>
      <c r="H24" s="6">
        <v>987.09501499999999</v>
      </c>
      <c r="I24" s="6">
        <v>90.121521000000001</v>
      </c>
      <c r="J24" s="6">
        <v>0.92361800000000005</v>
      </c>
      <c r="K24" s="11">
        <v>1000.31296</v>
      </c>
      <c r="L24" s="6">
        <v>1047.95775</v>
      </c>
      <c r="M24" s="6">
        <v>158.88956899999999</v>
      </c>
      <c r="N24" s="6">
        <v>2.708825</v>
      </c>
      <c r="O24" s="11">
        <v>1139.2916540000001</v>
      </c>
      <c r="P24" s="6">
        <v>1178.6846439999999</v>
      </c>
      <c r="Q24" s="6">
        <v>115.65447</v>
      </c>
      <c r="R24" s="6">
        <v>1.360665</v>
      </c>
      <c r="S24" s="11">
        <v>1208.223628</v>
      </c>
      <c r="T24" s="6">
        <v>1209.9941670000001</v>
      </c>
      <c r="U24" s="6">
        <v>38.196482000000003</v>
      </c>
      <c r="V24" s="6">
        <v>9.5329999999999998E-3</v>
      </c>
      <c r="X24" s="9">
        <f t="shared" si="0"/>
        <v>826.45504700000004</v>
      </c>
      <c r="Y24" s="9">
        <f t="shared" si="1"/>
        <v>827.01791300000002</v>
      </c>
      <c r="Z24" s="9">
        <f t="shared" si="2"/>
        <v>22.656002000000001</v>
      </c>
      <c r="AA24" s="9">
        <f t="shared" si="3"/>
        <v>9.5329999999999998E-3</v>
      </c>
      <c r="AB24" s="9">
        <v>826.45504700000004</v>
      </c>
      <c r="AC24" s="9">
        <v>827.01791300000002</v>
      </c>
      <c r="AD24" s="9">
        <v>22.656002000000001</v>
      </c>
      <c r="AE24" s="9">
        <v>9.5329999999999998E-3</v>
      </c>
      <c r="AF24" s="9">
        <v>826.45504700000004</v>
      </c>
      <c r="AG24" s="9">
        <v>827.01791300000002</v>
      </c>
      <c r="AH24" s="9">
        <v>22.656002000000001</v>
      </c>
      <c r="AI24" s="9">
        <v>9.5329999999999998E-3</v>
      </c>
      <c r="AJ24" s="9">
        <v>826.45504700000004</v>
      </c>
      <c r="AK24" s="9">
        <v>827.01791300000002</v>
      </c>
      <c r="AL24" s="9">
        <v>22.656002000000001</v>
      </c>
      <c r="AM24" s="9">
        <v>9.5329999999999998E-3</v>
      </c>
      <c r="AN24" s="9">
        <v>826.45504700000004</v>
      </c>
      <c r="AO24" s="9">
        <v>827.01791300000002</v>
      </c>
      <c r="AP24" s="9">
        <v>22.656002000000001</v>
      </c>
      <c r="AQ24" s="9">
        <v>9.5329999999999998E-3</v>
      </c>
    </row>
    <row r="25" spans="1:43">
      <c r="A25" s="6">
        <v>23</v>
      </c>
      <c r="B25" s="6">
        <v>900</v>
      </c>
      <c r="C25" s="11">
        <v>950.64933599999995</v>
      </c>
      <c r="D25" s="6">
        <v>916.17168800000002</v>
      </c>
      <c r="E25" s="6">
        <v>69.265910000000005</v>
      </c>
      <c r="F25" s="6">
        <v>9.0857999999999994E-2</v>
      </c>
      <c r="G25" s="11">
        <v>1107.6692330000001</v>
      </c>
      <c r="H25" s="6">
        <v>1118.2254949999999</v>
      </c>
      <c r="I25" s="6">
        <v>96.930633</v>
      </c>
      <c r="J25" s="6">
        <v>1.3332090000000001</v>
      </c>
      <c r="K25" s="11">
        <v>1057.604703</v>
      </c>
      <c r="L25" s="6">
        <v>983.857078</v>
      </c>
      <c r="M25" s="6">
        <v>127.93502700000001</v>
      </c>
      <c r="N25" s="6">
        <v>2.708863</v>
      </c>
      <c r="O25" s="11">
        <v>1053.738582</v>
      </c>
      <c r="P25" s="6">
        <v>983.85741499999995</v>
      </c>
      <c r="Q25" s="6">
        <v>114.48993299999999</v>
      </c>
      <c r="R25" s="6">
        <v>1.3642780000000001</v>
      </c>
      <c r="S25" s="11">
        <v>1061.5303630000001</v>
      </c>
      <c r="T25" s="6">
        <v>983.857078</v>
      </c>
      <c r="U25" s="6">
        <v>124.448418</v>
      </c>
      <c r="V25" s="6">
        <v>1.0461E-2</v>
      </c>
      <c r="X25" s="9">
        <f t="shared" si="0"/>
        <v>950.64933599999995</v>
      </c>
      <c r="Y25" s="9">
        <f t="shared" si="1"/>
        <v>916.17168800000002</v>
      </c>
      <c r="Z25" s="9">
        <f t="shared" si="2"/>
        <v>69.265910000000005</v>
      </c>
      <c r="AA25" s="9">
        <f t="shared" si="3"/>
        <v>1.0461E-2</v>
      </c>
      <c r="AB25" s="9">
        <v>950.64933599999995</v>
      </c>
      <c r="AC25" s="9">
        <v>916.17168800000002</v>
      </c>
      <c r="AD25" s="9">
        <v>69.265910000000005</v>
      </c>
      <c r="AE25" s="9">
        <v>1.0461E-2</v>
      </c>
      <c r="AF25" s="9">
        <v>950.64933599999995</v>
      </c>
      <c r="AG25" s="9">
        <v>916.17168800000002</v>
      </c>
      <c r="AH25" s="9">
        <v>69.265910000000005</v>
      </c>
      <c r="AI25" s="9">
        <v>1.0461E-2</v>
      </c>
      <c r="AJ25" s="9">
        <v>950.64933599999995</v>
      </c>
      <c r="AK25" s="9">
        <v>916.17168800000002</v>
      </c>
      <c r="AL25" s="9">
        <v>69.265910000000005</v>
      </c>
      <c r="AM25" s="9">
        <v>1.0461E-2</v>
      </c>
      <c r="AN25" s="9">
        <v>950.64933599999995</v>
      </c>
      <c r="AO25" s="9">
        <v>916.17168800000002</v>
      </c>
      <c r="AP25" s="9">
        <v>69.265910000000005</v>
      </c>
      <c r="AQ25" s="9">
        <v>1.0461E-2</v>
      </c>
    </row>
    <row r="26" spans="1:43">
      <c r="A26" s="6">
        <v>24</v>
      </c>
      <c r="B26" s="6">
        <v>1000</v>
      </c>
      <c r="C26" s="11">
        <v>1003.17751</v>
      </c>
      <c r="D26" s="6">
        <v>1001.606519</v>
      </c>
      <c r="E26" s="6">
        <v>5.4637320000000003</v>
      </c>
      <c r="F26" s="6">
        <v>0.33554499999999998</v>
      </c>
      <c r="G26" s="11">
        <v>1065.508656</v>
      </c>
      <c r="H26" s="6">
        <v>1076.426843</v>
      </c>
      <c r="I26" s="6">
        <v>33.675347000000002</v>
      </c>
      <c r="J26" s="6">
        <v>8.5684999999999997E-2</v>
      </c>
      <c r="K26" s="11">
        <v>1033.048141</v>
      </c>
      <c r="L26" s="6">
        <v>1018.804908</v>
      </c>
      <c r="M26" s="6">
        <v>25.346146000000001</v>
      </c>
      <c r="N26" s="6">
        <v>2.9947409999999999</v>
      </c>
      <c r="O26" s="11">
        <v>1032.194307</v>
      </c>
      <c r="P26" s="6">
        <v>1018.805425</v>
      </c>
      <c r="Q26" s="6">
        <v>27.099098999999999</v>
      </c>
      <c r="R26" s="6">
        <v>1.623048</v>
      </c>
      <c r="S26" s="11">
        <v>1030.674362</v>
      </c>
      <c r="T26" s="6">
        <v>1018.80498</v>
      </c>
      <c r="U26" s="6">
        <v>23.738782</v>
      </c>
      <c r="V26" s="6">
        <v>1.6202000000000001E-2</v>
      </c>
      <c r="X26" s="9">
        <f t="shared" si="0"/>
        <v>1003.17751</v>
      </c>
      <c r="Y26" s="9">
        <f t="shared" si="1"/>
        <v>1001.606519</v>
      </c>
      <c r="Z26" s="9">
        <f t="shared" si="2"/>
        <v>5.4637320000000003</v>
      </c>
      <c r="AA26" s="9">
        <f t="shared" si="3"/>
        <v>1.6202000000000001E-2</v>
      </c>
      <c r="AB26" s="9">
        <v>1003.17751</v>
      </c>
      <c r="AC26" s="9">
        <v>1001.606519</v>
      </c>
      <c r="AD26" s="9">
        <v>5.4637320000000003</v>
      </c>
      <c r="AE26" s="9">
        <v>1.6202000000000001E-2</v>
      </c>
      <c r="AF26" s="9">
        <v>1003.17751</v>
      </c>
      <c r="AG26" s="9">
        <v>1001.606519</v>
      </c>
      <c r="AH26" s="9">
        <v>5.4637320000000003</v>
      </c>
      <c r="AI26" s="9">
        <v>1.6202000000000001E-2</v>
      </c>
      <c r="AJ26" s="9">
        <v>1003.17751</v>
      </c>
      <c r="AK26" s="9">
        <v>1001.606519</v>
      </c>
      <c r="AL26" s="9">
        <v>5.4637320000000003</v>
      </c>
      <c r="AM26" s="9">
        <v>1.6202000000000001E-2</v>
      </c>
      <c r="AN26" s="9">
        <v>1003.17751</v>
      </c>
      <c r="AO26" s="9">
        <v>1001.606519</v>
      </c>
      <c r="AP26" s="9">
        <v>5.4637320000000003</v>
      </c>
      <c r="AQ26" s="9">
        <v>1.6202000000000001E-2</v>
      </c>
    </row>
    <row r="27" spans="1:43">
      <c r="A27" s="6">
        <v>25</v>
      </c>
      <c r="B27" s="6">
        <v>1100</v>
      </c>
      <c r="C27" s="11">
        <v>1110.519335</v>
      </c>
      <c r="D27" s="6">
        <v>1100.1159729999999</v>
      </c>
      <c r="E27" s="6">
        <v>31.202233</v>
      </c>
      <c r="F27" s="6">
        <v>0.335428</v>
      </c>
      <c r="G27" s="11">
        <v>1182.668975</v>
      </c>
      <c r="H27" s="6">
        <v>1204.809031</v>
      </c>
      <c r="I27" s="6">
        <v>36.606802999999999</v>
      </c>
      <c r="J27" s="6">
        <v>8.8691999999999993E-2</v>
      </c>
      <c r="K27" s="11">
        <v>1207.438948</v>
      </c>
      <c r="L27" s="6">
        <v>1205.484702</v>
      </c>
      <c r="M27" s="6">
        <v>41.381529</v>
      </c>
      <c r="N27" s="6">
        <v>2.7770250000000001</v>
      </c>
      <c r="O27" s="11">
        <v>1210.880823</v>
      </c>
      <c r="P27" s="6">
        <v>1205.489603</v>
      </c>
      <c r="Q27" s="6">
        <v>20.538322999999998</v>
      </c>
      <c r="R27" s="6">
        <v>1.6236900000000001</v>
      </c>
      <c r="S27" s="11">
        <v>1224.6103439999999</v>
      </c>
      <c r="T27" s="6">
        <v>1205.4896349999999</v>
      </c>
      <c r="U27" s="6">
        <v>30.665011</v>
      </c>
      <c r="V27" s="6">
        <v>1.8405000000000001E-2</v>
      </c>
      <c r="X27" s="9">
        <f t="shared" si="0"/>
        <v>1110.519335</v>
      </c>
      <c r="Y27" s="9">
        <f t="shared" si="1"/>
        <v>1100.1159729999999</v>
      </c>
      <c r="Z27" s="9">
        <f t="shared" si="2"/>
        <v>20.538322999999998</v>
      </c>
      <c r="AA27" s="9">
        <f t="shared" si="3"/>
        <v>1.8405000000000001E-2</v>
      </c>
      <c r="AB27" s="9">
        <v>1110.519335</v>
      </c>
      <c r="AC27" s="9">
        <v>1100.1159729999999</v>
      </c>
      <c r="AD27" s="9">
        <v>20.538322999999998</v>
      </c>
      <c r="AE27" s="9">
        <v>1.8405000000000001E-2</v>
      </c>
      <c r="AF27" s="9">
        <v>1110.519335</v>
      </c>
      <c r="AG27" s="9">
        <v>1100.1159729999999</v>
      </c>
      <c r="AH27" s="9">
        <v>20.538322999999998</v>
      </c>
      <c r="AI27" s="9">
        <v>1.8405000000000001E-2</v>
      </c>
      <c r="AJ27" s="9">
        <v>1110.519335</v>
      </c>
      <c r="AK27" s="9">
        <v>1100.1159729999999</v>
      </c>
      <c r="AL27" s="9">
        <v>20.538322999999998</v>
      </c>
      <c r="AM27" s="9">
        <v>1.8405000000000001E-2</v>
      </c>
      <c r="AN27" s="9">
        <v>1110.519335</v>
      </c>
      <c r="AO27" s="9">
        <v>1100.1159729999999</v>
      </c>
      <c r="AP27" s="9">
        <v>20.538322999999998</v>
      </c>
      <c r="AQ27" s="9">
        <v>1.8405000000000001E-2</v>
      </c>
    </row>
    <row r="28" spans="1:43">
      <c r="A28" s="6">
        <v>26</v>
      </c>
      <c r="B28" s="6">
        <v>1200</v>
      </c>
      <c r="C28" s="11">
        <v>1201.4575609999999</v>
      </c>
      <c r="D28" s="6">
        <v>1200.266218</v>
      </c>
      <c r="E28" s="6">
        <v>1.886037</v>
      </c>
      <c r="F28" s="6">
        <v>0.35897400000000002</v>
      </c>
      <c r="G28" s="11">
        <v>1253.6051970000001</v>
      </c>
      <c r="H28" s="6">
        <v>1256.4064310000001</v>
      </c>
      <c r="I28" s="6">
        <v>35.577250999999997</v>
      </c>
      <c r="J28" s="6">
        <v>0.111177</v>
      </c>
      <c r="K28" s="11">
        <v>1223.8189990000001</v>
      </c>
      <c r="L28" s="6">
        <v>1204.307274</v>
      </c>
      <c r="M28" s="6">
        <v>26.183962999999999</v>
      </c>
      <c r="N28" s="6">
        <v>3.015199</v>
      </c>
      <c r="O28" s="11">
        <v>1226.7140730000001</v>
      </c>
      <c r="P28" s="6">
        <v>1204.3074489999999</v>
      </c>
      <c r="Q28" s="6">
        <v>32.637897000000002</v>
      </c>
      <c r="R28" s="6">
        <v>1.6459680000000001</v>
      </c>
      <c r="S28" s="11">
        <v>1220.6795030000001</v>
      </c>
      <c r="T28" s="6">
        <v>1204.307274</v>
      </c>
      <c r="U28" s="6">
        <v>26.253973999999999</v>
      </c>
      <c r="V28" s="6">
        <v>1.1717999999999999E-2</v>
      </c>
      <c r="X28" s="9">
        <f t="shared" si="0"/>
        <v>1201.4575609999999</v>
      </c>
      <c r="Y28" s="9">
        <f t="shared" si="1"/>
        <v>1200.266218</v>
      </c>
      <c r="Z28" s="9">
        <f t="shared" si="2"/>
        <v>1.886037</v>
      </c>
      <c r="AA28" s="9">
        <f t="shared" si="3"/>
        <v>1.1717999999999999E-2</v>
      </c>
      <c r="AB28" s="9">
        <v>1201.4575609999999</v>
      </c>
      <c r="AC28" s="9">
        <v>1200.266218</v>
      </c>
      <c r="AD28" s="9">
        <v>1.886037</v>
      </c>
      <c r="AE28" s="9">
        <v>1.1717999999999999E-2</v>
      </c>
      <c r="AF28" s="9">
        <v>1201.4575609999999</v>
      </c>
      <c r="AG28" s="9">
        <v>1200.266218</v>
      </c>
      <c r="AH28" s="9">
        <v>1.886037</v>
      </c>
      <c r="AI28" s="9">
        <v>1.1717999999999999E-2</v>
      </c>
      <c r="AJ28" s="9">
        <v>1201.4575609999999</v>
      </c>
      <c r="AK28" s="9">
        <v>1200.266218</v>
      </c>
      <c r="AL28" s="9">
        <v>1.886037</v>
      </c>
      <c r="AM28" s="9">
        <v>1.1717999999999999E-2</v>
      </c>
      <c r="AN28" s="9">
        <v>1201.4575609999999</v>
      </c>
      <c r="AO28" s="9">
        <v>1200.266218</v>
      </c>
      <c r="AP28" s="9">
        <v>1.886037</v>
      </c>
      <c r="AQ28" s="9">
        <v>1.1717999999999999E-2</v>
      </c>
    </row>
    <row r="29" spans="1:43">
      <c r="A29" s="6">
        <v>27</v>
      </c>
      <c r="B29" s="6">
        <v>1300</v>
      </c>
      <c r="C29" s="11">
        <v>1363.493101</v>
      </c>
      <c r="D29" s="6">
        <v>1303.9522489999999</v>
      </c>
      <c r="E29" s="6">
        <v>119.109627</v>
      </c>
      <c r="F29" s="6">
        <v>0.350742</v>
      </c>
      <c r="G29" s="11">
        <v>1516.44325</v>
      </c>
      <c r="H29" s="6">
        <v>1498.4469329999999</v>
      </c>
      <c r="I29" s="6">
        <v>76.633273000000003</v>
      </c>
      <c r="J29" s="6">
        <v>9.1783000000000003E-2</v>
      </c>
      <c r="K29" s="11">
        <v>1600.8491550000001</v>
      </c>
      <c r="L29" s="6">
        <v>1638.7791380000001</v>
      </c>
      <c r="M29" s="6">
        <v>87.769968000000006</v>
      </c>
      <c r="N29" s="6">
        <v>1.4628E-2</v>
      </c>
      <c r="O29" s="11">
        <v>1546.9262220000001</v>
      </c>
      <c r="P29" s="6">
        <v>1654.6012189999999</v>
      </c>
      <c r="Q29" s="6">
        <v>182.69852399999999</v>
      </c>
      <c r="R29" s="6">
        <v>1.6392990000000001</v>
      </c>
      <c r="S29" s="11">
        <v>1649.081799</v>
      </c>
      <c r="T29" s="6">
        <v>1646.9525450000001</v>
      </c>
      <c r="U29" s="6">
        <v>109.990273</v>
      </c>
      <c r="V29" s="6">
        <v>1.9744000000000001E-2</v>
      </c>
      <c r="X29" s="9">
        <f t="shared" si="0"/>
        <v>1363.493101</v>
      </c>
      <c r="Y29" s="9">
        <f t="shared" si="1"/>
        <v>1303.9522489999999</v>
      </c>
      <c r="Z29" s="9">
        <f t="shared" si="2"/>
        <v>76.633273000000003</v>
      </c>
      <c r="AA29" s="9">
        <f t="shared" si="3"/>
        <v>1.4628E-2</v>
      </c>
      <c r="AB29" s="9">
        <v>1363.493101</v>
      </c>
      <c r="AC29" s="9">
        <v>1303.9522489999999</v>
      </c>
      <c r="AD29" s="9">
        <v>76.633273000000003</v>
      </c>
      <c r="AE29" s="9">
        <v>1.4628E-2</v>
      </c>
      <c r="AF29" s="9">
        <v>1363.493101</v>
      </c>
      <c r="AG29" s="9">
        <v>1303.9522489999999</v>
      </c>
      <c r="AH29" s="9">
        <v>76.633273000000003</v>
      </c>
      <c r="AI29" s="9">
        <v>1.4628E-2</v>
      </c>
      <c r="AJ29" s="9">
        <v>1363.493101</v>
      </c>
      <c r="AK29" s="9">
        <v>1303.9522489999999</v>
      </c>
      <c r="AL29" s="9">
        <v>76.633273000000003</v>
      </c>
      <c r="AM29" s="9">
        <v>1.4628E-2</v>
      </c>
      <c r="AN29" s="9">
        <v>1363.493101</v>
      </c>
      <c r="AO29" s="9">
        <v>1303.9522489999999</v>
      </c>
      <c r="AP29" s="9">
        <v>76.633273000000003</v>
      </c>
      <c r="AQ29" s="9">
        <v>1.4628E-2</v>
      </c>
    </row>
    <row r="30" spans="1:43">
      <c r="A30" s="7">
        <v>28</v>
      </c>
      <c r="B30" s="7">
        <v>1400</v>
      </c>
      <c r="C30" s="12">
        <v>1400.514013</v>
      </c>
      <c r="D30" s="7">
        <v>1400.4481290000001</v>
      </c>
      <c r="E30" s="7">
        <v>0.25984400000000002</v>
      </c>
      <c r="F30" s="7">
        <v>0.107139</v>
      </c>
      <c r="G30" s="12">
        <v>1497.9293090000001</v>
      </c>
      <c r="H30" s="7">
        <v>1507.199991</v>
      </c>
      <c r="I30" s="7">
        <v>39.497275000000002</v>
      </c>
      <c r="J30" s="7">
        <v>4.8556000000000002E-2</v>
      </c>
      <c r="K30" s="12">
        <v>1565.2794719999999</v>
      </c>
      <c r="L30" s="7">
        <v>1489.2412360000001</v>
      </c>
      <c r="M30" s="7">
        <v>267.14257700000002</v>
      </c>
      <c r="N30" s="7">
        <v>2.401805</v>
      </c>
      <c r="O30" s="12">
        <v>1582.6220679999999</v>
      </c>
      <c r="P30" s="7">
        <v>1400.013706</v>
      </c>
      <c r="Q30" s="7">
        <v>283.09303299999999</v>
      </c>
      <c r="R30" s="7">
        <v>1.3914759999999999</v>
      </c>
      <c r="S30" s="12">
        <v>2120.131637</v>
      </c>
      <c r="T30" s="7">
        <v>2124.2817839999998</v>
      </c>
      <c r="U30" s="7">
        <v>277.49182999999999</v>
      </c>
      <c r="V30" s="7">
        <v>1.1579000000000001E-2</v>
      </c>
      <c r="X30" s="9">
        <f t="shared" si="0"/>
        <v>1400.514013</v>
      </c>
      <c r="Y30" s="9">
        <f t="shared" si="1"/>
        <v>1400.013706</v>
      </c>
      <c r="Z30" s="9">
        <f t="shared" si="2"/>
        <v>0.25984400000000002</v>
      </c>
      <c r="AA30" s="9">
        <f t="shared" si="3"/>
        <v>1.1579000000000001E-2</v>
      </c>
      <c r="AB30" s="9">
        <v>1400.514013</v>
      </c>
      <c r="AC30" s="9">
        <v>1400.013706</v>
      </c>
      <c r="AD30" s="9">
        <v>0.25984400000000002</v>
      </c>
      <c r="AE30" s="9">
        <v>1.1579000000000001E-2</v>
      </c>
      <c r="AF30" s="9">
        <v>1400.514013</v>
      </c>
      <c r="AG30" s="9">
        <v>1400.013706</v>
      </c>
      <c r="AH30" s="9">
        <v>0.25984400000000002</v>
      </c>
      <c r="AI30" s="9">
        <v>1.1579000000000001E-2</v>
      </c>
      <c r="AJ30" s="9">
        <v>1400.514013</v>
      </c>
      <c r="AK30" s="9">
        <v>1400.013706</v>
      </c>
      <c r="AL30" s="9">
        <v>0.25984400000000002</v>
      </c>
      <c r="AM30" s="9">
        <v>1.1579000000000001E-2</v>
      </c>
      <c r="AN30" s="9">
        <v>1400.514013</v>
      </c>
      <c r="AO30" s="9">
        <v>1400.013706</v>
      </c>
      <c r="AP30" s="9">
        <v>0.25984400000000002</v>
      </c>
      <c r="AQ30" s="9">
        <v>1.1579000000000001E-2</v>
      </c>
    </row>
    <row r="31" spans="1:43" ht="15">
      <c r="A31" s="13" t="s">
        <v>12</v>
      </c>
      <c r="F31" s="13">
        <f>AVERAGE(F3:F30)</f>
        <v>0.12049885714285713</v>
      </c>
      <c r="J31">
        <f>AVERAGE(J3:J30)</f>
        <v>0.85052453571428599</v>
      </c>
      <c r="N31">
        <f>AVERAGE(N3:N30)</f>
        <v>2.1908321071428576</v>
      </c>
      <c r="R31">
        <f>AVERAGE(R3:R30)</f>
        <v>1.3879853928571431</v>
      </c>
      <c r="V31">
        <f>AVERAGE(V3:V30)</f>
        <v>1.1830714285714286E-2</v>
      </c>
    </row>
  </sheetData>
  <mergeCells count="5">
    <mergeCell ref="C1:F1"/>
    <mergeCell ref="G1:J1"/>
    <mergeCell ref="K1:N1"/>
    <mergeCell ref="O1:R1"/>
    <mergeCell ref="S1:V1"/>
  </mergeCells>
  <conditionalFormatting sqref="C3:V30">
    <cfRule type="expression" dxfId="0" priority="1">
      <formula>C3=X3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RN</cp:lastModifiedBy>
  <dcterms:created xsi:type="dcterms:W3CDTF">2013-04-06T03:58:10Z</dcterms:created>
  <dcterms:modified xsi:type="dcterms:W3CDTF">2013-04-06T05:24:25Z</dcterms:modified>
</cp:coreProperties>
</file>