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5\"/>
    </mc:Choice>
  </mc:AlternateContent>
  <xr:revisionPtr revIDLastSave="0" documentId="13_ncr:1_{EF431947-5398-4716-97CF-715BBE680921}" xr6:coauthVersionLast="45" xr6:coauthVersionMax="45" xr10:uidLastSave="{00000000-0000-0000-0000-000000000000}"/>
  <bookViews>
    <workbookView xWindow="-120" yWindow="-120" windowWidth="20730" windowHeight="11160" xr2:uid="{93BA6E4E-DF2E-4A76-9525-D719E79B18C6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chart.v1.0" hidden="1">Лист4!$C$3:$C$13</definedName>
    <definedName name="_xlchart.v1.1" hidden="1">Лист4!$D$3:$D$13</definedName>
    <definedName name="_xlchart.v1.2" hidden="1">Лист4!$C$2:$C$13</definedName>
    <definedName name="_xlchart.v1.3" hidden="1">Лист4!$D$2:$D$13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E6" i="1"/>
  <c r="G2" i="1"/>
  <c r="D12" i="1" a="1"/>
  <c r="D7" i="1" a="1"/>
  <c r="D12" i="1" l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<sst xmlns="http://schemas.openxmlformats.org/spreadsheetml/2006/main" count="70" uniqueCount="68">
  <si>
    <t>НАИМЕНОВАНИЕ</t>
  </si>
  <si>
    <t>ТОВАР 1</t>
  </si>
  <si>
    <t>ТОВАР2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</si>
  <si>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</si>
  <si>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</si>
  <si>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</si>
  <si>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</si>
  <si>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</si>
  <si>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</si>
  <si>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</si>
  <si>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</si>
  <si>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</si>
  <si>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</si>
  <si>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</si>
  <si>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</si>
  <si>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Стоимость</t>
  </si>
  <si>
    <t>лист</t>
  </si>
  <si>
    <t>столбец</t>
  </si>
  <si>
    <t>строка</t>
  </si>
  <si>
    <t>стил</t>
  </si>
  <si>
    <t>значение</t>
  </si>
  <si>
    <t>товар</t>
  </si>
  <si>
    <t>Лист1</t>
  </si>
  <si>
    <t>B</t>
  </si>
  <si>
    <t>товар 6</t>
  </si>
  <si>
    <t>Задача 1</t>
  </si>
  <si>
    <t>Задача 2</t>
  </si>
  <si>
    <t>Задача 3</t>
  </si>
  <si>
    <t>Задача 4</t>
  </si>
  <si>
    <t>Задача 5</t>
  </si>
  <si>
    <t>Задача 6</t>
  </si>
  <si>
    <t>Задача 7</t>
  </si>
  <si>
    <t>Задача 8</t>
  </si>
  <si>
    <t>Задача 9</t>
  </si>
  <si>
    <t>Задача 10</t>
  </si>
  <si>
    <t>Начало</t>
  </si>
  <si>
    <t>Длительность</t>
  </si>
  <si>
    <t>конец</t>
  </si>
  <si>
    <t xml:space="preserve">Итоговое </t>
  </si>
  <si>
    <t>товар 1</t>
  </si>
  <si>
    <t>товар 2</t>
  </si>
  <si>
    <t>товар 3</t>
  </si>
  <si>
    <t>товар 4</t>
  </si>
  <si>
    <t>товар 5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</si>
  <si>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</si>
  <si>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</si>
  <si>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</si>
  <si>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</si>
  <si>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</si>
  <si>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</si>
  <si>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</si>
  <si>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</si>
  <si>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</si>
  <si>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</t>
  </si>
  <si>
    <t>мес 1</t>
  </si>
  <si>
    <t>мес 2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</si>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</sst>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[$-419]\ mm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3397567804024497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strRef>
              <c:f>Лист1!$A$2:$A$15</c:f>
              <c:strCache>
                <c:ptCount val="14"/>
                <c:pt idx="0">
                  <c:v>ТОВАР 1</c:v>
                </c:pt>
                <c:pt idx="1">
                  <c:v>ТОВАР2</c:v>
                </c:pt>
                <c:pt idx="2">
                  <c:v>ТОВАР 3</c:v>
                </c:pt>
                <c:pt idx="3">
                  <c:v>ТОВАР 4</c:v>
                </c:pt>
                <c:pt idx="4">
                  <c:v>ТОВАР 5</c:v>
                </c:pt>
                <c:pt idx="5">
                  <c:v>ТОВАР 6</c:v>
                </c:pt>
                <c:pt idx="6">
                  <c:v>ТОВАР 7</c:v>
                </c:pt>
                <c:pt idx="7">
                  <c:v>ТОВАР 8</c:v>
                </c:pt>
                <c:pt idx="8">
                  <c:v>ТОВАР 9</c:v>
                </c:pt>
                <c:pt idx="9">
                  <c:v>ТОВАР 10</c:v>
                </c:pt>
                <c:pt idx="10">
                  <c:v>ТОВАР 11</c:v>
                </c:pt>
                <c:pt idx="11">
                  <c:v>ТОВАР 12</c:v>
                </c:pt>
                <c:pt idx="12">
                  <c:v>ТОВАР 13</c:v>
                </c:pt>
                <c:pt idx="13">
                  <c:v>ТОВАР 14</c:v>
                </c:pt>
              </c:strCache>
            </c:strRef>
          </c:xVal>
          <c:yVal>
            <c:numRef>
              <c:f>Лист1!$B$2:$B$15</c:f>
              <c:numCache>
                <c:formatCode>General</c:formatCode>
                <c:ptCount val="14"/>
                <c:pt idx="0">
                  <c:v>38446.686343467081</c:v>
                </c:pt>
                <c:pt idx="1">
                  <c:v>63063.880458862201</c:v>
                </c:pt>
                <c:pt idx="2">
                  <c:v>28393.015947179723</c:v>
                </c:pt>
                <c:pt idx="3">
                  <c:v>61605.414577056908</c:v>
                </c:pt>
                <c:pt idx="4">
                  <c:v>32170.306297462383</c:v>
                </c:pt>
                <c:pt idx="5">
                  <c:v>77241.339516465872</c:v>
                </c:pt>
                <c:pt idx="6">
                  <c:v>18562.884491725439</c:v>
                </c:pt>
                <c:pt idx="7">
                  <c:v>3254.7373404165915</c:v>
                </c:pt>
                <c:pt idx="8">
                  <c:v>91382.28550430086</c:v>
                </c:pt>
                <c:pt idx="9">
                  <c:v>32083.053180338462</c:v>
                </c:pt>
                <c:pt idx="10">
                  <c:v>61529.493889310783</c:v>
                </c:pt>
                <c:pt idx="11">
                  <c:v>62771.154827760969</c:v>
                </c:pt>
                <c:pt idx="12">
                  <c:v>84220.125506411976</c:v>
                </c:pt>
                <c:pt idx="13">
                  <c:v>8024.6836118155306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38-4FEB-A97E-521224071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93120"/>
        <c:axId val="513394432"/>
      </c:scatterChart>
      <c:valAx>
        <c:axId val="51339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3394432"/>
        <c:crosses val="autoZero"/>
        <c:crossBetween val="midCat"/>
      </c:valAx>
      <c:valAx>
        <c:axId val="5133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339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Лист2!$B$2:$B$12</c:f>
              <c:strCache>
                <c:ptCount val="11"/>
                <c:pt idx="0">
                  <c:v>Задача 1</c:v>
                </c:pt>
                <c:pt idx="1">
                  <c:v>Задача 2</c:v>
                </c:pt>
                <c:pt idx="2">
                  <c:v>Задача 3</c:v>
                </c:pt>
                <c:pt idx="3">
                  <c:v>Задача 4</c:v>
                </c:pt>
                <c:pt idx="4">
                  <c:v>Задача 5</c:v>
                </c:pt>
                <c:pt idx="5">
                  <c:v>Задача 6</c:v>
                </c:pt>
                <c:pt idx="6">
                  <c:v>Задача 7</c:v>
                </c:pt>
                <c:pt idx="7">
                  <c:v>Задача 8</c:v>
                </c:pt>
                <c:pt idx="8">
                  <c:v>Задача 9</c:v>
                </c:pt>
                <c:pt idx="9">
                  <c:v>Задача 10</c:v>
                </c:pt>
                <c:pt idx="10">
                  <c:v>Итоговое </c:v>
                </c:pt>
              </c:strCache>
            </c:strRef>
          </c:cat>
          <c:val>
            <c:numRef>
              <c:f>Лист2!$C$2:$C$12</c:f>
              <c:numCache>
                <c:formatCode>m/d/yyyy</c:formatCode>
                <c:ptCount val="11"/>
                <c:pt idx="0">
                  <c:v>43354</c:v>
                </c:pt>
                <c:pt idx="1">
                  <c:v>43376</c:v>
                </c:pt>
                <c:pt idx="2">
                  <c:v>43385</c:v>
                </c:pt>
                <c:pt idx="3">
                  <c:v>43401</c:v>
                </c:pt>
                <c:pt idx="4">
                  <c:v>43425</c:v>
                </c:pt>
                <c:pt idx="5">
                  <c:v>43428</c:v>
                </c:pt>
                <c:pt idx="6">
                  <c:v>43444</c:v>
                </c:pt>
                <c:pt idx="7">
                  <c:v>43455</c:v>
                </c:pt>
                <c:pt idx="8">
                  <c:v>43460</c:v>
                </c:pt>
                <c:pt idx="9">
                  <c:v>43466</c:v>
                </c:pt>
                <c:pt idx="10">
                  <c:v>43474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2-4749-A359-C1D182196CC8}"/>
            </c:ext>
          </c:extLst>
        </c:ser>
        <c:ser>
          <c:idx val="1"/>
          <c:order val="1"/>
          <c:tx>
            <c:strRef>
              <c:f>Лист2!$D$1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Лист2!$D$2:$D$12</c:f>
              <c:numCache>
                <c:formatCode>General</c:formatCode>
                <c:ptCount val="11"/>
                <c:pt idx="0">
                  <c:v>22</c:v>
                </c:pt>
                <c:pt idx="1">
                  <c:v>9</c:v>
                </c:pt>
                <c:pt idx="2">
                  <c:v>16</c:v>
                </c:pt>
                <c:pt idx="3">
                  <c:v>24</c:v>
                </c:pt>
                <c:pt idx="4">
                  <c:v>3</c:v>
                </c:pt>
                <c:pt idx="5">
                  <c:v>16</c:v>
                </c:pt>
                <c:pt idx="6">
                  <c:v>11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E2-4749-A359-C1D182196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17724056"/>
        <c:axId val="517724384"/>
      </c:barChart>
      <c:catAx>
        <c:axId val="517724056"/>
        <c:scaling>
          <c:orientation val="maxMin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7724384"/>
        <c:crosses val="autoZero"/>
        <c:auto val="1"/>
        <c:lblAlgn val="ctr"/>
        <c:lblOffset val="100"/>
        <c:noMultiLvlLbl val="0"/>
      </c:catAx>
      <c:valAx>
        <c:axId val="517724384"/>
        <c:scaling>
          <c:orientation val="minMax"/>
          <c:max val="43475"/>
          <c:min val="4335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772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Лист3!$C$1</c:f>
              <c:strCache>
                <c:ptCount val="1"/>
                <c:pt idx="0">
                  <c:v>мес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Лист3!$B$2:$B$16</c:f>
              <c:strCache>
                <c:ptCount val="15"/>
                <c:pt idx="0">
                  <c:v>товар 1</c:v>
                </c:pt>
                <c:pt idx="1">
                  <c:v>товар 2</c:v>
                </c:pt>
                <c:pt idx="2">
                  <c:v>товар 3</c:v>
                </c:pt>
                <c:pt idx="3">
                  <c:v>товар 4</c:v>
                </c:pt>
                <c:pt idx="4">
                  <c:v>товар 5</c:v>
                </c:pt>
                <c:pt idx="5">
                  <c:v>товар 6</c:v>
                </c:pt>
                <c:pt idx="6">
                  <c:v>товар 7</c:v>
                </c:pt>
                <c:pt idx="7">
                  <c:v>товар 8</c:v>
                </c:pt>
                <c:pt idx="8">
                  <c:v>товар 9</c:v>
                </c:pt>
                <c:pt idx="9">
                  <c:v>товар 10</c:v>
                </c:pt>
                <c:pt idx="10">
                  <c:v>товар 11</c:v>
                </c:pt>
                <c:pt idx="11">
                  <c:v>товар 12</c:v>
                </c:pt>
                <c:pt idx="12">
                  <c:v>товар 13</c:v>
                </c:pt>
                <c:pt idx="13">
                  <c:v>товар 14</c:v>
                </c:pt>
                <c:pt idx="14">
                  <c:v>товар 15</c:v>
                </c:pt>
              </c:strCache>
            </c:strRef>
          </c:cat>
          <c:val>
            <c:numRef>
              <c:f>Лист3!$C$2:$C$16</c:f>
              <c:numCache>
                <c:formatCode>General</c:formatCode>
                <c:ptCount val="15"/>
                <c:pt idx="0">
                  <c:v>71</c:v>
                </c:pt>
                <c:pt idx="1">
                  <c:v>24</c:v>
                </c:pt>
                <c:pt idx="2">
                  <c:v>78</c:v>
                </c:pt>
                <c:pt idx="3">
                  <c:v>99</c:v>
                </c:pt>
                <c:pt idx="4">
                  <c:v>47</c:v>
                </c:pt>
                <c:pt idx="5">
                  <c:v>72</c:v>
                </c:pt>
                <c:pt idx="6">
                  <c:v>68</c:v>
                </c:pt>
                <c:pt idx="7">
                  <c:v>76</c:v>
                </c:pt>
                <c:pt idx="8">
                  <c:v>9</c:v>
                </c:pt>
                <c:pt idx="9">
                  <c:v>2</c:v>
                </c:pt>
                <c:pt idx="10">
                  <c:v>11</c:v>
                </c:pt>
                <c:pt idx="11">
                  <c:v>9</c:v>
                </c:pt>
                <c:pt idx="12">
                  <c:v>20</c:v>
                </c:pt>
                <c:pt idx="13">
                  <c:v>46</c:v>
                </c:pt>
                <c:pt idx="1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0-4F55-B5F2-9A78C6D3485A}"/>
            </c:ext>
          </c:extLst>
        </c:ser>
        <c:ser>
          <c:idx val="1"/>
          <c:order val="1"/>
          <c:tx>
            <c:strRef>
              <c:f>Лист3!$D$1</c:f>
              <c:strCache>
                <c:ptCount val="1"/>
                <c:pt idx="0">
                  <c:v>мес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Лист3!$B$2:$B$16</c:f>
              <c:strCache>
                <c:ptCount val="15"/>
                <c:pt idx="0">
                  <c:v>товар 1</c:v>
                </c:pt>
                <c:pt idx="1">
                  <c:v>товар 2</c:v>
                </c:pt>
                <c:pt idx="2">
                  <c:v>товар 3</c:v>
                </c:pt>
                <c:pt idx="3">
                  <c:v>товар 4</c:v>
                </c:pt>
                <c:pt idx="4">
                  <c:v>товар 5</c:v>
                </c:pt>
                <c:pt idx="5">
                  <c:v>товар 6</c:v>
                </c:pt>
                <c:pt idx="6">
                  <c:v>товар 7</c:v>
                </c:pt>
                <c:pt idx="7">
                  <c:v>товар 8</c:v>
                </c:pt>
                <c:pt idx="8">
                  <c:v>товар 9</c:v>
                </c:pt>
                <c:pt idx="9">
                  <c:v>товар 10</c:v>
                </c:pt>
                <c:pt idx="10">
                  <c:v>товар 11</c:v>
                </c:pt>
                <c:pt idx="11">
                  <c:v>товар 12</c:v>
                </c:pt>
                <c:pt idx="12">
                  <c:v>товар 13</c:v>
                </c:pt>
                <c:pt idx="13">
                  <c:v>товар 14</c:v>
                </c:pt>
                <c:pt idx="14">
                  <c:v>товар 15</c:v>
                </c:pt>
              </c:strCache>
            </c:strRef>
          </c:cat>
          <c:val>
            <c:numRef>
              <c:f>Лист3!$D$2:$D$16</c:f>
              <c:numCache>
                <c:formatCode>#\ ##0;[Red]#\ ##0</c:formatCode>
                <c:ptCount val="15"/>
                <c:pt idx="0">
                  <c:v>-29</c:v>
                </c:pt>
                <c:pt idx="1">
                  <c:v>-26</c:v>
                </c:pt>
                <c:pt idx="2">
                  <c:v>-1</c:v>
                </c:pt>
                <c:pt idx="3">
                  <c:v>-51</c:v>
                </c:pt>
                <c:pt idx="4">
                  <c:v>-95</c:v>
                </c:pt>
                <c:pt idx="5">
                  <c:v>-88</c:v>
                </c:pt>
                <c:pt idx="6">
                  <c:v>-35</c:v>
                </c:pt>
                <c:pt idx="7">
                  <c:v>-11</c:v>
                </c:pt>
                <c:pt idx="8">
                  <c:v>-58</c:v>
                </c:pt>
                <c:pt idx="9">
                  <c:v>-41</c:v>
                </c:pt>
                <c:pt idx="10">
                  <c:v>-11</c:v>
                </c:pt>
                <c:pt idx="11">
                  <c:v>-91</c:v>
                </c:pt>
                <c:pt idx="12">
                  <c:v>-26</c:v>
                </c:pt>
                <c:pt idx="13">
                  <c:v>-51</c:v>
                </c:pt>
                <c:pt idx="14">
                  <c:v>-22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0-4F55-B5F2-9A78C6D3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4296120"/>
        <c:axId val="508007512"/>
      </c:barChart>
      <c:catAx>
        <c:axId val="514296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8007512"/>
        <c:crosses val="autoZero"/>
        <c:auto val="1"/>
        <c:lblAlgn val="ctr"/>
        <c:lblOffset val="100"/>
        <c:noMultiLvlLbl val="0"/>
      </c:catAx>
      <c:valAx>
        <c:axId val="50800751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;[Red]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429612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waterfall" uniqueId="{36AA10E7-50A6-4138-8E61-A6E300C57658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D1CFD9D-5DA5-453A-B97D-97359F2A3D2F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numFmt formatCode="# ##0;[Красный]# 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11</xdr:row>
      <xdr:rowOff>147637</xdr:rowOff>
    </xdr:from>
    <xdr:to>
      <xdr:col>12</xdr:col>
      <xdr:colOff>409575</xdr:colOff>
      <xdr:row>25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3BD4C5-319F-4D59-9B8A-6CA2B12F8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176211</xdr:rowOff>
    </xdr:from>
    <xdr:to>
      <xdr:col>11</xdr:col>
      <xdr:colOff>504825</xdr:colOff>
      <xdr:row>26</xdr:row>
      <xdr:rowOff>85724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4B557EE-D1C7-4449-B625-A085E8F00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23812</xdr:rowOff>
    </xdr:from>
    <xdr:to>
      <xdr:col>16</xdr:col>
      <xdr:colOff>400050</xdr:colOff>
      <xdr:row>23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EE5464-121C-4923-AF23-44A1A8C84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0</xdr:row>
      <xdr:rowOff>157162</xdr:rowOff>
    </xdr:from>
    <xdr:to>
      <xdr:col>19</xdr:col>
      <xdr:colOff>438150</xdr:colOff>
      <xdr:row>15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19A10FC7-6346-4B79-BE8A-B3AB098265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5250" y="157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104775</xdr:colOff>
      <xdr:row>4</xdr:row>
      <xdr:rowOff>138112</xdr:rowOff>
    </xdr:from>
    <xdr:to>
      <xdr:col>12</xdr:col>
      <xdr:colOff>409575</xdr:colOff>
      <xdr:row>19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F299B3E3-0685-491C-85D6-C3B27E7E67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9475" y="900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39C5-6CFA-48BD-A71A-A8EF0CEE8BE8}">
  <dimension ref="A1:G15"/>
  <sheetViews>
    <sheetView tabSelected="1" workbookViewId="0">
      <selection activeCell="D12" sqref="D12"/>
    </sheetView>
  </sheetViews>
  <sheetFormatPr defaultRowHeight="15" x14ac:dyDescent="0.25"/>
  <cols>
    <col min="1" max="5" width="19" customWidth="1"/>
  </cols>
  <sheetData>
    <row r="1" spans="1:7" x14ac:dyDescent="0.25">
      <c r="A1" t="s">
        <v>0</v>
      </c>
      <c r="B1" t="s">
        <v>15</v>
      </c>
    </row>
    <row r="2" spans="1:7" x14ac:dyDescent="0.25">
      <c r="A2" t="s">
        <v>1</v>
      </c>
      <c r="B2">
        <v>38446.686343467081</v>
      </c>
      <c r="D2" t="s">
        <v>16</v>
      </c>
      <c r="E2" t="s">
        <v>22</v>
      </c>
      <c r="G2" t="str">
        <f>ADDRESS(5,2,2,1,"Лист1")</f>
        <v>Лист1!B$5</v>
      </c>
    </row>
    <row r="3" spans="1:7" x14ac:dyDescent="0.25">
      <c r="A3" t="s">
        <v>2</v>
      </c>
      <c r="B3">
        <v>63063.880458862201</v>
      </c>
      <c r="D3" t="s">
        <v>17</v>
      </c>
      <c r="E3" t="s">
        <v>23</v>
      </c>
    </row>
    <row r="4" spans="1:7" x14ac:dyDescent="0.25">
      <c r="A4" t="s">
        <v>3</v>
      </c>
      <c r="B4">
        <v>28393.015947179723</v>
      </c>
      <c r="D4" t="s">
        <v>18</v>
      </c>
      <c r="E4">
        <v>4</v>
      </c>
    </row>
    <row r="5" spans="1:7" x14ac:dyDescent="0.25">
      <c r="A5" t="s">
        <v>4</v>
      </c>
      <c r="B5">
        <v>61605.414577056908</v>
      </c>
      <c r="D5" t="s">
        <v>19</v>
      </c>
      <c r="E5">
        <v>1</v>
      </c>
    </row>
    <row r="6" spans="1:7" x14ac:dyDescent="0.25">
      <c r="A6" t="s">
        <v>5</v>
      </c>
      <c r="B6">
        <v>32170.306297462383</v>
      </c>
      <c r="D6" t="s">
        <v>20</v>
      </c>
      <c r="E6">
        <f>B4</f>
        <v>28393.015947179723</v>
      </c>
    </row>
    <row r="7" spans="1:7" x14ac:dyDescent="0.25">
      <c r="A7" t="s">
        <v>6</v>
      </c>
      <c r="B7">
        <v>77241.339516465872</v>
      </c>
      <c r="D7" cm="1">
        <f t="array" aca="1" ref="D7" ca="1">INDIRECT(E2&amp;"!"&amp;E3&amp;E4,E5)</f>
        <v>28393.015947179723</v>
      </c>
    </row>
    <row r="8" spans="1:7" x14ac:dyDescent="0.25">
      <c r="A8" t="s">
        <v>7</v>
      </c>
      <c r="B8">
        <v>18562.884491725439</v>
      </c>
    </row>
    <row r="9" spans="1:7" x14ac:dyDescent="0.25">
      <c r="A9" t="s">
        <v>8</v>
      </c>
      <c r="B9">
        <v>3254.7373404165915</v>
      </c>
      <c r="D9" t="s">
        <v>21</v>
      </c>
      <c r="E9" t="s">
        <v>24</v>
      </c>
    </row>
    <row r="10" spans="1:7" x14ac:dyDescent="0.25">
      <c r="A10" t="s">
        <v>9</v>
      </c>
      <c r="B10">
        <v>91382.28550430086</v>
      </c>
      <c r="D10" t="s">
        <v>20</v>
      </c>
      <c r="E10">
        <f>B7</f>
        <v>77241.339516465872</v>
      </c>
    </row>
    <row r="11" spans="1:7" x14ac:dyDescent="0.25">
      <c r="A11" t="s">
        <v>10</v>
      </c>
      <c r="B11">
        <v>32083.053180338462</v>
      </c>
    </row>
    <row r="12" spans="1:7" x14ac:dyDescent="0.25">
      <c r="A12" t="s">
        <v>11</v>
      </c>
      <c r="B12">
        <v>61529.493889310783</v>
      </c>
      <c r="D12" cm="1">
        <f t="array" aca="1" ref="D12" ca="1">INDIRECT("B"&amp; MATCH( E9,A2:A11,0)+1, TRUE)</f>
        <v>77241.339516465872</v>
      </c>
    </row>
    <row r="13" spans="1:7" x14ac:dyDescent="0.25">
      <c r="A13" t="s">
        <v>12</v>
      </c>
      <c r="B13">
        <v>62771.154827760969</v>
      </c>
    </row>
    <row r="14" spans="1:7" x14ac:dyDescent="0.25">
      <c r="A14" t="s">
        <v>13</v>
      </c>
      <c r="B14">
        <v>84220.125506411976</v>
      </c>
    </row>
    <row r="15" spans="1:7" x14ac:dyDescent="0.25">
      <c r="A15" t="s">
        <v>14</v>
      </c>
      <c r="B15">
        <v>8024.6836118155306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06A3-ADCD-4A3E-BA32-9CD3D3EBA520}">
  <dimension ref="B1:H24"/>
  <sheetViews>
    <sheetView topLeftCell="A7" workbookViewId="0">
      <selection activeCell="P24" sqref="P23:P24"/>
    </sheetView>
  </sheetViews>
  <sheetFormatPr defaultRowHeight="15" x14ac:dyDescent="0.25"/>
  <cols>
    <col min="2" max="3" width="21" customWidth="1"/>
    <col min="4" max="4" width="13.140625" customWidth="1"/>
    <col min="5" max="5" width="11.85546875" customWidth="1"/>
  </cols>
  <sheetData>
    <row r="1" spans="2:8" x14ac:dyDescent="0.25">
      <c r="C1" t="s">
        <v>35</v>
      </c>
      <c r="D1" t="s">
        <v>36</v>
      </c>
      <c r="E1" t="s">
        <v>37</v>
      </c>
    </row>
    <row r="2" spans="2:8" x14ac:dyDescent="0.25">
      <c r="B2" t="s">
        <v>25</v>
      </c>
      <c r="C2" s="1">
        <v>43354</v>
      </c>
      <c r="D2">
        <v>22</v>
      </c>
      <c r="E2" s="1">
        <v>43376</v>
      </c>
      <c r="G2" s="1"/>
      <c r="H2" s="2"/>
    </row>
    <row r="3" spans="2:8" x14ac:dyDescent="0.25">
      <c r="B3" t="s">
        <v>26</v>
      </c>
      <c r="C3" s="1">
        <v>43376</v>
      </c>
      <c r="D3">
        <v>9</v>
      </c>
      <c r="E3" s="1">
        <v>43385</v>
      </c>
    </row>
    <row r="4" spans="2:8" x14ac:dyDescent="0.25">
      <c r="B4" t="s">
        <v>27</v>
      </c>
      <c r="C4" s="1">
        <v>43385</v>
      </c>
      <c r="D4">
        <v>16</v>
      </c>
      <c r="E4" s="1">
        <v>43401</v>
      </c>
    </row>
    <row r="5" spans="2:8" x14ac:dyDescent="0.25">
      <c r="B5" t="s">
        <v>28</v>
      </c>
      <c r="C5" s="1">
        <v>43401</v>
      </c>
      <c r="D5">
        <v>24</v>
      </c>
      <c r="E5" s="1">
        <v>43425</v>
      </c>
    </row>
    <row r="6" spans="2:8" x14ac:dyDescent="0.25">
      <c r="B6" t="s">
        <v>29</v>
      </c>
      <c r="C6" s="1">
        <v>43425</v>
      </c>
      <c r="D6">
        <v>3</v>
      </c>
      <c r="E6" s="1">
        <v>43428</v>
      </c>
    </row>
    <row r="7" spans="2:8" x14ac:dyDescent="0.25">
      <c r="B7" t="s">
        <v>30</v>
      </c>
      <c r="C7" s="1">
        <v>43428</v>
      </c>
      <c r="D7">
        <v>16</v>
      </c>
      <c r="E7" s="1">
        <v>43444</v>
      </c>
    </row>
    <row r="8" spans="2:8" x14ac:dyDescent="0.25">
      <c r="B8" t="s">
        <v>31</v>
      </c>
      <c r="C8" s="1">
        <v>43444</v>
      </c>
      <c r="D8">
        <v>11</v>
      </c>
      <c r="E8" s="1">
        <v>43455</v>
      </c>
    </row>
    <row r="9" spans="2:8" x14ac:dyDescent="0.25">
      <c r="B9" t="s">
        <v>32</v>
      </c>
      <c r="C9" s="1">
        <v>43455</v>
      </c>
      <c r="D9">
        <v>5</v>
      </c>
      <c r="E9" s="1">
        <v>43460</v>
      </c>
    </row>
    <row r="10" spans="2:8" x14ac:dyDescent="0.25">
      <c r="B10" t="s">
        <v>33</v>
      </c>
      <c r="C10" s="1">
        <v>43460</v>
      </c>
      <c r="D10">
        <v>6</v>
      </c>
      <c r="E10" s="1">
        <v>43466</v>
      </c>
    </row>
    <row r="11" spans="2:8" x14ac:dyDescent="0.25">
      <c r="B11" t="s">
        <v>34</v>
      </c>
      <c r="C11" s="1">
        <v>43466</v>
      </c>
      <c r="D11">
        <v>8</v>
      </c>
      <c r="E11" s="1">
        <v>43474</v>
      </c>
    </row>
    <row r="12" spans="2:8" x14ac:dyDescent="0.25">
      <c r="B12" t="s">
        <v>38</v>
      </c>
      <c r="C12" s="1">
        <v>43474</v>
      </c>
      <c r="D12">
        <v>1</v>
      </c>
      <c r="E12" s="2">
        <v>43475</v>
      </c>
    </row>
    <row r="14" spans="2:8" x14ac:dyDescent="0.25">
      <c r="B14" s="1"/>
      <c r="D14" s="1"/>
    </row>
    <row r="15" spans="2:8" x14ac:dyDescent="0.25">
      <c r="B15" s="1"/>
      <c r="D15" s="1"/>
    </row>
    <row r="16" spans="2:8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AB45-F058-46C8-AC73-F53FED42EAEA}">
  <dimension ref="B1:D16"/>
  <sheetViews>
    <sheetView workbookViewId="0">
      <selection activeCell="S14" sqref="S14"/>
    </sheetView>
  </sheetViews>
  <sheetFormatPr defaultRowHeight="15" x14ac:dyDescent="0.25"/>
  <sheetData>
    <row r="1" spans="2:4" x14ac:dyDescent="0.25">
      <c r="B1" t="s">
        <v>53</v>
      </c>
      <c r="C1" t="s">
        <v>54</v>
      </c>
      <c r="D1" t="s">
        <v>55</v>
      </c>
    </row>
    <row r="2" spans="2:4" x14ac:dyDescent="0.25">
      <c r="B2" t="s">
        <v>39</v>
      </c>
      <c r="C2">
        <v>71</v>
      </c>
      <c r="D2" s="3">
        <v>-29</v>
      </c>
    </row>
    <row r="3" spans="2:4" x14ac:dyDescent="0.25">
      <c r="B3" t="s">
        <v>40</v>
      </c>
      <c r="C3">
        <v>24</v>
      </c>
      <c r="D3" s="3">
        <v>-26</v>
      </c>
    </row>
    <row r="4" spans="2:4" x14ac:dyDescent="0.25">
      <c r="B4" t="s">
        <v>41</v>
      </c>
      <c r="C4">
        <v>78</v>
      </c>
      <c r="D4" s="3">
        <v>-1</v>
      </c>
    </row>
    <row r="5" spans="2:4" x14ac:dyDescent="0.25">
      <c r="B5" t="s">
        <v>42</v>
      </c>
      <c r="C5">
        <v>99</v>
      </c>
      <c r="D5" s="3">
        <v>-51</v>
      </c>
    </row>
    <row r="6" spans="2:4" x14ac:dyDescent="0.25">
      <c r="B6" t="s">
        <v>43</v>
      </c>
      <c r="C6">
        <v>47</v>
      </c>
      <c r="D6" s="3">
        <v>-95</v>
      </c>
    </row>
    <row r="7" spans="2:4" x14ac:dyDescent="0.25">
      <c r="B7" t="s">
        <v>24</v>
      </c>
      <c r="C7">
        <v>72</v>
      </c>
      <c r="D7" s="3">
        <v>-88</v>
      </c>
    </row>
    <row r="8" spans="2:4" x14ac:dyDescent="0.25">
      <c r="B8" t="s">
        <v>44</v>
      </c>
      <c r="C8">
        <v>68</v>
      </c>
      <c r="D8" s="3">
        <v>-35</v>
      </c>
    </row>
    <row r="9" spans="2:4" x14ac:dyDescent="0.25">
      <c r="B9" t="s">
        <v>45</v>
      </c>
      <c r="C9">
        <v>76</v>
      </c>
      <c r="D9" s="3">
        <v>-11</v>
      </c>
    </row>
    <row r="10" spans="2:4" x14ac:dyDescent="0.25">
      <c r="B10" t="s">
        <v>46</v>
      </c>
      <c r="C10">
        <v>9</v>
      </c>
      <c r="D10" s="3">
        <v>-58</v>
      </c>
    </row>
    <row r="11" spans="2:4" x14ac:dyDescent="0.25">
      <c r="B11" t="s">
        <v>47</v>
      </c>
      <c r="C11">
        <v>2</v>
      </c>
      <c r="D11" s="3">
        <v>-41</v>
      </c>
    </row>
    <row r="12" spans="2:4" x14ac:dyDescent="0.25">
      <c r="B12" t="s">
        <v>48</v>
      </c>
      <c r="C12">
        <v>11</v>
      </c>
      <c r="D12" s="3">
        <v>-11</v>
      </c>
    </row>
    <row r="13" spans="2:4" x14ac:dyDescent="0.25">
      <c r="B13" t="s">
        <v>49</v>
      </c>
      <c r="C13">
        <v>9</v>
      </c>
      <c r="D13" s="3">
        <v>-91</v>
      </c>
    </row>
    <row r="14" spans="2:4" x14ac:dyDescent="0.25">
      <c r="B14" t="s">
        <v>50</v>
      </c>
      <c r="C14">
        <v>20</v>
      </c>
      <c r="D14" s="3">
        <v>-26</v>
      </c>
    </row>
    <row r="15" spans="2:4" x14ac:dyDescent="0.25">
      <c r="B15" t="s">
        <v>51</v>
      </c>
      <c r="C15">
        <v>46</v>
      </c>
      <c r="D15" s="3">
        <v>-51</v>
      </c>
    </row>
    <row r="16" spans="2:4" x14ac:dyDescent="0.25">
      <c r="B16" t="s">
        <v>52</v>
      </c>
      <c r="C16">
        <v>27</v>
      </c>
      <c r="D16" s="3">
        <v>-22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F8F4-2601-48E0-A641-333151183A47}">
  <dimension ref="A2:D13"/>
  <sheetViews>
    <sheetView workbookViewId="0">
      <selection activeCell="J25" sqref="J25"/>
    </sheetView>
  </sheetViews>
  <sheetFormatPr defaultRowHeight="15" x14ac:dyDescent="0.25"/>
  <cols>
    <col min="1" max="1" width="9.140625" style="2"/>
    <col min="2" max="2" width="13.140625" customWidth="1"/>
  </cols>
  <sheetData>
    <row r="2" spans="2:4" x14ac:dyDescent="0.25">
      <c r="B2" s="4"/>
      <c r="C2" t="s">
        <v>56</v>
      </c>
      <c r="D2">
        <v>100</v>
      </c>
    </row>
    <row r="3" spans="2:4" x14ac:dyDescent="0.25">
      <c r="B3" s="4"/>
      <c r="C3" t="s">
        <v>57</v>
      </c>
      <c r="D3">
        <v>-7</v>
      </c>
    </row>
    <row r="4" spans="2:4" x14ac:dyDescent="0.25">
      <c r="B4" s="4"/>
      <c r="C4" t="s">
        <v>58</v>
      </c>
      <c r="D4">
        <v>-7</v>
      </c>
    </row>
    <row r="5" spans="2:4" x14ac:dyDescent="0.25">
      <c r="B5" s="4"/>
      <c r="C5" t="s">
        <v>59</v>
      </c>
      <c r="D5">
        <v>10</v>
      </c>
    </row>
    <row r="6" spans="2:4" x14ac:dyDescent="0.25">
      <c r="B6" s="4"/>
      <c r="C6" t="s">
        <v>60</v>
      </c>
      <c r="D6">
        <v>-3</v>
      </c>
    </row>
    <row r="7" spans="2:4" x14ac:dyDescent="0.25">
      <c r="B7" s="4"/>
      <c r="C7" t="s">
        <v>61</v>
      </c>
      <c r="D7">
        <v>-6</v>
      </c>
    </row>
    <row r="8" spans="2:4" x14ac:dyDescent="0.25">
      <c r="B8" s="4"/>
      <c r="C8" t="s">
        <v>62</v>
      </c>
      <c r="D8">
        <v>-1</v>
      </c>
    </row>
    <row r="9" spans="2:4" x14ac:dyDescent="0.25">
      <c r="B9" s="4"/>
      <c r="C9" t="s">
        <v>63</v>
      </c>
      <c r="D9">
        <v>3</v>
      </c>
    </row>
    <row r="10" spans="2:4" x14ac:dyDescent="0.25">
      <c r="B10" s="4"/>
      <c r="C10" t="s">
        <v>64</v>
      </c>
      <c r="D10">
        <v>-7</v>
      </c>
    </row>
    <row r="11" spans="2:4" x14ac:dyDescent="0.25">
      <c r="B11" s="4"/>
      <c r="C11" t="s">
        <v>65</v>
      </c>
      <c r="D11">
        <v>-7</v>
      </c>
    </row>
    <row r="12" spans="2:4" x14ac:dyDescent="0.25">
      <c r="B12" s="4"/>
      <c r="C12" t="s">
        <v>66</v>
      </c>
      <c r="D12">
        <v>9</v>
      </c>
    </row>
    <row r="13" spans="2:4" x14ac:dyDescent="0.25">
      <c r="B13" s="4"/>
      <c r="C13" t="s">
        <v>67</v>
      </c>
      <c r="D13">
        <v>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2021-03-29T13:45:14Z</dcterms:created>
  <dcterms:modified xsi:type="dcterms:W3CDTF">2021-03-31T18:09:35Z</dcterms:modified>
</cp:coreProperties>
</file>