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t\Desktop\Mes cours Key Lambert\4 курс\Введениеив анализ данных\Задание 2\"/>
    </mc:Choice>
  </mc:AlternateContent>
  <xr:revisionPtr revIDLastSave="0" documentId="13_ncr:1_{31B4F504-C021-485F-AAF2-00C9BEEFCA2E}" xr6:coauthVersionLast="45" xr6:coauthVersionMax="45" xr10:uidLastSave="{00000000-0000-0000-0000-000000000000}"/>
  <bookViews>
    <workbookView xWindow="-120" yWindow="-120" windowWidth="20730" windowHeight="11160" activeTab="4" xr2:uid="{FCE26993-0750-49A1-8F1F-FB36E161ABA2}"/>
  </bookViews>
  <sheets>
    <sheet name="1" sheetId="1" r:id="rId1"/>
    <sheet name="1.4" sheetId="2" r:id="rId2"/>
    <sheet name="2" sheetId="3" r:id="rId3"/>
    <sheet name="3" sheetId="4" r:id="rId4"/>
    <sheet name="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8" i="5" l="1"/>
  <c r="C54" i="5"/>
  <c r="C40" i="5"/>
  <c r="C26" i="5"/>
  <c r="C12" i="5"/>
  <c r="C69" i="5"/>
  <c r="C55" i="5"/>
  <c r="C41" i="5"/>
  <c r="C27" i="5"/>
  <c r="C13" i="5"/>
  <c r="C70" i="5"/>
  <c r="C56" i="5"/>
  <c r="C42" i="5"/>
  <c r="C28" i="5"/>
  <c r="C14" i="5"/>
  <c r="C71" i="5"/>
  <c r="C57" i="5"/>
  <c r="C43" i="5"/>
  <c r="C29" i="5"/>
  <c r="C15" i="5"/>
  <c r="B12" i="4" a="1"/>
  <c r="B12" i="4" s="1"/>
  <c r="B11" i="4" a="1"/>
  <c r="B11" i="4" s="1"/>
  <c r="B10" i="4"/>
  <c r="B9" i="4" a="1"/>
  <c r="B9" i="4" s="1"/>
  <c r="B8" i="4" a="1"/>
  <c r="B8" i="4" s="1"/>
  <c r="B5" i="4" a="1"/>
  <c r="B5" i="4" s="1"/>
  <c r="B6" i="4" a="1"/>
  <c r="B6" i="4" s="1"/>
  <c r="B3" i="4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Q847" i="3"/>
  <c r="Q848" i="3"/>
  <c r="Q849" i="3"/>
  <c r="Q850" i="3"/>
  <c r="Q851" i="3"/>
  <c r="Q852" i="3"/>
  <c r="Q853" i="3"/>
  <c r="Q854" i="3"/>
  <c r="Q855" i="3"/>
  <c r="Q856" i="3"/>
  <c r="Q857" i="3"/>
  <c r="Q858" i="3"/>
  <c r="Q859" i="3"/>
  <c r="Q860" i="3"/>
  <c r="Q861" i="3"/>
  <c r="Q862" i="3"/>
  <c r="Q863" i="3"/>
  <c r="Q864" i="3"/>
  <c r="Q865" i="3"/>
  <c r="Q866" i="3"/>
  <c r="Q867" i="3"/>
  <c r="Q868" i="3"/>
  <c r="Q869" i="3"/>
  <c r="Q870" i="3"/>
  <c r="Q871" i="3"/>
  <c r="Q872" i="3"/>
  <c r="Q873" i="3"/>
  <c r="Q874" i="3"/>
  <c r="Q875" i="3"/>
  <c r="Q876" i="3"/>
  <c r="Q877" i="3"/>
  <c r="Q878" i="3"/>
  <c r="Q879" i="3"/>
  <c r="Q880" i="3"/>
  <c r="Q881" i="3"/>
  <c r="Q882" i="3"/>
  <c r="Q883" i="3"/>
  <c r="Q884" i="3"/>
  <c r="Q885" i="3"/>
  <c r="Q886" i="3"/>
  <c r="Q887" i="3"/>
  <c r="Q888" i="3"/>
  <c r="Q889" i="3"/>
  <c r="Q890" i="3"/>
  <c r="Q891" i="3"/>
  <c r="Q892" i="3"/>
  <c r="Q893" i="3"/>
  <c r="Q894" i="3"/>
  <c r="Q895" i="3"/>
  <c r="Q896" i="3"/>
  <c r="Q897" i="3"/>
  <c r="Q898" i="3"/>
  <c r="Q899" i="3"/>
  <c r="Q900" i="3"/>
  <c r="Q901" i="3"/>
  <c r="Q902" i="3"/>
  <c r="Q903" i="3"/>
  <c r="Q904" i="3"/>
  <c r="Q905" i="3"/>
  <c r="Q906" i="3"/>
  <c r="Q907" i="3"/>
  <c r="Q908" i="3"/>
  <c r="Q909" i="3"/>
  <c r="Q910" i="3"/>
  <c r="Q911" i="3"/>
  <c r="Q912" i="3"/>
  <c r="Q913" i="3"/>
  <c r="Q914" i="3"/>
  <c r="Q915" i="3"/>
  <c r="Q916" i="3"/>
  <c r="Q917" i="3"/>
  <c r="Q918" i="3"/>
  <c r="Q919" i="3"/>
  <c r="Q920" i="3"/>
  <c r="Q921" i="3"/>
  <c r="Q922" i="3"/>
  <c r="Q923" i="3"/>
  <c r="Q924" i="3"/>
  <c r="Q925" i="3"/>
  <c r="Q926" i="3"/>
  <c r="Q927" i="3"/>
  <c r="Q928" i="3"/>
  <c r="Q929" i="3"/>
  <c r="Q930" i="3"/>
  <c r="Q931" i="3"/>
  <c r="Q932" i="3"/>
  <c r="Q933" i="3"/>
  <c r="Q934" i="3"/>
  <c r="Q935" i="3"/>
  <c r="Q936" i="3"/>
  <c r="Q937" i="3"/>
  <c r="Q938" i="3"/>
  <c r="Q939" i="3"/>
  <c r="Q940" i="3"/>
  <c r="Q941" i="3"/>
  <c r="Q942" i="3"/>
  <c r="Q943" i="3"/>
  <c r="Q944" i="3"/>
  <c r="Q945" i="3"/>
  <c r="Q946" i="3"/>
  <c r="Q947" i="3"/>
  <c r="Q948" i="3"/>
  <c r="Q949" i="3"/>
  <c r="Q950" i="3"/>
  <c r="Q951" i="3"/>
  <c r="Q952" i="3"/>
  <c r="Q953" i="3"/>
  <c r="Q954" i="3"/>
  <c r="Q955" i="3"/>
  <c r="Q956" i="3"/>
  <c r="Q957" i="3"/>
  <c r="Q958" i="3"/>
  <c r="Q959" i="3"/>
  <c r="Q960" i="3"/>
  <c r="Q961" i="3"/>
  <c r="Q962" i="3"/>
  <c r="Q963" i="3"/>
  <c r="Q964" i="3"/>
  <c r="Q965" i="3"/>
  <c r="Q966" i="3"/>
  <c r="Q967" i="3"/>
  <c r="Q968" i="3"/>
  <c r="Q969" i="3"/>
  <c r="Q970" i="3"/>
  <c r="Q971" i="3"/>
  <c r="Q972" i="3"/>
  <c r="Q973" i="3"/>
  <c r="Q974" i="3"/>
  <c r="Q975" i="3"/>
  <c r="Q976" i="3"/>
  <c r="Q977" i="3"/>
  <c r="Q978" i="3"/>
  <c r="Q979" i="3"/>
  <c r="Q980" i="3"/>
  <c r="Q981" i="3"/>
  <c r="Q982" i="3"/>
  <c r="Q983" i="3"/>
  <c r="Q984" i="3"/>
  <c r="Q985" i="3"/>
  <c r="Q986" i="3"/>
  <c r="Q987" i="3"/>
  <c r="Q988" i="3"/>
  <c r="Q989" i="3"/>
  <c r="Q990" i="3"/>
  <c r="Q991" i="3"/>
  <c r="Q992" i="3"/>
  <c r="Q993" i="3"/>
  <c r="Q994" i="3"/>
  <c r="Q995" i="3"/>
  <c r="Q996" i="3"/>
  <c r="Q997" i="3"/>
  <c r="Q998" i="3"/>
  <c r="Q999" i="3"/>
  <c r="Q1000" i="3"/>
  <c r="Q1001" i="3"/>
  <c r="Q1002" i="3"/>
  <c r="Q1003" i="3"/>
  <c r="Q1004" i="3"/>
  <c r="Q1005" i="3"/>
  <c r="Q1006" i="3"/>
  <c r="Q1007" i="3"/>
  <c r="Q1008" i="3"/>
  <c r="Q1009" i="3"/>
  <c r="Q1010" i="3"/>
  <c r="Q1011" i="3"/>
  <c r="Q1012" i="3"/>
  <c r="Q1013" i="3"/>
  <c r="Q1014" i="3"/>
  <c r="Q1015" i="3"/>
  <c r="Q1016" i="3"/>
  <c r="Q1017" i="3"/>
  <c r="Q1018" i="3"/>
  <c r="Q1019" i="3"/>
  <c r="Q1020" i="3"/>
  <c r="Q1021" i="3"/>
  <c r="Q1022" i="3"/>
  <c r="Q1023" i="3"/>
  <c r="Q1024" i="3"/>
  <c r="Q1025" i="3"/>
  <c r="Q1026" i="3"/>
  <c r="Q1027" i="3"/>
  <c r="Q1028" i="3"/>
  <c r="Q1029" i="3"/>
  <c r="Q1030" i="3"/>
  <c r="Q1031" i="3"/>
  <c r="Q1032" i="3"/>
  <c r="Q1033" i="3"/>
  <c r="Q1034" i="3"/>
  <c r="Q1035" i="3"/>
  <c r="Q1036" i="3"/>
  <c r="Q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P1003" i="3"/>
  <c r="P1004" i="3"/>
  <c r="P1005" i="3"/>
  <c r="P1006" i="3"/>
  <c r="P1007" i="3"/>
  <c r="P1008" i="3"/>
  <c r="P1009" i="3"/>
  <c r="P1010" i="3"/>
  <c r="P1011" i="3"/>
  <c r="P1012" i="3"/>
  <c r="P1013" i="3"/>
  <c r="P1014" i="3"/>
  <c r="P1015" i="3"/>
  <c r="P1016" i="3"/>
  <c r="P1017" i="3"/>
  <c r="P1018" i="3"/>
  <c r="P1019" i="3"/>
  <c r="P1020" i="3"/>
  <c r="P1021" i="3"/>
  <c r="P1022" i="3"/>
  <c r="P1023" i="3"/>
  <c r="P1024" i="3"/>
  <c r="P1025" i="3"/>
  <c r="P1026" i="3"/>
  <c r="P1027" i="3"/>
  <c r="P1028" i="3"/>
  <c r="P1029" i="3"/>
  <c r="P1030" i="3"/>
  <c r="P1031" i="3"/>
  <c r="P1032" i="3"/>
  <c r="P1033" i="3"/>
  <c r="P1034" i="3"/>
  <c r="P1035" i="3"/>
  <c r="P1036" i="3"/>
  <c r="P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O1033" i="3"/>
  <c r="O1034" i="3"/>
  <c r="O1035" i="3"/>
  <c r="O1036" i="3"/>
  <c r="O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2" i="3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2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" i="2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" i="1"/>
  <c r="C75" i="5" l="1"/>
  <c r="C73" i="5"/>
  <c r="C72" i="5"/>
  <c r="C7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<sst xmlns="http://schemas.openxmlformats.org/spreadsheetml/2006/main" count="2175" uniqueCount="1086">
  <si>
    <t>В другой книге мы воспользуемся формулой</t>
  </si>
  <si>
    <t>СУММ('[Решение 2.1.xlsx]Лист1'!A1;'[Решение 2.1.xlsx]Лист1'!$I$2:$M$6)</t>
  </si>
  <si>
    <t>товар 1</t>
  </si>
  <si>
    <t>товар2</t>
  </si>
  <si>
    <t>товар 3</t>
  </si>
  <si>
    <t>товар 4</t>
  </si>
  <si>
    <t>товар 5</t>
  </si>
  <si>
    <t>товар 6</t>
  </si>
  <si>
    <t>товар 7</t>
  </si>
  <si>
    <t>товар 8</t>
  </si>
  <si>
    <t>товар 9</t>
  </si>
  <si>
    <t>товар 10</t>
  </si>
  <si>
    <t>товар 11</t>
  </si>
  <si>
    <t>товар 12</t>
  </si>
  <si>
    <t>товар 13</t>
  </si>
  <si>
    <t>товар 14</t>
  </si>
  <si>
    <t>товар 15</t>
  </si>
  <si>
    <t>товар 16</t>
  </si>
  <si>
    <t>товар 17</t>
  </si>
  <si>
    <t>товар 18</t>
  </si>
  <si>
    <t>товар 19</t>
  </si>
  <si>
    <t>товар 20</t>
  </si>
  <si>
    <t>товар 21</t>
  </si>
  <si>
    <t>товар 22</t>
  </si>
  <si>
    <t>товар 23</t>
  </si>
  <si>
    <t>товар 24</t>
  </si>
  <si>
    <t>товар 25</t>
  </si>
  <si>
    <t>товар 26</t>
  </si>
  <si>
    <t>товар 27</t>
  </si>
  <si>
    <t>товар 28</t>
  </si>
  <si>
    <t>товар 29</t>
  </si>
  <si>
    <t>товар 30</t>
  </si>
  <si>
    <t>товар 31</t>
  </si>
  <si>
    <t>товар 32</t>
  </si>
  <si>
    <t>товар 33</t>
  </si>
  <si>
    <t>товар 34</t>
  </si>
  <si>
    <t>товар 35</t>
  </si>
  <si>
    <t>товар 36</t>
  </si>
  <si>
    <t>товар 37</t>
  </si>
  <si>
    <t>товар 38</t>
  </si>
  <si>
    <t>товар 39</t>
  </si>
  <si>
    <t>товар 40</t>
  </si>
  <si>
    <t>товар 41</t>
  </si>
  <si>
    <t>товар 42</t>
  </si>
  <si>
    <t>товар 43</t>
  </si>
  <si>
    <t>товар 44</t>
  </si>
  <si>
    <t>товар 45</t>
  </si>
  <si>
    <t>товар 46</t>
  </si>
  <si>
    <t>товар 47</t>
  </si>
  <si>
    <t>товар 48</t>
  </si>
  <si>
    <t>товар 49</t>
  </si>
  <si>
    <t>товар 50</t>
  </si>
  <si>
    <t>товар 51</t>
  </si>
  <si>
    <t>товар 52</t>
  </si>
  <si>
    <t>товар 53</t>
  </si>
  <si>
    <t>товар 54</t>
  </si>
  <si>
    <t>товар 55</t>
  </si>
  <si>
    <t>товар 56</t>
  </si>
  <si>
    <t>товар 57</t>
  </si>
  <si>
    <t>товар 58</t>
  </si>
  <si>
    <t>товар 59</t>
  </si>
  <si>
    <t>товар 60</t>
  </si>
  <si>
    <t>товар 61</t>
  </si>
  <si>
    <t>товар 62</t>
  </si>
  <si>
    <t>товар 63</t>
  </si>
  <si>
    <t>товар 64</t>
  </si>
  <si>
    <t>товар 65</t>
  </si>
  <si>
    <t>товар 66</t>
  </si>
  <si>
    <t>товар 67</t>
  </si>
  <si>
    <t>товар 68</t>
  </si>
  <si>
    <t>товар 69</t>
  </si>
  <si>
    <t>товар 70</t>
  </si>
  <si>
    <t>товар 71</t>
  </si>
  <si>
    <t>товар 72</t>
  </si>
  <si>
    <t>товар 73</t>
  </si>
  <si>
    <t>товар 74</t>
  </si>
  <si>
    <t>товар 75</t>
  </si>
  <si>
    <t>товар 76</t>
  </si>
  <si>
    <t>товар 77</t>
  </si>
  <si>
    <t>товар 78</t>
  </si>
  <si>
    <t>товар 79</t>
  </si>
  <si>
    <t>товар 80</t>
  </si>
  <si>
    <t>товар 81</t>
  </si>
  <si>
    <t>товар 82</t>
  </si>
  <si>
    <t>товар 83</t>
  </si>
  <si>
    <t>товар 84</t>
  </si>
  <si>
    <t>товар 85</t>
  </si>
  <si>
    <t>товар 86</t>
  </si>
  <si>
    <t>товар 87</t>
  </si>
  <si>
    <t>товар 88</t>
  </si>
  <si>
    <t>товар 89</t>
  </si>
  <si>
    <t>товар 90</t>
  </si>
  <si>
    <t>товар 91</t>
  </si>
  <si>
    <t>товар 92</t>
  </si>
  <si>
    <t>товар 93</t>
  </si>
  <si>
    <t>товар 94</t>
  </si>
  <si>
    <t>товар 95</t>
  </si>
  <si>
    <t>товар 96</t>
  </si>
  <si>
    <t>товар 97</t>
  </si>
  <si>
    <t>товар 98</t>
  </si>
  <si>
    <t>товар 99</t>
  </si>
  <si>
    <t>товар 100</t>
  </si>
  <si>
    <t>товар 101</t>
  </si>
  <si>
    <t>товар 102</t>
  </si>
  <si>
    <t>товар 103</t>
  </si>
  <si>
    <t>товар 104</t>
  </si>
  <si>
    <t>товар 105</t>
  </si>
  <si>
    <t>товар 106</t>
  </si>
  <si>
    <t>товар 107</t>
  </si>
  <si>
    <t>товар 108</t>
  </si>
  <si>
    <t>товар 109</t>
  </si>
  <si>
    <t>товар 110</t>
  </si>
  <si>
    <t>товар 111</t>
  </si>
  <si>
    <t>товар 112</t>
  </si>
  <si>
    <t>товар 113</t>
  </si>
  <si>
    <t>товар 114</t>
  </si>
  <si>
    <t>товар 115</t>
  </si>
  <si>
    <t>товар 116</t>
  </si>
  <si>
    <t>товар 117</t>
  </si>
  <si>
    <t>товар 118</t>
  </si>
  <si>
    <t>товар 119</t>
  </si>
  <si>
    <t>товар 120</t>
  </si>
  <si>
    <t>товар 121</t>
  </si>
  <si>
    <t>товар 122</t>
  </si>
  <si>
    <t>товар 123</t>
  </si>
  <si>
    <t>товар 124</t>
  </si>
  <si>
    <t>товар 125</t>
  </si>
  <si>
    <t>товар 126</t>
  </si>
  <si>
    <t>товар 127</t>
  </si>
  <si>
    <t>товар 128</t>
  </si>
  <si>
    <t>товар 129</t>
  </si>
  <si>
    <t>товар 130</t>
  </si>
  <si>
    <t>товар 131</t>
  </si>
  <si>
    <t>товар 132</t>
  </si>
  <si>
    <t>товар 133</t>
  </si>
  <si>
    <t>товар 134</t>
  </si>
  <si>
    <t>товар 135</t>
  </si>
  <si>
    <t>товар 136</t>
  </si>
  <si>
    <t>товар 137</t>
  </si>
  <si>
    <t>товар 138</t>
  </si>
  <si>
    <t>товар 139</t>
  </si>
  <si>
    <t>товар 140</t>
  </si>
  <si>
    <t>товар 141</t>
  </si>
  <si>
    <t>товар 142</t>
  </si>
  <si>
    <t>товар 143</t>
  </si>
  <si>
    <t>товар 144</t>
  </si>
  <si>
    <t>товар 145</t>
  </si>
  <si>
    <t>товар 146</t>
  </si>
  <si>
    <t>товар 147</t>
  </si>
  <si>
    <t>товар 148</t>
  </si>
  <si>
    <t>товар 149</t>
  </si>
  <si>
    <t>товар 150</t>
  </si>
  <si>
    <t>товар 151</t>
  </si>
  <si>
    <t>товар 152</t>
  </si>
  <si>
    <t>товар 153</t>
  </si>
  <si>
    <t>товар 154</t>
  </si>
  <si>
    <t>товар 155</t>
  </si>
  <si>
    <t>товар 156</t>
  </si>
  <si>
    <t>товар 157</t>
  </si>
  <si>
    <t>товар 158</t>
  </si>
  <si>
    <t>товар 159</t>
  </si>
  <si>
    <t>товар 160</t>
  </si>
  <si>
    <t>товар 161</t>
  </si>
  <si>
    <t>товар 162</t>
  </si>
  <si>
    <t>товар 163</t>
  </si>
  <si>
    <t>товар 164</t>
  </si>
  <si>
    <t>товар 165</t>
  </si>
  <si>
    <t>товар 166</t>
  </si>
  <si>
    <t>товар 167</t>
  </si>
  <si>
    <t>товар 168</t>
  </si>
  <si>
    <t>товар 169</t>
  </si>
  <si>
    <t>товар 170</t>
  </si>
  <si>
    <t>товар 171</t>
  </si>
  <si>
    <t>товар 172</t>
  </si>
  <si>
    <t>товар 173</t>
  </si>
  <si>
    <t>товар 174</t>
  </si>
  <si>
    <t>товар 175</t>
  </si>
  <si>
    <t>товар 176</t>
  </si>
  <si>
    <t>товар 177</t>
  </si>
  <si>
    <t>товар 178</t>
  </si>
  <si>
    <t>товар 179</t>
  </si>
  <si>
    <t>товар 180</t>
  </si>
  <si>
    <t>товар 181</t>
  </si>
  <si>
    <t>товар 182</t>
  </si>
  <si>
    <t>товар 183</t>
  </si>
  <si>
    <t>товар 184</t>
  </si>
  <si>
    <t>товар 185</t>
  </si>
  <si>
    <t>товар 186</t>
  </si>
  <si>
    <t>товар 187</t>
  </si>
  <si>
    <t>товар 188</t>
  </si>
  <si>
    <t>товар 189</t>
  </si>
  <si>
    <t>товар 190</t>
  </si>
  <si>
    <t>товар 191</t>
  </si>
  <si>
    <t>товар 192</t>
  </si>
  <si>
    <t>товар 193</t>
  </si>
  <si>
    <t>товар 194</t>
  </si>
  <si>
    <t>товар 195</t>
  </si>
  <si>
    <t>товар 196</t>
  </si>
  <si>
    <t>товар 197</t>
  </si>
  <si>
    <t>товар 198</t>
  </si>
  <si>
    <t>товар 199</t>
  </si>
  <si>
    <t>товар 200</t>
  </si>
  <si>
    <t>товар 201</t>
  </si>
  <si>
    <t>товар 202</t>
  </si>
  <si>
    <t>товар 203</t>
  </si>
  <si>
    <t>товар 204</t>
  </si>
  <si>
    <t>товар 205</t>
  </si>
  <si>
    <t>товар 206</t>
  </si>
  <si>
    <t>товар 207</t>
  </si>
  <si>
    <t>товар 208</t>
  </si>
  <si>
    <t>товар 209</t>
  </si>
  <si>
    <t>товар 210</t>
  </si>
  <si>
    <t>товар 211</t>
  </si>
  <si>
    <t>товар 212</t>
  </si>
  <si>
    <t>товар 213</t>
  </si>
  <si>
    <t>товар 214</t>
  </si>
  <si>
    <t>товар 215</t>
  </si>
  <si>
    <t>товар 216</t>
  </si>
  <si>
    <t>товар 217</t>
  </si>
  <si>
    <t>товар 218</t>
  </si>
  <si>
    <t>товар 219</t>
  </si>
  <si>
    <t>товар 220</t>
  </si>
  <si>
    <t>товар 221</t>
  </si>
  <si>
    <t>товар 222</t>
  </si>
  <si>
    <t>товар 223</t>
  </si>
  <si>
    <t>товар 224</t>
  </si>
  <si>
    <t>товар 225</t>
  </si>
  <si>
    <t>товар 226</t>
  </si>
  <si>
    <t>товар 227</t>
  </si>
  <si>
    <t>товар 228</t>
  </si>
  <si>
    <t>товар 229</t>
  </si>
  <si>
    <t>товар 230</t>
  </si>
  <si>
    <t>товар 231</t>
  </si>
  <si>
    <t>товар 232</t>
  </si>
  <si>
    <t>товар 233</t>
  </si>
  <si>
    <t>товар 234</t>
  </si>
  <si>
    <t>товар 235</t>
  </si>
  <si>
    <t>товар 236</t>
  </si>
  <si>
    <t>товар 237</t>
  </si>
  <si>
    <t>товар 238</t>
  </si>
  <si>
    <t>товар 239</t>
  </si>
  <si>
    <t>товар 240</t>
  </si>
  <si>
    <t>товар 241</t>
  </si>
  <si>
    <t>товар 242</t>
  </si>
  <si>
    <t>товар 243</t>
  </si>
  <si>
    <t>товар 244</t>
  </si>
  <si>
    <t>товар 245</t>
  </si>
  <si>
    <t>товар 246</t>
  </si>
  <si>
    <t>товар 247</t>
  </si>
  <si>
    <t>товар 248</t>
  </si>
  <si>
    <t>товар 249</t>
  </si>
  <si>
    <t>товар 250</t>
  </si>
  <si>
    <t>товар 251</t>
  </si>
  <si>
    <t>товар 252</t>
  </si>
  <si>
    <t>товар 253</t>
  </si>
  <si>
    <t>товар 254</t>
  </si>
  <si>
    <t>товар 255</t>
  </si>
  <si>
    <t>товар 256</t>
  </si>
  <si>
    <t>товар 257</t>
  </si>
  <si>
    <t>товар 258</t>
  </si>
  <si>
    <t>товар 259</t>
  </si>
  <si>
    <t>товар 260</t>
  </si>
  <si>
    <t>товар 261</t>
  </si>
  <si>
    <t>товар 262</t>
  </si>
  <si>
    <t>товар 263</t>
  </si>
  <si>
    <t>товар 264</t>
  </si>
  <si>
    <t>товар 265</t>
  </si>
  <si>
    <t>товар 266</t>
  </si>
  <si>
    <t>товар 267</t>
  </si>
  <si>
    <t>товар 268</t>
  </si>
  <si>
    <t>товар 269</t>
  </si>
  <si>
    <t>товар 270</t>
  </si>
  <si>
    <t>товар 271</t>
  </si>
  <si>
    <t>товар 272</t>
  </si>
  <si>
    <t>товар 273</t>
  </si>
  <si>
    <t>товар 274</t>
  </si>
  <si>
    <t>товар 275</t>
  </si>
  <si>
    <t>товар 276</t>
  </si>
  <si>
    <t>товар 277</t>
  </si>
  <si>
    <t>товар 278</t>
  </si>
  <si>
    <t>товар 279</t>
  </si>
  <si>
    <t>товар 280</t>
  </si>
  <si>
    <t>товар 281</t>
  </si>
  <si>
    <t>товар 282</t>
  </si>
  <si>
    <t>товар 283</t>
  </si>
  <si>
    <t>товар 284</t>
  </si>
  <si>
    <t>товар 285</t>
  </si>
  <si>
    <t>товар 286</t>
  </si>
  <si>
    <t>товар 287</t>
  </si>
  <si>
    <t>товар 288</t>
  </si>
  <si>
    <t>товар 289</t>
  </si>
  <si>
    <t>товар 290</t>
  </si>
  <si>
    <t>товар 291</t>
  </si>
  <si>
    <t>товар 292</t>
  </si>
  <si>
    <t>товар 293</t>
  </si>
  <si>
    <t>товар 294</t>
  </si>
  <si>
    <t>товар 295</t>
  </si>
  <si>
    <t>товар 296</t>
  </si>
  <si>
    <t>товар 297</t>
  </si>
  <si>
    <t>товар 298</t>
  </si>
  <si>
    <t>товар 299</t>
  </si>
  <si>
    <t>товар 300</t>
  </si>
  <si>
    <t>товар 301</t>
  </si>
  <si>
    <t>товар 302</t>
  </si>
  <si>
    <t>товар 303</t>
  </si>
  <si>
    <t>товар 304</t>
  </si>
  <si>
    <t>товар 305</t>
  </si>
  <si>
    <t>товар 306</t>
  </si>
  <si>
    <t>товар 307</t>
  </si>
  <si>
    <t>товар 308</t>
  </si>
  <si>
    <t>товар 309</t>
  </si>
  <si>
    <t>товар 310</t>
  </si>
  <si>
    <t>товар 311</t>
  </si>
  <si>
    <t>товар 312</t>
  </si>
  <si>
    <t>товар 313</t>
  </si>
  <si>
    <t>товар 314</t>
  </si>
  <si>
    <t>товар 315</t>
  </si>
  <si>
    <t>товар 316</t>
  </si>
  <si>
    <t>товар 317</t>
  </si>
  <si>
    <t>товар 318</t>
  </si>
  <si>
    <t>товар 319</t>
  </si>
  <si>
    <t>товар 320</t>
  </si>
  <si>
    <t>товар 321</t>
  </si>
  <si>
    <t>товар 322</t>
  </si>
  <si>
    <t>товар 323</t>
  </si>
  <si>
    <t>товар 324</t>
  </si>
  <si>
    <t>товар 325</t>
  </si>
  <si>
    <t>товар 326</t>
  </si>
  <si>
    <t>товар 327</t>
  </si>
  <si>
    <t>товар 328</t>
  </si>
  <si>
    <t>товар 329</t>
  </si>
  <si>
    <t>товар 330</t>
  </si>
  <si>
    <t>товар 331</t>
  </si>
  <si>
    <t>товар 332</t>
  </si>
  <si>
    <t>товар 333</t>
  </si>
  <si>
    <t>товар 334</t>
  </si>
  <si>
    <t>товар 335</t>
  </si>
  <si>
    <t>товар 336</t>
  </si>
  <si>
    <t>товар 337</t>
  </si>
  <si>
    <t>товар 338</t>
  </si>
  <si>
    <t>товар 339</t>
  </si>
  <si>
    <t>товар 340</t>
  </si>
  <si>
    <t>товар 341</t>
  </si>
  <si>
    <t>товар 342</t>
  </si>
  <si>
    <t>товар 343</t>
  </si>
  <si>
    <t>товар 344</t>
  </si>
  <si>
    <t>товар 345</t>
  </si>
  <si>
    <t>товар 346</t>
  </si>
  <si>
    <t>товар 347</t>
  </si>
  <si>
    <t>товар 348</t>
  </si>
  <si>
    <t>товар 349</t>
  </si>
  <si>
    <t>товар 350</t>
  </si>
  <si>
    <t>товар 351</t>
  </si>
  <si>
    <t>товар 352</t>
  </si>
  <si>
    <t>товар 353</t>
  </si>
  <si>
    <t>товар 354</t>
  </si>
  <si>
    <t>товар 355</t>
  </si>
  <si>
    <t>товар 356</t>
  </si>
  <si>
    <t>товар 357</t>
  </si>
  <si>
    <t>товар 358</t>
  </si>
  <si>
    <t>товар 359</t>
  </si>
  <si>
    <t>товар 360</t>
  </si>
  <si>
    <t>товар 361</t>
  </si>
  <si>
    <t>товар 362</t>
  </si>
  <si>
    <t>товар 363</t>
  </si>
  <si>
    <t>товар 364</t>
  </si>
  <si>
    <t>товар 365</t>
  </si>
  <si>
    <t>товар 366</t>
  </si>
  <si>
    <t>товар 367</t>
  </si>
  <si>
    <t>товар 368</t>
  </si>
  <si>
    <t>товар 369</t>
  </si>
  <si>
    <t>товар 370</t>
  </si>
  <si>
    <t>товар 371</t>
  </si>
  <si>
    <t>товар 372</t>
  </si>
  <si>
    <t>товар 373</t>
  </si>
  <si>
    <t>товар 374</t>
  </si>
  <si>
    <t>товар 375</t>
  </si>
  <si>
    <t>товар 376</t>
  </si>
  <si>
    <t>товар 377</t>
  </si>
  <si>
    <t>товар 378</t>
  </si>
  <si>
    <t>товар 379</t>
  </si>
  <si>
    <t>товар 380</t>
  </si>
  <si>
    <t>товар 381</t>
  </si>
  <si>
    <t>товар 382</t>
  </si>
  <si>
    <t>товар 383</t>
  </si>
  <si>
    <t>товар 384</t>
  </si>
  <si>
    <t>товар 385</t>
  </si>
  <si>
    <t>товар 386</t>
  </si>
  <si>
    <t>товар 387</t>
  </si>
  <si>
    <t>товар 388</t>
  </si>
  <si>
    <t>товар 389</t>
  </si>
  <si>
    <t>товар 390</t>
  </si>
  <si>
    <t>товар 391</t>
  </si>
  <si>
    <t>товар 392</t>
  </si>
  <si>
    <t>товар 393</t>
  </si>
  <si>
    <t>товар 394</t>
  </si>
  <si>
    <t>товар 395</t>
  </si>
  <si>
    <t>товар 396</t>
  </si>
  <si>
    <t>товар 397</t>
  </si>
  <si>
    <t>товар 398</t>
  </si>
  <si>
    <t>товар 399</t>
  </si>
  <si>
    <t>товар 400</t>
  </si>
  <si>
    <t>товар 401</t>
  </si>
  <si>
    <t>товар 402</t>
  </si>
  <si>
    <t>товар 403</t>
  </si>
  <si>
    <t>товар 404</t>
  </si>
  <si>
    <t>товар 405</t>
  </si>
  <si>
    <t>товар 406</t>
  </si>
  <si>
    <t>товар 407</t>
  </si>
  <si>
    <t>товар 408</t>
  </si>
  <si>
    <t>товар 409</t>
  </si>
  <si>
    <t>товар 410</t>
  </si>
  <si>
    <t>товар 411</t>
  </si>
  <si>
    <t>товар 412</t>
  </si>
  <si>
    <t>товар 413</t>
  </si>
  <si>
    <t>товар 414</t>
  </si>
  <si>
    <t>товар 415</t>
  </si>
  <si>
    <t>товар 416</t>
  </si>
  <si>
    <t>товар 417</t>
  </si>
  <si>
    <t>товар 418</t>
  </si>
  <si>
    <t>товар 419</t>
  </si>
  <si>
    <t>товар 420</t>
  </si>
  <si>
    <t>товар 421</t>
  </si>
  <si>
    <t>товар 422</t>
  </si>
  <si>
    <t>товар 423</t>
  </si>
  <si>
    <t>товар 424</t>
  </si>
  <si>
    <t>товар 425</t>
  </si>
  <si>
    <t>товар 426</t>
  </si>
  <si>
    <t>товар 427</t>
  </si>
  <si>
    <t>товар 428</t>
  </si>
  <si>
    <t>товар 429</t>
  </si>
  <si>
    <t>товар 430</t>
  </si>
  <si>
    <t>товар 431</t>
  </si>
  <si>
    <t>товар 432</t>
  </si>
  <si>
    <t>товар 433</t>
  </si>
  <si>
    <t>товар 434</t>
  </si>
  <si>
    <t>товар 435</t>
  </si>
  <si>
    <t>товар 436</t>
  </si>
  <si>
    <t>товар 437</t>
  </si>
  <si>
    <t>товар 438</t>
  </si>
  <si>
    <t>товар 439</t>
  </si>
  <si>
    <t>товар 440</t>
  </si>
  <si>
    <t>товар 441</t>
  </si>
  <si>
    <t>товар 442</t>
  </si>
  <si>
    <t>товар 443</t>
  </si>
  <si>
    <t>товар 444</t>
  </si>
  <si>
    <t>товар 445</t>
  </si>
  <si>
    <t>товар 446</t>
  </si>
  <si>
    <t>товар 447</t>
  </si>
  <si>
    <t>товар 448</t>
  </si>
  <si>
    <t>товар 449</t>
  </si>
  <si>
    <t>товар 450</t>
  </si>
  <si>
    <t>товар 451</t>
  </si>
  <si>
    <t>товар 452</t>
  </si>
  <si>
    <t>товар 453</t>
  </si>
  <si>
    <t>товар 454</t>
  </si>
  <si>
    <t>товар 455</t>
  </si>
  <si>
    <t>товар 456</t>
  </si>
  <si>
    <t>товар 457</t>
  </si>
  <si>
    <t>товар 458</t>
  </si>
  <si>
    <t>товар 459</t>
  </si>
  <si>
    <t>товар 460</t>
  </si>
  <si>
    <t>товар 461</t>
  </si>
  <si>
    <t>товар 462</t>
  </si>
  <si>
    <t>товар 463</t>
  </si>
  <si>
    <t>товар 464</t>
  </si>
  <si>
    <t>товар 465</t>
  </si>
  <si>
    <t>товар 466</t>
  </si>
  <si>
    <t>товар 467</t>
  </si>
  <si>
    <t>товар 468</t>
  </si>
  <si>
    <t>товар 469</t>
  </si>
  <si>
    <t>товар 470</t>
  </si>
  <si>
    <t>товар 471</t>
  </si>
  <si>
    <t>товар 472</t>
  </si>
  <si>
    <t>товар 473</t>
  </si>
  <si>
    <t>товар 474</t>
  </si>
  <si>
    <t>товар 475</t>
  </si>
  <si>
    <t>товар 476</t>
  </si>
  <si>
    <t>товар 477</t>
  </si>
  <si>
    <t>товар 478</t>
  </si>
  <si>
    <t>товар 479</t>
  </si>
  <si>
    <t>товар 480</t>
  </si>
  <si>
    <t>товар 481</t>
  </si>
  <si>
    <t>товар 482</t>
  </si>
  <si>
    <t>товар 483</t>
  </si>
  <si>
    <t>товар 484</t>
  </si>
  <si>
    <t>товар 485</t>
  </si>
  <si>
    <t>товар 486</t>
  </si>
  <si>
    <t>товар 487</t>
  </si>
  <si>
    <t>товар 488</t>
  </si>
  <si>
    <t>товар 489</t>
  </si>
  <si>
    <t>товар 490</t>
  </si>
  <si>
    <t>товар 491</t>
  </si>
  <si>
    <t>товар 492</t>
  </si>
  <si>
    <t>товар 493</t>
  </si>
  <si>
    <t>товар 494</t>
  </si>
  <si>
    <t>товар 495</t>
  </si>
  <si>
    <t>товар 496</t>
  </si>
  <si>
    <t>товар 497</t>
  </si>
  <si>
    <t>товар 498</t>
  </si>
  <si>
    <t>товар 499</t>
  </si>
  <si>
    <t>товар 500</t>
  </si>
  <si>
    <t>товар 501</t>
  </si>
  <si>
    <t>товар 502</t>
  </si>
  <si>
    <t>товар 503</t>
  </si>
  <si>
    <t>товар 504</t>
  </si>
  <si>
    <t>товар 505</t>
  </si>
  <si>
    <t>товар 506</t>
  </si>
  <si>
    <t>товар 507</t>
  </si>
  <si>
    <t>товар 508</t>
  </si>
  <si>
    <t>товар 509</t>
  </si>
  <si>
    <t>товар 510</t>
  </si>
  <si>
    <t>товар 511</t>
  </si>
  <si>
    <t>товар 512</t>
  </si>
  <si>
    <t>товар 513</t>
  </si>
  <si>
    <t>товар 514</t>
  </si>
  <si>
    <t>товар 515</t>
  </si>
  <si>
    <t>товар 516</t>
  </si>
  <si>
    <t>товар 517</t>
  </si>
  <si>
    <t>товар 518</t>
  </si>
  <si>
    <t>товар 519</t>
  </si>
  <si>
    <t>товар 520</t>
  </si>
  <si>
    <t>товар 521</t>
  </si>
  <si>
    <t>товар 522</t>
  </si>
  <si>
    <t>товар 523</t>
  </si>
  <si>
    <t>товар 524</t>
  </si>
  <si>
    <t>товар 525</t>
  </si>
  <si>
    <t>товар 526</t>
  </si>
  <si>
    <t>товар 527</t>
  </si>
  <si>
    <t>товар 528</t>
  </si>
  <si>
    <t>товар 529</t>
  </si>
  <si>
    <t>товар 530</t>
  </si>
  <si>
    <t>товар 531</t>
  </si>
  <si>
    <t>товар 532</t>
  </si>
  <si>
    <t>товар 533</t>
  </si>
  <si>
    <t>товар 534</t>
  </si>
  <si>
    <t>товар 535</t>
  </si>
  <si>
    <t>товар 536</t>
  </si>
  <si>
    <t>товар 537</t>
  </si>
  <si>
    <t>товар 538</t>
  </si>
  <si>
    <t>товар 539</t>
  </si>
  <si>
    <t>товар 540</t>
  </si>
  <si>
    <t>товар 541</t>
  </si>
  <si>
    <t>товар 542</t>
  </si>
  <si>
    <t>товар 543</t>
  </si>
  <si>
    <t>товар 544</t>
  </si>
  <si>
    <t>товар 545</t>
  </si>
  <si>
    <t>товар 546</t>
  </si>
  <si>
    <t>товар 547</t>
  </si>
  <si>
    <t>товар 548</t>
  </si>
  <si>
    <t>товар 549</t>
  </si>
  <si>
    <t>товар 550</t>
  </si>
  <si>
    <t>товар 551</t>
  </si>
  <si>
    <t>товар 552</t>
  </si>
  <si>
    <t>товар 553</t>
  </si>
  <si>
    <t>товар 554</t>
  </si>
  <si>
    <t>товар 555</t>
  </si>
  <si>
    <t>товар 556</t>
  </si>
  <si>
    <t>товар 557</t>
  </si>
  <si>
    <t>товар 558</t>
  </si>
  <si>
    <t>товар 559</t>
  </si>
  <si>
    <t>товар 560</t>
  </si>
  <si>
    <t>товар 561</t>
  </si>
  <si>
    <t>товар 562</t>
  </si>
  <si>
    <t>товар 563</t>
  </si>
  <si>
    <t>товар 564</t>
  </si>
  <si>
    <t>товар 565</t>
  </si>
  <si>
    <t>товар 566</t>
  </si>
  <si>
    <t>товар 567</t>
  </si>
  <si>
    <t>товар 568</t>
  </si>
  <si>
    <t>товар 569</t>
  </si>
  <si>
    <t>товар 570</t>
  </si>
  <si>
    <t>товар 571</t>
  </si>
  <si>
    <t>товар 572</t>
  </si>
  <si>
    <t>товар 573</t>
  </si>
  <si>
    <t>товар 574</t>
  </si>
  <si>
    <t>товар 575</t>
  </si>
  <si>
    <t>товар 576</t>
  </si>
  <si>
    <t>товар 577</t>
  </si>
  <si>
    <t>товар 578</t>
  </si>
  <si>
    <t>товар 579</t>
  </si>
  <si>
    <t>товар 580</t>
  </si>
  <si>
    <t>товар 581</t>
  </si>
  <si>
    <t>товар 582</t>
  </si>
  <si>
    <t>товар 583</t>
  </si>
  <si>
    <t>товар 584</t>
  </si>
  <si>
    <t>товар 585</t>
  </si>
  <si>
    <t>товар 586</t>
  </si>
  <si>
    <t>товар 587</t>
  </si>
  <si>
    <t>товар 588</t>
  </si>
  <si>
    <t>товар 589</t>
  </si>
  <si>
    <t>товар 590</t>
  </si>
  <si>
    <t>товар 591</t>
  </si>
  <si>
    <t>товар 592</t>
  </si>
  <si>
    <t>товар 593</t>
  </si>
  <si>
    <t>товар 594</t>
  </si>
  <si>
    <t>товар 595</t>
  </si>
  <si>
    <t>товар 596</t>
  </si>
  <si>
    <t>товар 597</t>
  </si>
  <si>
    <t>товар 598</t>
  </si>
  <si>
    <t>товар 599</t>
  </si>
  <si>
    <t>товар 600</t>
  </si>
  <si>
    <t>товар 601</t>
  </si>
  <si>
    <t>товар 602</t>
  </si>
  <si>
    <t>товар 603</t>
  </si>
  <si>
    <t>товар 604</t>
  </si>
  <si>
    <t>товар 605</t>
  </si>
  <si>
    <t>товар 606</t>
  </si>
  <si>
    <t>товар 607</t>
  </si>
  <si>
    <t>товар 608</t>
  </si>
  <si>
    <t>товар 609</t>
  </si>
  <si>
    <t>товар 610</t>
  </si>
  <si>
    <t>товар 611</t>
  </si>
  <si>
    <t>товар 612</t>
  </si>
  <si>
    <t>товар 613</t>
  </si>
  <si>
    <t>товар 614</t>
  </si>
  <si>
    <t>товар 615</t>
  </si>
  <si>
    <t>товар 616</t>
  </si>
  <si>
    <t>товар 617</t>
  </si>
  <si>
    <t>товар 618</t>
  </si>
  <si>
    <t>товар 619</t>
  </si>
  <si>
    <t>товар 620</t>
  </si>
  <si>
    <t>товар 621</t>
  </si>
  <si>
    <t>товар 622</t>
  </si>
  <si>
    <t>товар 623</t>
  </si>
  <si>
    <t>товар 624</t>
  </si>
  <si>
    <t>товар 625</t>
  </si>
  <si>
    <t>товар 626</t>
  </si>
  <si>
    <t>товар 627</t>
  </si>
  <si>
    <t>товар 628</t>
  </si>
  <si>
    <t>товар 629</t>
  </si>
  <si>
    <t>товар 630</t>
  </si>
  <si>
    <t>товар 631</t>
  </si>
  <si>
    <t>товар 632</t>
  </si>
  <si>
    <t>товар 633</t>
  </si>
  <si>
    <t>товар 634</t>
  </si>
  <si>
    <t>товар 635</t>
  </si>
  <si>
    <t>товар 636</t>
  </si>
  <si>
    <t>товар 637</t>
  </si>
  <si>
    <t>товар 638</t>
  </si>
  <si>
    <t>товар 639</t>
  </si>
  <si>
    <t>товар 640</t>
  </si>
  <si>
    <t>товар 641</t>
  </si>
  <si>
    <t>товар 642</t>
  </si>
  <si>
    <t>товар 643</t>
  </si>
  <si>
    <t>товар 644</t>
  </si>
  <si>
    <t>товар 645</t>
  </si>
  <si>
    <t>товар 646</t>
  </si>
  <si>
    <t>товар 647</t>
  </si>
  <si>
    <t>товар 648</t>
  </si>
  <si>
    <t>товар 649</t>
  </si>
  <si>
    <t>товар 650</t>
  </si>
  <si>
    <t>товар 651</t>
  </si>
  <si>
    <t>товар 652</t>
  </si>
  <si>
    <t>товар 653</t>
  </si>
  <si>
    <t>товар 654</t>
  </si>
  <si>
    <t>товар 655</t>
  </si>
  <si>
    <t>товар 656</t>
  </si>
  <si>
    <t>товар 657</t>
  </si>
  <si>
    <t>товар 658</t>
  </si>
  <si>
    <t>товар 659</t>
  </si>
  <si>
    <t>товар 660</t>
  </si>
  <si>
    <t>товар 661</t>
  </si>
  <si>
    <t>товар 662</t>
  </si>
  <si>
    <t>товар 663</t>
  </si>
  <si>
    <t>товар 664</t>
  </si>
  <si>
    <t>товар 665</t>
  </si>
  <si>
    <t>товар 666</t>
  </si>
  <si>
    <t>товар 667</t>
  </si>
  <si>
    <t>товар 668</t>
  </si>
  <si>
    <t>товар 669</t>
  </si>
  <si>
    <t>товар 670</t>
  </si>
  <si>
    <t>товар 671</t>
  </si>
  <si>
    <t>товар 672</t>
  </si>
  <si>
    <t>товар 673</t>
  </si>
  <si>
    <t>товар 674</t>
  </si>
  <si>
    <t>товар 675</t>
  </si>
  <si>
    <t>товар 676</t>
  </si>
  <si>
    <t>товар 677</t>
  </si>
  <si>
    <t>товар 678</t>
  </si>
  <si>
    <t>товар 679</t>
  </si>
  <si>
    <t>товар 680</t>
  </si>
  <si>
    <t>товар 681</t>
  </si>
  <si>
    <t>товар 682</t>
  </si>
  <si>
    <t>товар 683</t>
  </si>
  <si>
    <t>товар 684</t>
  </si>
  <si>
    <t>товар 685</t>
  </si>
  <si>
    <t>товар 686</t>
  </si>
  <si>
    <t>товар 687</t>
  </si>
  <si>
    <t>товар 688</t>
  </si>
  <si>
    <t>товар 689</t>
  </si>
  <si>
    <t>товар 690</t>
  </si>
  <si>
    <t>товар 691</t>
  </si>
  <si>
    <t>товар 692</t>
  </si>
  <si>
    <t>товар 693</t>
  </si>
  <si>
    <t>товар 694</t>
  </si>
  <si>
    <t>товар 695</t>
  </si>
  <si>
    <t>товар 696</t>
  </si>
  <si>
    <t>товар 697</t>
  </si>
  <si>
    <t>товар 698</t>
  </si>
  <si>
    <t>товар 699</t>
  </si>
  <si>
    <t>товар 700</t>
  </si>
  <si>
    <t>товар 701</t>
  </si>
  <si>
    <t>товар 702</t>
  </si>
  <si>
    <t>товар 703</t>
  </si>
  <si>
    <t>товар 704</t>
  </si>
  <si>
    <t>товар 705</t>
  </si>
  <si>
    <t>товар 706</t>
  </si>
  <si>
    <t>товар 707</t>
  </si>
  <si>
    <t>товар 708</t>
  </si>
  <si>
    <t>товар 709</t>
  </si>
  <si>
    <t>товар 710</t>
  </si>
  <si>
    <t>товар 711</t>
  </si>
  <si>
    <t>товар 712</t>
  </si>
  <si>
    <t>товар 713</t>
  </si>
  <si>
    <t>товар 714</t>
  </si>
  <si>
    <t>товар 715</t>
  </si>
  <si>
    <t>товар 716</t>
  </si>
  <si>
    <t>товар 717</t>
  </si>
  <si>
    <t>товар 718</t>
  </si>
  <si>
    <t>товар 719</t>
  </si>
  <si>
    <t>товар 720</t>
  </si>
  <si>
    <t>товар 721</t>
  </si>
  <si>
    <t>товар 722</t>
  </si>
  <si>
    <t>товар 723</t>
  </si>
  <si>
    <t>товар 724</t>
  </si>
  <si>
    <t>товар 725</t>
  </si>
  <si>
    <t>товар 726</t>
  </si>
  <si>
    <t>товар 727</t>
  </si>
  <si>
    <t>товар 728</t>
  </si>
  <si>
    <t>товар 729</t>
  </si>
  <si>
    <t>товар 730</t>
  </si>
  <si>
    <t>товар 731</t>
  </si>
  <si>
    <t>товар 732</t>
  </si>
  <si>
    <t>товар 733</t>
  </si>
  <si>
    <t>товар 734</t>
  </si>
  <si>
    <t>товар 735</t>
  </si>
  <si>
    <t>товар 736</t>
  </si>
  <si>
    <t>товар 737</t>
  </si>
  <si>
    <t>товар 738</t>
  </si>
  <si>
    <t>товар 739</t>
  </si>
  <si>
    <t>товар 740</t>
  </si>
  <si>
    <t>товар 741</t>
  </si>
  <si>
    <t>товар 742</t>
  </si>
  <si>
    <t>товар 743</t>
  </si>
  <si>
    <t>товар 744</t>
  </si>
  <si>
    <t>товар 745</t>
  </si>
  <si>
    <t>товар 746</t>
  </si>
  <si>
    <t>товар 747</t>
  </si>
  <si>
    <t>товар 748</t>
  </si>
  <si>
    <t>товар 749</t>
  </si>
  <si>
    <t>товар 750</t>
  </si>
  <si>
    <t>товар 751</t>
  </si>
  <si>
    <t>товар 752</t>
  </si>
  <si>
    <t>товар 753</t>
  </si>
  <si>
    <t>товар 754</t>
  </si>
  <si>
    <t>товар 755</t>
  </si>
  <si>
    <t>товар 756</t>
  </si>
  <si>
    <t>товар 757</t>
  </si>
  <si>
    <t>товар 758</t>
  </si>
  <si>
    <t>товар 759</t>
  </si>
  <si>
    <t>товар 760</t>
  </si>
  <si>
    <t>товар 761</t>
  </si>
  <si>
    <t>товар 762</t>
  </si>
  <si>
    <t>товар 763</t>
  </si>
  <si>
    <t>товар 764</t>
  </si>
  <si>
    <t>товар 765</t>
  </si>
  <si>
    <t>товар 766</t>
  </si>
  <si>
    <t>товар 767</t>
  </si>
  <si>
    <t>товар 768</t>
  </si>
  <si>
    <t>товар 769</t>
  </si>
  <si>
    <t>товар 770</t>
  </si>
  <si>
    <t>товар 771</t>
  </si>
  <si>
    <t>товар 772</t>
  </si>
  <si>
    <t>товар 773</t>
  </si>
  <si>
    <t>товар 774</t>
  </si>
  <si>
    <t>товар 775</t>
  </si>
  <si>
    <t>товар 776</t>
  </si>
  <si>
    <t>товар 777</t>
  </si>
  <si>
    <t>товар 778</t>
  </si>
  <si>
    <t>товар 779</t>
  </si>
  <si>
    <t>товар 780</t>
  </si>
  <si>
    <t>товар 781</t>
  </si>
  <si>
    <t>товар 782</t>
  </si>
  <si>
    <t>товар 783</t>
  </si>
  <si>
    <t>товар 784</t>
  </si>
  <si>
    <t>товар 785</t>
  </si>
  <si>
    <t>товар 786</t>
  </si>
  <si>
    <t>товар 787</t>
  </si>
  <si>
    <t>товар 788</t>
  </si>
  <si>
    <t>товар 789</t>
  </si>
  <si>
    <t>товар 790</t>
  </si>
  <si>
    <t>товар 791</t>
  </si>
  <si>
    <t>товар 792</t>
  </si>
  <si>
    <t>товар 793</t>
  </si>
  <si>
    <t>товар 794</t>
  </si>
  <si>
    <t>товар 795</t>
  </si>
  <si>
    <t>товар 796</t>
  </si>
  <si>
    <t>товар 797</t>
  </si>
  <si>
    <t>товар 798</t>
  </si>
  <si>
    <t>товар 799</t>
  </si>
  <si>
    <t>товар 800</t>
  </si>
  <si>
    <t>товар 801</t>
  </si>
  <si>
    <t>товар 802</t>
  </si>
  <si>
    <t>товар 803</t>
  </si>
  <si>
    <t>товар 804</t>
  </si>
  <si>
    <t>товар 805</t>
  </si>
  <si>
    <t>товар 806</t>
  </si>
  <si>
    <t>товар 807</t>
  </si>
  <si>
    <t>товар 808</t>
  </si>
  <si>
    <t>товар 809</t>
  </si>
  <si>
    <t>товар 810</t>
  </si>
  <si>
    <t>товар 811</t>
  </si>
  <si>
    <t>товар 812</t>
  </si>
  <si>
    <t>товар 813</t>
  </si>
  <si>
    <t>товар 814</t>
  </si>
  <si>
    <t>товар 815</t>
  </si>
  <si>
    <t>товар 816</t>
  </si>
  <si>
    <t>товар 817</t>
  </si>
  <si>
    <t>товар 818</t>
  </si>
  <si>
    <t>товар 819</t>
  </si>
  <si>
    <t>товар 820</t>
  </si>
  <si>
    <t>товар 821</t>
  </si>
  <si>
    <t>товар 822</t>
  </si>
  <si>
    <t>товар 823</t>
  </si>
  <si>
    <t>товар 824</t>
  </si>
  <si>
    <t>товар 825</t>
  </si>
  <si>
    <t>товар 826</t>
  </si>
  <si>
    <t>товар 827</t>
  </si>
  <si>
    <t>товар 828</t>
  </si>
  <si>
    <t>товар 829</t>
  </si>
  <si>
    <t>товар 830</t>
  </si>
  <si>
    <t>товар 831</t>
  </si>
  <si>
    <t>товар 832</t>
  </si>
  <si>
    <t>товар 833</t>
  </si>
  <si>
    <t>товар 834</t>
  </si>
  <si>
    <t>товар 835</t>
  </si>
  <si>
    <t>товар 836</t>
  </si>
  <si>
    <t>товар 837</t>
  </si>
  <si>
    <t>товар 838</t>
  </si>
  <si>
    <t>товар 839</t>
  </si>
  <si>
    <t>товар 840</t>
  </si>
  <si>
    <t>товар 841</t>
  </si>
  <si>
    <t>товар 842</t>
  </si>
  <si>
    <t>товар 843</t>
  </si>
  <si>
    <t>товар 844</t>
  </si>
  <si>
    <t>товар 845</t>
  </si>
  <si>
    <t>товар 846</t>
  </si>
  <si>
    <t>товар 847</t>
  </si>
  <si>
    <t>товар 848</t>
  </si>
  <si>
    <t>товар 849</t>
  </si>
  <si>
    <t>товар 850</t>
  </si>
  <si>
    <t>товар 851</t>
  </si>
  <si>
    <t>товар 852</t>
  </si>
  <si>
    <t>товар 853</t>
  </si>
  <si>
    <t>товар 854</t>
  </si>
  <si>
    <t>товар 855</t>
  </si>
  <si>
    <t>товар 856</t>
  </si>
  <si>
    <t>товар 857</t>
  </si>
  <si>
    <t>товар 858</t>
  </si>
  <si>
    <t>товар 859</t>
  </si>
  <si>
    <t>товар 860</t>
  </si>
  <si>
    <t>товар 861</t>
  </si>
  <si>
    <t>товар 862</t>
  </si>
  <si>
    <t>товар 863</t>
  </si>
  <si>
    <t>товар 864</t>
  </si>
  <si>
    <t>товар 865</t>
  </si>
  <si>
    <t>товар 866</t>
  </si>
  <si>
    <t>товар 867</t>
  </si>
  <si>
    <t>товар 868</t>
  </si>
  <si>
    <t>товар 869</t>
  </si>
  <si>
    <t>товар 870</t>
  </si>
  <si>
    <t>товар 871</t>
  </si>
  <si>
    <t>товар 872</t>
  </si>
  <si>
    <t>товар 873</t>
  </si>
  <si>
    <t>товар 874</t>
  </si>
  <si>
    <t>товар 875</t>
  </si>
  <si>
    <t>товар 876</t>
  </si>
  <si>
    <t>товар 877</t>
  </si>
  <si>
    <t>товар 878</t>
  </si>
  <si>
    <t>товар 879</t>
  </si>
  <si>
    <t>товар 880</t>
  </si>
  <si>
    <t>товар 881</t>
  </si>
  <si>
    <t>товар 882</t>
  </si>
  <si>
    <t>товар 883</t>
  </si>
  <si>
    <t>товар 884</t>
  </si>
  <si>
    <t>товар 885</t>
  </si>
  <si>
    <t>товар 886</t>
  </si>
  <si>
    <t>товар 887</t>
  </si>
  <si>
    <t>товар 888</t>
  </si>
  <si>
    <t>товар 889</t>
  </si>
  <si>
    <t>товар 890</t>
  </si>
  <si>
    <t>товар 891</t>
  </si>
  <si>
    <t>товар 892</t>
  </si>
  <si>
    <t>товар 893</t>
  </si>
  <si>
    <t>товар 894</t>
  </si>
  <si>
    <t>товар 895</t>
  </si>
  <si>
    <t>товар 896</t>
  </si>
  <si>
    <t>товар 897</t>
  </si>
  <si>
    <t>товар 898</t>
  </si>
  <si>
    <t>товар 899</t>
  </si>
  <si>
    <t>товар 900</t>
  </si>
  <si>
    <t>товар 901</t>
  </si>
  <si>
    <t>товар 902</t>
  </si>
  <si>
    <t>товар 903</t>
  </si>
  <si>
    <t>товар 904</t>
  </si>
  <si>
    <t>товар 905</t>
  </si>
  <si>
    <t>товар 906</t>
  </si>
  <si>
    <t>товар 907</t>
  </si>
  <si>
    <t>товар 908</t>
  </si>
  <si>
    <t>товар 909</t>
  </si>
  <si>
    <t>товар 910</t>
  </si>
  <si>
    <t>товар 911</t>
  </si>
  <si>
    <t>товар 912</t>
  </si>
  <si>
    <t>товар 913</t>
  </si>
  <si>
    <t>товар 914</t>
  </si>
  <si>
    <t>товар 915</t>
  </si>
  <si>
    <t>товар 916</t>
  </si>
  <si>
    <t>товар 917</t>
  </si>
  <si>
    <t>товар 918</t>
  </si>
  <si>
    <t>товар 919</t>
  </si>
  <si>
    <t>товар 920</t>
  </si>
  <si>
    <t>товар 921</t>
  </si>
  <si>
    <t>товар 922</t>
  </si>
  <si>
    <t>товар 923</t>
  </si>
  <si>
    <t>товар 924</t>
  </si>
  <si>
    <t>товар 925</t>
  </si>
  <si>
    <t>товар 926</t>
  </si>
  <si>
    <t>товар 927</t>
  </si>
  <si>
    <t>товар 928</t>
  </si>
  <si>
    <t>товар 929</t>
  </si>
  <si>
    <t>товар 930</t>
  </si>
  <si>
    <t>товар 931</t>
  </si>
  <si>
    <t>товар 932</t>
  </si>
  <si>
    <t>товар 933</t>
  </si>
  <si>
    <t>товар 934</t>
  </si>
  <si>
    <t>товар 935</t>
  </si>
  <si>
    <t>товар 936</t>
  </si>
  <si>
    <t>товар 937</t>
  </si>
  <si>
    <t>товар 938</t>
  </si>
  <si>
    <t>товар 939</t>
  </si>
  <si>
    <t>товар 940</t>
  </si>
  <si>
    <t>товар 941</t>
  </si>
  <si>
    <t>товар 942</t>
  </si>
  <si>
    <t>товар 943</t>
  </si>
  <si>
    <t>товар 944</t>
  </si>
  <si>
    <t>товар 945</t>
  </si>
  <si>
    <t>товар 946</t>
  </si>
  <si>
    <t>товар 947</t>
  </si>
  <si>
    <t>товар 948</t>
  </si>
  <si>
    <t>товар 949</t>
  </si>
  <si>
    <t>товар 950</t>
  </si>
  <si>
    <t>товар 951</t>
  </si>
  <si>
    <t>товар 952</t>
  </si>
  <si>
    <t>товар 953</t>
  </si>
  <si>
    <t>товар 954</t>
  </si>
  <si>
    <t>товар 955</t>
  </si>
  <si>
    <t>товар 956</t>
  </si>
  <si>
    <t>товар 957</t>
  </si>
  <si>
    <t>товар 958</t>
  </si>
  <si>
    <t>товар 959</t>
  </si>
  <si>
    <t>товар 960</t>
  </si>
  <si>
    <t>товар 961</t>
  </si>
  <si>
    <t>товар 962</t>
  </si>
  <si>
    <t>товар 963</t>
  </si>
  <si>
    <t>товар 964</t>
  </si>
  <si>
    <t>товар 965</t>
  </si>
  <si>
    <t>товар 966</t>
  </si>
  <si>
    <t>товар 967</t>
  </si>
  <si>
    <t>товар 968</t>
  </si>
  <si>
    <t>товар 969</t>
  </si>
  <si>
    <t>товар 970</t>
  </si>
  <si>
    <t>товар 971</t>
  </si>
  <si>
    <t>товар 972</t>
  </si>
  <si>
    <t>товар 973</t>
  </si>
  <si>
    <t>товар 974</t>
  </si>
  <si>
    <t>товар 975</t>
  </si>
  <si>
    <t>товар 976</t>
  </si>
  <si>
    <t>товар 977</t>
  </si>
  <si>
    <t>товар 978</t>
  </si>
  <si>
    <t>товар 979</t>
  </si>
  <si>
    <t>товар 980</t>
  </si>
  <si>
    <t>товар 981</t>
  </si>
  <si>
    <t>товар 982</t>
  </si>
  <si>
    <t>товар 983</t>
  </si>
  <si>
    <t>товар 984</t>
  </si>
  <si>
    <t>товар 985</t>
  </si>
  <si>
    <t>товар 986</t>
  </si>
  <si>
    <t>товар 987</t>
  </si>
  <si>
    <t>товар 988</t>
  </si>
  <si>
    <t>товар 989</t>
  </si>
  <si>
    <t>товар 990</t>
  </si>
  <si>
    <t>товар 991</t>
  </si>
  <si>
    <t>товар 992</t>
  </si>
  <si>
    <t>товар 993</t>
  </si>
  <si>
    <t>товар 994</t>
  </si>
  <si>
    <t>товар 995</t>
  </si>
  <si>
    <t>товар 996</t>
  </si>
  <si>
    <t>товар 997</t>
  </si>
  <si>
    <t>товар 998</t>
  </si>
  <si>
    <t>товар 999</t>
  </si>
  <si>
    <t>товар 1000</t>
  </si>
  <si>
    <t>товар 1001</t>
  </si>
  <si>
    <t>товар 1002</t>
  </si>
  <si>
    <t>товар 1003</t>
  </si>
  <si>
    <t>товар 1004</t>
  </si>
  <si>
    <t>товар 1005</t>
  </si>
  <si>
    <t>товар 1006</t>
  </si>
  <si>
    <t>товар 1007</t>
  </si>
  <si>
    <t>товар 1008</t>
  </si>
  <si>
    <t>товар 1009</t>
  </si>
  <si>
    <t>товар 1010</t>
  </si>
  <si>
    <t>товар 1011</t>
  </si>
  <si>
    <t>товар 1012</t>
  </si>
  <si>
    <t>товар 1013</t>
  </si>
  <si>
    <t>товар 1014</t>
  </si>
  <si>
    <t>товар 1015</t>
  </si>
  <si>
    <t>товар 1016</t>
  </si>
  <si>
    <t>товар 1017</t>
  </si>
  <si>
    <t>товар 1018</t>
  </si>
  <si>
    <t>товар 1019</t>
  </si>
  <si>
    <t>товар 1020</t>
  </si>
  <si>
    <t>товар 1021</t>
  </si>
  <si>
    <t>товар 1022</t>
  </si>
  <si>
    <t>товар 1023</t>
  </si>
  <si>
    <t>товар 1024</t>
  </si>
  <si>
    <t>товар 1025</t>
  </si>
  <si>
    <t>товар 1026</t>
  </si>
  <si>
    <t>товар 1027</t>
  </si>
  <si>
    <t>товар 1028</t>
  </si>
  <si>
    <t>товар 1029</t>
  </si>
  <si>
    <t>товар 1030</t>
  </si>
  <si>
    <t>товар 1031</t>
  </si>
  <si>
    <t>товар 1032</t>
  </si>
  <si>
    <t>товар 1033</t>
  </si>
  <si>
    <t>товар 1034</t>
  </si>
  <si>
    <t>товар 1035</t>
  </si>
  <si>
    <t>Товары</t>
  </si>
  <si>
    <t>Стоимость</t>
  </si>
  <si>
    <t>НДС</t>
  </si>
  <si>
    <t>Значение НДС</t>
  </si>
  <si>
    <t>Знач. НДС с округ</t>
  </si>
  <si>
    <t>Сравнение</t>
  </si>
  <si>
    <t>ОКРУГЛ</t>
  </si>
  <si>
    <t>ОТБР</t>
  </si>
  <si>
    <t>ОКРУГЛВВЕРХ</t>
  </si>
  <si>
    <t>ОКРУГЛВНИЗ</t>
  </si>
  <si>
    <t>ОКРВВЕРХ.МАТ</t>
  </si>
  <si>
    <t>ОКРВНИЗ.МАТ</t>
  </si>
  <si>
    <t>ЦЕЛОЕ</t>
  </si>
  <si>
    <t>ЧЁТН</t>
  </si>
  <si>
    <t>НЕЧЕТ</t>
  </si>
  <si>
    <t>Количество</t>
  </si>
  <si>
    <t>Общая сумма</t>
  </si>
  <si>
    <t>Четное число</t>
  </si>
  <si>
    <t>Нечтное число</t>
  </si>
  <si>
    <t>Сумма четн.</t>
  </si>
  <si>
    <t>Сумма нечетн.</t>
  </si>
  <si>
    <t>К-во больше сред</t>
  </si>
  <si>
    <t>Среднее стоимость</t>
  </si>
  <si>
    <t>К-во меньше сред</t>
  </si>
  <si>
    <t>Группа</t>
  </si>
  <si>
    <t>1 Итог</t>
  </si>
  <si>
    <t>2 Итог</t>
  </si>
  <si>
    <t>3 Итог</t>
  </si>
  <si>
    <t>4 Итог</t>
  </si>
  <si>
    <t>5 Итог</t>
  </si>
  <si>
    <t>Общий итог</t>
  </si>
  <si>
    <t>1 Минимум</t>
  </si>
  <si>
    <t>Общий минимум</t>
  </si>
  <si>
    <t>2 Минимум</t>
  </si>
  <si>
    <t>3 Минимум</t>
  </si>
  <si>
    <t>4 Минимум</t>
  </si>
  <si>
    <t>5 Минимум</t>
  </si>
  <si>
    <t>1 Максимум</t>
  </si>
  <si>
    <t>2 Максимум</t>
  </si>
  <si>
    <t>3 Максимум</t>
  </si>
  <si>
    <t>4 Максимум</t>
  </si>
  <si>
    <t>5 Максимум</t>
  </si>
  <si>
    <t>Общий максимум</t>
  </si>
  <si>
    <t>1 Среднее</t>
  </si>
  <si>
    <t>2 Среднее</t>
  </si>
  <si>
    <t>3 Среднее</t>
  </si>
  <si>
    <t>4 Среднее</t>
  </si>
  <si>
    <t>5 Среднее</t>
  </si>
  <si>
    <t>Общее 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</si>
</sst>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* #,##0.00\ [$₽-419]_-;\-* #,##0.00\ [$₽-419]_-;_-* &quot;-&quot;??\ [$₽-419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0" fontId="0" fillId="0" borderId="0" xfId="0" applyNumberFormat="1"/>
    <xf numFmtId="166" fontId="0" fillId="0" borderId="0" xfId="0" applyNumberFormat="1"/>
    <xf numFmtId="0" fontId="0" fillId="0" borderId="0" xfId="0" applyNumberFormat="1"/>
    <xf numFmtId="0" fontId="0" fillId="0" borderId="0" xfId="0" applyAlignment="1">
      <alignment vertical="top" wrapText="1"/>
    </xf>
    <xf numFmtId="0" fontId="1" fillId="0" borderId="0" xfId="0" applyFont="1"/>
    <xf numFmtId="0" fontId="1" fillId="4" borderId="0" xfId="0" applyFont="1" applyFill="1"/>
    <xf numFmtId="166" fontId="1" fillId="4" borderId="0" xfId="0" applyNumberFormat="1" applyFont="1" applyFill="1"/>
    <xf numFmtId="0" fontId="1" fillId="5" borderId="0" xfId="0" applyFont="1" applyFill="1"/>
    <xf numFmtId="0" fontId="0" fillId="5" borderId="0" xfId="0" applyNumberFormat="1" applyFill="1"/>
    <xf numFmtId="0" fontId="1" fillId="6" borderId="0" xfId="0" applyFont="1" applyFill="1"/>
    <xf numFmtId="166" fontId="1" fillId="6" borderId="0" xfId="0" applyNumberFormat="1" applyFont="1" applyFill="1"/>
    <xf numFmtId="0" fontId="0" fillId="7" borderId="0" xfId="0" applyFill="1"/>
    <xf numFmtId="166" fontId="0" fillId="7" borderId="0" xfId="0" applyNumberFormat="1" applyFill="1"/>
    <xf numFmtId="0" fontId="0" fillId="7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8C4C-41E7-41D5-9875-066D74C445FD}">
  <dimension ref="A1:N101"/>
  <sheetViews>
    <sheetView workbookViewId="0">
      <selection activeCell="D4" sqref="D4"/>
    </sheetView>
  </sheetViews>
  <sheetFormatPr defaultRowHeight="15" x14ac:dyDescent="0.25"/>
  <cols>
    <col min="1" max="1" width="13.140625" customWidth="1"/>
    <col min="2" max="2" width="12.85546875" customWidth="1"/>
  </cols>
  <sheetData>
    <row r="1" spans="1:14" x14ac:dyDescent="0.25">
      <c r="A1">
        <v>-10</v>
      </c>
      <c r="B1">
        <f>SUM(A1,$I$2:$M$6)</f>
        <v>-56</v>
      </c>
    </row>
    <row r="2" spans="1:14" x14ac:dyDescent="0.25">
      <c r="A2">
        <v>18</v>
      </c>
      <c r="B2">
        <f t="shared" ref="B2:B65" si="0">SUM(A2,$I$2:$M$6)</f>
        <v>-28</v>
      </c>
      <c r="I2" s="2">
        <v>-15</v>
      </c>
      <c r="J2" s="2">
        <v>2</v>
      </c>
      <c r="K2" s="2">
        <v>-3</v>
      </c>
      <c r="L2" s="2">
        <v>4</v>
      </c>
      <c r="M2" s="2">
        <v>-17</v>
      </c>
    </row>
    <row r="3" spans="1:14" x14ac:dyDescent="0.25">
      <c r="A3">
        <v>-15</v>
      </c>
      <c r="B3">
        <f t="shared" si="0"/>
        <v>-61</v>
      </c>
      <c r="I3" s="2">
        <v>-3</v>
      </c>
      <c r="J3" s="2">
        <v>-4</v>
      </c>
      <c r="K3" s="2">
        <v>2</v>
      </c>
      <c r="L3" s="2">
        <v>-19</v>
      </c>
      <c r="M3" s="2">
        <v>-2</v>
      </c>
    </row>
    <row r="4" spans="1:14" x14ac:dyDescent="0.25">
      <c r="A4">
        <v>20</v>
      </c>
      <c r="B4">
        <f t="shared" si="0"/>
        <v>-26</v>
      </c>
      <c r="I4" s="2">
        <v>0</v>
      </c>
      <c r="J4" s="2">
        <v>-1</v>
      </c>
      <c r="K4" s="2">
        <v>5</v>
      </c>
      <c r="L4" s="2">
        <v>-18</v>
      </c>
      <c r="M4" s="2">
        <v>10</v>
      </c>
    </row>
    <row r="5" spans="1:14" x14ac:dyDescent="0.25">
      <c r="A5">
        <v>-19</v>
      </c>
      <c r="B5">
        <f t="shared" si="0"/>
        <v>-65</v>
      </c>
      <c r="I5" s="2">
        <v>8</v>
      </c>
      <c r="J5" s="2">
        <v>2</v>
      </c>
      <c r="K5" s="2">
        <v>-2</v>
      </c>
      <c r="L5" s="2">
        <v>-6</v>
      </c>
      <c r="M5" s="2">
        <v>-1</v>
      </c>
    </row>
    <row r="6" spans="1:14" x14ac:dyDescent="0.25">
      <c r="A6">
        <v>-17</v>
      </c>
      <c r="B6">
        <f t="shared" si="0"/>
        <v>-63</v>
      </c>
      <c r="I6" s="2">
        <v>7</v>
      </c>
      <c r="J6" s="2">
        <v>-18</v>
      </c>
      <c r="K6" s="2">
        <v>-7</v>
      </c>
      <c r="L6" s="2">
        <v>20</v>
      </c>
      <c r="M6" s="2">
        <v>10</v>
      </c>
    </row>
    <row r="7" spans="1:14" x14ac:dyDescent="0.25">
      <c r="A7">
        <v>4</v>
      </c>
      <c r="B7">
        <f t="shared" si="0"/>
        <v>-42</v>
      </c>
    </row>
    <row r="8" spans="1:14" x14ac:dyDescent="0.25">
      <c r="A8">
        <v>-9</v>
      </c>
      <c r="B8">
        <f t="shared" si="0"/>
        <v>-55</v>
      </c>
    </row>
    <row r="9" spans="1:14" x14ac:dyDescent="0.25">
      <c r="A9">
        <v>3</v>
      </c>
      <c r="B9">
        <f t="shared" si="0"/>
        <v>-43</v>
      </c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>
        <v>5</v>
      </c>
      <c r="B10">
        <f t="shared" si="0"/>
        <v>-41</v>
      </c>
      <c r="F10" s="1"/>
      <c r="G10" s="1" t="s">
        <v>0</v>
      </c>
      <c r="H10" s="1"/>
      <c r="I10" s="1"/>
      <c r="J10" s="1"/>
      <c r="K10" s="1"/>
      <c r="L10" s="1"/>
      <c r="M10" s="1"/>
      <c r="N10" s="1"/>
    </row>
    <row r="11" spans="1:14" x14ac:dyDescent="0.25">
      <c r="A11">
        <v>-3</v>
      </c>
      <c r="B11">
        <f t="shared" si="0"/>
        <v>-49</v>
      </c>
      <c r="F11" s="1"/>
      <c r="G11" s="1" t="s">
        <v>1</v>
      </c>
      <c r="H11" s="1"/>
      <c r="I11" s="1"/>
      <c r="J11" s="1"/>
      <c r="K11" s="1"/>
      <c r="L11" s="1"/>
      <c r="M11" s="1"/>
      <c r="N11" s="1"/>
    </row>
    <row r="12" spans="1:14" x14ac:dyDescent="0.25">
      <c r="A12">
        <v>-16</v>
      </c>
      <c r="B12">
        <f t="shared" si="0"/>
        <v>-62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>
        <v>12</v>
      </c>
      <c r="B13">
        <f t="shared" si="0"/>
        <v>-34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>
        <v>9</v>
      </c>
      <c r="B14">
        <f t="shared" si="0"/>
        <v>-37</v>
      </c>
    </row>
    <row r="15" spans="1:14" x14ac:dyDescent="0.25">
      <c r="A15">
        <v>-7</v>
      </c>
      <c r="B15">
        <f t="shared" si="0"/>
        <v>-53</v>
      </c>
    </row>
    <row r="16" spans="1:14" x14ac:dyDescent="0.25">
      <c r="A16">
        <v>14</v>
      </c>
      <c r="B16">
        <f t="shared" si="0"/>
        <v>-32</v>
      </c>
    </row>
    <row r="17" spans="1:2" x14ac:dyDescent="0.25">
      <c r="A17">
        <v>16</v>
      </c>
      <c r="B17">
        <f t="shared" si="0"/>
        <v>-30</v>
      </c>
    </row>
    <row r="18" spans="1:2" x14ac:dyDescent="0.25">
      <c r="A18">
        <v>-15</v>
      </c>
      <c r="B18">
        <f t="shared" si="0"/>
        <v>-61</v>
      </c>
    </row>
    <row r="19" spans="1:2" x14ac:dyDescent="0.25">
      <c r="A19">
        <v>9</v>
      </c>
      <c r="B19">
        <f t="shared" si="0"/>
        <v>-37</v>
      </c>
    </row>
    <row r="20" spans="1:2" x14ac:dyDescent="0.25">
      <c r="A20">
        <v>-6</v>
      </c>
      <c r="B20">
        <f t="shared" si="0"/>
        <v>-52</v>
      </c>
    </row>
    <row r="21" spans="1:2" x14ac:dyDescent="0.25">
      <c r="A21">
        <v>-16</v>
      </c>
      <c r="B21">
        <f t="shared" si="0"/>
        <v>-62</v>
      </c>
    </row>
    <row r="22" spans="1:2" x14ac:dyDescent="0.25">
      <c r="A22">
        <v>4</v>
      </c>
      <c r="B22">
        <f t="shared" si="0"/>
        <v>-42</v>
      </c>
    </row>
    <row r="23" spans="1:2" x14ac:dyDescent="0.25">
      <c r="A23">
        <v>7</v>
      </c>
      <c r="B23">
        <f t="shared" si="0"/>
        <v>-39</v>
      </c>
    </row>
    <row r="24" spans="1:2" x14ac:dyDescent="0.25">
      <c r="A24">
        <v>-19</v>
      </c>
      <c r="B24">
        <f t="shared" si="0"/>
        <v>-65</v>
      </c>
    </row>
    <row r="25" spans="1:2" x14ac:dyDescent="0.25">
      <c r="A25">
        <v>-20</v>
      </c>
      <c r="B25">
        <f t="shared" si="0"/>
        <v>-66</v>
      </c>
    </row>
    <row r="26" spans="1:2" x14ac:dyDescent="0.25">
      <c r="A26">
        <v>-11</v>
      </c>
      <c r="B26">
        <f t="shared" si="0"/>
        <v>-57</v>
      </c>
    </row>
    <row r="27" spans="1:2" x14ac:dyDescent="0.25">
      <c r="A27">
        <v>-3</v>
      </c>
      <c r="B27">
        <f t="shared" si="0"/>
        <v>-49</v>
      </c>
    </row>
    <row r="28" spans="1:2" x14ac:dyDescent="0.25">
      <c r="A28">
        <v>-5</v>
      </c>
      <c r="B28">
        <f t="shared" si="0"/>
        <v>-51</v>
      </c>
    </row>
    <row r="29" spans="1:2" x14ac:dyDescent="0.25">
      <c r="A29">
        <v>9</v>
      </c>
      <c r="B29">
        <f t="shared" si="0"/>
        <v>-37</v>
      </c>
    </row>
    <row r="30" spans="1:2" x14ac:dyDescent="0.25">
      <c r="A30">
        <v>-4</v>
      </c>
      <c r="B30">
        <f t="shared" si="0"/>
        <v>-50</v>
      </c>
    </row>
    <row r="31" spans="1:2" x14ac:dyDescent="0.25">
      <c r="A31">
        <v>-2</v>
      </c>
      <c r="B31">
        <f t="shared" si="0"/>
        <v>-48</v>
      </c>
    </row>
    <row r="32" spans="1:2" x14ac:dyDescent="0.25">
      <c r="A32">
        <v>5</v>
      </c>
      <c r="B32">
        <f t="shared" si="0"/>
        <v>-41</v>
      </c>
    </row>
    <row r="33" spans="1:2" x14ac:dyDescent="0.25">
      <c r="A33">
        <v>7</v>
      </c>
      <c r="B33">
        <f t="shared" si="0"/>
        <v>-39</v>
      </c>
    </row>
    <row r="34" spans="1:2" x14ac:dyDescent="0.25">
      <c r="A34">
        <v>18</v>
      </c>
      <c r="B34">
        <f t="shared" si="0"/>
        <v>-28</v>
      </c>
    </row>
    <row r="35" spans="1:2" x14ac:dyDescent="0.25">
      <c r="A35">
        <v>2</v>
      </c>
      <c r="B35">
        <f t="shared" si="0"/>
        <v>-44</v>
      </c>
    </row>
    <row r="36" spans="1:2" x14ac:dyDescent="0.25">
      <c r="A36">
        <v>15</v>
      </c>
      <c r="B36">
        <f t="shared" si="0"/>
        <v>-31</v>
      </c>
    </row>
    <row r="37" spans="1:2" x14ac:dyDescent="0.25">
      <c r="A37">
        <v>-13</v>
      </c>
      <c r="B37">
        <f t="shared" si="0"/>
        <v>-59</v>
      </c>
    </row>
    <row r="38" spans="1:2" x14ac:dyDescent="0.25">
      <c r="A38">
        <v>2</v>
      </c>
      <c r="B38">
        <f t="shared" si="0"/>
        <v>-44</v>
      </c>
    </row>
    <row r="39" spans="1:2" x14ac:dyDescent="0.25">
      <c r="A39">
        <v>12</v>
      </c>
      <c r="B39">
        <f t="shared" si="0"/>
        <v>-34</v>
      </c>
    </row>
    <row r="40" spans="1:2" x14ac:dyDescent="0.25">
      <c r="A40">
        <v>8</v>
      </c>
      <c r="B40">
        <f t="shared" si="0"/>
        <v>-38</v>
      </c>
    </row>
    <row r="41" spans="1:2" x14ac:dyDescent="0.25">
      <c r="A41">
        <v>6</v>
      </c>
      <c r="B41">
        <f t="shared" si="0"/>
        <v>-40</v>
      </c>
    </row>
    <row r="42" spans="1:2" x14ac:dyDescent="0.25">
      <c r="A42">
        <v>17</v>
      </c>
      <c r="B42">
        <f t="shared" si="0"/>
        <v>-29</v>
      </c>
    </row>
    <row r="43" spans="1:2" x14ac:dyDescent="0.25">
      <c r="A43">
        <v>11</v>
      </c>
      <c r="B43">
        <f t="shared" si="0"/>
        <v>-35</v>
      </c>
    </row>
    <row r="44" spans="1:2" x14ac:dyDescent="0.25">
      <c r="A44">
        <v>-14</v>
      </c>
      <c r="B44">
        <f t="shared" si="0"/>
        <v>-60</v>
      </c>
    </row>
    <row r="45" spans="1:2" x14ac:dyDescent="0.25">
      <c r="A45">
        <v>10</v>
      </c>
      <c r="B45">
        <f t="shared" si="0"/>
        <v>-36</v>
      </c>
    </row>
    <row r="46" spans="1:2" x14ac:dyDescent="0.25">
      <c r="A46">
        <v>6</v>
      </c>
      <c r="B46">
        <f t="shared" si="0"/>
        <v>-40</v>
      </c>
    </row>
    <row r="47" spans="1:2" x14ac:dyDescent="0.25">
      <c r="A47">
        <v>5</v>
      </c>
      <c r="B47">
        <f t="shared" si="0"/>
        <v>-41</v>
      </c>
    </row>
    <row r="48" spans="1:2" x14ac:dyDescent="0.25">
      <c r="A48">
        <v>20</v>
      </c>
      <c r="B48">
        <f t="shared" si="0"/>
        <v>-26</v>
      </c>
    </row>
    <row r="49" spans="1:2" x14ac:dyDescent="0.25">
      <c r="A49">
        <v>-5</v>
      </c>
      <c r="B49">
        <f t="shared" si="0"/>
        <v>-51</v>
      </c>
    </row>
    <row r="50" spans="1:2" x14ac:dyDescent="0.25">
      <c r="A50">
        <v>-18</v>
      </c>
      <c r="B50">
        <f t="shared" si="0"/>
        <v>-64</v>
      </c>
    </row>
    <row r="51" spans="1:2" x14ac:dyDescent="0.25">
      <c r="A51">
        <v>7</v>
      </c>
      <c r="B51">
        <f t="shared" si="0"/>
        <v>-39</v>
      </c>
    </row>
    <row r="52" spans="1:2" x14ac:dyDescent="0.25">
      <c r="A52">
        <v>-7</v>
      </c>
      <c r="B52">
        <f t="shared" si="0"/>
        <v>-53</v>
      </c>
    </row>
    <row r="53" spans="1:2" x14ac:dyDescent="0.25">
      <c r="A53">
        <v>-13</v>
      </c>
      <c r="B53">
        <f t="shared" si="0"/>
        <v>-59</v>
      </c>
    </row>
    <row r="54" spans="1:2" x14ac:dyDescent="0.25">
      <c r="A54">
        <v>8</v>
      </c>
      <c r="B54">
        <f t="shared" si="0"/>
        <v>-38</v>
      </c>
    </row>
    <row r="55" spans="1:2" x14ac:dyDescent="0.25">
      <c r="A55">
        <v>-3</v>
      </c>
      <c r="B55">
        <f t="shared" si="0"/>
        <v>-49</v>
      </c>
    </row>
    <row r="56" spans="1:2" x14ac:dyDescent="0.25">
      <c r="A56">
        <v>-17</v>
      </c>
      <c r="B56">
        <f t="shared" si="0"/>
        <v>-63</v>
      </c>
    </row>
    <row r="57" spans="1:2" x14ac:dyDescent="0.25">
      <c r="A57">
        <v>-4</v>
      </c>
      <c r="B57">
        <f t="shared" si="0"/>
        <v>-50</v>
      </c>
    </row>
    <row r="58" spans="1:2" x14ac:dyDescent="0.25">
      <c r="A58">
        <v>16</v>
      </c>
      <c r="B58">
        <f t="shared" si="0"/>
        <v>-30</v>
      </c>
    </row>
    <row r="59" spans="1:2" x14ac:dyDescent="0.25">
      <c r="A59">
        <v>-14</v>
      </c>
      <c r="B59">
        <f t="shared" si="0"/>
        <v>-60</v>
      </c>
    </row>
    <row r="60" spans="1:2" x14ac:dyDescent="0.25">
      <c r="A60">
        <v>-15</v>
      </c>
      <c r="B60">
        <f t="shared" si="0"/>
        <v>-61</v>
      </c>
    </row>
    <row r="61" spans="1:2" x14ac:dyDescent="0.25">
      <c r="A61">
        <v>-18</v>
      </c>
      <c r="B61">
        <f t="shared" si="0"/>
        <v>-64</v>
      </c>
    </row>
    <row r="62" spans="1:2" x14ac:dyDescent="0.25">
      <c r="A62">
        <v>14</v>
      </c>
      <c r="B62">
        <f t="shared" si="0"/>
        <v>-32</v>
      </c>
    </row>
    <row r="63" spans="1:2" x14ac:dyDescent="0.25">
      <c r="A63">
        <v>20</v>
      </c>
      <c r="B63">
        <f t="shared" si="0"/>
        <v>-26</v>
      </c>
    </row>
    <row r="64" spans="1:2" x14ac:dyDescent="0.25">
      <c r="A64">
        <v>6</v>
      </c>
      <c r="B64">
        <f t="shared" si="0"/>
        <v>-40</v>
      </c>
    </row>
    <row r="65" spans="1:2" x14ac:dyDescent="0.25">
      <c r="A65">
        <v>5</v>
      </c>
      <c r="B65">
        <f t="shared" si="0"/>
        <v>-41</v>
      </c>
    </row>
    <row r="66" spans="1:2" x14ac:dyDescent="0.25">
      <c r="A66">
        <v>-13</v>
      </c>
      <c r="B66">
        <f t="shared" ref="B66:B101" si="1">SUM(A66,$I$2:$M$6)</f>
        <v>-59</v>
      </c>
    </row>
    <row r="67" spans="1:2" x14ac:dyDescent="0.25">
      <c r="A67">
        <v>-14</v>
      </c>
      <c r="B67">
        <f t="shared" si="1"/>
        <v>-60</v>
      </c>
    </row>
    <row r="68" spans="1:2" x14ac:dyDescent="0.25">
      <c r="A68">
        <v>18</v>
      </c>
      <c r="B68">
        <f t="shared" si="1"/>
        <v>-28</v>
      </c>
    </row>
    <row r="69" spans="1:2" x14ac:dyDescent="0.25">
      <c r="A69">
        <v>-18</v>
      </c>
      <c r="B69">
        <f t="shared" si="1"/>
        <v>-64</v>
      </c>
    </row>
    <row r="70" spans="1:2" x14ac:dyDescent="0.25">
      <c r="A70">
        <v>-12</v>
      </c>
      <c r="B70">
        <f t="shared" si="1"/>
        <v>-58</v>
      </c>
    </row>
    <row r="71" spans="1:2" x14ac:dyDescent="0.25">
      <c r="A71">
        <v>6</v>
      </c>
      <c r="B71">
        <f t="shared" si="1"/>
        <v>-40</v>
      </c>
    </row>
    <row r="72" spans="1:2" x14ac:dyDescent="0.25">
      <c r="A72">
        <v>-13</v>
      </c>
      <c r="B72">
        <f t="shared" si="1"/>
        <v>-59</v>
      </c>
    </row>
    <row r="73" spans="1:2" x14ac:dyDescent="0.25">
      <c r="A73">
        <v>19</v>
      </c>
      <c r="B73">
        <f t="shared" si="1"/>
        <v>-27</v>
      </c>
    </row>
    <row r="74" spans="1:2" x14ac:dyDescent="0.25">
      <c r="A74">
        <v>15</v>
      </c>
      <c r="B74">
        <f t="shared" si="1"/>
        <v>-31</v>
      </c>
    </row>
    <row r="75" spans="1:2" x14ac:dyDescent="0.25">
      <c r="A75">
        <v>-9</v>
      </c>
      <c r="B75">
        <f t="shared" si="1"/>
        <v>-55</v>
      </c>
    </row>
    <row r="76" spans="1:2" x14ac:dyDescent="0.25">
      <c r="A76">
        <v>-17</v>
      </c>
      <c r="B76">
        <f t="shared" si="1"/>
        <v>-63</v>
      </c>
    </row>
    <row r="77" spans="1:2" x14ac:dyDescent="0.25">
      <c r="A77">
        <v>3</v>
      </c>
      <c r="B77">
        <f t="shared" si="1"/>
        <v>-43</v>
      </c>
    </row>
    <row r="78" spans="1:2" x14ac:dyDescent="0.25">
      <c r="A78">
        <v>18</v>
      </c>
      <c r="B78">
        <f t="shared" si="1"/>
        <v>-28</v>
      </c>
    </row>
    <row r="79" spans="1:2" x14ac:dyDescent="0.25">
      <c r="A79">
        <v>7</v>
      </c>
      <c r="B79">
        <f t="shared" si="1"/>
        <v>-39</v>
      </c>
    </row>
    <row r="80" spans="1:2" x14ac:dyDescent="0.25">
      <c r="A80">
        <v>-5</v>
      </c>
      <c r="B80">
        <f t="shared" si="1"/>
        <v>-51</v>
      </c>
    </row>
    <row r="81" spans="1:2" x14ac:dyDescent="0.25">
      <c r="A81">
        <v>1</v>
      </c>
      <c r="B81">
        <f t="shared" si="1"/>
        <v>-45</v>
      </c>
    </row>
    <row r="82" spans="1:2" x14ac:dyDescent="0.25">
      <c r="A82">
        <v>1</v>
      </c>
      <c r="B82">
        <f t="shared" si="1"/>
        <v>-45</v>
      </c>
    </row>
    <row r="83" spans="1:2" x14ac:dyDescent="0.25">
      <c r="A83">
        <v>-5</v>
      </c>
      <c r="B83">
        <f t="shared" si="1"/>
        <v>-51</v>
      </c>
    </row>
    <row r="84" spans="1:2" x14ac:dyDescent="0.25">
      <c r="A84">
        <v>-17</v>
      </c>
      <c r="B84">
        <f t="shared" si="1"/>
        <v>-63</v>
      </c>
    </row>
    <row r="85" spans="1:2" x14ac:dyDescent="0.25">
      <c r="A85">
        <v>-3</v>
      </c>
      <c r="B85">
        <f t="shared" si="1"/>
        <v>-49</v>
      </c>
    </row>
    <row r="86" spans="1:2" x14ac:dyDescent="0.25">
      <c r="A86">
        <v>2</v>
      </c>
      <c r="B86">
        <f t="shared" si="1"/>
        <v>-44</v>
      </c>
    </row>
    <row r="87" spans="1:2" x14ac:dyDescent="0.25">
      <c r="A87">
        <v>0</v>
      </c>
      <c r="B87">
        <f t="shared" si="1"/>
        <v>-46</v>
      </c>
    </row>
    <row r="88" spans="1:2" x14ac:dyDescent="0.25">
      <c r="A88">
        <v>11</v>
      </c>
      <c r="B88">
        <f t="shared" si="1"/>
        <v>-35</v>
      </c>
    </row>
    <row r="89" spans="1:2" x14ac:dyDescent="0.25">
      <c r="A89">
        <v>-17</v>
      </c>
      <c r="B89">
        <f t="shared" si="1"/>
        <v>-63</v>
      </c>
    </row>
    <row r="90" spans="1:2" x14ac:dyDescent="0.25">
      <c r="A90">
        <v>-18</v>
      </c>
      <c r="B90">
        <f t="shared" si="1"/>
        <v>-64</v>
      </c>
    </row>
    <row r="91" spans="1:2" x14ac:dyDescent="0.25">
      <c r="A91">
        <v>6</v>
      </c>
      <c r="B91">
        <f t="shared" si="1"/>
        <v>-40</v>
      </c>
    </row>
    <row r="92" spans="1:2" x14ac:dyDescent="0.25">
      <c r="A92">
        <v>-7</v>
      </c>
      <c r="B92">
        <f t="shared" si="1"/>
        <v>-53</v>
      </c>
    </row>
    <row r="93" spans="1:2" x14ac:dyDescent="0.25">
      <c r="A93">
        <v>9</v>
      </c>
      <c r="B93">
        <f t="shared" si="1"/>
        <v>-37</v>
      </c>
    </row>
    <row r="94" spans="1:2" x14ac:dyDescent="0.25">
      <c r="A94">
        <v>-18</v>
      </c>
      <c r="B94">
        <f t="shared" si="1"/>
        <v>-64</v>
      </c>
    </row>
    <row r="95" spans="1:2" x14ac:dyDescent="0.25">
      <c r="A95">
        <v>19</v>
      </c>
      <c r="B95">
        <f t="shared" si="1"/>
        <v>-27</v>
      </c>
    </row>
    <row r="96" spans="1:2" x14ac:dyDescent="0.25">
      <c r="A96">
        <v>1</v>
      </c>
      <c r="B96">
        <f t="shared" si="1"/>
        <v>-45</v>
      </c>
    </row>
    <row r="97" spans="1:2" x14ac:dyDescent="0.25">
      <c r="A97">
        <v>13</v>
      </c>
      <c r="B97">
        <f t="shared" si="1"/>
        <v>-33</v>
      </c>
    </row>
    <row r="98" spans="1:2" x14ac:dyDescent="0.25">
      <c r="A98">
        <v>-2</v>
      </c>
      <c r="B98">
        <f t="shared" si="1"/>
        <v>-48</v>
      </c>
    </row>
    <row r="99" spans="1:2" x14ac:dyDescent="0.25">
      <c r="A99">
        <v>-20</v>
      </c>
      <c r="B99">
        <f t="shared" si="1"/>
        <v>-66</v>
      </c>
    </row>
    <row r="100" spans="1:2" x14ac:dyDescent="0.25">
      <c r="A100">
        <v>2</v>
      </c>
      <c r="B100">
        <f t="shared" si="1"/>
        <v>-44</v>
      </c>
    </row>
    <row r="101" spans="1:2" x14ac:dyDescent="0.25">
      <c r="A101">
        <v>19</v>
      </c>
      <c r="B101">
        <f t="shared" si="1"/>
        <v>-27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47B5-9044-4CCF-8AE7-F276B51B74BC}">
  <dimension ref="A1:A101"/>
  <sheetViews>
    <sheetView topLeftCell="A71" workbookViewId="0">
      <selection activeCell="A102" sqref="A102:A104"/>
    </sheetView>
  </sheetViews>
  <sheetFormatPr defaultRowHeight="15" x14ac:dyDescent="0.25"/>
  <sheetData>
    <row r="1" spans="1:1" x14ac:dyDescent="0.25">
      <c r="A1">
        <f>SUM('1'!A1,'1'!$I$2:$M$6)</f>
        <v>-56</v>
      </c>
    </row>
    <row r="2" spans="1:1" x14ac:dyDescent="0.25">
      <c r="A2">
        <f>SUM('1'!A2,'1'!$I$2:$M$6)</f>
        <v>-28</v>
      </c>
    </row>
    <row r="3" spans="1:1" x14ac:dyDescent="0.25">
      <c r="A3">
        <f>SUM('1'!A3,'1'!$I$2:$M$6)</f>
        <v>-61</v>
      </c>
    </row>
    <row r="4" spans="1:1" x14ac:dyDescent="0.25">
      <c r="A4">
        <f>SUM('1'!A4,'1'!$I$2:$M$6)</f>
        <v>-26</v>
      </c>
    </row>
    <row r="5" spans="1:1" x14ac:dyDescent="0.25">
      <c r="A5">
        <f>SUM('1'!A5,'1'!$I$2:$M$6)</f>
        <v>-65</v>
      </c>
    </row>
    <row r="6" spans="1:1" x14ac:dyDescent="0.25">
      <c r="A6">
        <f>SUM('1'!A6,'1'!$I$2:$M$6)</f>
        <v>-63</v>
      </c>
    </row>
    <row r="7" spans="1:1" x14ac:dyDescent="0.25">
      <c r="A7">
        <f>SUM('1'!A7,'1'!$I$2:$M$6)</f>
        <v>-42</v>
      </c>
    </row>
    <row r="8" spans="1:1" x14ac:dyDescent="0.25">
      <c r="A8">
        <f>SUM('1'!A8,'1'!$I$2:$M$6)</f>
        <v>-55</v>
      </c>
    </row>
    <row r="9" spans="1:1" x14ac:dyDescent="0.25">
      <c r="A9">
        <f>SUM('1'!A9,'1'!$I$2:$M$6)</f>
        <v>-43</v>
      </c>
    </row>
    <row r="10" spans="1:1" x14ac:dyDescent="0.25">
      <c r="A10">
        <f>SUM('1'!A10,'1'!$I$2:$M$6)</f>
        <v>-41</v>
      </c>
    </row>
    <row r="11" spans="1:1" x14ac:dyDescent="0.25">
      <c r="A11">
        <f>SUM('1'!A11,'1'!$I$2:$M$6)</f>
        <v>-49</v>
      </c>
    </row>
    <row r="12" spans="1:1" x14ac:dyDescent="0.25">
      <c r="A12">
        <f>SUM('1'!A12,'1'!$I$2:$M$6)</f>
        <v>-62</v>
      </c>
    </row>
    <row r="13" spans="1:1" x14ac:dyDescent="0.25">
      <c r="A13">
        <f>SUM('1'!A13,'1'!$I$2:$M$6)</f>
        <v>-34</v>
      </c>
    </row>
    <row r="14" spans="1:1" x14ac:dyDescent="0.25">
      <c r="A14">
        <f>SUM('1'!A14,'1'!$I$2:$M$6)</f>
        <v>-37</v>
      </c>
    </row>
    <row r="15" spans="1:1" x14ac:dyDescent="0.25">
      <c r="A15">
        <f>SUM('1'!A15,'1'!$I$2:$M$6)</f>
        <v>-53</v>
      </c>
    </row>
    <row r="16" spans="1:1" x14ac:dyDescent="0.25">
      <c r="A16">
        <f>SUM('1'!A16,'1'!$I$2:$M$6)</f>
        <v>-32</v>
      </c>
    </row>
    <row r="17" spans="1:1" x14ac:dyDescent="0.25">
      <c r="A17">
        <f>SUM('1'!A17,'1'!$I$2:$M$6)</f>
        <v>-30</v>
      </c>
    </row>
    <row r="18" spans="1:1" x14ac:dyDescent="0.25">
      <c r="A18">
        <f>SUM('1'!A18,'1'!$I$2:$M$6)</f>
        <v>-61</v>
      </c>
    </row>
    <row r="19" spans="1:1" x14ac:dyDescent="0.25">
      <c r="A19">
        <f>SUM('1'!A19,'1'!$I$2:$M$6)</f>
        <v>-37</v>
      </c>
    </row>
    <row r="20" spans="1:1" x14ac:dyDescent="0.25">
      <c r="A20">
        <f>SUM('1'!A20,'1'!$I$2:$M$6)</f>
        <v>-52</v>
      </c>
    </row>
    <row r="21" spans="1:1" x14ac:dyDescent="0.25">
      <c r="A21">
        <f>SUM('1'!A21,'1'!$I$2:$M$6)</f>
        <v>-62</v>
      </c>
    </row>
    <row r="22" spans="1:1" x14ac:dyDescent="0.25">
      <c r="A22">
        <f>SUM('1'!A22,'1'!$I$2:$M$6)</f>
        <v>-42</v>
      </c>
    </row>
    <row r="23" spans="1:1" x14ac:dyDescent="0.25">
      <c r="A23">
        <f>SUM('1'!A23,'1'!$I$2:$M$6)</f>
        <v>-39</v>
      </c>
    </row>
    <row r="24" spans="1:1" x14ac:dyDescent="0.25">
      <c r="A24">
        <f>SUM('1'!A24,'1'!$I$2:$M$6)</f>
        <v>-65</v>
      </c>
    </row>
    <row r="25" spans="1:1" x14ac:dyDescent="0.25">
      <c r="A25">
        <f>SUM('1'!A25,'1'!$I$2:$M$6)</f>
        <v>-66</v>
      </c>
    </row>
    <row r="26" spans="1:1" x14ac:dyDescent="0.25">
      <c r="A26">
        <f>SUM('1'!A26,'1'!$I$2:$M$6)</f>
        <v>-57</v>
      </c>
    </row>
    <row r="27" spans="1:1" x14ac:dyDescent="0.25">
      <c r="A27">
        <f>SUM('1'!A27,'1'!$I$2:$M$6)</f>
        <v>-49</v>
      </c>
    </row>
    <row r="28" spans="1:1" x14ac:dyDescent="0.25">
      <c r="A28">
        <f>SUM('1'!A28,'1'!$I$2:$M$6)</f>
        <v>-51</v>
      </c>
    </row>
    <row r="29" spans="1:1" x14ac:dyDescent="0.25">
      <c r="A29">
        <f>SUM('1'!A29,'1'!$I$2:$M$6)</f>
        <v>-37</v>
      </c>
    </row>
    <row r="30" spans="1:1" x14ac:dyDescent="0.25">
      <c r="A30">
        <f>SUM('1'!A30,'1'!$I$2:$M$6)</f>
        <v>-50</v>
      </c>
    </row>
    <row r="31" spans="1:1" x14ac:dyDescent="0.25">
      <c r="A31">
        <f>SUM('1'!A31,'1'!$I$2:$M$6)</f>
        <v>-48</v>
      </c>
    </row>
    <row r="32" spans="1:1" x14ac:dyDescent="0.25">
      <c r="A32">
        <f>SUM('1'!A32,'1'!$I$2:$M$6)</f>
        <v>-41</v>
      </c>
    </row>
    <row r="33" spans="1:1" x14ac:dyDescent="0.25">
      <c r="A33">
        <f>SUM('1'!A33,'1'!$I$2:$M$6)</f>
        <v>-39</v>
      </c>
    </row>
    <row r="34" spans="1:1" x14ac:dyDescent="0.25">
      <c r="A34">
        <f>SUM('1'!A34,'1'!$I$2:$M$6)</f>
        <v>-28</v>
      </c>
    </row>
    <row r="35" spans="1:1" x14ac:dyDescent="0.25">
      <c r="A35">
        <f>SUM('1'!A35,'1'!$I$2:$M$6)</f>
        <v>-44</v>
      </c>
    </row>
    <row r="36" spans="1:1" x14ac:dyDescent="0.25">
      <c r="A36">
        <f>SUM('1'!A36,'1'!$I$2:$M$6)</f>
        <v>-31</v>
      </c>
    </row>
    <row r="37" spans="1:1" x14ac:dyDescent="0.25">
      <c r="A37">
        <f>SUM('1'!A37,'1'!$I$2:$M$6)</f>
        <v>-59</v>
      </c>
    </row>
    <row r="38" spans="1:1" x14ac:dyDescent="0.25">
      <c r="A38">
        <f>SUM('1'!A38,'1'!$I$2:$M$6)</f>
        <v>-44</v>
      </c>
    </row>
    <row r="39" spans="1:1" x14ac:dyDescent="0.25">
      <c r="A39">
        <f>SUM('1'!A39,'1'!$I$2:$M$6)</f>
        <v>-34</v>
      </c>
    </row>
    <row r="40" spans="1:1" x14ac:dyDescent="0.25">
      <c r="A40">
        <f>SUM('1'!A40,'1'!$I$2:$M$6)</f>
        <v>-38</v>
      </c>
    </row>
    <row r="41" spans="1:1" x14ac:dyDescent="0.25">
      <c r="A41">
        <f>SUM('1'!A41,'1'!$I$2:$M$6)</f>
        <v>-40</v>
      </c>
    </row>
    <row r="42" spans="1:1" x14ac:dyDescent="0.25">
      <c r="A42">
        <f>SUM('1'!A42,'1'!$I$2:$M$6)</f>
        <v>-29</v>
      </c>
    </row>
    <row r="43" spans="1:1" x14ac:dyDescent="0.25">
      <c r="A43">
        <f>SUM('1'!A43,'1'!$I$2:$M$6)</f>
        <v>-35</v>
      </c>
    </row>
    <row r="44" spans="1:1" x14ac:dyDescent="0.25">
      <c r="A44">
        <f>SUM('1'!A44,'1'!$I$2:$M$6)</f>
        <v>-60</v>
      </c>
    </row>
    <row r="45" spans="1:1" x14ac:dyDescent="0.25">
      <c r="A45">
        <f>SUM('1'!A45,'1'!$I$2:$M$6)</f>
        <v>-36</v>
      </c>
    </row>
    <row r="46" spans="1:1" x14ac:dyDescent="0.25">
      <c r="A46">
        <f>SUM('1'!A46,'1'!$I$2:$M$6)</f>
        <v>-40</v>
      </c>
    </row>
    <row r="47" spans="1:1" x14ac:dyDescent="0.25">
      <c r="A47">
        <f>SUM('1'!A47,'1'!$I$2:$M$6)</f>
        <v>-41</v>
      </c>
    </row>
    <row r="48" spans="1:1" x14ac:dyDescent="0.25">
      <c r="A48">
        <f>SUM('1'!A48,'1'!$I$2:$M$6)</f>
        <v>-26</v>
      </c>
    </row>
    <row r="49" spans="1:1" x14ac:dyDescent="0.25">
      <c r="A49">
        <f>SUM('1'!A49,'1'!$I$2:$M$6)</f>
        <v>-51</v>
      </c>
    </row>
    <row r="50" spans="1:1" x14ac:dyDescent="0.25">
      <c r="A50">
        <f>SUM('1'!A50,'1'!$I$2:$M$6)</f>
        <v>-64</v>
      </c>
    </row>
    <row r="51" spans="1:1" x14ac:dyDescent="0.25">
      <c r="A51">
        <f>SUM('1'!A51,'1'!$I$2:$M$6)</f>
        <v>-39</v>
      </c>
    </row>
    <row r="52" spans="1:1" x14ac:dyDescent="0.25">
      <c r="A52">
        <f>SUM('1'!A52,'1'!$I$2:$M$6)</f>
        <v>-53</v>
      </c>
    </row>
    <row r="53" spans="1:1" x14ac:dyDescent="0.25">
      <c r="A53">
        <f>SUM('1'!A53,'1'!$I$2:$M$6)</f>
        <v>-59</v>
      </c>
    </row>
    <row r="54" spans="1:1" x14ac:dyDescent="0.25">
      <c r="A54">
        <f>SUM('1'!A54,'1'!$I$2:$M$6)</f>
        <v>-38</v>
      </c>
    </row>
    <row r="55" spans="1:1" x14ac:dyDescent="0.25">
      <c r="A55">
        <f>SUM('1'!A55,'1'!$I$2:$M$6)</f>
        <v>-49</v>
      </c>
    </row>
    <row r="56" spans="1:1" x14ac:dyDescent="0.25">
      <c r="A56">
        <f>SUM('1'!A56,'1'!$I$2:$M$6)</f>
        <v>-63</v>
      </c>
    </row>
    <row r="57" spans="1:1" x14ac:dyDescent="0.25">
      <c r="A57">
        <f>SUM('1'!A57,'1'!$I$2:$M$6)</f>
        <v>-50</v>
      </c>
    </row>
    <row r="58" spans="1:1" x14ac:dyDescent="0.25">
      <c r="A58">
        <f>SUM('1'!A58,'1'!$I$2:$M$6)</f>
        <v>-30</v>
      </c>
    </row>
    <row r="59" spans="1:1" x14ac:dyDescent="0.25">
      <c r="A59">
        <f>SUM('1'!A59,'1'!$I$2:$M$6)</f>
        <v>-60</v>
      </c>
    </row>
    <row r="60" spans="1:1" x14ac:dyDescent="0.25">
      <c r="A60">
        <f>SUM('1'!A60,'1'!$I$2:$M$6)</f>
        <v>-61</v>
      </c>
    </row>
    <row r="61" spans="1:1" x14ac:dyDescent="0.25">
      <c r="A61">
        <f>SUM('1'!A61,'1'!$I$2:$M$6)</f>
        <v>-64</v>
      </c>
    </row>
    <row r="62" spans="1:1" x14ac:dyDescent="0.25">
      <c r="A62">
        <f>SUM('1'!A62,'1'!$I$2:$M$6)</f>
        <v>-32</v>
      </c>
    </row>
    <row r="63" spans="1:1" x14ac:dyDescent="0.25">
      <c r="A63">
        <f>SUM('1'!A63,'1'!$I$2:$M$6)</f>
        <v>-26</v>
      </c>
    </row>
    <row r="64" spans="1:1" x14ac:dyDescent="0.25">
      <c r="A64">
        <f>SUM('1'!A64,'1'!$I$2:$M$6)</f>
        <v>-40</v>
      </c>
    </row>
    <row r="65" spans="1:1" x14ac:dyDescent="0.25">
      <c r="A65">
        <f>SUM('1'!A65,'1'!$I$2:$M$6)</f>
        <v>-41</v>
      </c>
    </row>
    <row r="66" spans="1:1" x14ac:dyDescent="0.25">
      <c r="A66">
        <f>SUM('1'!A66,'1'!$I$2:$M$6)</f>
        <v>-59</v>
      </c>
    </row>
    <row r="67" spans="1:1" x14ac:dyDescent="0.25">
      <c r="A67">
        <f>SUM('1'!A67,'1'!$I$2:$M$6)</f>
        <v>-60</v>
      </c>
    </row>
    <row r="68" spans="1:1" x14ac:dyDescent="0.25">
      <c r="A68">
        <f>SUM('1'!A68,'1'!$I$2:$M$6)</f>
        <v>-28</v>
      </c>
    </row>
    <row r="69" spans="1:1" x14ac:dyDescent="0.25">
      <c r="A69">
        <f>SUM('1'!A69,'1'!$I$2:$M$6)</f>
        <v>-64</v>
      </c>
    </row>
    <row r="70" spans="1:1" x14ac:dyDescent="0.25">
      <c r="A70">
        <f>SUM('1'!A70,'1'!$I$2:$M$6)</f>
        <v>-58</v>
      </c>
    </row>
    <row r="71" spans="1:1" x14ac:dyDescent="0.25">
      <c r="A71">
        <f>SUM('1'!A71,'1'!$I$2:$M$6)</f>
        <v>-40</v>
      </c>
    </row>
    <row r="72" spans="1:1" x14ac:dyDescent="0.25">
      <c r="A72">
        <f>SUM('1'!A72,'1'!$I$2:$M$6)</f>
        <v>-59</v>
      </c>
    </row>
    <row r="73" spans="1:1" x14ac:dyDescent="0.25">
      <c r="A73">
        <f>SUM('1'!A73,'1'!$I$2:$M$6)</f>
        <v>-27</v>
      </c>
    </row>
    <row r="74" spans="1:1" x14ac:dyDescent="0.25">
      <c r="A74">
        <f>SUM('1'!A74,'1'!$I$2:$M$6)</f>
        <v>-31</v>
      </c>
    </row>
    <row r="75" spans="1:1" x14ac:dyDescent="0.25">
      <c r="A75">
        <f>SUM('1'!A75,'1'!$I$2:$M$6)</f>
        <v>-55</v>
      </c>
    </row>
    <row r="76" spans="1:1" x14ac:dyDescent="0.25">
      <c r="A76">
        <f>SUM('1'!A76,'1'!$I$2:$M$6)</f>
        <v>-63</v>
      </c>
    </row>
    <row r="77" spans="1:1" x14ac:dyDescent="0.25">
      <c r="A77">
        <f>SUM('1'!A77,'1'!$I$2:$M$6)</f>
        <v>-43</v>
      </c>
    </row>
    <row r="78" spans="1:1" x14ac:dyDescent="0.25">
      <c r="A78">
        <f>SUM('1'!A78,'1'!$I$2:$M$6)</f>
        <v>-28</v>
      </c>
    </row>
    <row r="79" spans="1:1" x14ac:dyDescent="0.25">
      <c r="A79">
        <f>SUM('1'!A79,'1'!$I$2:$M$6)</f>
        <v>-39</v>
      </c>
    </row>
    <row r="80" spans="1:1" x14ac:dyDescent="0.25">
      <c r="A80">
        <f>SUM('1'!A80,'1'!$I$2:$M$6)</f>
        <v>-51</v>
      </c>
    </row>
    <row r="81" spans="1:1" x14ac:dyDescent="0.25">
      <c r="A81">
        <f>SUM('1'!A81,'1'!$I$2:$M$6)</f>
        <v>-45</v>
      </c>
    </row>
    <row r="82" spans="1:1" x14ac:dyDescent="0.25">
      <c r="A82">
        <f>SUM('1'!A82,'1'!$I$2:$M$6)</f>
        <v>-45</v>
      </c>
    </row>
    <row r="83" spans="1:1" x14ac:dyDescent="0.25">
      <c r="A83">
        <f>SUM('1'!A83,'1'!$I$2:$M$6)</f>
        <v>-51</v>
      </c>
    </row>
    <row r="84" spans="1:1" x14ac:dyDescent="0.25">
      <c r="A84">
        <f>SUM('1'!A84,'1'!$I$2:$M$6)</f>
        <v>-63</v>
      </c>
    </row>
    <row r="85" spans="1:1" x14ac:dyDescent="0.25">
      <c r="A85">
        <f>SUM('1'!A85,'1'!$I$2:$M$6)</f>
        <v>-49</v>
      </c>
    </row>
    <row r="86" spans="1:1" x14ac:dyDescent="0.25">
      <c r="A86">
        <f>SUM('1'!A86,'1'!$I$2:$M$6)</f>
        <v>-44</v>
      </c>
    </row>
    <row r="87" spans="1:1" x14ac:dyDescent="0.25">
      <c r="A87">
        <f>SUM('1'!A87,'1'!$I$2:$M$6)</f>
        <v>-46</v>
      </c>
    </row>
    <row r="88" spans="1:1" x14ac:dyDescent="0.25">
      <c r="A88">
        <f>SUM('1'!A88,'1'!$I$2:$M$6)</f>
        <v>-35</v>
      </c>
    </row>
    <row r="89" spans="1:1" x14ac:dyDescent="0.25">
      <c r="A89">
        <f>SUM('1'!A89,'1'!$I$2:$M$6)</f>
        <v>-63</v>
      </c>
    </row>
    <row r="90" spans="1:1" x14ac:dyDescent="0.25">
      <c r="A90">
        <f>SUM('1'!A90,'1'!$I$2:$M$6)</f>
        <v>-64</v>
      </c>
    </row>
    <row r="91" spans="1:1" x14ac:dyDescent="0.25">
      <c r="A91">
        <f>SUM('1'!A91,'1'!$I$2:$M$6)</f>
        <v>-40</v>
      </c>
    </row>
    <row r="92" spans="1:1" x14ac:dyDescent="0.25">
      <c r="A92">
        <f>SUM('1'!A92,'1'!$I$2:$M$6)</f>
        <v>-53</v>
      </c>
    </row>
    <row r="93" spans="1:1" x14ac:dyDescent="0.25">
      <c r="A93">
        <f>SUM('1'!A93,'1'!$I$2:$M$6)</f>
        <v>-37</v>
      </c>
    </row>
    <row r="94" spans="1:1" x14ac:dyDescent="0.25">
      <c r="A94">
        <f>SUM('1'!A94,'1'!$I$2:$M$6)</f>
        <v>-64</v>
      </c>
    </row>
    <row r="95" spans="1:1" x14ac:dyDescent="0.25">
      <c r="A95">
        <f>SUM('1'!A95,'1'!$I$2:$M$6)</f>
        <v>-27</v>
      </c>
    </row>
    <row r="96" spans="1:1" x14ac:dyDescent="0.25">
      <c r="A96">
        <f>SUM('1'!A96,'1'!$I$2:$M$6)</f>
        <v>-45</v>
      </c>
    </row>
    <row r="97" spans="1:1" x14ac:dyDescent="0.25">
      <c r="A97">
        <f>SUM('1'!A97,'1'!$I$2:$M$6)</f>
        <v>-33</v>
      </c>
    </row>
    <row r="98" spans="1:1" x14ac:dyDescent="0.25">
      <c r="A98">
        <f>SUM('1'!A98,'1'!$I$2:$M$6)</f>
        <v>-48</v>
      </c>
    </row>
    <row r="99" spans="1:1" x14ac:dyDescent="0.25">
      <c r="A99">
        <f>SUM('1'!A99,'1'!$I$2:$M$6)</f>
        <v>-66</v>
      </c>
    </row>
    <row r="100" spans="1:1" x14ac:dyDescent="0.25">
      <c r="A100">
        <f>SUM('1'!A100,'1'!$I$2:$M$6)</f>
        <v>-44</v>
      </c>
    </row>
    <row r="101" spans="1:1" x14ac:dyDescent="0.25">
      <c r="A101">
        <f>SUM('1'!A101,'1'!$I$2:$M$6)</f>
        <v>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68B3-ABC7-48EF-B951-96BD936182F6}">
  <dimension ref="A1:Q1036"/>
  <sheetViews>
    <sheetView zoomScale="80" zoomScaleNormal="80" workbookViewId="0">
      <selection activeCell="D1" sqref="D1:E1048576"/>
    </sheetView>
  </sheetViews>
  <sheetFormatPr defaultRowHeight="15" x14ac:dyDescent="0.25"/>
  <cols>
    <col min="3" max="3" width="13.140625" customWidth="1"/>
    <col min="4" max="4" width="12.140625" customWidth="1"/>
    <col min="5" max="5" width="13.42578125" style="5" customWidth="1"/>
    <col min="6" max="6" width="14.140625" style="5" bestFit="1" customWidth="1"/>
    <col min="7" max="7" width="17.28515625" style="5" customWidth="1"/>
    <col min="8" max="8" width="10.7109375" customWidth="1"/>
    <col min="9" max="9" width="10" customWidth="1"/>
    <col min="10" max="10" width="9.28515625" customWidth="1"/>
    <col min="11" max="11" width="12" customWidth="1"/>
    <col min="12" max="12" width="11.140625" customWidth="1"/>
    <col min="13" max="13" width="10.42578125" customWidth="1"/>
    <col min="14" max="14" width="17.5703125" customWidth="1"/>
  </cols>
  <sheetData>
    <row r="1" spans="1:17" x14ac:dyDescent="0.25">
      <c r="D1" t="s">
        <v>1037</v>
      </c>
      <c r="E1" s="5" t="s">
        <v>1038</v>
      </c>
      <c r="F1" s="5" t="s">
        <v>1040</v>
      </c>
      <c r="G1" s="5" t="s">
        <v>1041</v>
      </c>
      <c r="H1" t="s">
        <v>1042</v>
      </c>
      <c r="I1" t="s">
        <v>1043</v>
      </c>
      <c r="J1" t="s">
        <v>1044</v>
      </c>
      <c r="K1" t="s">
        <v>1045</v>
      </c>
      <c r="L1" t="s">
        <v>1046</v>
      </c>
      <c r="M1" t="s">
        <v>1047</v>
      </c>
      <c r="N1" t="s">
        <v>1048</v>
      </c>
      <c r="O1" t="s">
        <v>1049</v>
      </c>
      <c r="P1" t="s">
        <v>1050</v>
      </c>
      <c r="Q1" t="s">
        <v>1051</v>
      </c>
    </row>
    <row r="2" spans="1:17" x14ac:dyDescent="0.25">
      <c r="D2" t="s">
        <v>2</v>
      </c>
      <c r="E2" s="5">
        <v>4267.4879632084258</v>
      </c>
      <c r="F2" s="5">
        <f>E2*$B$3</f>
        <v>853.49759264168517</v>
      </c>
      <c r="G2" s="5">
        <f>ROUND(E2*$B$3,2)</f>
        <v>853.5</v>
      </c>
      <c r="H2" t="str">
        <f>IF(F2=G2,"Равны","Не равны")</f>
        <v>Не равны</v>
      </c>
      <c r="I2">
        <f>ROUND(F2,4)</f>
        <v>853.49760000000003</v>
      </c>
      <c r="J2">
        <f>TRUNC(F2,2)</f>
        <v>853.49</v>
      </c>
      <c r="K2">
        <f>ROUNDUP(F2,1)</f>
        <v>853.5</v>
      </c>
      <c r="L2">
        <f>ROUNDDOWN(F2,1)</f>
        <v>853.4</v>
      </c>
      <c r="M2">
        <f>_xlfn.CEILING.MATH(F2)</f>
        <v>854</v>
      </c>
      <c r="N2">
        <f>_xlfn.FLOOR.MATH(F2)</f>
        <v>853</v>
      </c>
      <c r="O2">
        <f>INT(F2)</f>
        <v>853</v>
      </c>
      <c r="P2">
        <f>EVEN(F2)</f>
        <v>854</v>
      </c>
      <c r="Q2">
        <f>ODD(F2)</f>
        <v>855</v>
      </c>
    </row>
    <row r="3" spans="1:17" x14ac:dyDescent="0.25">
      <c r="A3" t="s">
        <v>1039</v>
      </c>
      <c r="B3" s="3">
        <v>0.2</v>
      </c>
      <c r="D3" t="s">
        <v>3</v>
      </c>
      <c r="E3" s="5">
        <v>2414.6555355558676</v>
      </c>
      <c r="F3" s="5">
        <f t="shared" ref="F3:F66" si="0">E3*$B$3</f>
        <v>482.93110711117356</v>
      </c>
      <c r="G3" s="5">
        <f t="shared" ref="G3:G66" si="1">ROUND(E3*$B$3,2)</f>
        <v>482.93</v>
      </c>
      <c r="H3" t="str">
        <f t="shared" ref="H3:H66" si="2">IF(F3=G3,"Равны","Не равны")</f>
        <v>Не равны</v>
      </c>
      <c r="I3">
        <f t="shared" ref="I3:I66" si="3">ROUND(F3,4)</f>
        <v>482.93110000000001</v>
      </c>
      <c r="J3">
        <f t="shared" ref="J3:J66" si="4">TRUNC(F3,2)</f>
        <v>482.93</v>
      </c>
      <c r="K3">
        <f t="shared" ref="K3:K66" si="5">ROUNDUP(F3,1)</f>
        <v>483</v>
      </c>
      <c r="L3">
        <f t="shared" ref="L3:L66" si="6">ROUNDDOWN(F3,1)</f>
        <v>482.9</v>
      </c>
      <c r="M3">
        <f t="shared" ref="M3:M66" si="7">_xlfn.CEILING.MATH(F3)</f>
        <v>483</v>
      </c>
      <c r="N3">
        <f t="shared" ref="N3:N66" si="8">_xlfn.FLOOR.MATH(F3)</f>
        <v>482</v>
      </c>
      <c r="O3">
        <f t="shared" ref="O3:O66" si="9">INT(F3)</f>
        <v>482</v>
      </c>
      <c r="P3">
        <f t="shared" ref="P3:P66" si="10">EVEN(F3)</f>
        <v>484</v>
      </c>
      <c r="Q3">
        <f t="shared" ref="Q3:Q66" si="11">ODD(F3)</f>
        <v>483</v>
      </c>
    </row>
    <row r="4" spans="1:17" ht="15.75" customHeight="1" x14ac:dyDescent="0.25">
      <c r="D4" t="s">
        <v>4</v>
      </c>
      <c r="E4" s="5">
        <v>830.52264462523272</v>
      </c>
      <c r="F4" s="5">
        <f t="shared" si="0"/>
        <v>166.10452892504657</v>
      </c>
      <c r="G4" s="5">
        <f t="shared" si="1"/>
        <v>166.1</v>
      </c>
      <c r="H4" t="str">
        <f t="shared" si="2"/>
        <v>Не равны</v>
      </c>
      <c r="I4">
        <f t="shared" si="3"/>
        <v>166.1045</v>
      </c>
      <c r="J4">
        <f t="shared" si="4"/>
        <v>166.1</v>
      </c>
      <c r="K4">
        <f t="shared" si="5"/>
        <v>166.2</v>
      </c>
      <c r="L4">
        <f t="shared" si="6"/>
        <v>166.1</v>
      </c>
      <c r="M4">
        <f t="shared" si="7"/>
        <v>167</v>
      </c>
      <c r="N4">
        <f t="shared" si="8"/>
        <v>166</v>
      </c>
      <c r="O4">
        <f t="shared" si="9"/>
        <v>166</v>
      </c>
      <c r="P4">
        <f t="shared" si="10"/>
        <v>168</v>
      </c>
      <c r="Q4">
        <f t="shared" si="11"/>
        <v>167</v>
      </c>
    </row>
    <row r="5" spans="1:17" x14ac:dyDescent="0.25">
      <c r="A5" s="6"/>
      <c r="B5" s="6"/>
      <c r="C5" s="6"/>
      <c r="D5" t="s">
        <v>5</v>
      </c>
      <c r="E5" s="5">
        <v>462.69379369317943</v>
      </c>
      <c r="F5" s="5">
        <f t="shared" si="0"/>
        <v>92.538758738635892</v>
      </c>
      <c r="G5" s="5">
        <f t="shared" si="1"/>
        <v>92.54</v>
      </c>
      <c r="H5" t="str">
        <f t="shared" si="2"/>
        <v>Не равны</v>
      </c>
      <c r="I5">
        <f t="shared" si="3"/>
        <v>92.538799999999995</v>
      </c>
      <c r="J5">
        <f t="shared" si="4"/>
        <v>92.53</v>
      </c>
      <c r="K5">
        <f t="shared" si="5"/>
        <v>92.6</v>
      </c>
      <c r="L5">
        <f t="shared" si="6"/>
        <v>92.5</v>
      </c>
      <c r="M5">
        <f t="shared" si="7"/>
        <v>93</v>
      </c>
      <c r="N5">
        <f t="shared" si="8"/>
        <v>92</v>
      </c>
      <c r="O5">
        <f t="shared" si="9"/>
        <v>92</v>
      </c>
      <c r="P5">
        <f t="shared" si="10"/>
        <v>94</v>
      </c>
      <c r="Q5">
        <f t="shared" si="11"/>
        <v>93</v>
      </c>
    </row>
    <row r="6" spans="1:17" x14ac:dyDescent="0.25">
      <c r="D6" t="s">
        <v>6</v>
      </c>
      <c r="E6" s="5">
        <v>4914.9138994483919</v>
      </c>
      <c r="F6" s="5">
        <f t="shared" si="0"/>
        <v>982.98277988967845</v>
      </c>
      <c r="G6" s="5">
        <f t="shared" si="1"/>
        <v>982.98</v>
      </c>
      <c r="H6" t="str">
        <f t="shared" si="2"/>
        <v>Не равны</v>
      </c>
      <c r="I6">
        <f t="shared" si="3"/>
        <v>982.9828</v>
      </c>
      <c r="J6">
        <f t="shared" si="4"/>
        <v>982.98</v>
      </c>
      <c r="K6">
        <f t="shared" si="5"/>
        <v>983</v>
      </c>
      <c r="L6">
        <f t="shared" si="6"/>
        <v>982.9</v>
      </c>
      <c r="M6">
        <f t="shared" si="7"/>
        <v>983</v>
      </c>
      <c r="N6">
        <f t="shared" si="8"/>
        <v>982</v>
      </c>
      <c r="O6">
        <f t="shared" si="9"/>
        <v>982</v>
      </c>
      <c r="P6">
        <f t="shared" si="10"/>
        <v>984</v>
      </c>
      <c r="Q6">
        <f t="shared" si="11"/>
        <v>983</v>
      </c>
    </row>
    <row r="7" spans="1:17" x14ac:dyDescent="0.25">
      <c r="D7" t="s">
        <v>7</v>
      </c>
      <c r="E7" s="5">
        <v>2771.8907843181169</v>
      </c>
      <c r="F7" s="5">
        <f t="shared" si="0"/>
        <v>554.37815686362342</v>
      </c>
      <c r="G7" s="5">
        <f t="shared" si="1"/>
        <v>554.38</v>
      </c>
      <c r="H7" t="str">
        <f t="shared" si="2"/>
        <v>Не равны</v>
      </c>
      <c r="I7">
        <f t="shared" si="3"/>
        <v>554.37819999999999</v>
      </c>
      <c r="J7">
        <f t="shared" si="4"/>
        <v>554.37</v>
      </c>
      <c r="K7">
        <f t="shared" si="5"/>
        <v>554.4</v>
      </c>
      <c r="L7">
        <f t="shared" si="6"/>
        <v>554.29999999999995</v>
      </c>
      <c r="M7">
        <f t="shared" si="7"/>
        <v>555</v>
      </c>
      <c r="N7">
        <f t="shared" si="8"/>
        <v>554</v>
      </c>
      <c r="O7">
        <f t="shared" si="9"/>
        <v>554</v>
      </c>
      <c r="P7">
        <f t="shared" si="10"/>
        <v>556</v>
      </c>
      <c r="Q7">
        <f t="shared" si="11"/>
        <v>555</v>
      </c>
    </row>
    <row r="8" spans="1:17" x14ac:dyDescent="0.25">
      <c r="D8" t="s">
        <v>8</v>
      </c>
      <c r="E8" s="5">
        <v>2819.7530919448286</v>
      </c>
      <c r="F8" s="5">
        <f t="shared" si="0"/>
        <v>563.95061838896572</v>
      </c>
      <c r="G8" s="5">
        <f t="shared" si="1"/>
        <v>563.95000000000005</v>
      </c>
      <c r="H8" t="str">
        <f t="shared" si="2"/>
        <v>Не равны</v>
      </c>
      <c r="I8">
        <f t="shared" si="3"/>
        <v>563.95060000000001</v>
      </c>
      <c r="J8">
        <f t="shared" si="4"/>
        <v>563.95000000000005</v>
      </c>
      <c r="K8">
        <f t="shared" si="5"/>
        <v>564</v>
      </c>
      <c r="L8">
        <f t="shared" si="6"/>
        <v>563.9</v>
      </c>
      <c r="M8">
        <f t="shared" si="7"/>
        <v>564</v>
      </c>
      <c r="N8">
        <f t="shared" si="8"/>
        <v>563</v>
      </c>
      <c r="O8">
        <f t="shared" si="9"/>
        <v>563</v>
      </c>
      <c r="P8">
        <f t="shared" si="10"/>
        <v>564</v>
      </c>
      <c r="Q8">
        <f t="shared" si="11"/>
        <v>565</v>
      </c>
    </row>
    <row r="9" spans="1:17" x14ac:dyDescent="0.25">
      <c r="D9" t="s">
        <v>9</v>
      </c>
      <c r="E9" s="5">
        <v>1125.3603543956397</v>
      </c>
      <c r="F9" s="5">
        <f t="shared" si="0"/>
        <v>225.07207087912795</v>
      </c>
      <c r="G9" s="5">
        <f t="shared" si="1"/>
        <v>225.07</v>
      </c>
      <c r="H9" t="str">
        <f t="shared" si="2"/>
        <v>Не равны</v>
      </c>
      <c r="I9">
        <f t="shared" si="3"/>
        <v>225.07210000000001</v>
      </c>
      <c r="J9">
        <f t="shared" si="4"/>
        <v>225.07</v>
      </c>
      <c r="K9">
        <f t="shared" si="5"/>
        <v>225.1</v>
      </c>
      <c r="L9">
        <f t="shared" si="6"/>
        <v>225</v>
      </c>
      <c r="M9">
        <f t="shared" si="7"/>
        <v>226</v>
      </c>
      <c r="N9">
        <f t="shared" si="8"/>
        <v>225</v>
      </c>
      <c r="O9">
        <f t="shared" si="9"/>
        <v>225</v>
      </c>
      <c r="P9">
        <f t="shared" si="10"/>
        <v>226</v>
      </c>
      <c r="Q9">
        <f t="shared" si="11"/>
        <v>227</v>
      </c>
    </row>
    <row r="10" spans="1:17" x14ac:dyDescent="0.25">
      <c r="D10" t="s">
        <v>10</v>
      </c>
      <c r="E10" s="5">
        <v>3059.8243411272551</v>
      </c>
      <c r="F10" s="5">
        <f t="shared" si="0"/>
        <v>611.96486822545103</v>
      </c>
      <c r="G10" s="5">
        <f t="shared" si="1"/>
        <v>611.96</v>
      </c>
      <c r="H10" t="str">
        <f t="shared" si="2"/>
        <v>Не равны</v>
      </c>
      <c r="I10">
        <f t="shared" si="3"/>
        <v>611.96489999999994</v>
      </c>
      <c r="J10">
        <f t="shared" si="4"/>
        <v>611.96</v>
      </c>
      <c r="K10">
        <f t="shared" si="5"/>
        <v>612</v>
      </c>
      <c r="L10">
        <f t="shared" si="6"/>
        <v>611.9</v>
      </c>
      <c r="M10">
        <f t="shared" si="7"/>
        <v>612</v>
      </c>
      <c r="N10">
        <f t="shared" si="8"/>
        <v>611</v>
      </c>
      <c r="O10">
        <f t="shared" si="9"/>
        <v>611</v>
      </c>
      <c r="P10">
        <f t="shared" si="10"/>
        <v>612</v>
      </c>
      <c r="Q10">
        <f t="shared" si="11"/>
        <v>613</v>
      </c>
    </row>
    <row r="11" spans="1:17" x14ac:dyDescent="0.25">
      <c r="D11" t="s">
        <v>11</v>
      </c>
      <c r="E11" s="5">
        <v>946.78112303939884</v>
      </c>
      <c r="F11" s="5">
        <f t="shared" si="0"/>
        <v>189.35622460787977</v>
      </c>
      <c r="G11" s="5">
        <f t="shared" si="1"/>
        <v>189.36</v>
      </c>
      <c r="H11" t="str">
        <f t="shared" si="2"/>
        <v>Не равны</v>
      </c>
      <c r="I11">
        <f t="shared" si="3"/>
        <v>189.3562</v>
      </c>
      <c r="J11">
        <f t="shared" si="4"/>
        <v>189.35</v>
      </c>
      <c r="K11">
        <f t="shared" si="5"/>
        <v>189.4</v>
      </c>
      <c r="L11">
        <f t="shared" si="6"/>
        <v>189.3</v>
      </c>
      <c r="M11">
        <f t="shared" si="7"/>
        <v>190</v>
      </c>
      <c r="N11">
        <f t="shared" si="8"/>
        <v>189</v>
      </c>
      <c r="O11">
        <f t="shared" si="9"/>
        <v>189</v>
      </c>
      <c r="P11">
        <f t="shared" si="10"/>
        <v>190</v>
      </c>
      <c r="Q11">
        <f t="shared" si="11"/>
        <v>191</v>
      </c>
    </row>
    <row r="12" spans="1:17" x14ac:dyDescent="0.25">
      <c r="D12" t="s">
        <v>12</v>
      </c>
      <c r="E12" s="5">
        <v>854.86711135219468</v>
      </c>
      <c r="F12" s="5">
        <f t="shared" si="0"/>
        <v>170.97342227043896</v>
      </c>
      <c r="G12" s="5">
        <f t="shared" si="1"/>
        <v>170.97</v>
      </c>
      <c r="H12" t="str">
        <f t="shared" si="2"/>
        <v>Не равны</v>
      </c>
      <c r="I12">
        <f t="shared" si="3"/>
        <v>170.9734</v>
      </c>
      <c r="J12">
        <f t="shared" si="4"/>
        <v>170.97</v>
      </c>
      <c r="K12">
        <f t="shared" si="5"/>
        <v>171</v>
      </c>
      <c r="L12">
        <f t="shared" si="6"/>
        <v>170.9</v>
      </c>
      <c r="M12">
        <f t="shared" si="7"/>
        <v>171</v>
      </c>
      <c r="N12">
        <f t="shared" si="8"/>
        <v>170</v>
      </c>
      <c r="O12">
        <f t="shared" si="9"/>
        <v>170</v>
      </c>
      <c r="P12">
        <f t="shared" si="10"/>
        <v>172</v>
      </c>
      <c r="Q12">
        <f t="shared" si="11"/>
        <v>171</v>
      </c>
    </row>
    <row r="13" spans="1:17" x14ac:dyDescent="0.25">
      <c r="D13" t="s">
        <v>13</v>
      </c>
      <c r="E13" s="5">
        <v>2581.8562697660573</v>
      </c>
      <c r="F13" s="5">
        <f t="shared" si="0"/>
        <v>516.37125395321152</v>
      </c>
      <c r="G13" s="5">
        <f t="shared" si="1"/>
        <v>516.37</v>
      </c>
      <c r="H13" t="str">
        <f t="shared" si="2"/>
        <v>Не равны</v>
      </c>
      <c r="I13">
        <f t="shared" si="3"/>
        <v>516.37130000000002</v>
      </c>
      <c r="J13">
        <f t="shared" si="4"/>
        <v>516.37</v>
      </c>
      <c r="K13">
        <f t="shared" si="5"/>
        <v>516.4</v>
      </c>
      <c r="L13">
        <f t="shared" si="6"/>
        <v>516.29999999999995</v>
      </c>
      <c r="M13">
        <f t="shared" si="7"/>
        <v>517</v>
      </c>
      <c r="N13">
        <f t="shared" si="8"/>
        <v>516</v>
      </c>
      <c r="O13">
        <f t="shared" si="9"/>
        <v>516</v>
      </c>
      <c r="P13">
        <f t="shared" si="10"/>
        <v>518</v>
      </c>
      <c r="Q13">
        <f t="shared" si="11"/>
        <v>517</v>
      </c>
    </row>
    <row r="14" spans="1:17" x14ac:dyDescent="0.25">
      <c r="D14" t="s">
        <v>14</v>
      </c>
      <c r="E14" s="5">
        <v>1959.3260000310354</v>
      </c>
      <c r="F14" s="5">
        <f t="shared" si="0"/>
        <v>391.86520000620709</v>
      </c>
      <c r="G14" s="5">
        <f t="shared" si="1"/>
        <v>391.87</v>
      </c>
      <c r="H14" t="str">
        <f t="shared" si="2"/>
        <v>Не равны</v>
      </c>
      <c r="I14">
        <f t="shared" si="3"/>
        <v>391.86520000000002</v>
      </c>
      <c r="J14">
        <f t="shared" si="4"/>
        <v>391.86</v>
      </c>
      <c r="K14">
        <f t="shared" si="5"/>
        <v>391.90000000000003</v>
      </c>
      <c r="L14">
        <f t="shared" si="6"/>
        <v>391.8</v>
      </c>
      <c r="M14">
        <f t="shared" si="7"/>
        <v>392</v>
      </c>
      <c r="N14">
        <f t="shared" si="8"/>
        <v>391</v>
      </c>
      <c r="O14">
        <f t="shared" si="9"/>
        <v>391</v>
      </c>
      <c r="P14">
        <f t="shared" si="10"/>
        <v>392</v>
      </c>
      <c r="Q14">
        <f t="shared" si="11"/>
        <v>393</v>
      </c>
    </row>
    <row r="15" spans="1:17" x14ac:dyDescent="0.25">
      <c r="D15" t="s">
        <v>15</v>
      </c>
      <c r="E15" s="5">
        <v>2629.5637331849398</v>
      </c>
      <c r="F15" s="5">
        <f t="shared" si="0"/>
        <v>525.912746636988</v>
      </c>
      <c r="G15" s="5">
        <f t="shared" si="1"/>
        <v>525.91</v>
      </c>
      <c r="H15" t="str">
        <f t="shared" si="2"/>
        <v>Не равны</v>
      </c>
      <c r="I15">
        <f t="shared" si="3"/>
        <v>525.91269999999997</v>
      </c>
      <c r="J15">
        <f t="shared" si="4"/>
        <v>525.91</v>
      </c>
      <c r="K15">
        <f t="shared" si="5"/>
        <v>526</v>
      </c>
      <c r="L15">
        <f t="shared" si="6"/>
        <v>525.9</v>
      </c>
      <c r="M15">
        <f t="shared" si="7"/>
        <v>526</v>
      </c>
      <c r="N15">
        <f t="shared" si="8"/>
        <v>525</v>
      </c>
      <c r="O15">
        <f t="shared" si="9"/>
        <v>525</v>
      </c>
      <c r="P15">
        <f t="shared" si="10"/>
        <v>526</v>
      </c>
      <c r="Q15">
        <f t="shared" si="11"/>
        <v>527</v>
      </c>
    </row>
    <row r="16" spans="1:17" x14ac:dyDescent="0.25">
      <c r="D16" t="s">
        <v>16</v>
      </c>
      <c r="E16" s="5">
        <v>5709.9097148317223</v>
      </c>
      <c r="F16" s="5">
        <f t="shared" si="0"/>
        <v>1141.9819429663446</v>
      </c>
      <c r="G16" s="5">
        <f t="shared" si="1"/>
        <v>1141.98</v>
      </c>
      <c r="H16" t="str">
        <f t="shared" si="2"/>
        <v>Не равны</v>
      </c>
      <c r="I16">
        <f t="shared" si="3"/>
        <v>1141.9819</v>
      </c>
      <c r="J16">
        <f t="shared" si="4"/>
        <v>1141.98</v>
      </c>
      <c r="K16">
        <f t="shared" si="5"/>
        <v>1142</v>
      </c>
      <c r="L16">
        <f t="shared" si="6"/>
        <v>1141.9000000000001</v>
      </c>
      <c r="M16">
        <f t="shared" si="7"/>
        <v>1142</v>
      </c>
      <c r="N16">
        <f t="shared" si="8"/>
        <v>1141</v>
      </c>
      <c r="O16">
        <f t="shared" si="9"/>
        <v>1141</v>
      </c>
      <c r="P16">
        <f t="shared" si="10"/>
        <v>1142</v>
      </c>
      <c r="Q16">
        <f t="shared" si="11"/>
        <v>1143</v>
      </c>
    </row>
    <row r="17" spans="4:17" x14ac:dyDescent="0.25">
      <c r="D17" t="s">
        <v>17</v>
      </c>
      <c r="E17" s="5">
        <v>4435.5990612036012</v>
      </c>
      <c r="F17" s="5">
        <f t="shared" si="0"/>
        <v>887.11981224072031</v>
      </c>
      <c r="G17" s="5">
        <f t="shared" si="1"/>
        <v>887.12</v>
      </c>
      <c r="H17" t="str">
        <f t="shared" si="2"/>
        <v>Не равны</v>
      </c>
      <c r="I17">
        <f t="shared" si="3"/>
        <v>887.11980000000005</v>
      </c>
      <c r="J17">
        <f t="shared" si="4"/>
        <v>887.11</v>
      </c>
      <c r="K17">
        <f t="shared" si="5"/>
        <v>887.2</v>
      </c>
      <c r="L17">
        <f t="shared" si="6"/>
        <v>887.1</v>
      </c>
      <c r="M17">
        <f t="shared" si="7"/>
        <v>888</v>
      </c>
      <c r="N17">
        <f t="shared" si="8"/>
        <v>887</v>
      </c>
      <c r="O17">
        <f t="shared" si="9"/>
        <v>887</v>
      </c>
      <c r="P17">
        <f t="shared" si="10"/>
        <v>888</v>
      </c>
      <c r="Q17">
        <f t="shared" si="11"/>
        <v>889</v>
      </c>
    </row>
    <row r="18" spans="4:17" x14ac:dyDescent="0.25">
      <c r="D18" t="s">
        <v>18</v>
      </c>
      <c r="E18" s="5">
        <v>6256.3997171687224</v>
      </c>
      <c r="F18" s="5">
        <f t="shared" si="0"/>
        <v>1251.2799434337446</v>
      </c>
      <c r="G18" s="5">
        <f t="shared" si="1"/>
        <v>1251.28</v>
      </c>
      <c r="H18" t="str">
        <f t="shared" si="2"/>
        <v>Не равны</v>
      </c>
      <c r="I18">
        <f t="shared" si="3"/>
        <v>1251.2799</v>
      </c>
      <c r="J18">
        <f t="shared" si="4"/>
        <v>1251.27</v>
      </c>
      <c r="K18">
        <f t="shared" si="5"/>
        <v>1251.3</v>
      </c>
      <c r="L18">
        <f t="shared" si="6"/>
        <v>1251.2</v>
      </c>
      <c r="M18">
        <f t="shared" si="7"/>
        <v>1252</v>
      </c>
      <c r="N18">
        <f t="shared" si="8"/>
        <v>1251</v>
      </c>
      <c r="O18">
        <f t="shared" si="9"/>
        <v>1251</v>
      </c>
      <c r="P18">
        <f t="shared" si="10"/>
        <v>1252</v>
      </c>
      <c r="Q18">
        <f t="shared" si="11"/>
        <v>1253</v>
      </c>
    </row>
    <row r="19" spans="4:17" x14ac:dyDescent="0.25">
      <c r="D19" t="s">
        <v>19</v>
      </c>
      <c r="E19" s="5">
        <v>659.84903234434364</v>
      </c>
      <c r="F19" s="5">
        <f t="shared" si="0"/>
        <v>131.96980646886874</v>
      </c>
      <c r="G19" s="5">
        <f t="shared" si="1"/>
        <v>131.97</v>
      </c>
      <c r="H19" t="str">
        <f t="shared" si="2"/>
        <v>Не равны</v>
      </c>
      <c r="I19">
        <f t="shared" si="3"/>
        <v>131.96979999999999</v>
      </c>
      <c r="J19">
        <f t="shared" si="4"/>
        <v>131.96</v>
      </c>
      <c r="K19">
        <f t="shared" si="5"/>
        <v>132</v>
      </c>
      <c r="L19">
        <f t="shared" si="6"/>
        <v>131.9</v>
      </c>
      <c r="M19">
        <f t="shared" si="7"/>
        <v>132</v>
      </c>
      <c r="N19">
        <f t="shared" si="8"/>
        <v>131</v>
      </c>
      <c r="O19">
        <f t="shared" si="9"/>
        <v>131</v>
      </c>
      <c r="P19">
        <f t="shared" si="10"/>
        <v>132</v>
      </c>
      <c r="Q19">
        <f t="shared" si="11"/>
        <v>133</v>
      </c>
    </row>
    <row r="20" spans="4:17" x14ac:dyDescent="0.25">
      <c r="D20" t="s">
        <v>20</v>
      </c>
      <c r="E20" s="5">
        <v>506.50862378526932</v>
      </c>
      <c r="F20" s="5">
        <f t="shared" si="0"/>
        <v>101.30172475705388</v>
      </c>
      <c r="G20" s="5">
        <f t="shared" si="1"/>
        <v>101.3</v>
      </c>
      <c r="H20" t="str">
        <f t="shared" si="2"/>
        <v>Не равны</v>
      </c>
      <c r="I20">
        <f t="shared" si="3"/>
        <v>101.3017</v>
      </c>
      <c r="J20">
        <f t="shared" si="4"/>
        <v>101.3</v>
      </c>
      <c r="K20">
        <f t="shared" si="5"/>
        <v>101.39999999999999</v>
      </c>
      <c r="L20">
        <f t="shared" si="6"/>
        <v>101.3</v>
      </c>
      <c r="M20">
        <f t="shared" si="7"/>
        <v>102</v>
      </c>
      <c r="N20">
        <f t="shared" si="8"/>
        <v>101</v>
      </c>
      <c r="O20">
        <f t="shared" si="9"/>
        <v>101</v>
      </c>
      <c r="P20">
        <f t="shared" si="10"/>
        <v>102</v>
      </c>
      <c r="Q20">
        <f t="shared" si="11"/>
        <v>103</v>
      </c>
    </row>
    <row r="21" spans="4:17" x14ac:dyDescent="0.25">
      <c r="D21" t="s">
        <v>21</v>
      </c>
      <c r="E21" s="5">
        <v>740.65998121002121</v>
      </c>
      <c r="F21" s="5">
        <f t="shared" si="0"/>
        <v>148.13199624200425</v>
      </c>
      <c r="G21" s="5">
        <f t="shared" si="1"/>
        <v>148.13</v>
      </c>
      <c r="H21" t="str">
        <f t="shared" si="2"/>
        <v>Не равны</v>
      </c>
      <c r="I21">
        <f t="shared" si="3"/>
        <v>148.13200000000001</v>
      </c>
      <c r="J21">
        <f t="shared" si="4"/>
        <v>148.13</v>
      </c>
      <c r="K21">
        <f t="shared" si="5"/>
        <v>148.19999999999999</v>
      </c>
      <c r="L21">
        <f t="shared" si="6"/>
        <v>148.1</v>
      </c>
      <c r="M21">
        <f t="shared" si="7"/>
        <v>149</v>
      </c>
      <c r="N21">
        <f t="shared" si="8"/>
        <v>148</v>
      </c>
      <c r="O21">
        <f t="shared" si="9"/>
        <v>148</v>
      </c>
      <c r="P21">
        <f t="shared" si="10"/>
        <v>150</v>
      </c>
      <c r="Q21">
        <f t="shared" si="11"/>
        <v>149</v>
      </c>
    </row>
    <row r="22" spans="4:17" x14ac:dyDescent="0.25">
      <c r="D22" t="s">
        <v>22</v>
      </c>
      <c r="E22" s="5">
        <v>196.11551715376643</v>
      </c>
      <c r="F22" s="5">
        <f t="shared" si="0"/>
        <v>39.223103430753291</v>
      </c>
      <c r="G22" s="5">
        <f t="shared" si="1"/>
        <v>39.22</v>
      </c>
      <c r="H22" t="str">
        <f t="shared" si="2"/>
        <v>Не равны</v>
      </c>
      <c r="I22">
        <f t="shared" si="3"/>
        <v>39.223100000000002</v>
      </c>
      <c r="J22">
        <f t="shared" si="4"/>
        <v>39.22</v>
      </c>
      <c r="K22">
        <f t="shared" si="5"/>
        <v>39.300000000000004</v>
      </c>
      <c r="L22">
        <f t="shared" si="6"/>
        <v>39.200000000000003</v>
      </c>
      <c r="M22">
        <f t="shared" si="7"/>
        <v>40</v>
      </c>
      <c r="N22">
        <f t="shared" si="8"/>
        <v>39</v>
      </c>
      <c r="O22">
        <f t="shared" si="9"/>
        <v>39</v>
      </c>
      <c r="P22">
        <f t="shared" si="10"/>
        <v>40</v>
      </c>
      <c r="Q22">
        <f t="shared" si="11"/>
        <v>41</v>
      </c>
    </row>
    <row r="23" spans="4:17" x14ac:dyDescent="0.25">
      <c r="D23" t="s">
        <v>23</v>
      </c>
      <c r="E23" s="5">
        <v>1043.2242464494202</v>
      </c>
      <c r="F23" s="5">
        <f t="shared" si="0"/>
        <v>208.64484928988406</v>
      </c>
      <c r="G23" s="5">
        <f t="shared" si="1"/>
        <v>208.64</v>
      </c>
      <c r="H23" t="str">
        <f t="shared" si="2"/>
        <v>Не равны</v>
      </c>
      <c r="I23">
        <f t="shared" si="3"/>
        <v>208.6448</v>
      </c>
      <c r="J23">
        <f t="shared" si="4"/>
        <v>208.64</v>
      </c>
      <c r="K23">
        <f t="shared" si="5"/>
        <v>208.7</v>
      </c>
      <c r="L23">
        <f t="shared" si="6"/>
        <v>208.6</v>
      </c>
      <c r="M23">
        <f t="shared" si="7"/>
        <v>209</v>
      </c>
      <c r="N23">
        <f t="shared" si="8"/>
        <v>208</v>
      </c>
      <c r="O23">
        <f t="shared" si="9"/>
        <v>208</v>
      </c>
      <c r="P23">
        <f t="shared" si="10"/>
        <v>210</v>
      </c>
      <c r="Q23">
        <f t="shared" si="11"/>
        <v>209</v>
      </c>
    </row>
    <row r="24" spans="4:17" x14ac:dyDescent="0.25">
      <c r="D24" t="s">
        <v>24</v>
      </c>
      <c r="E24" s="5">
        <v>590.17075032055141</v>
      </c>
      <c r="F24" s="5">
        <f t="shared" si="0"/>
        <v>118.03415006411029</v>
      </c>
      <c r="G24" s="5">
        <f t="shared" si="1"/>
        <v>118.03</v>
      </c>
      <c r="H24" t="str">
        <f t="shared" si="2"/>
        <v>Не равны</v>
      </c>
      <c r="I24">
        <f t="shared" si="3"/>
        <v>118.0342</v>
      </c>
      <c r="J24">
        <f t="shared" si="4"/>
        <v>118.03</v>
      </c>
      <c r="K24">
        <f t="shared" si="5"/>
        <v>118.1</v>
      </c>
      <c r="L24">
        <f t="shared" si="6"/>
        <v>118</v>
      </c>
      <c r="M24">
        <f t="shared" si="7"/>
        <v>119</v>
      </c>
      <c r="N24">
        <f t="shared" si="8"/>
        <v>118</v>
      </c>
      <c r="O24">
        <f t="shared" si="9"/>
        <v>118</v>
      </c>
      <c r="P24">
        <f t="shared" si="10"/>
        <v>120</v>
      </c>
      <c r="Q24">
        <f t="shared" si="11"/>
        <v>119</v>
      </c>
    </row>
    <row r="25" spans="4:17" x14ac:dyDescent="0.25">
      <c r="D25" t="s">
        <v>25</v>
      </c>
      <c r="E25" s="5">
        <v>5010.5710836299922</v>
      </c>
      <c r="F25" s="5">
        <f t="shared" si="0"/>
        <v>1002.1142167259985</v>
      </c>
      <c r="G25" s="5">
        <f t="shared" si="1"/>
        <v>1002.11</v>
      </c>
      <c r="H25" t="str">
        <f t="shared" si="2"/>
        <v>Не равны</v>
      </c>
      <c r="I25">
        <f t="shared" si="3"/>
        <v>1002.1142</v>
      </c>
      <c r="J25">
        <f t="shared" si="4"/>
        <v>1002.11</v>
      </c>
      <c r="K25">
        <f t="shared" si="5"/>
        <v>1002.2</v>
      </c>
      <c r="L25">
        <f t="shared" si="6"/>
        <v>1002.1</v>
      </c>
      <c r="M25">
        <f t="shared" si="7"/>
        <v>1003</v>
      </c>
      <c r="N25">
        <f t="shared" si="8"/>
        <v>1002</v>
      </c>
      <c r="O25">
        <f t="shared" si="9"/>
        <v>1002</v>
      </c>
      <c r="P25">
        <f t="shared" si="10"/>
        <v>1004</v>
      </c>
      <c r="Q25">
        <f t="shared" si="11"/>
        <v>1003</v>
      </c>
    </row>
    <row r="26" spans="4:17" x14ac:dyDescent="0.25">
      <c r="D26" t="s">
        <v>26</v>
      </c>
      <c r="E26" s="5">
        <v>6004.4787781834511</v>
      </c>
      <c r="F26" s="5">
        <f t="shared" si="0"/>
        <v>1200.8957556366902</v>
      </c>
      <c r="G26" s="5">
        <f t="shared" si="1"/>
        <v>1200.9000000000001</v>
      </c>
      <c r="H26" t="str">
        <f t="shared" si="2"/>
        <v>Не равны</v>
      </c>
      <c r="I26">
        <f t="shared" si="3"/>
        <v>1200.8958</v>
      </c>
      <c r="J26">
        <f t="shared" si="4"/>
        <v>1200.8900000000001</v>
      </c>
      <c r="K26">
        <f t="shared" si="5"/>
        <v>1200.8999999999999</v>
      </c>
      <c r="L26">
        <f t="shared" si="6"/>
        <v>1200.8</v>
      </c>
      <c r="M26">
        <f t="shared" si="7"/>
        <v>1201</v>
      </c>
      <c r="N26">
        <f t="shared" si="8"/>
        <v>1200</v>
      </c>
      <c r="O26">
        <f t="shared" si="9"/>
        <v>1200</v>
      </c>
      <c r="P26">
        <f t="shared" si="10"/>
        <v>1202</v>
      </c>
      <c r="Q26">
        <f t="shared" si="11"/>
        <v>1201</v>
      </c>
    </row>
    <row r="27" spans="4:17" x14ac:dyDescent="0.25">
      <c r="D27" t="s">
        <v>27</v>
      </c>
      <c r="E27" s="5">
        <v>1374.4503921965786</v>
      </c>
      <c r="F27" s="5">
        <f t="shared" si="0"/>
        <v>274.89007843931574</v>
      </c>
      <c r="G27" s="5">
        <f t="shared" si="1"/>
        <v>274.89</v>
      </c>
      <c r="H27" t="str">
        <f t="shared" si="2"/>
        <v>Не равны</v>
      </c>
      <c r="I27">
        <f t="shared" si="3"/>
        <v>274.89010000000002</v>
      </c>
      <c r="J27">
        <f t="shared" si="4"/>
        <v>274.89</v>
      </c>
      <c r="K27">
        <f t="shared" si="5"/>
        <v>274.90000000000003</v>
      </c>
      <c r="L27">
        <f t="shared" si="6"/>
        <v>274.8</v>
      </c>
      <c r="M27">
        <f t="shared" si="7"/>
        <v>275</v>
      </c>
      <c r="N27">
        <f t="shared" si="8"/>
        <v>274</v>
      </c>
      <c r="O27">
        <f t="shared" si="9"/>
        <v>274</v>
      </c>
      <c r="P27">
        <f t="shared" si="10"/>
        <v>276</v>
      </c>
      <c r="Q27">
        <f t="shared" si="11"/>
        <v>275</v>
      </c>
    </row>
    <row r="28" spans="4:17" x14ac:dyDescent="0.25">
      <c r="D28" t="s">
        <v>28</v>
      </c>
      <c r="E28" s="5">
        <v>2364.7180914206865</v>
      </c>
      <c r="F28" s="5">
        <f t="shared" si="0"/>
        <v>472.9436182841373</v>
      </c>
      <c r="G28" s="5">
        <f t="shared" si="1"/>
        <v>472.94</v>
      </c>
      <c r="H28" t="str">
        <f t="shared" si="2"/>
        <v>Не равны</v>
      </c>
      <c r="I28">
        <f t="shared" si="3"/>
        <v>472.9436</v>
      </c>
      <c r="J28">
        <f t="shared" si="4"/>
        <v>472.94</v>
      </c>
      <c r="K28">
        <f t="shared" si="5"/>
        <v>473</v>
      </c>
      <c r="L28">
        <f t="shared" si="6"/>
        <v>472.9</v>
      </c>
      <c r="M28">
        <f t="shared" si="7"/>
        <v>473</v>
      </c>
      <c r="N28">
        <f t="shared" si="8"/>
        <v>472</v>
      </c>
      <c r="O28">
        <f t="shared" si="9"/>
        <v>472</v>
      </c>
      <c r="P28">
        <f t="shared" si="10"/>
        <v>474</v>
      </c>
      <c r="Q28">
        <f t="shared" si="11"/>
        <v>473</v>
      </c>
    </row>
    <row r="29" spans="4:17" x14ac:dyDescent="0.25">
      <c r="D29" t="s">
        <v>29</v>
      </c>
      <c r="E29" s="5">
        <v>2998.4304897187644</v>
      </c>
      <c r="F29" s="5">
        <f t="shared" si="0"/>
        <v>599.68609794375288</v>
      </c>
      <c r="G29" s="5">
        <f t="shared" si="1"/>
        <v>599.69000000000005</v>
      </c>
      <c r="H29" t="str">
        <f t="shared" si="2"/>
        <v>Не равны</v>
      </c>
      <c r="I29">
        <f t="shared" si="3"/>
        <v>599.68610000000001</v>
      </c>
      <c r="J29">
        <f t="shared" si="4"/>
        <v>599.67999999999995</v>
      </c>
      <c r="K29">
        <f t="shared" si="5"/>
        <v>599.70000000000005</v>
      </c>
      <c r="L29">
        <f t="shared" si="6"/>
        <v>599.6</v>
      </c>
      <c r="M29">
        <f t="shared" si="7"/>
        <v>600</v>
      </c>
      <c r="N29">
        <f t="shared" si="8"/>
        <v>599</v>
      </c>
      <c r="O29">
        <f t="shared" si="9"/>
        <v>599</v>
      </c>
      <c r="P29">
        <f t="shared" si="10"/>
        <v>600</v>
      </c>
      <c r="Q29">
        <f t="shared" si="11"/>
        <v>601</v>
      </c>
    </row>
    <row r="30" spans="4:17" x14ac:dyDescent="0.25">
      <c r="D30" t="s">
        <v>30</v>
      </c>
      <c r="E30" s="5">
        <v>5275.8839359186031</v>
      </c>
      <c r="F30" s="5">
        <f t="shared" si="0"/>
        <v>1055.1767871837208</v>
      </c>
      <c r="G30" s="5">
        <f t="shared" si="1"/>
        <v>1055.18</v>
      </c>
      <c r="H30" t="str">
        <f t="shared" si="2"/>
        <v>Не равны</v>
      </c>
      <c r="I30">
        <f t="shared" si="3"/>
        <v>1055.1768</v>
      </c>
      <c r="J30">
        <f t="shared" si="4"/>
        <v>1055.17</v>
      </c>
      <c r="K30">
        <f t="shared" si="5"/>
        <v>1055.1999999999998</v>
      </c>
      <c r="L30">
        <f t="shared" si="6"/>
        <v>1055.0999999999999</v>
      </c>
      <c r="M30">
        <f t="shared" si="7"/>
        <v>1056</v>
      </c>
      <c r="N30">
        <f t="shared" si="8"/>
        <v>1055</v>
      </c>
      <c r="O30">
        <f t="shared" si="9"/>
        <v>1055</v>
      </c>
      <c r="P30">
        <f t="shared" si="10"/>
        <v>1056</v>
      </c>
      <c r="Q30">
        <f t="shared" si="11"/>
        <v>1057</v>
      </c>
    </row>
    <row r="31" spans="4:17" x14ac:dyDescent="0.25">
      <c r="D31" t="s">
        <v>31</v>
      </c>
      <c r="E31" s="5">
        <v>163.48115595168977</v>
      </c>
      <c r="F31" s="5">
        <f t="shared" si="0"/>
        <v>32.696231190337954</v>
      </c>
      <c r="G31" s="5">
        <f t="shared" si="1"/>
        <v>32.700000000000003</v>
      </c>
      <c r="H31" t="str">
        <f t="shared" si="2"/>
        <v>Не равны</v>
      </c>
      <c r="I31">
        <f t="shared" si="3"/>
        <v>32.696199999999997</v>
      </c>
      <c r="J31">
        <f t="shared" si="4"/>
        <v>32.69</v>
      </c>
      <c r="K31">
        <f t="shared" si="5"/>
        <v>32.700000000000003</v>
      </c>
      <c r="L31">
        <f t="shared" si="6"/>
        <v>32.6</v>
      </c>
      <c r="M31">
        <f t="shared" si="7"/>
        <v>33</v>
      </c>
      <c r="N31">
        <f t="shared" si="8"/>
        <v>32</v>
      </c>
      <c r="O31">
        <f t="shared" si="9"/>
        <v>32</v>
      </c>
      <c r="P31">
        <f t="shared" si="10"/>
        <v>34</v>
      </c>
      <c r="Q31">
        <f t="shared" si="11"/>
        <v>33</v>
      </c>
    </row>
    <row r="32" spans="4:17" x14ac:dyDescent="0.25">
      <c r="D32" t="s">
        <v>32</v>
      </c>
      <c r="E32" s="5">
        <v>214.19734426599075</v>
      </c>
      <c r="F32" s="5">
        <f t="shared" si="0"/>
        <v>42.839468853198156</v>
      </c>
      <c r="G32" s="5">
        <f t="shared" si="1"/>
        <v>42.84</v>
      </c>
      <c r="H32" t="str">
        <f t="shared" si="2"/>
        <v>Не равны</v>
      </c>
      <c r="I32">
        <f t="shared" si="3"/>
        <v>42.839500000000001</v>
      </c>
      <c r="J32">
        <f t="shared" si="4"/>
        <v>42.83</v>
      </c>
      <c r="K32">
        <f t="shared" si="5"/>
        <v>42.9</v>
      </c>
      <c r="L32">
        <f t="shared" si="6"/>
        <v>42.8</v>
      </c>
      <c r="M32">
        <f t="shared" si="7"/>
        <v>43</v>
      </c>
      <c r="N32">
        <f t="shared" si="8"/>
        <v>42</v>
      </c>
      <c r="O32">
        <f t="shared" si="9"/>
        <v>42</v>
      </c>
      <c r="P32">
        <f t="shared" si="10"/>
        <v>44</v>
      </c>
      <c r="Q32">
        <f t="shared" si="11"/>
        <v>43</v>
      </c>
    </row>
    <row r="33" spans="4:17" x14ac:dyDescent="0.25">
      <c r="D33" t="s">
        <v>33</v>
      </c>
      <c r="E33" s="5">
        <v>2365.6506064572854</v>
      </c>
      <c r="F33" s="5">
        <f t="shared" si="0"/>
        <v>473.1301212914571</v>
      </c>
      <c r="G33" s="5">
        <f t="shared" si="1"/>
        <v>473.13</v>
      </c>
      <c r="H33" t="str">
        <f t="shared" si="2"/>
        <v>Не равны</v>
      </c>
      <c r="I33">
        <f t="shared" si="3"/>
        <v>473.13010000000003</v>
      </c>
      <c r="J33">
        <f t="shared" si="4"/>
        <v>473.13</v>
      </c>
      <c r="K33">
        <f t="shared" si="5"/>
        <v>473.20000000000005</v>
      </c>
      <c r="L33">
        <f t="shared" si="6"/>
        <v>473.1</v>
      </c>
      <c r="M33">
        <f t="shared" si="7"/>
        <v>474</v>
      </c>
      <c r="N33">
        <f t="shared" si="8"/>
        <v>473</v>
      </c>
      <c r="O33">
        <f t="shared" si="9"/>
        <v>473</v>
      </c>
      <c r="P33">
        <f t="shared" si="10"/>
        <v>474</v>
      </c>
      <c r="Q33">
        <f t="shared" si="11"/>
        <v>475</v>
      </c>
    </row>
    <row r="34" spans="4:17" x14ac:dyDescent="0.25">
      <c r="D34" t="s">
        <v>34</v>
      </c>
      <c r="E34" s="5">
        <v>1603.7855903214142</v>
      </c>
      <c r="F34" s="5">
        <f t="shared" si="0"/>
        <v>320.75711806428285</v>
      </c>
      <c r="G34" s="5">
        <f t="shared" si="1"/>
        <v>320.76</v>
      </c>
      <c r="H34" t="str">
        <f t="shared" si="2"/>
        <v>Не равны</v>
      </c>
      <c r="I34">
        <f t="shared" si="3"/>
        <v>320.75709999999998</v>
      </c>
      <c r="J34">
        <f t="shared" si="4"/>
        <v>320.75</v>
      </c>
      <c r="K34">
        <f t="shared" si="5"/>
        <v>320.8</v>
      </c>
      <c r="L34">
        <f t="shared" si="6"/>
        <v>320.7</v>
      </c>
      <c r="M34">
        <f t="shared" si="7"/>
        <v>321</v>
      </c>
      <c r="N34">
        <f t="shared" si="8"/>
        <v>320</v>
      </c>
      <c r="O34">
        <f t="shared" si="9"/>
        <v>320</v>
      </c>
      <c r="P34">
        <f t="shared" si="10"/>
        <v>322</v>
      </c>
      <c r="Q34">
        <f t="shared" si="11"/>
        <v>321</v>
      </c>
    </row>
    <row r="35" spans="4:17" x14ac:dyDescent="0.25">
      <c r="D35" t="s">
        <v>35</v>
      </c>
      <c r="E35" s="5">
        <v>4637.387764362189</v>
      </c>
      <c r="F35" s="5">
        <f t="shared" si="0"/>
        <v>927.47755287243785</v>
      </c>
      <c r="G35" s="5">
        <f t="shared" si="1"/>
        <v>927.48</v>
      </c>
      <c r="H35" t="str">
        <f t="shared" si="2"/>
        <v>Не равны</v>
      </c>
      <c r="I35">
        <f t="shared" si="3"/>
        <v>927.47760000000005</v>
      </c>
      <c r="J35">
        <f t="shared" si="4"/>
        <v>927.47</v>
      </c>
      <c r="K35">
        <f t="shared" si="5"/>
        <v>927.5</v>
      </c>
      <c r="L35">
        <f t="shared" si="6"/>
        <v>927.4</v>
      </c>
      <c r="M35">
        <f t="shared" si="7"/>
        <v>928</v>
      </c>
      <c r="N35">
        <f t="shared" si="8"/>
        <v>927</v>
      </c>
      <c r="O35">
        <f t="shared" si="9"/>
        <v>927</v>
      </c>
      <c r="P35">
        <f t="shared" si="10"/>
        <v>928</v>
      </c>
      <c r="Q35">
        <f t="shared" si="11"/>
        <v>929</v>
      </c>
    </row>
    <row r="36" spans="4:17" x14ac:dyDescent="0.25">
      <c r="D36" t="s">
        <v>36</v>
      </c>
      <c r="E36" s="5">
        <v>2263.0254870302188</v>
      </c>
      <c r="F36" s="5">
        <f t="shared" si="0"/>
        <v>452.6050974060438</v>
      </c>
      <c r="G36" s="5">
        <f t="shared" si="1"/>
        <v>452.61</v>
      </c>
      <c r="H36" t="str">
        <f t="shared" si="2"/>
        <v>Не равны</v>
      </c>
      <c r="I36">
        <f t="shared" si="3"/>
        <v>452.60509999999999</v>
      </c>
      <c r="J36">
        <f t="shared" si="4"/>
        <v>452.6</v>
      </c>
      <c r="K36">
        <f t="shared" si="5"/>
        <v>452.70000000000005</v>
      </c>
      <c r="L36">
        <f t="shared" si="6"/>
        <v>452.6</v>
      </c>
      <c r="M36">
        <f t="shared" si="7"/>
        <v>453</v>
      </c>
      <c r="N36">
        <f t="shared" si="8"/>
        <v>452</v>
      </c>
      <c r="O36">
        <f t="shared" si="9"/>
        <v>452</v>
      </c>
      <c r="P36">
        <f t="shared" si="10"/>
        <v>454</v>
      </c>
      <c r="Q36">
        <f t="shared" si="11"/>
        <v>453</v>
      </c>
    </row>
    <row r="37" spans="4:17" x14ac:dyDescent="0.25">
      <c r="D37" t="s">
        <v>37</v>
      </c>
      <c r="E37" s="5">
        <v>4016.6532087818696</v>
      </c>
      <c r="F37" s="5">
        <f t="shared" si="0"/>
        <v>803.33064175637401</v>
      </c>
      <c r="G37" s="5">
        <f t="shared" si="1"/>
        <v>803.33</v>
      </c>
      <c r="H37" t="str">
        <f t="shared" si="2"/>
        <v>Не равны</v>
      </c>
      <c r="I37">
        <f t="shared" si="3"/>
        <v>803.3306</v>
      </c>
      <c r="J37">
        <f t="shared" si="4"/>
        <v>803.33</v>
      </c>
      <c r="K37">
        <f t="shared" si="5"/>
        <v>803.4</v>
      </c>
      <c r="L37">
        <f t="shared" si="6"/>
        <v>803.3</v>
      </c>
      <c r="M37">
        <f t="shared" si="7"/>
        <v>804</v>
      </c>
      <c r="N37">
        <f t="shared" si="8"/>
        <v>803</v>
      </c>
      <c r="O37">
        <f t="shared" si="9"/>
        <v>803</v>
      </c>
      <c r="P37">
        <f t="shared" si="10"/>
        <v>804</v>
      </c>
      <c r="Q37">
        <f t="shared" si="11"/>
        <v>805</v>
      </c>
    </row>
    <row r="38" spans="4:17" x14ac:dyDescent="0.25">
      <c r="D38" t="s">
        <v>38</v>
      </c>
      <c r="E38" s="5">
        <v>4867.7635393923911</v>
      </c>
      <c r="F38" s="5">
        <f t="shared" si="0"/>
        <v>973.55270787847826</v>
      </c>
      <c r="G38" s="5">
        <f t="shared" si="1"/>
        <v>973.55</v>
      </c>
      <c r="H38" t="str">
        <f t="shared" si="2"/>
        <v>Не равны</v>
      </c>
      <c r="I38">
        <f t="shared" si="3"/>
        <v>973.55269999999996</v>
      </c>
      <c r="J38">
        <f t="shared" si="4"/>
        <v>973.55</v>
      </c>
      <c r="K38">
        <f t="shared" si="5"/>
        <v>973.6</v>
      </c>
      <c r="L38">
        <f t="shared" si="6"/>
        <v>973.5</v>
      </c>
      <c r="M38">
        <f t="shared" si="7"/>
        <v>974</v>
      </c>
      <c r="N38">
        <f t="shared" si="8"/>
        <v>973</v>
      </c>
      <c r="O38">
        <f t="shared" si="9"/>
        <v>973</v>
      </c>
      <c r="P38">
        <f t="shared" si="10"/>
        <v>974</v>
      </c>
      <c r="Q38">
        <f t="shared" si="11"/>
        <v>975</v>
      </c>
    </row>
    <row r="39" spans="4:17" x14ac:dyDescent="0.25">
      <c r="D39" t="s">
        <v>39</v>
      </c>
      <c r="E39" s="5">
        <v>810.77981570905581</v>
      </c>
      <c r="F39" s="5">
        <f t="shared" si="0"/>
        <v>162.15596314181118</v>
      </c>
      <c r="G39" s="5">
        <f t="shared" si="1"/>
        <v>162.16</v>
      </c>
      <c r="H39" t="str">
        <f t="shared" si="2"/>
        <v>Не равны</v>
      </c>
      <c r="I39">
        <f t="shared" si="3"/>
        <v>162.15600000000001</v>
      </c>
      <c r="J39">
        <f t="shared" si="4"/>
        <v>162.15</v>
      </c>
      <c r="K39">
        <f t="shared" si="5"/>
        <v>162.19999999999999</v>
      </c>
      <c r="L39">
        <f t="shared" si="6"/>
        <v>162.1</v>
      </c>
      <c r="M39">
        <f t="shared" si="7"/>
        <v>163</v>
      </c>
      <c r="N39">
        <f t="shared" si="8"/>
        <v>162</v>
      </c>
      <c r="O39">
        <f t="shared" si="9"/>
        <v>162</v>
      </c>
      <c r="P39">
        <f t="shared" si="10"/>
        <v>164</v>
      </c>
      <c r="Q39">
        <f t="shared" si="11"/>
        <v>163</v>
      </c>
    </row>
    <row r="40" spans="4:17" x14ac:dyDescent="0.25">
      <c r="D40" t="s">
        <v>40</v>
      </c>
      <c r="E40" s="5">
        <v>2879.3025154817324</v>
      </c>
      <c r="F40" s="5">
        <f t="shared" si="0"/>
        <v>575.86050309634652</v>
      </c>
      <c r="G40" s="5">
        <f t="shared" si="1"/>
        <v>575.86</v>
      </c>
      <c r="H40" t="str">
        <f t="shared" si="2"/>
        <v>Не равны</v>
      </c>
      <c r="I40">
        <f t="shared" si="3"/>
        <v>575.8605</v>
      </c>
      <c r="J40">
        <f t="shared" si="4"/>
        <v>575.86</v>
      </c>
      <c r="K40">
        <f t="shared" si="5"/>
        <v>575.9</v>
      </c>
      <c r="L40">
        <f t="shared" si="6"/>
        <v>575.79999999999995</v>
      </c>
      <c r="M40">
        <f t="shared" si="7"/>
        <v>576</v>
      </c>
      <c r="N40">
        <f t="shared" si="8"/>
        <v>575</v>
      </c>
      <c r="O40">
        <f t="shared" si="9"/>
        <v>575</v>
      </c>
      <c r="P40">
        <f t="shared" si="10"/>
        <v>576</v>
      </c>
      <c r="Q40">
        <f t="shared" si="11"/>
        <v>577</v>
      </c>
    </row>
    <row r="41" spans="4:17" x14ac:dyDescent="0.25">
      <c r="D41" t="s">
        <v>41</v>
      </c>
      <c r="E41" s="5">
        <v>3400.1342130472535</v>
      </c>
      <c r="F41" s="5">
        <f t="shared" si="0"/>
        <v>680.0268426094508</v>
      </c>
      <c r="G41" s="5">
        <f t="shared" si="1"/>
        <v>680.03</v>
      </c>
      <c r="H41" t="str">
        <f t="shared" si="2"/>
        <v>Не равны</v>
      </c>
      <c r="I41">
        <f t="shared" si="3"/>
        <v>680.02679999999998</v>
      </c>
      <c r="J41">
        <f t="shared" si="4"/>
        <v>680.02</v>
      </c>
      <c r="K41">
        <f t="shared" si="5"/>
        <v>680.1</v>
      </c>
      <c r="L41">
        <f t="shared" si="6"/>
        <v>680</v>
      </c>
      <c r="M41">
        <f t="shared" si="7"/>
        <v>681</v>
      </c>
      <c r="N41">
        <f t="shared" si="8"/>
        <v>680</v>
      </c>
      <c r="O41">
        <f t="shared" si="9"/>
        <v>680</v>
      </c>
      <c r="P41">
        <f t="shared" si="10"/>
        <v>682</v>
      </c>
      <c r="Q41">
        <f t="shared" si="11"/>
        <v>681</v>
      </c>
    </row>
    <row r="42" spans="4:17" x14ac:dyDescent="0.25">
      <c r="D42" t="s">
        <v>42</v>
      </c>
      <c r="E42" s="5">
        <v>1164.7066127305504</v>
      </c>
      <c r="F42" s="5">
        <f t="shared" si="0"/>
        <v>232.94132254611009</v>
      </c>
      <c r="G42" s="5">
        <f t="shared" si="1"/>
        <v>232.94</v>
      </c>
      <c r="H42" t="str">
        <f t="shared" si="2"/>
        <v>Не равны</v>
      </c>
      <c r="I42">
        <f t="shared" si="3"/>
        <v>232.94130000000001</v>
      </c>
      <c r="J42">
        <f t="shared" si="4"/>
        <v>232.94</v>
      </c>
      <c r="K42">
        <f t="shared" si="5"/>
        <v>233</v>
      </c>
      <c r="L42">
        <f t="shared" si="6"/>
        <v>232.9</v>
      </c>
      <c r="M42">
        <f t="shared" si="7"/>
        <v>233</v>
      </c>
      <c r="N42">
        <f t="shared" si="8"/>
        <v>232</v>
      </c>
      <c r="O42">
        <f t="shared" si="9"/>
        <v>232</v>
      </c>
      <c r="P42">
        <f t="shared" si="10"/>
        <v>234</v>
      </c>
      <c r="Q42">
        <f t="shared" si="11"/>
        <v>233</v>
      </c>
    </row>
    <row r="43" spans="4:17" x14ac:dyDescent="0.25">
      <c r="D43" t="s">
        <v>43</v>
      </c>
      <c r="E43" s="5">
        <v>1062.7313474615112</v>
      </c>
      <c r="F43" s="5">
        <f t="shared" si="0"/>
        <v>212.54626949230226</v>
      </c>
      <c r="G43" s="5">
        <f t="shared" si="1"/>
        <v>212.55</v>
      </c>
      <c r="H43" t="str">
        <f t="shared" si="2"/>
        <v>Не равны</v>
      </c>
      <c r="I43">
        <f t="shared" si="3"/>
        <v>212.5463</v>
      </c>
      <c r="J43">
        <f t="shared" si="4"/>
        <v>212.54</v>
      </c>
      <c r="K43">
        <f t="shared" si="5"/>
        <v>212.6</v>
      </c>
      <c r="L43">
        <f t="shared" si="6"/>
        <v>212.5</v>
      </c>
      <c r="M43">
        <f t="shared" si="7"/>
        <v>213</v>
      </c>
      <c r="N43">
        <f t="shared" si="8"/>
        <v>212</v>
      </c>
      <c r="O43">
        <f t="shared" si="9"/>
        <v>212</v>
      </c>
      <c r="P43">
        <f t="shared" si="10"/>
        <v>214</v>
      </c>
      <c r="Q43">
        <f t="shared" si="11"/>
        <v>213</v>
      </c>
    </row>
    <row r="44" spans="4:17" x14ac:dyDescent="0.25">
      <c r="D44" t="s">
        <v>44</v>
      </c>
      <c r="E44" s="5">
        <v>1309.6972558393211</v>
      </c>
      <c r="F44" s="5">
        <f t="shared" si="0"/>
        <v>261.93945116786421</v>
      </c>
      <c r="G44" s="5">
        <f t="shared" si="1"/>
        <v>261.94</v>
      </c>
      <c r="H44" t="str">
        <f t="shared" si="2"/>
        <v>Не равны</v>
      </c>
      <c r="I44">
        <f t="shared" si="3"/>
        <v>261.93950000000001</v>
      </c>
      <c r="J44">
        <f t="shared" si="4"/>
        <v>261.93</v>
      </c>
      <c r="K44">
        <f t="shared" si="5"/>
        <v>262</v>
      </c>
      <c r="L44">
        <f t="shared" si="6"/>
        <v>261.89999999999998</v>
      </c>
      <c r="M44">
        <f t="shared" si="7"/>
        <v>262</v>
      </c>
      <c r="N44">
        <f t="shared" si="8"/>
        <v>261</v>
      </c>
      <c r="O44">
        <f t="shared" si="9"/>
        <v>261</v>
      </c>
      <c r="P44">
        <f t="shared" si="10"/>
        <v>262</v>
      </c>
      <c r="Q44">
        <f t="shared" si="11"/>
        <v>263</v>
      </c>
    </row>
    <row r="45" spans="4:17" x14ac:dyDescent="0.25">
      <c r="D45" t="s">
        <v>45</v>
      </c>
      <c r="E45" s="5">
        <v>2014.6374464274413</v>
      </c>
      <c r="F45" s="5">
        <f t="shared" si="0"/>
        <v>402.92748928548826</v>
      </c>
      <c r="G45" s="5">
        <f t="shared" si="1"/>
        <v>402.93</v>
      </c>
      <c r="H45" t="str">
        <f t="shared" si="2"/>
        <v>Не равны</v>
      </c>
      <c r="I45">
        <f t="shared" si="3"/>
        <v>402.92750000000001</v>
      </c>
      <c r="J45">
        <f t="shared" si="4"/>
        <v>402.92</v>
      </c>
      <c r="K45">
        <f t="shared" si="5"/>
        <v>403</v>
      </c>
      <c r="L45">
        <f t="shared" si="6"/>
        <v>402.9</v>
      </c>
      <c r="M45">
        <f t="shared" si="7"/>
        <v>403</v>
      </c>
      <c r="N45">
        <f t="shared" si="8"/>
        <v>402</v>
      </c>
      <c r="O45">
        <f t="shared" si="9"/>
        <v>402</v>
      </c>
      <c r="P45">
        <f t="shared" si="10"/>
        <v>404</v>
      </c>
      <c r="Q45">
        <f t="shared" si="11"/>
        <v>403</v>
      </c>
    </row>
    <row r="46" spans="4:17" x14ac:dyDescent="0.25">
      <c r="D46" t="s">
        <v>46</v>
      </c>
      <c r="E46" s="5">
        <v>2314.4147675223167</v>
      </c>
      <c r="F46" s="5">
        <f t="shared" si="0"/>
        <v>462.88295350446333</v>
      </c>
      <c r="G46" s="5">
        <f t="shared" si="1"/>
        <v>462.88</v>
      </c>
      <c r="H46" t="str">
        <f t="shared" si="2"/>
        <v>Не равны</v>
      </c>
      <c r="I46">
        <f t="shared" si="3"/>
        <v>462.88299999999998</v>
      </c>
      <c r="J46">
        <f t="shared" si="4"/>
        <v>462.88</v>
      </c>
      <c r="K46">
        <f t="shared" si="5"/>
        <v>462.90000000000003</v>
      </c>
      <c r="L46">
        <f t="shared" si="6"/>
        <v>462.8</v>
      </c>
      <c r="M46">
        <f t="shared" si="7"/>
        <v>463</v>
      </c>
      <c r="N46">
        <f t="shared" si="8"/>
        <v>462</v>
      </c>
      <c r="O46">
        <f t="shared" si="9"/>
        <v>462</v>
      </c>
      <c r="P46">
        <f t="shared" si="10"/>
        <v>464</v>
      </c>
      <c r="Q46">
        <f t="shared" si="11"/>
        <v>463</v>
      </c>
    </row>
    <row r="47" spans="4:17" x14ac:dyDescent="0.25">
      <c r="D47" t="s">
        <v>47</v>
      </c>
      <c r="E47" s="5">
        <v>3503.6304863738956</v>
      </c>
      <c r="F47" s="5">
        <f t="shared" si="0"/>
        <v>700.72609727477914</v>
      </c>
      <c r="G47" s="5">
        <f t="shared" si="1"/>
        <v>700.73</v>
      </c>
      <c r="H47" t="str">
        <f t="shared" si="2"/>
        <v>Не равны</v>
      </c>
      <c r="I47">
        <f t="shared" si="3"/>
        <v>700.72609999999997</v>
      </c>
      <c r="J47">
        <f t="shared" si="4"/>
        <v>700.72</v>
      </c>
      <c r="K47">
        <f t="shared" si="5"/>
        <v>700.80000000000007</v>
      </c>
      <c r="L47">
        <f t="shared" si="6"/>
        <v>700.7</v>
      </c>
      <c r="M47">
        <f t="shared" si="7"/>
        <v>701</v>
      </c>
      <c r="N47">
        <f t="shared" si="8"/>
        <v>700</v>
      </c>
      <c r="O47">
        <f t="shared" si="9"/>
        <v>700</v>
      </c>
      <c r="P47">
        <f t="shared" si="10"/>
        <v>702</v>
      </c>
      <c r="Q47">
        <f t="shared" si="11"/>
        <v>701</v>
      </c>
    </row>
    <row r="48" spans="4:17" x14ac:dyDescent="0.25">
      <c r="D48" t="s">
        <v>48</v>
      </c>
      <c r="E48" s="5">
        <v>3027.5690355669067</v>
      </c>
      <c r="F48" s="5">
        <f t="shared" si="0"/>
        <v>605.5138071133814</v>
      </c>
      <c r="G48" s="5">
        <f t="shared" si="1"/>
        <v>605.51</v>
      </c>
      <c r="H48" t="str">
        <f t="shared" si="2"/>
        <v>Не равны</v>
      </c>
      <c r="I48">
        <f t="shared" si="3"/>
        <v>605.51379999999995</v>
      </c>
      <c r="J48">
        <f t="shared" si="4"/>
        <v>605.51</v>
      </c>
      <c r="K48">
        <f t="shared" si="5"/>
        <v>605.6</v>
      </c>
      <c r="L48">
        <f t="shared" si="6"/>
        <v>605.5</v>
      </c>
      <c r="M48">
        <f t="shared" si="7"/>
        <v>606</v>
      </c>
      <c r="N48">
        <f t="shared" si="8"/>
        <v>605</v>
      </c>
      <c r="O48">
        <f t="shared" si="9"/>
        <v>605</v>
      </c>
      <c r="P48">
        <f t="shared" si="10"/>
        <v>606</v>
      </c>
      <c r="Q48">
        <f t="shared" si="11"/>
        <v>607</v>
      </c>
    </row>
    <row r="49" spans="4:17" x14ac:dyDescent="0.25">
      <c r="D49" t="s">
        <v>49</v>
      </c>
      <c r="E49" s="5">
        <v>1618.4131541124564</v>
      </c>
      <c r="F49" s="5">
        <f t="shared" si="0"/>
        <v>323.68263082249132</v>
      </c>
      <c r="G49" s="5">
        <f t="shared" si="1"/>
        <v>323.68</v>
      </c>
      <c r="H49" t="str">
        <f t="shared" si="2"/>
        <v>Не равны</v>
      </c>
      <c r="I49">
        <f t="shared" si="3"/>
        <v>323.68259999999998</v>
      </c>
      <c r="J49">
        <f t="shared" si="4"/>
        <v>323.68</v>
      </c>
      <c r="K49">
        <f t="shared" si="5"/>
        <v>323.70000000000005</v>
      </c>
      <c r="L49">
        <f t="shared" si="6"/>
        <v>323.60000000000002</v>
      </c>
      <c r="M49">
        <f t="shared" si="7"/>
        <v>324</v>
      </c>
      <c r="N49">
        <f t="shared" si="8"/>
        <v>323</v>
      </c>
      <c r="O49">
        <f t="shared" si="9"/>
        <v>323</v>
      </c>
      <c r="P49">
        <f t="shared" si="10"/>
        <v>324</v>
      </c>
      <c r="Q49">
        <f t="shared" si="11"/>
        <v>325</v>
      </c>
    </row>
    <row r="50" spans="4:17" x14ac:dyDescent="0.25">
      <c r="D50" t="s">
        <v>50</v>
      </c>
      <c r="E50" s="5">
        <v>233.7633001075217</v>
      </c>
      <c r="F50" s="5">
        <f t="shared" si="0"/>
        <v>46.75266002150434</v>
      </c>
      <c r="G50" s="5">
        <f t="shared" si="1"/>
        <v>46.75</v>
      </c>
      <c r="H50" t="str">
        <f t="shared" si="2"/>
        <v>Не равны</v>
      </c>
      <c r="I50">
        <f t="shared" si="3"/>
        <v>46.752699999999997</v>
      </c>
      <c r="J50">
        <f t="shared" si="4"/>
        <v>46.75</v>
      </c>
      <c r="K50">
        <f t="shared" si="5"/>
        <v>46.800000000000004</v>
      </c>
      <c r="L50">
        <f t="shared" si="6"/>
        <v>46.7</v>
      </c>
      <c r="M50">
        <f t="shared" si="7"/>
        <v>47</v>
      </c>
      <c r="N50">
        <f t="shared" si="8"/>
        <v>46</v>
      </c>
      <c r="O50">
        <f t="shared" si="9"/>
        <v>46</v>
      </c>
      <c r="P50">
        <f t="shared" si="10"/>
        <v>48</v>
      </c>
      <c r="Q50">
        <f t="shared" si="11"/>
        <v>47</v>
      </c>
    </row>
    <row r="51" spans="4:17" x14ac:dyDescent="0.25">
      <c r="D51" t="s">
        <v>51</v>
      </c>
      <c r="E51" s="5">
        <v>1835.6557841302488</v>
      </c>
      <c r="F51" s="5">
        <f t="shared" si="0"/>
        <v>367.13115682604979</v>
      </c>
      <c r="G51" s="5">
        <f t="shared" si="1"/>
        <v>367.13</v>
      </c>
      <c r="H51" t="str">
        <f t="shared" si="2"/>
        <v>Не равны</v>
      </c>
      <c r="I51">
        <f t="shared" si="3"/>
        <v>367.13119999999998</v>
      </c>
      <c r="J51">
        <f t="shared" si="4"/>
        <v>367.13</v>
      </c>
      <c r="K51">
        <f t="shared" si="5"/>
        <v>367.20000000000005</v>
      </c>
      <c r="L51">
        <f t="shared" si="6"/>
        <v>367.1</v>
      </c>
      <c r="M51">
        <f t="shared" si="7"/>
        <v>368</v>
      </c>
      <c r="N51">
        <f t="shared" si="8"/>
        <v>367</v>
      </c>
      <c r="O51">
        <f t="shared" si="9"/>
        <v>367</v>
      </c>
      <c r="P51">
        <f t="shared" si="10"/>
        <v>368</v>
      </c>
      <c r="Q51">
        <f t="shared" si="11"/>
        <v>369</v>
      </c>
    </row>
    <row r="52" spans="4:17" x14ac:dyDescent="0.25">
      <c r="D52" t="s">
        <v>52</v>
      </c>
      <c r="E52" s="5">
        <v>5733.4318307313688</v>
      </c>
      <c r="F52" s="5">
        <f t="shared" si="0"/>
        <v>1146.6863661462737</v>
      </c>
      <c r="G52" s="5">
        <f t="shared" si="1"/>
        <v>1146.69</v>
      </c>
      <c r="H52" t="str">
        <f t="shared" si="2"/>
        <v>Не равны</v>
      </c>
      <c r="I52">
        <f t="shared" si="3"/>
        <v>1146.6864</v>
      </c>
      <c r="J52">
        <f t="shared" si="4"/>
        <v>1146.68</v>
      </c>
      <c r="K52">
        <f t="shared" si="5"/>
        <v>1146.6999999999998</v>
      </c>
      <c r="L52">
        <f t="shared" si="6"/>
        <v>1146.5999999999999</v>
      </c>
      <c r="M52">
        <f t="shared" si="7"/>
        <v>1147</v>
      </c>
      <c r="N52">
        <f t="shared" si="8"/>
        <v>1146</v>
      </c>
      <c r="O52">
        <f t="shared" si="9"/>
        <v>1146</v>
      </c>
      <c r="P52">
        <f t="shared" si="10"/>
        <v>1148</v>
      </c>
      <c r="Q52">
        <f t="shared" si="11"/>
        <v>1147</v>
      </c>
    </row>
    <row r="53" spans="4:17" x14ac:dyDescent="0.25">
      <c r="D53" t="s">
        <v>53</v>
      </c>
      <c r="E53" s="5">
        <v>2162.7972942717884</v>
      </c>
      <c r="F53" s="5">
        <f t="shared" si="0"/>
        <v>432.55945885435767</v>
      </c>
      <c r="G53" s="5">
        <f t="shared" si="1"/>
        <v>432.56</v>
      </c>
      <c r="H53" t="str">
        <f t="shared" si="2"/>
        <v>Не равны</v>
      </c>
      <c r="I53">
        <f t="shared" si="3"/>
        <v>432.55950000000001</v>
      </c>
      <c r="J53">
        <f t="shared" si="4"/>
        <v>432.55</v>
      </c>
      <c r="K53">
        <f t="shared" si="5"/>
        <v>432.6</v>
      </c>
      <c r="L53">
        <f t="shared" si="6"/>
        <v>432.5</v>
      </c>
      <c r="M53">
        <f t="shared" si="7"/>
        <v>433</v>
      </c>
      <c r="N53">
        <f t="shared" si="8"/>
        <v>432</v>
      </c>
      <c r="O53">
        <f t="shared" si="9"/>
        <v>432</v>
      </c>
      <c r="P53">
        <f t="shared" si="10"/>
        <v>434</v>
      </c>
      <c r="Q53">
        <f t="shared" si="11"/>
        <v>433</v>
      </c>
    </row>
    <row r="54" spans="4:17" x14ac:dyDescent="0.25">
      <c r="D54" t="s">
        <v>54</v>
      </c>
      <c r="E54" s="5">
        <v>1398.6245377399291</v>
      </c>
      <c r="F54" s="5">
        <f t="shared" si="0"/>
        <v>279.72490754798582</v>
      </c>
      <c r="G54" s="5">
        <f t="shared" si="1"/>
        <v>279.72000000000003</v>
      </c>
      <c r="H54" t="str">
        <f t="shared" si="2"/>
        <v>Не равны</v>
      </c>
      <c r="I54">
        <f t="shared" si="3"/>
        <v>279.72489999999999</v>
      </c>
      <c r="J54">
        <f t="shared" si="4"/>
        <v>279.72000000000003</v>
      </c>
      <c r="K54">
        <f t="shared" si="5"/>
        <v>279.8</v>
      </c>
      <c r="L54">
        <f t="shared" si="6"/>
        <v>279.7</v>
      </c>
      <c r="M54">
        <f t="shared" si="7"/>
        <v>280</v>
      </c>
      <c r="N54">
        <f t="shared" si="8"/>
        <v>279</v>
      </c>
      <c r="O54">
        <f t="shared" si="9"/>
        <v>279</v>
      </c>
      <c r="P54">
        <f t="shared" si="10"/>
        <v>280</v>
      </c>
      <c r="Q54">
        <f t="shared" si="11"/>
        <v>281</v>
      </c>
    </row>
    <row r="55" spans="4:17" x14ac:dyDescent="0.25">
      <c r="D55" t="s">
        <v>55</v>
      </c>
      <c r="E55" s="5">
        <v>4287.7278674345571</v>
      </c>
      <c r="F55" s="5">
        <f t="shared" si="0"/>
        <v>857.54557348691151</v>
      </c>
      <c r="G55" s="5">
        <f t="shared" si="1"/>
        <v>857.55</v>
      </c>
      <c r="H55" t="str">
        <f t="shared" si="2"/>
        <v>Не равны</v>
      </c>
      <c r="I55">
        <f t="shared" si="3"/>
        <v>857.54560000000004</v>
      </c>
      <c r="J55">
        <f t="shared" si="4"/>
        <v>857.54</v>
      </c>
      <c r="K55">
        <f t="shared" si="5"/>
        <v>857.6</v>
      </c>
      <c r="L55">
        <f t="shared" si="6"/>
        <v>857.5</v>
      </c>
      <c r="M55">
        <f t="shared" si="7"/>
        <v>858</v>
      </c>
      <c r="N55">
        <f t="shared" si="8"/>
        <v>857</v>
      </c>
      <c r="O55">
        <f t="shared" si="9"/>
        <v>857</v>
      </c>
      <c r="P55">
        <f t="shared" si="10"/>
        <v>858</v>
      </c>
      <c r="Q55">
        <f t="shared" si="11"/>
        <v>859</v>
      </c>
    </row>
    <row r="56" spans="4:17" x14ac:dyDescent="0.25">
      <c r="D56" t="s">
        <v>56</v>
      </c>
      <c r="E56" s="5">
        <v>720.78213993805866</v>
      </c>
      <c r="F56" s="5">
        <f t="shared" si="0"/>
        <v>144.15642798761175</v>
      </c>
      <c r="G56" s="5">
        <f t="shared" si="1"/>
        <v>144.16</v>
      </c>
      <c r="H56" t="str">
        <f t="shared" si="2"/>
        <v>Не равны</v>
      </c>
      <c r="I56">
        <f t="shared" si="3"/>
        <v>144.15639999999999</v>
      </c>
      <c r="J56">
        <f t="shared" si="4"/>
        <v>144.15</v>
      </c>
      <c r="K56">
        <f t="shared" si="5"/>
        <v>144.19999999999999</v>
      </c>
      <c r="L56">
        <f t="shared" si="6"/>
        <v>144.1</v>
      </c>
      <c r="M56">
        <f t="shared" si="7"/>
        <v>145</v>
      </c>
      <c r="N56">
        <f t="shared" si="8"/>
        <v>144</v>
      </c>
      <c r="O56">
        <f t="shared" si="9"/>
        <v>144</v>
      </c>
      <c r="P56">
        <f t="shared" si="10"/>
        <v>146</v>
      </c>
      <c r="Q56">
        <f t="shared" si="11"/>
        <v>145</v>
      </c>
    </row>
    <row r="57" spans="4:17" x14ac:dyDescent="0.25">
      <c r="D57" t="s">
        <v>57</v>
      </c>
      <c r="E57" s="5">
        <v>961.80990563462751</v>
      </c>
      <c r="F57" s="5">
        <f t="shared" si="0"/>
        <v>192.36198112692551</v>
      </c>
      <c r="G57" s="5">
        <f t="shared" si="1"/>
        <v>192.36</v>
      </c>
      <c r="H57" t="str">
        <f t="shared" si="2"/>
        <v>Не равны</v>
      </c>
      <c r="I57">
        <f t="shared" si="3"/>
        <v>192.36199999999999</v>
      </c>
      <c r="J57">
        <f t="shared" si="4"/>
        <v>192.36</v>
      </c>
      <c r="K57">
        <f t="shared" si="5"/>
        <v>192.4</v>
      </c>
      <c r="L57">
        <f t="shared" si="6"/>
        <v>192.3</v>
      </c>
      <c r="M57">
        <f t="shared" si="7"/>
        <v>193</v>
      </c>
      <c r="N57">
        <f t="shared" si="8"/>
        <v>192</v>
      </c>
      <c r="O57">
        <f t="shared" si="9"/>
        <v>192</v>
      </c>
      <c r="P57">
        <f t="shared" si="10"/>
        <v>194</v>
      </c>
      <c r="Q57">
        <f t="shared" si="11"/>
        <v>193</v>
      </c>
    </row>
    <row r="58" spans="4:17" x14ac:dyDescent="0.25">
      <c r="D58" t="s">
        <v>58</v>
      </c>
      <c r="E58" s="5">
        <v>3049.3793767703105</v>
      </c>
      <c r="F58" s="5">
        <f t="shared" si="0"/>
        <v>609.87587535406215</v>
      </c>
      <c r="G58" s="5">
        <f t="shared" si="1"/>
        <v>609.88</v>
      </c>
      <c r="H58" t="str">
        <f t="shared" si="2"/>
        <v>Не равны</v>
      </c>
      <c r="I58">
        <f t="shared" si="3"/>
        <v>609.8759</v>
      </c>
      <c r="J58">
        <f t="shared" si="4"/>
        <v>609.87</v>
      </c>
      <c r="K58">
        <f t="shared" si="5"/>
        <v>609.9</v>
      </c>
      <c r="L58">
        <f t="shared" si="6"/>
        <v>609.79999999999995</v>
      </c>
      <c r="M58">
        <f t="shared" si="7"/>
        <v>610</v>
      </c>
      <c r="N58">
        <f t="shared" si="8"/>
        <v>609</v>
      </c>
      <c r="O58">
        <f t="shared" si="9"/>
        <v>609</v>
      </c>
      <c r="P58">
        <f t="shared" si="10"/>
        <v>610</v>
      </c>
      <c r="Q58">
        <f t="shared" si="11"/>
        <v>611</v>
      </c>
    </row>
    <row r="59" spans="4:17" x14ac:dyDescent="0.25">
      <c r="D59" t="s">
        <v>59</v>
      </c>
      <c r="E59" s="5">
        <v>4580.9786808102672</v>
      </c>
      <c r="F59" s="5">
        <f t="shared" si="0"/>
        <v>916.19573616205344</v>
      </c>
      <c r="G59" s="5">
        <f t="shared" si="1"/>
        <v>916.2</v>
      </c>
      <c r="H59" t="str">
        <f t="shared" si="2"/>
        <v>Не равны</v>
      </c>
      <c r="I59">
        <f t="shared" si="3"/>
        <v>916.19569999999999</v>
      </c>
      <c r="J59">
        <f t="shared" si="4"/>
        <v>916.19</v>
      </c>
      <c r="K59">
        <f t="shared" si="5"/>
        <v>916.2</v>
      </c>
      <c r="L59">
        <f t="shared" si="6"/>
        <v>916.1</v>
      </c>
      <c r="M59">
        <f t="shared" si="7"/>
        <v>917</v>
      </c>
      <c r="N59">
        <f t="shared" si="8"/>
        <v>916</v>
      </c>
      <c r="O59">
        <f t="shared" si="9"/>
        <v>916</v>
      </c>
      <c r="P59">
        <f t="shared" si="10"/>
        <v>918</v>
      </c>
      <c r="Q59">
        <f t="shared" si="11"/>
        <v>917</v>
      </c>
    </row>
    <row r="60" spans="4:17" x14ac:dyDescent="0.25">
      <c r="D60" t="s">
        <v>60</v>
      </c>
      <c r="E60" s="5">
        <v>890.00164659975189</v>
      </c>
      <c r="F60" s="5">
        <f t="shared" si="0"/>
        <v>178.0003293199504</v>
      </c>
      <c r="G60" s="5">
        <f t="shared" si="1"/>
        <v>178</v>
      </c>
      <c r="H60" t="str">
        <f t="shared" si="2"/>
        <v>Не равны</v>
      </c>
      <c r="I60">
        <f t="shared" si="3"/>
        <v>178.00030000000001</v>
      </c>
      <c r="J60">
        <f t="shared" si="4"/>
        <v>178</v>
      </c>
      <c r="K60">
        <f t="shared" si="5"/>
        <v>178.1</v>
      </c>
      <c r="L60">
        <f t="shared" si="6"/>
        <v>178</v>
      </c>
      <c r="M60">
        <f t="shared" si="7"/>
        <v>179</v>
      </c>
      <c r="N60">
        <f t="shared" si="8"/>
        <v>178</v>
      </c>
      <c r="O60">
        <f t="shared" si="9"/>
        <v>178</v>
      </c>
      <c r="P60">
        <f t="shared" si="10"/>
        <v>180</v>
      </c>
      <c r="Q60">
        <f t="shared" si="11"/>
        <v>179</v>
      </c>
    </row>
    <row r="61" spans="4:17" x14ac:dyDescent="0.25">
      <c r="D61" t="s">
        <v>61</v>
      </c>
      <c r="E61" s="5">
        <v>2789.0695618189047</v>
      </c>
      <c r="F61" s="5">
        <f t="shared" si="0"/>
        <v>557.81391236378101</v>
      </c>
      <c r="G61" s="5">
        <f t="shared" si="1"/>
        <v>557.80999999999995</v>
      </c>
      <c r="H61" t="str">
        <f t="shared" si="2"/>
        <v>Не равны</v>
      </c>
      <c r="I61">
        <f t="shared" si="3"/>
        <v>557.81389999999999</v>
      </c>
      <c r="J61">
        <f t="shared" si="4"/>
        <v>557.80999999999995</v>
      </c>
      <c r="K61">
        <f t="shared" si="5"/>
        <v>557.9</v>
      </c>
      <c r="L61">
        <f t="shared" si="6"/>
        <v>557.79999999999995</v>
      </c>
      <c r="M61">
        <f t="shared" si="7"/>
        <v>558</v>
      </c>
      <c r="N61">
        <f t="shared" si="8"/>
        <v>557</v>
      </c>
      <c r="O61">
        <f t="shared" si="9"/>
        <v>557</v>
      </c>
      <c r="P61">
        <f t="shared" si="10"/>
        <v>558</v>
      </c>
      <c r="Q61">
        <f t="shared" si="11"/>
        <v>559</v>
      </c>
    </row>
    <row r="62" spans="4:17" x14ac:dyDescent="0.25">
      <c r="D62" t="s">
        <v>62</v>
      </c>
      <c r="E62" s="5">
        <v>2900.6646048571843</v>
      </c>
      <c r="F62" s="5">
        <f t="shared" si="0"/>
        <v>580.13292097143687</v>
      </c>
      <c r="G62" s="5">
        <f t="shared" si="1"/>
        <v>580.13</v>
      </c>
      <c r="H62" t="str">
        <f t="shared" si="2"/>
        <v>Не равны</v>
      </c>
      <c r="I62">
        <f t="shared" si="3"/>
        <v>580.13289999999995</v>
      </c>
      <c r="J62">
        <f t="shared" si="4"/>
        <v>580.13</v>
      </c>
      <c r="K62">
        <f t="shared" si="5"/>
        <v>580.20000000000005</v>
      </c>
      <c r="L62">
        <f t="shared" si="6"/>
        <v>580.1</v>
      </c>
      <c r="M62">
        <f t="shared" si="7"/>
        <v>581</v>
      </c>
      <c r="N62">
        <f t="shared" si="8"/>
        <v>580</v>
      </c>
      <c r="O62">
        <f t="shared" si="9"/>
        <v>580</v>
      </c>
      <c r="P62">
        <f t="shared" si="10"/>
        <v>582</v>
      </c>
      <c r="Q62">
        <f t="shared" si="11"/>
        <v>581</v>
      </c>
    </row>
    <row r="63" spans="4:17" x14ac:dyDescent="0.25">
      <c r="D63" t="s">
        <v>63</v>
      </c>
      <c r="E63" s="5">
        <v>1835.5553039508916</v>
      </c>
      <c r="F63" s="5">
        <f t="shared" si="0"/>
        <v>367.11106079017833</v>
      </c>
      <c r="G63" s="5">
        <f t="shared" si="1"/>
        <v>367.11</v>
      </c>
      <c r="H63" t="str">
        <f t="shared" si="2"/>
        <v>Не равны</v>
      </c>
      <c r="I63">
        <f t="shared" si="3"/>
        <v>367.11110000000002</v>
      </c>
      <c r="J63">
        <f t="shared" si="4"/>
        <v>367.11</v>
      </c>
      <c r="K63">
        <f t="shared" si="5"/>
        <v>367.20000000000005</v>
      </c>
      <c r="L63">
        <f t="shared" si="6"/>
        <v>367.1</v>
      </c>
      <c r="M63">
        <f t="shared" si="7"/>
        <v>368</v>
      </c>
      <c r="N63">
        <f t="shared" si="8"/>
        <v>367</v>
      </c>
      <c r="O63">
        <f t="shared" si="9"/>
        <v>367</v>
      </c>
      <c r="P63">
        <f t="shared" si="10"/>
        <v>368</v>
      </c>
      <c r="Q63">
        <f t="shared" si="11"/>
        <v>369</v>
      </c>
    </row>
    <row r="64" spans="4:17" x14ac:dyDescent="0.25">
      <c r="D64" t="s">
        <v>64</v>
      </c>
      <c r="E64" s="5">
        <v>3009.9039975326486</v>
      </c>
      <c r="F64" s="5">
        <f t="shared" si="0"/>
        <v>601.98079950652971</v>
      </c>
      <c r="G64" s="5">
        <f t="shared" si="1"/>
        <v>601.98</v>
      </c>
      <c r="H64" t="str">
        <f t="shared" si="2"/>
        <v>Не равны</v>
      </c>
      <c r="I64">
        <f t="shared" si="3"/>
        <v>601.98080000000004</v>
      </c>
      <c r="J64">
        <f t="shared" si="4"/>
        <v>601.98</v>
      </c>
      <c r="K64">
        <f t="shared" si="5"/>
        <v>602</v>
      </c>
      <c r="L64">
        <f t="shared" si="6"/>
        <v>601.9</v>
      </c>
      <c r="M64">
        <f t="shared" si="7"/>
        <v>602</v>
      </c>
      <c r="N64">
        <f t="shared" si="8"/>
        <v>601</v>
      </c>
      <c r="O64">
        <f t="shared" si="9"/>
        <v>601</v>
      </c>
      <c r="P64">
        <f t="shared" si="10"/>
        <v>602</v>
      </c>
      <c r="Q64">
        <f t="shared" si="11"/>
        <v>603</v>
      </c>
    </row>
    <row r="65" spans="4:17" x14ac:dyDescent="0.25">
      <c r="D65" t="s">
        <v>65</v>
      </c>
      <c r="E65" s="5">
        <v>2969.6374483811601</v>
      </c>
      <c r="F65" s="5">
        <f t="shared" si="0"/>
        <v>593.92748967623209</v>
      </c>
      <c r="G65" s="5">
        <f t="shared" si="1"/>
        <v>593.92999999999995</v>
      </c>
      <c r="H65" t="str">
        <f t="shared" si="2"/>
        <v>Не равны</v>
      </c>
      <c r="I65">
        <f t="shared" si="3"/>
        <v>593.92750000000001</v>
      </c>
      <c r="J65">
        <f t="shared" si="4"/>
        <v>593.91999999999996</v>
      </c>
      <c r="K65">
        <f t="shared" si="5"/>
        <v>594</v>
      </c>
      <c r="L65">
        <f t="shared" si="6"/>
        <v>593.9</v>
      </c>
      <c r="M65">
        <f t="shared" si="7"/>
        <v>594</v>
      </c>
      <c r="N65">
        <f t="shared" si="8"/>
        <v>593</v>
      </c>
      <c r="O65">
        <f t="shared" si="9"/>
        <v>593</v>
      </c>
      <c r="P65">
        <f t="shared" si="10"/>
        <v>594</v>
      </c>
      <c r="Q65">
        <f t="shared" si="11"/>
        <v>595</v>
      </c>
    </row>
    <row r="66" spans="4:17" x14ac:dyDescent="0.25">
      <c r="D66" t="s">
        <v>66</v>
      </c>
      <c r="E66" s="5">
        <v>4343.1974807219531</v>
      </c>
      <c r="F66" s="5">
        <f t="shared" si="0"/>
        <v>868.63949614439071</v>
      </c>
      <c r="G66" s="5">
        <f t="shared" si="1"/>
        <v>868.64</v>
      </c>
      <c r="H66" t="str">
        <f t="shared" si="2"/>
        <v>Не равны</v>
      </c>
      <c r="I66">
        <f t="shared" si="3"/>
        <v>868.6395</v>
      </c>
      <c r="J66">
        <f t="shared" si="4"/>
        <v>868.63</v>
      </c>
      <c r="K66">
        <f t="shared" si="5"/>
        <v>868.7</v>
      </c>
      <c r="L66">
        <f t="shared" si="6"/>
        <v>868.6</v>
      </c>
      <c r="M66">
        <f t="shared" si="7"/>
        <v>869</v>
      </c>
      <c r="N66">
        <f t="shared" si="8"/>
        <v>868</v>
      </c>
      <c r="O66">
        <f t="shared" si="9"/>
        <v>868</v>
      </c>
      <c r="P66">
        <f t="shared" si="10"/>
        <v>870</v>
      </c>
      <c r="Q66">
        <f t="shared" si="11"/>
        <v>869</v>
      </c>
    </row>
    <row r="67" spans="4:17" x14ac:dyDescent="0.25">
      <c r="D67" t="s">
        <v>67</v>
      </c>
      <c r="E67" s="5">
        <v>2226.5158353444335</v>
      </c>
      <c r="F67" s="5">
        <f t="shared" ref="F67:F130" si="12">E67*$B$3</f>
        <v>445.30316706888675</v>
      </c>
      <c r="G67" s="5">
        <f t="shared" ref="G67:G130" si="13">ROUND(E67*$B$3,2)</f>
        <v>445.3</v>
      </c>
      <c r="H67" t="str">
        <f t="shared" ref="H67:H130" si="14">IF(F67=G67,"Равны","Не равны")</f>
        <v>Не равны</v>
      </c>
      <c r="I67">
        <f t="shared" ref="I67:I130" si="15">ROUND(F67,4)</f>
        <v>445.3032</v>
      </c>
      <c r="J67">
        <f t="shared" ref="J67:J130" si="16">TRUNC(F67,2)</f>
        <v>445.3</v>
      </c>
      <c r="K67">
        <f t="shared" ref="K67:K130" si="17">ROUNDUP(F67,1)</f>
        <v>445.40000000000003</v>
      </c>
      <c r="L67">
        <f t="shared" ref="L67:L130" si="18">ROUNDDOWN(F67,1)</f>
        <v>445.3</v>
      </c>
      <c r="M67">
        <f t="shared" ref="M67:M130" si="19">_xlfn.CEILING.MATH(F67)</f>
        <v>446</v>
      </c>
      <c r="N67">
        <f t="shared" ref="N67:N130" si="20">_xlfn.FLOOR.MATH(F67)</f>
        <v>445</v>
      </c>
      <c r="O67">
        <f t="shared" ref="O67:O130" si="21">INT(F67)</f>
        <v>445</v>
      </c>
      <c r="P67">
        <f t="shared" ref="P67:P130" si="22">EVEN(F67)</f>
        <v>446</v>
      </c>
      <c r="Q67">
        <f t="shared" ref="Q67:Q130" si="23">ODD(F67)</f>
        <v>447</v>
      </c>
    </row>
    <row r="68" spans="4:17" x14ac:dyDescent="0.25">
      <c r="D68" t="s">
        <v>68</v>
      </c>
      <c r="E68" s="5">
        <v>365.81621312933908</v>
      </c>
      <c r="F68" s="5">
        <f t="shared" si="12"/>
        <v>73.163242625867824</v>
      </c>
      <c r="G68" s="5">
        <f t="shared" si="13"/>
        <v>73.16</v>
      </c>
      <c r="H68" t="str">
        <f t="shared" si="14"/>
        <v>Не равны</v>
      </c>
      <c r="I68">
        <f t="shared" si="15"/>
        <v>73.163200000000003</v>
      </c>
      <c r="J68">
        <f t="shared" si="16"/>
        <v>73.16</v>
      </c>
      <c r="K68">
        <f t="shared" si="17"/>
        <v>73.199999999999989</v>
      </c>
      <c r="L68">
        <f t="shared" si="18"/>
        <v>73.099999999999994</v>
      </c>
      <c r="M68">
        <f t="shared" si="19"/>
        <v>74</v>
      </c>
      <c r="N68">
        <f t="shared" si="20"/>
        <v>73</v>
      </c>
      <c r="O68">
        <f t="shared" si="21"/>
        <v>73</v>
      </c>
      <c r="P68">
        <f t="shared" si="22"/>
        <v>74</v>
      </c>
      <c r="Q68">
        <f t="shared" si="23"/>
        <v>75</v>
      </c>
    </row>
    <row r="69" spans="4:17" x14ac:dyDescent="0.25">
      <c r="D69" t="s">
        <v>69</v>
      </c>
      <c r="E69" s="5">
        <v>4400.3203879058965</v>
      </c>
      <c r="F69" s="5">
        <f t="shared" si="12"/>
        <v>880.06407758117939</v>
      </c>
      <c r="G69" s="5">
        <f t="shared" si="13"/>
        <v>880.06</v>
      </c>
      <c r="H69" t="str">
        <f t="shared" si="14"/>
        <v>Не равны</v>
      </c>
      <c r="I69">
        <f t="shared" si="15"/>
        <v>880.06410000000005</v>
      </c>
      <c r="J69">
        <f t="shared" si="16"/>
        <v>880.06</v>
      </c>
      <c r="K69">
        <f t="shared" si="17"/>
        <v>880.1</v>
      </c>
      <c r="L69">
        <f t="shared" si="18"/>
        <v>880</v>
      </c>
      <c r="M69">
        <f t="shared" si="19"/>
        <v>881</v>
      </c>
      <c r="N69">
        <f t="shared" si="20"/>
        <v>880</v>
      </c>
      <c r="O69">
        <f t="shared" si="21"/>
        <v>880</v>
      </c>
      <c r="P69">
        <f t="shared" si="22"/>
        <v>882</v>
      </c>
      <c r="Q69">
        <f t="shared" si="23"/>
        <v>881</v>
      </c>
    </row>
    <row r="70" spans="4:17" x14ac:dyDescent="0.25">
      <c r="D70" t="s">
        <v>70</v>
      </c>
      <c r="E70" s="5">
        <v>1613.4119203993014</v>
      </c>
      <c r="F70" s="5">
        <f t="shared" si="12"/>
        <v>322.6823840798603</v>
      </c>
      <c r="G70" s="5">
        <f t="shared" si="13"/>
        <v>322.68</v>
      </c>
      <c r="H70" t="str">
        <f t="shared" si="14"/>
        <v>Не равны</v>
      </c>
      <c r="I70">
        <f t="shared" si="15"/>
        <v>322.68239999999997</v>
      </c>
      <c r="J70">
        <f t="shared" si="16"/>
        <v>322.68</v>
      </c>
      <c r="K70">
        <f t="shared" si="17"/>
        <v>322.70000000000005</v>
      </c>
      <c r="L70">
        <f t="shared" si="18"/>
        <v>322.60000000000002</v>
      </c>
      <c r="M70">
        <f t="shared" si="19"/>
        <v>323</v>
      </c>
      <c r="N70">
        <f t="shared" si="20"/>
        <v>322</v>
      </c>
      <c r="O70">
        <f t="shared" si="21"/>
        <v>322</v>
      </c>
      <c r="P70">
        <f t="shared" si="22"/>
        <v>324</v>
      </c>
      <c r="Q70">
        <f t="shared" si="23"/>
        <v>323</v>
      </c>
    </row>
    <row r="71" spans="4:17" x14ac:dyDescent="0.25">
      <c r="D71" t="s">
        <v>71</v>
      </c>
      <c r="E71" s="5">
        <v>5704.0803541044997</v>
      </c>
      <c r="F71" s="5">
        <f t="shared" si="12"/>
        <v>1140.8160708209</v>
      </c>
      <c r="G71" s="5">
        <f t="shared" si="13"/>
        <v>1140.82</v>
      </c>
      <c r="H71" t="str">
        <f t="shared" si="14"/>
        <v>Не равны</v>
      </c>
      <c r="I71">
        <f t="shared" si="15"/>
        <v>1140.8161</v>
      </c>
      <c r="J71">
        <f t="shared" si="16"/>
        <v>1140.81</v>
      </c>
      <c r="K71">
        <f t="shared" si="17"/>
        <v>1140.8999999999999</v>
      </c>
      <c r="L71">
        <f t="shared" si="18"/>
        <v>1140.8</v>
      </c>
      <c r="M71">
        <f t="shared" si="19"/>
        <v>1141</v>
      </c>
      <c r="N71">
        <f t="shared" si="20"/>
        <v>1140</v>
      </c>
      <c r="O71">
        <f t="shared" si="21"/>
        <v>1140</v>
      </c>
      <c r="P71">
        <f t="shared" si="22"/>
        <v>1142</v>
      </c>
      <c r="Q71">
        <f t="shared" si="23"/>
        <v>1141</v>
      </c>
    </row>
    <row r="72" spans="4:17" x14ac:dyDescent="0.25">
      <c r="D72" t="s">
        <v>72</v>
      </c>
      <c r="E72" s="5">
        <v>4569.6052643420799</v>
      </c>
      <c r="F72" s="5">
        <f t="shared" si="12"/>
        <v>913.92105286841604</v>
      </c>
      <c r="G72" s="5">
        <f t="shared" si="13"/>
        <v>913.92</v>
      </c>
      <c r="H72" t="str">
        <f t="shared" si="14"/>
        <v>Не равны</v>
      </c>
      <c r="I72">
        <f t="shared" si="15"/>
        <v>913.92110000000002</v>
      </c>
      <c r="J72">
        <f t="shared" si="16"/>
        <v>913.92</v>
      </c>
      <c r="K72">
        <f t="shared" si="17"/>
        <v>914</v>
      </c>
      <c r="L72">
        <f t="shared" si="18"/>
        <v>913.9</v>
      </c>
      <c r="M72">
        <f t="shared" si="19"/>
        <v>914</v>
      </c>
      <c r="N72">
        <f t="shared" si="20"/>
        <v>913</v>
      </c>
      <c r="O72">
        <f t="shared" si="21"/>
        <v>913</v>
      </c>
      <c r="P72">
        <f t="shared" si="22"/>
        <v>914</v>
      </c>
      <c r="Q72">
        <f t="shared" si="23"/>
        <v>915</v>
      </c>
    </row>
    <row r="73" spans="4:17" x14ac:dyDescent="0.25">
      <c r="D73" t="s">
        <v>73</v>
      </c>
      <c r="E73" s="5">
        <v>245.70417454240811</v>
      </c>
      <c r="F73" s="5">
        <f t="shared" si="12"/>
        <v>49.140834908481622</v>
      </c>
      <c r="G73" s="5">
        <f t="shared" si="13"/>
        <v>49.14</v>
      </c>
      <c r="H73" t="str">
        <f t="shared" si="14"/>
        <v>Не равны</v>
      </c>
      <c r="I73">
        <f t="shared" si="15"/>
        <v>49.140799999999999</v>
      </c>
      <c r="J73">
        <f t="shared" si="16"/>
        <v>49.14</v>
      </c>
      <c r="K73">
        <f t="shared" si="17"/>
        <v>49.2</v>
      </c>
      <c r="L73">
        <f t="shared" si="18"/>
        <v>49.1</v>
      </c>
      <c r="M73">
        <f t="shared" si="19"/>
        <v>50</v>
      </c>
      <c r="N73">
        <f t="shared" si="20"/>
        <v>49</v>
      </c>
      <c r="O73">
        <f t="shared" si="21"/>
        <v>49</v>
      </c>
      <c r="P73">
        <f t="shared" si="22"/>
        <v>50</v>
      </c>
      <c r="Q73">
        <f t="shared" si="23"/>
        <v>51</v>
      </c>
    </row>
    <row r="74" spans="4:17" x14ac:dyDescent="0.25">
      <c r="D74" t="s">
        <v>74</v>
      </c>
      <c r="E74" s="5">
        <v>5089.4511713093725</v>
      </c>
      <c r="F74" s="5">
        <f t="shared" si="12"/>
        <v>1017.8902342618745</v>
      </c>
      <c r="G74" s="5">
        <f t="shared" si="13"/>
        <v>1017.89</v>
      </c>
      <c r="H74" t="str">
        <f t="shared" si="14"/>
        <v>Не равны</v>
      </c>
      <c r="I74">
        <f t="shared" si="15"/>
        <v>1017.8902</v>
      </c>
      <c r="J74">
        <f t="shared" si="16"/>
        <v>1017.89</v>
      </c>
      <c r="K74">
        <f t="shared" si="17"/>
        <v>1017.9</v>
      </c>
      <c r="L74">
        <f t="shared" si="18"/>
        <v>1017.8</v>
      </c>
      <c r="M74">
        <f t="shared" si="19"/>
        <v>1018</v>
      </c>
      <c r="N74">
        <f t="shared" si="20"/>
        <v>1017</v>
      </c>
      <c r="O74">
        <f t="shared" si="21"/>
        <v>1017</v>
      </c>
      <c r="P74">
        <f t="shared" si="22"/>
        <v>1018</v>
      </c>
      <c r="Q74">
        <f t="shared" si="23"/>
        <v>1019</v>
      </c>
    </row>
    <row r="75" spans="4:17" x14ac:dyDescent="0.25">
      <c r="D75" t="s">
        <v>75</v>
      </c>
      <c r="E75" s="5">
        <v>2470.4882394277647</v>
      </c>
      <c r="F75" s="5">
        <f t="shared" si="12"/>
        <v>494.09764788555299</v>
      </c>
      <c r="G75" s="5">
        <f t="shared" si="13"/>
        <v>494.1</v>
      </c>
      <c r="H75" t="str">
        <f t="shared" si="14"/>
        <v>Не равны</v>
      </c>
      <c r="I75">
        <f t="shared" si="15"/>
        <v>494.0976</v>
      </c>
      <c r="J75">
        <f t="shared" si="16"/>
        <v>494.09</v>
      </c>
      <c r="K75">
        <f t="shared" si="17"/>
        <v>494.1</v>
      </c>
      <c r="L75">
        <f t="shared" si="18"/>
        <v>494</v>
      </c>
      <c r="M75">
        <f t="shared" si="19"/>
        <v>495</v>
      </c>
      <c r="N75">
        <f t="shared" si="20"/>
        <v>494</v>
      </c>
      <c r="O75">
        <f t="shared" si="21"/>
        <v>494</v>
      </c>
      <c r="P75">
        <f t="shared" si="22"/>
        <v>496</v>
      </c>
      <c r="Q75">
        <f t="shared" si="23"/>
        <v>495</v>
      </c>
    </row>
    <row r="76" spans="4:17" x14ac:dyDescent="0.25">
      <c r="D76" t="s">
        <v>76</v>
      </c>
      <c r="E76" s="5">
        <v>2274.2448997947026</v>
      </c>
      <c r="F76" s="5">
        <f t="shared" si="12"/>
        <v>454.84897995894056</v>
      </c>
      <c r="G76" s="5">
        <f t="shared" si="13"/>
        <v>454.85</v>
      </c>
      <c r="H76" t="str">
        <f t="shared" si="14"/>
        <v>Не равны</v>
      </c>
      <c r="I76">
        <f t="shared" si="15"/>
        <v>454.84899999999999</v>
      </c>
      <c r="J76">
        <f t="shared" si="16"/>
        <v>454.84</v>
      </c>
      <c r="K76">
        <f t="shared" si="17"/>
        <v>454.90000000000003</v>
      </c>
      <c r="L76">
        <f t="shared" si="18"/>
        <v>454.8</v>
      </c>
      <c r="M76">
        <f t="shared" si="19"/>
        <v>455</v>
      </c>
      <c r="N76">
        <f t="shared" si="20"/>
        <v>454</v>
      </c>
      <c r="O76">
        <f t="shared" si="21"/>
        <v>454</v>
      </c>
      <c r="P76">
        <f t="shared" si="22"/>
        <v>456</v>
      </c>
      <c r="Q76">
        <f t="shared" si="23"/>
        <v>455</v>
      </c>
    </row>
    <row r="77" spans="4:17" x14ac:dyDescent="0.25">
      <c r="D77" t="s">
        <v>77</v>
      </c>
      <c r="E77" s="5">
        <v>414.41503064778448</v>
      </c>
      <c r="F77" s="5">
        <f t="shared" si="12"/>
        <v>82.883006129556904</v>
      </c>
      <c r="G77" s="5">
        <f t="shared" si="13"/>
        <v>82.88</v>
      </c>
      <c r="H77" t="str">
        <f t="shared" si="14"/>
        <v>Не равны</v>
      </c>
      <c r="I77">
        <f t="shared" si="15"/>
        <v>82.882999999999996</v>
      </c>
      <c r="J77">
        <f t="shared" si="16"/>
        <v>82.88</v>
      </c>
      <c r="K77">
        <f t="shared" si="17"/>
        <v>82.899999999999991</v>
      </c>
      <c r="L77">
        <f t="shared" si="18"/>
        <v>82.8</v>
      </c>
      <c r="M77">
        <f t="shared" si="19"/>
        <v>83</v>
      </c>
      <c r="N77">
        <f t="shared" si="20"/>
        <v>82</v>
      </c>
      <c r="O77">
        <f t="shared" si="21"/>
        <v>82</v>
      </c>
      <c r="P77">
        <f t="shared" si="22"/>
        <v>84</v>
      </c>
      <c r="Q77">
        <f t="shared" si="23"/>
        <v>83</v>
      </c>
    </row>
    <row r="78" spans="4:17" x14ac:dyDescent="0.25">
      <c r="D78" t="s">
        <v>78</v>
      </c>
      <c r="E78" s="5">
        <v>162.24438379673458</v>
      </c>
      <c r="F78" s="5">
        <f t="shared" si="12"/>
        <v>32.448876759346916</v>
      </c>
      <c r="G78" s="5">
        <f t="shared" si="13"/>
        <v>32.450000000000003</v>
      </c>
      <c r="H78" t="str">
        <f t="shared" si="14"/>
        <v>Не равны</v>
      </c>
      <c r="I78">
        <f t="shared" si="15"/>
        <v>32.448900000000002</v>
      </c>
      <c r="J78">
        <f t="shared" si="16"/>
        <v>32.44</v>
      </c>
      <c r="K78">
        <f t="shared" si="17"/>
        <v>32.5</v>
      </c>
      <c r="L78">
        <f t="shared" si="18"/>
        <v>32.4</v>
      </c>
      <c r="M78">
        <f t="shared" si="19"/>
        <v>33</v>
      </c>
      <c r="N78">
        <f t="shared" si="20"/>
        <v>32</v>
      </c>
      <c r="O78">
        <f t="shared" si="21"/>
        <v>32</v>
      </c>
      <c r="P78">
        <f t="shared" si="22"/>
        <v>34</v>
      </c>
      <c r="Q78">
        <f t="shared" si="23"/>
        <v>33</v>
      </c>
    </row>
    <row r="79" spans="4:17" x14ac:dyDescent="0.25">
      <c r="D79" t="s">
        <v>79</v>
      </c>
      <c r="E79" s="5">
        <v>925.42575787085718</v>
      </c>
      <c r="F79" s="5">
        <f t="shared" si="12"/>
        <v>185.08515157417145</v>
      </c>
      <c r="G79" s="5">
        <f t="shared" si="13"/>
        <v>185.09</v>
      </c>
      <c r="H79" t="str">
        <f t="shared" si="14"/>
        <v>Не равны</v>
      </c>
      <c r="I79">
        <f t="shared" si="15"/>
        <v>185.08519999999999</v>
      </c>
      <c r="J79">
        <f t="shared" si="16"/>
        <v>185.08</v>
      </c>
      <c r="K79">
        <f t="shared" si="17"/>
        <v>185.1</v>
      </c>
      <c r="L79">
        <f t="shared" si="18"/>
        <v>185</v>
      </c>
      <c r="M79">
        <f t="shared" si="19"/>
        <v>186</v>
      </c>
      <c r="N79">
        <f t="shared" si="20"/>
        <v>185</v>
      </c>
      <c r="O79">
        <f t="shared" si="21"/>
        <v>185</v>
      </c>
      <c r="P79">
        <f t="shared" si="22"/>
        <v>186</v>
      </c>
      <c r="Q79">
        <f t="shared" si="23"/>
        <v>187</v>
      </c>
    </row>
    <row r="80" spans="4:17" x14ac:dyDescent="0.25">
      <c r="D80" t="s">
        <v>80</v>
      </c>
      <c r="E80" s="5">
        <v>569.92395399542568</v>
      </c>
      <c r="F80" s="5">
        <f t="shared" si="12"/>
        <v>113.98479079908515</v>
      </c>
      <c r="G80" s="5">
        <f t="shared" si="13"/>
        <v>113.98</v>
      </c>
      <c r="H80" t="str">
        <f t="shared" si="14"/>
        <v>Не равны</v>
      </c>
      <c r="I80">
        <f t="shared" si="15"/>
        <v>113.98480000000001</v>
      </c>
      <c r="J80">
        <f t="shared" si="16"/>
        <v>113.98</v>
      </c>
      <c r="K80">
        <f t="shared" si="17"/>
        <v>114</v>
      </c>
      <c r="L80">
        <f t="shared" si="18"/>
        <v>113.9</v>
      </c>
      <c r="M80">
        <f t="shared" si="19"/>
        <v>114</v>
      </c>
      <c r="N80">
        <f t="shared" si="20"/>
        <v>113</v>
      </c>
      <c r="O80">
        <f t="shared" si="21"/>
        <v>113</v>
      </c>
      <c r="P80">
        <f t="shared" si="22"/>
        <v>114</v>
      </c>
      <c r="Q80">
        <f t="shared" si="23"/>
        <v>115</v>
      </c>
    </row>
    <row r="81" spans="4:17" x14ac:dyDescent="0.25">
      <c r="D81" t="s">
        <v>81</v>
      </c>
      <c r="E81" s="5">
        <v>914.10898628913628</v>
      </c>
      <c r="F81" s="5">
        <f t="shared" si="12"/>
        <v>182.82179725782726</v>
      </c>
      <c r="G81" s="5">
        <f t="shared" si="13"/>
        <v>182.82</v>
      </c>
      <c r="H81" t="str">
        <f t="shared" si="14"/>
        <v>Не равны</v>
      </c>
      <c r="I81">
        <f t="shared" si="15"/>
        <v>182.8218</v>
      </c>
      <c r="J81">
        <f t="shared" si="16"/>
        <v>182.82</v>
      </c>
      <c r="K81">
        <f t="shared" si="17"/>
        <v>182.9</v>
      </c>
      <c r="L81">
        <f t="shared" si="18"/>
        <v>182.8</v>
      </c>
      <c r="M81">
        <f t="shared" si="19"/>
        <v>183</v>
      </c>
      <c r="N81">
        <f t="shared" si="20"/>
        <v>182</v>
      </c>
      <c r="O81">
        <f t="shared" si="21"/>
        <v>182</v>
      </c>
      <c r="P81">
        <f t="shared" si="22"/>
        <v>184</v>
      </c>
      <c r="Q81">
        <f t="shared" si="23"/>
        <v>183</v>
      </c>
    </row>
    <row r="82" spans="4:17" x14ac:dyDescent="0.25">
      <c r="D82" t="s">
        <v>82</v>
      </c>
      <c r="E82" s="5">
        <v>8471.2167225927569</v>
      </c>
      <c r="F82" s="5">
        <f t="shared" si="12"/>
        <v>1694.2433445185516</v>
      </c>
      <c r="G82" s="5">
        <f t="shared" si="13"/>
        <v>1694.24</v>
      </c>
      <c r="H82" t="str">
        <f t="shared" si="14"/>
        <v>Не равны</v>
      </c>
      <c r="I82">
        <f t="shared" si="15"/>
        <v>1694.2433000000001</v>
      </c>
      <c r="J82">
        <f t="shared" si="16"/>
        <v>1694.24</v>
      </c>
      <c r="K82">
        <f t="shared" si="17"/>
        <v>1694.3</v>
      </c>
      <c r="L82">
        <f t="shared" si="18"/>
        <v>1694.2</v>
      </c>
      <c r="M82">
        <f t="shared" si="19"/>
        <v>1695</v>
      </c>
      <c r="N82">
        <f t="shared" si="20"/>
        <v>1694</v>
      </c>
      <c r="O82">
        <f t="shared" si="21"/>
        <v>1694</v>
      </c>
      <c r="P82">
        <f t="shared" si="22"/>
        <v>1696</v>
      </c>
      <c r="Q82">
        <f t="shared" si="23"/>
        <v>1695</v>
      </c>
    </row>
    <row r="83" spans="4:17" x14ac:dyDescent="0.25">
      <c r="D83" t="s">
        <v>83</v>
      </c>
      <c r="E83" s="5">
        <v>2350.300767827885</v>
      </c>
      <c r="F83" s="5">
        <f t="shared" si="12"/>
        <v>470.06015356557702</v>
      </c>
      <c r="G83" s="5">
        <f t="shared" si="13"/>
        <v>470.06</v>
      </c>
      <c r="H83" t="str">
        <f t="shared" si="14"/>
        <v>Не равны</v>
      </c>
      <c r="I83">
        <f t="shared" si="15"/>
        <v>470.06020000000001</v>
      </c>
      <c r="J83">
        <f t="shared" si="16"/>
        <v>470.06</v>
      </c>
      <c r="K83">
        <f t="shared" si="17"/>
        <v>470.1</v>
      </c>
      <c r="L83">
        <f t="shared" si="18"/>
        <v>470</v>
      </c>
      <c r="M83">
        <f t="shared" si="19"/>
        <v>471</v>
      </c>
      <c r="N83">
        <f t="shared" si="20"/>
        <v>470</v>
      </c>
      <c r="O83">
        <f t="shared" si="21"/>
        <v>470</v>
      </c>
      <c r="P83">
        <f t="shared" si="22"/>
        <v>472</v>
      </c>
      <c r="Q83">
        <f t="shared" si="23"/>
        <v>471</v>
      </c>
    </row>
    <row r="84" spans="4:17" x14ac:dyDescent="0.25">
      <c r="D84" t="s">
        <v>84</v>
      </c>
      <c r="E84" s="5">
        <v>4639.8268198103315</v>
      </c>
      <c r="F84" s="5">
        <f t="shared" si="12"/>
        <v>927.96536396206636</v>
      </c>
      <c r="G84" s="5">
        <f t="shared" si="13"/>
        <v>927.97</v>
      </c>
      <c r="H84" t="str">
        <f t="shared" si="14"/>
        <v>Не равны</v>
      </c>
      <c r="I84">
        <f t="shared" si="15"/>
        <v>927.96540000000005</v>
      </c>
      <c r="J84">
        <f t="shared" si="16"/>
        <v>927.96</v>
      </c>
      <c r="K84">
        <f t="shared" si="17"/>
        <v>928</v>
      </c>
      <c r="L84">
        <f t="shared" si="18"/>
        <v>927.9</v>
      </c>
      <c r="M84">
        <f t="shared" si="19"/>
        <v>928</v>
      </c>
      <c r="N84">
        <f t="shared" si="20"/>
        <v>927</v>
      </c>
      <c r="O84">
        <f t="shared" si="21"/>
        <v>927</v>
      </c>
      <c r="P84">
        <f t="shared" si="22"/>
        <v>928</v>
      </c>
      <c r="Q84">
        <f t="shared" si="23"/>
        <v>929</v>
      </c>
    </row>
    <row r="85" spans="4:17" x14ac:dyDescent="0.25">
      <c r="D85" t="s">
        <v>85</v>
      </c>
      <c r="E85" s="5">
        <v>1362.4691373467244</v>
      </c>
      <c r="F85" s="5">
        <f t="shared" si="12"/>
        <v>272.49382746934492</v>
      </c>
      <c r="G85" s="5">
        <f t="shared" si="13"/>
        <v>272.49</v>
      </c>
      <c r="H85" t="str">
        <f t="shared" si="14"/>
        <v>Не равны</v>
      </c>
      <c r="I85">
        <f t="shared" si="15"/>
        <v>272.49380000000002</v>
      </c>
      <c r="J85">
        <f t="shared" si="16"/>
        <v>272.49</v>
      </c>
      <c r="K85">
        <f t="shared" si="17"/>
        <v>272.5</v>
      </c>
      <c r="L85">
        <f t="shared" si="18"/>
        <v>272.39999999999998</v>
      </c>
      <c r="M85">
        <f t="shared" si="19"/>
        <v>273</v>
      </c>
      <c r="N85">
        <f t="shared" si="20"/>
        <v>272</v>
      </c>
      <c r="O85">
        <f t="shared" si="21"/>
        <v>272</v>
      </c>
      <c r="P85">
        <f t="shared" si="22"/>
        <v>274</v>
      </c>
      <c r="Q85">
        <f t="shared" si="23"/>
        <v>273</v>
      </c>
    </row>
    <row r="86" spans="4:17" x14ac:dyDescent="0.25">
      <c r="D86" t="s">
        <v>86</v>
      </c>
      <c r="E86" s="5">
        <v>1906.3378129308508</v>
      </c>
      <c r="F86" s="5">
        <f t="shared" si="12"/>
        <v>381.26756258617019</v>
      </c>
      <c r="G86" s="5">
        <f t="shared" si="13"/>
        <v>381.27</v>
      </c>
      <c r="H86" t="str">
        <f t="shared" si="14"/>
        <v>Не равны</v>
      </c>
      <c r="I86">
        <f t="shared" si="15"/>
        <v>381.26760000000002</v>
      </c>
      <c r="J86">
        <f t="shared" si="16"/>
        <v>381.26</v>
      </c>
      <c r="K86">
        <f t="shared" si="17"/>
        <v>381.3</v>
      </c>
      <c r="L86">
        <f t="shared" si="18"/>
        <v>381.2</v>
      </c>
      <c r="M86">
        <f t="shared" si="19"/>
        <v>382</v>
      </c>
      <c r="N86">
        <f t="shared" si="20"/>
        <v>381</v>
      </c>
      <c r="O86">
        <f t="shared" si="21"/>
        <v>381</v>
      </c>
      <c r="P86">
        <f t="shared" si="22"/>
        <v>382</v>
      </c>
      <c r="Q86">
        <f t="shared" si="23"/>
        <v>383</v>
      </c>
    </row>
    <row r="87" spans="4:17" x14ac:dyDescent="0.25">
      <c r="D87" t="s">
        <v>87</v>
      </c>
      <c r="E87" s="5">
        <v>562.89609231593784</v>
      </c>
      <c r="F87" s="5">
        <f t="shared" si="12"/>
        <v>112.57921846318757</v>
      </c>
      <c r="G87" s="5">
        <f t="shared" si="13"/>
        <v>112.58</v>
      </c>
      <c r="H87" t="str">
        <f t="shared" si="14"/>
        <v>Не равны</v>
      </c>
      <c r="I87">
        <f t="shared" si="15"/>
        <v>112.5792</v>
      </c>
      <c r="J87">
        <f t="shared" si="16"/>
        <v>112.57</v>
      </c>
      <c r="K87">
        <f t="shared" si="17"/>
        <v>112.6</v>
      </c>
      <c r="L87">
        <f t="shared" si="18"/>
        <v>112.5</v>
      </c>
      <c r="M87">
        <f t="shared" si="19"/>
        <v>113</v>
      </c>
      <c r="N87">
        <f t="shared" si="20"/>
        <v>112</v>
      </c>
      <c r="O87">
        <f t="shared" si="21"/>
        <v>112</v>
      </c>
      <c r="P87">
        <f t="shared" si="22"/>
        <v>114</v>
      </c>
      <c r="Q87">
        <f t="shared" si="23"/>
        <v>113</v>
      </c>
    </row>
    <row r="88" spans="4:17" x14ac:dyDescent="0.25">
      <c r="D88" t="s">
        <v>88</v>
      </c>
      <c r="E88" s="5">
        <v>1383.20815921596</v>
      </c>
      <c r="F88" s="5">
        <f t="shared" si="12"/>
        <v>276.64163184319199</v>
      </c>
      <c r="G88" s="5">
        <f t="shared" si="13"/>
        <v>276.64</v>
      </c>
      <c r="H88" t="str">
        <f t="shared" si="14"/>
        <v>Не равны</v>
      </c>
      <c r="I88">
        <f t="shared" si="15"/>
        <v>276.64159999999998</v>
      </c>
      <c r="J88">
        <f t="shared" si="16"/>
        <v>276.64</v>
      </c>
      <c r="K88">
        <f t="shared" si="17"/>
        <v>276.70000000000005</v>
      </c>
      <c r="L88">
        <f t="shared" si="18"/>
        <v>276.60000000000002</v>
      </c>
      <c r="M88">
        <f t="shared" si="19"/>
        <v>277</v>
      </c>
      <c r="N88">
        <f t="shared" si="20"/>
        <v>276</v>
      </c>
      <c r="O88">
        <f t="shared" si="21"/>
        <v>276</v>
      </c>
      <c r="P88">
        <f t="shared" si="22"/>
        <v>278</v>
      </c>
      <c r="Q88">
        <f t="shared" si="23"/>
        <v>277</v>
      </c>
    </row>
    <row r="89" spans="4:17" x14ac:dyDescent="0.25">
      <c r="D89" t="s">
        <v>89</v>
      </c>
      <c r="E89" s="5">
        <v>2750.856592110802</v>
      </c>
      <c r="F89" s="5">
        <f t="shared" si="12"/>
        <v>550.17131842216043</v>
      </c>
      <c r="G89" s="5">
        <f t="shared" si="13"/>
        <v>550.16999999999996</v>
      </c>
      <c r="H89" t="str">
        <f t="shared" si="14"/>
        <v>Не равны</v>
      </c>
      <c r="I89">
        <f t="shared" si="15"/>
        <v>550.17129999999997</v>
      </c>
      <c r="J89">
        <f t="shared" si="16"/>
        <v>550.16999999999996</v>
      </c>
      <c r="K89">
        <f t="shared" si="17"/>
        <v>550.20000000000005</v>
      </c>
      <c r="L89">
        <f t="shared" si="18"/>
        <v>550.1</v>
      </c>
      <c r="M89">
        <f t="shared" si="19"/>
        <v>551</v>
      </c>
      <c r="N89">
        <f t="shared" si="20"/>
        <v>550</v>
      </c>
      <c r="O89">
        <f t="shared" si="21"/>
        <v>550</v>
      </c>
      <c r="P89">
        <f t="shared" si="22"/>
        <v>552</v>
      </c>
      <c r="Q89">
        <f t="shared" si="23"/>
        <v>551</v>
      </c>
    </row>
    <row r="90" spans="4:17" x14ac:dyDescent="0.25">
      <c r="D90" t="s">
        <v>90</v>
      </c>
      <c r="E90" s="5">
        <v>505.66619724353234</v>
      </c>
      <c r="F90" s="5">
        <f t="shared" si="12"/>
        <v>101.13323944870648</v>
      </c>
      <c r="G90" s="5">
        <f t="shared" si="13"/>
        <v>101.13</v>
      </c>
      <c r="H90" t="str">
        <f t="shared" si="14"/>
        <v>Не равны</v>
      </c>
      <c r="I90">
        <f t="shared" si="15"/>
        <v>101.1332</v>
      </c>
      <c r="J90">
        <f t="shared" si="16"/>
        <v>101.13</v>
      </c>
      <c r="K90">
        <f t="shared" si="17"/>
        <v>101.19999999999999</v>
      </c>
      <c r="L90">
        <f t="shared" si="18"/>
        <v>101.1</v>
      </c>
      <c r="M90">
        <f t="shared" si="19"/>
        <v>102</v>
      </c>
      <c r="N90">
        <f t="shared" si="20"/>
        <v>101</v>
      </c>
      <c r="O90">
        <f t="shared" si="21"/>
        <v>101</v>
      </c>
      <c r="P90">
        <f t="shared" si="22"/>
        <v>102</v>
      </c>
      <c r="Q90">
        <f t="shared" si="23"/>
        <v>103</v>
      </c>
    </row>
    <row r="91" spans="4:17" x14ac:dyDescent="0.25">
      <c r="D91" t="s">
        <v>91</v>
      </c>
      <c r="E91" s="5">
        <v>1319.930817416322</v>
      </c>
      <c r="F91" s="5">
        <f t="shared" si="12"/>
        <v>263.98616348326442</v>
      </c>
      <c r="G91" s="5">
        <f t="shared" si="13"/>
        <v>263.99</v>
      </c>
      <c r="H91" t="str">
        <f t="shared" si="14"/>
        <v>Не равны</v>
      </c>
      <c r="I91">
        <f t="shared" si="15"/>
        <v>263.9862</v>
      </c>
      <c r="J91">
        <f t="shared" si="16"/>
        <v>263.98</v>
      </c>
      <c r="K91">
        <f t="shared" si="17"/>
        <v>264</v>
      </c>
      <c r="L91">
        <f t="shared" si="18"/>
        <v>263.89999999999998</v>
      </c>
      <c r="M91">
        <f t="shared" si="19"/>
        <v>264</v>
      </c>
      <c r="N91">
        <f t="shared" si="20"/>
        <v>263</v>
      </c>
      <c r="O91">
        <f t="shared" si="21"/>
        <v>263</v>
      </c>
      <c r="P91">
        <f t="shared" si="22"/>
        <v>264</v>
      </c>
      <c r="Q91">
        <f t="shared" si="23"/>
        <v>265</v>
      </c>
    </row>
    <row r="92" spans="4:17" x14ac:dyDescent="0.25">
      <c r="D92" t="s">
        <v>92</v>
      </c>
      <c r="E92" s="5">
        <v>142.3705325743037</v>
      </c>
      <c r="F92" s="5">
        <f t="shared" si="12"/>
        <v>28.47410651486074</v>
      </c>
      <c r="G92" s="5">
        <f t="shared" si="13"/>
        <v>28.47</v>
      </c>
      <c r="H92" t="str">
        <f t="shared" si="14"/>
        <v>Не равны</v>
      </c>
      <c r="I92">
        <f t="shared" si="15"/>
        <v>28.4741</v>
      </c>
      <c r="J92">
        <f t="shared" si="16"/>
        <v>28.47</v>
      </c>
      <c r="K92">
        <f t="shared" si="17"/>
        <v>28.5</v>
      </c>
      <c r="L92">
        <f t="shared" si="18"/>
        <v>28.4</v>
      </c>
      <c r="M92">
        <f t="shared" si="19"/>
        <v>29</v>
      </c>
      <c r="N92">
        <f t="shared" si="20"/>
        <v>28</v>
      </c>
      <c r="O92">
        <f t="shared" si="21"/>
        <v>28</v>
      </c>
      <c r="P92">
        <f t="shared" si="22"/>
        <v>30</v>
      </c>
      <c r="Q92">
        <f t="shared" si="23"/>
        <v>29</v>
      </c>
    </row>
    <row r="93" spans="4:17" x14ac:dyDescent="0.25">
      <c r="D93" t="s">
        <v>93</v>
      </c>
      <c r="E93" s="5">
        <v>221.14241772227987</v>
      </c>
      <c r="F93" s="5">
        <f t="shared" si="12"/>
        <v>44.228483544455976</v>
      </c>
      <c r="G93" s="5">
        <f t="shared" si="13"/>
        <v>44.23</v>
      </c>
      <c r="H93" t="str">
        <f t="shared" si="14"/>
        <v>Не равны</v>
      </c>
      <c r="I93">
        <f t="shared" si="15"/>
        <v>44.228499999999997</v>
      </c>
      <c r="J93">
        <f t="shared" si="16"/>
        <v>44.22</v>
      </c>
      <c r="K93">
        <f t="shared" si="17"/>
        <v>44.300000000000004</v>
      </c>
      <c r="L93">
        <f t="shared" si="18"/>
        <v>44.2</v>
      </c>
      <c r="M93">
        <f t="shared" si="19"/>
        <v>45</v>
      </c>
      <c r="N93">
        <f t="shared" si="20"/>
        <v>44</v>
      </c>
      <c r="O93">
        <f t="shared" si="21"/>
        <v>44</v>
      </c>
      <c r="P93">
        <f t="shared" si="22"/>
        <v>46</v>
      </c>
      <c r="Q93">
        <f t="shared" si="23"/>
        <v>45</v>
      </c>
    </row>
    <row r="94" spans="4:17" x14ac:dyDescent="0.25">
      <c r="D94" t="s">
        <v>94</v>
      </c>
      <c r="E94" s="5">
        <v>4933.2302972682555</v>
      </c>
      <c r="F94" s="5">
        <f t="shared" si="12"/>
        <v>986.64605945365111</v>
      </c>
      <c r="G94" s="5">
        <f t="shared" si="13"/>
        <v>986.65</v>
      </c>
      <c r="H94" t="str">
        <f t="shared" si="14"/>
        <v>Не равны</v>
      </c>
      <c r="I94">
        <f t="shared" si="15"/>
        <v>986.64610000000005</v>
      </c>
      <c r="J94">
        <f t="shared" si="16"/>
        <v>986.64</v>
      </c>
      <c r="K94">
        <f t="shared" si="17"/>
        <v>986.7</v>
      </c>
      <c r="L94">
        <f t="shared" si="18"/>
        <v>986.6</v>
      </c>
      <c r="M94">
        <f t="shared" si="19"/>
        <v>987</v>
      </c>
      <c r="N94">
        <f t="shared" si="20"/>
        <v>986</v>
      </c>
      <c r="O94">
        <f t="shared" si="21"/>
        <v>986</v>
      </c>
      <c r="P94">
        <f t="shared" si="22"/>
        <v>988</v>
      </c>
      <c r="Q94">
        <f t="shared" si="23"/>
        <v>987</v>
      </c>
    </row>
    <row r="95" spans="4:17" x14ac:dyDescent="0.25">
      <c r="D95" t="s">
        <v>95</v>
      </c>
      <c r="E95" s="5">
        <v>26.889034664160501</v>
      </c>
      <c r="F95" s="5">
        <f t="shared" si="12"/>
        <v>5.377806932832101</v>
      </c>
      <c r="G95" s="5">
        <f t="shared" si="13"/>
        <v>5.38</v>
      </c>
      <c r="H95" t="str">
        <f t="shared" si="14"/>
        <v>Не равны</v>
      </c>
      <c r="I95">
        <f t="shared" si="15"/>
        <v>5.3777999999999997</v>
      </c>
      <c r="J95">
        <f t="shared" si="16"/>
        <v>5.37</v>
      </c>
      <c r="K95">
        <f t="shared" si="17"/>
        <v>5.3999999999999995</v>
      </c>
      <c r="L95">
        <f t="shared" si="18"/>
        <v>5.3</v>
      </c>
      <c r="M95">
        <f t="shared" si="19"/>
        <v>6</v>
      </c>
      <c r="N95">
        <f t="shared" si="20"/>
        <v>5</v>
      </c>
      <c r="O95">
        <f t="shared" si="21"/>
        <v>5</v>
      </c>
      <c r="P95">
        <f t="shared" si="22"/>
        <v>6</v>
      </c>
      <c r="Q95">
        <f t="shared" si="23"/>
        <v>7</v>
      </c>
    </row>
    <row r="96" spans="4:17" x14ac:dyDescent="0.25">
      <c r="D96" t="s">
        <v>96</v>
      </c>
      <c r="E96" s="5">
        <v>5038.9370237714647</v>
      </c>
      <c r="F96" s="5">
        <f t="shared" si="12"/>
        <v>1007.787404754293</v>
      </c>
      <c r="G96" s="5">
        <f t="shared" si="13"/>
        <v>1007.79</v>
      </c>
      <c r="H96" t="str">
        <f t="shared" si="14"/>
        <v>Не равны</v>
      </c>
      <c r="I96">
        <f t="shared" si="15"/>
        <v>1007.7874</v>
      </c>
      <c r="J96">
        <f t="shared" si="16"/>
        <v>1007.78</v>
      </c>
      <c r="K96">
        <f t="shared" si="17"/>
        <v>1007.8000000000001</v>
      </c>
      <c r="L96">
        <f t="shared" si="18"/>
        <v>1007.7</v>
      </c>
      <c r="M96">
        <f t="shared" si="19"/>
        <v>1008</v>
      </c>
      <c r="N96">
        <f t="shared" si="20"/>
        <v>1007</v>
      </c>
      <c r="O96">
        <f t="shared" si="21"/>
        <v>1007</v>
      </c>
      <c r="P96">
        <f t="shared" si="22"/>
        <v>1008</v>
      </c>
      <c r="Q96">
        <f t="shared" si="23"/>
        <v>1009</v>
      </c>
    </row>
    <row r="97" spans="4:17" x14ac:dyDescent="0.25">
      <c r="D97" t="s">
        <v>97</v>
      </c>
      <c r="E97" s="5">
        <v>2517.4447519464638</v>
      </c>
      <c r="F97" s="5">
        <f t="shared" si="12"/>
        <v>503.48895038929277</v>
      </c>
      <c r="G97" s="5">
        <f t="shared" si="13"/>
        <v>503.49</v>
      </c>
      <c r="H97" t="str">
        <f t="shared" si="14"/>
        <v>Не равны</v>
      </c>
      <c r="I97">
        <f t="shared" si="15"/>
        <v>503.48899999999998</v>
      </c>
      <c r="J97">
        <f t="shared" si="16"/>
        <v>503.48</v>
      </c>
      <c r="K97">
        <f t="shared" si="17"/>
        <v>503.5</v>
      </c>
      <c r="L97">
        <f t="shared" si="18"/>
        <v>503.4</v>
      </c>
      <c r="M97">
        <f t="shared" si="19"/>
        <v>504</v>
      </c>
      <c r="N97">
        <f t="shared" si="20"/>
        <v>503</v>
      </c>
      <c r="O97">
        <f t="shared" si="21"/>
        <v>503</v>
      </c>
      <c r="P97">
        <f t="shared" si="22"/>
        <v>504</v>
      </c>
      <c r="Q97">
        <f t="shared" si="23"/>
        <v>505</v>
      </c>
    </row>
    <row r="98" spans="4:17" x14ac:dyDescent="0.25">
      <c r="D98" t="s">
        <v>98</v>
      </c>
      <c r="E98" s="5">
        <v>6693.1418181631834</v>
      </c>
      <c r="F98" s="5">
        <f t="shared" si="12"/>
        <v>1338.6283636326368</v>
      </c>
      <c r="G98" s="5">
        <f t="shared" si="13"/>
        <v>1338.63</v>
      </c>
      <c r="H98" t="str">
        <f t="shared" si="14"/>
        <v>Не равны</v>
      </c>
      <c r="I98">
        <f t="shared" si="15"/>
        <v>1338.6284000000001</v>
      </c>
      <c r="J98">
        <f t="shared" si="16"/>
        <v>1338.62</v>
      </c>
      <c r="K98">
        <f t="shared" si="17"/>
        <v>1338.6999999999998</v>
      </c>
      <c r="L98">
        <f t="shared" si="18"/>
        <v>1338.6</v>
      </c>
      <c r="M98">
        <f t="shared" si="19"/>
        <v>1339</v>
      </c>
      <c r="N98">
        <f t="shared" si="20"/>
        <v>1338</v>
      </c>
      <c r="O98">
        <f t="shared" si="21"/>
        <v>1338</v>
      </c>
      <c r="P98">
        <f t="shared" si="22"/>
        <v>1340</v>
      </c>
      <c r="Q98">
        <f t="shared" si="23"/>
        <v>1339</v>
      </c>
    </row>
    <row r="99" spans="4:17" x14ac:dyDescent="0.25">
      <c r="D99" t="s">
        <v>99</v>
      </c>
      <c r="E99" s="5">
        <v>796.84439056020892</v>
      </c>
      <c r="F99" s="5">
        <f t="shared" si="12"/>
        <v>159.36887811204178</v>
      </c>
      <c r="G99" s="5">
        <f t="shared" si="13"/>
        <v>159.37</v>
      </c>
      <c r="H99" t="str">
        <f t="shared" si="14"/>
        <v>Не равны</v>
      </c>
      <c r="I99">
        <f t="shared" si="15"/>
        <v>159.3689</v>
      </c>
      <c r="J99">
        <f t="shared" si="16"/>
        <v>159.36000000000001</v>
      </c>
      <c r="K99">
        <f t="shared" si="17"/>
        <v>159.4</v>
      </c>
      <c r="L99">
        <f t="shared" si="18"/>
        <v>159.30000000000001</v>
      </c>
      <c r="M99">
        <f t="shared" si="19"/>
        <v>160</v>
      </c>
      <c r="N99">
        <f t="shared" si="20"/>
        <v>159</v>
      </c>
      <c r="O99">
        <f t="shared" si="21"/>
        <v>159</v>
      </c>
      <c r="P99">
        <f t="shared" si="22"/>
        <v>160</v>
      </c>
      <c r="Q99">
        <f t="shared" si="23"/>
        <v>161</v>
      </c>
    </row>
    <row r="100" spans="4:17" x14ac:dyDescent="0.25">
      <c r="D100" t="s">
        <v>100</v>
      </c>
      <c r="E100" s="5">
        <v>5974.1399766859986</v>
      </c>
      <c r="F100" s="5">
        <f t="shared" si="12"/>
        <v>1194.8279953371998</v>
      </c>
      <c r="G100" s="5">
        <f t="shared" si="13"/>
        <v>1194.83</v>
      </c>
      <c r="H100" t="str">
        <f t="shared" si="14"/>
        <v>Не равны</v>
      </c>
      <c r="I100">
        <f t="shared" si="15"/>
        <v>1194.828</v>
      </c>
      <c r="J100">
        <f t="shared" si="16"/>
        <v>1194.82</v>
      </c>
      <c r="K100">
        <f t="shared" si="17"/>
        <v>1194.8999999999999</v>
      </c>
      <c r="L100">
        <f t="shared" si="18"/>
        <v>1194.8</v>
      </c>
      <c r="M100">
        <f t="shared" si="19"/>
        <v>1195</v>
      </c>
      <c r="N100">
        <f t="shared" si="20"/>
        <v>1194</v>
      </c>
      <c r="O100">
        <f t="shared" si="21"/>
        <v>1194</v>
      </c>
      <c r="P100">
        <f t="shared" si="22"/>
        <v>1196</v>
      </c>
      <c r="Q100">
        <f t="shared" si="23"/>
        <v>1195</v>
      </c>
    </row>
    <row r="101" spans="4:17" x14ac:dyDescent="0.25">
      <c r="D101" t="s">
        <v>101</v>
      </c>
      <c r="E101" s="5">
        <v>2652.5947391867144</v>
      </c>
      <c r="F101" s="5">
        <f t="shared" si="12"/>
        <v>530.51894783734292</v>
      </c>
      <c r="G101" s="5">
        <f t="shared" si="13"/>
        <v>530.52</v>
      </c>
      <c r="H101" t="str">
        <f t="shared" si="14"/>
        <v>Не равны</v>
      </c>
      <c r="I101">
        <f t="shared" si="15"/>
        <v>530.51890000000003</v>
      </c>
      <c r="J101">
        <f t="shared" si="16"/>
        <v>530.51</v>
      </c>
      <c r="K101">
        <f t="shared" si="17"/>
        <v>530.6</v>
      </c>
      <c r="L101">
        <f t="shared" si="18"/>
        <v>530.5</v>
      </c>
      <c r="M101">
        <f t="shared" si="19"/>
        <v>531</v>
      </c>
      <c r="N101">
        <f t="shared" si="20"/>
        <v>530</v>
      </c>
      <c r="O101">
        <f t="shared" si="21"/>
        <v>530</v>
      </c>
      <c r="P101">
        <f t="shared" si="22"/>
        <v>532</v>
      </c>
      <c r="Q101">
        <f t="shared" si="23"/>
        <v>531</v>
      </c>
    </row>
    <row r="102" spans="4:17" x14ac:dyDescent="0.25">
      <c r="D102" t="s">
        <v>102</v>
      </c>
      <c r="E102" s="5">
        <v>767.94880519482865</v>
      </c>
      <c r="F102" s="5">
        <f t="shared" si="12"/>
        <v>153.58976103896575</v>
      </c>
      <c r="G102" s="5">
        <f t="shared" si="13"/>
        <v>153.59</v>
      </c>
      <c r="H102" t="str">
        <f t="shared" si="14"/>
        <v>Не равны</v>
      </c>
      <c r="I102">
        <f t="shared" si="15"/>
        <v>153.5898</v>
      </c>
      <c r="J102">
        <f t="shared" si="16"/>
        <v>153.58000000000001</v>
      </c>
      <c r="K102">
        <f t="shared" si="17"/>
        <v>153.6</v>
      </c>
      <c r="L102">
        <f t="shared" si="18"/>
        <v>153.5</v>
      </c>
      <c r="M102">
        <f t="shared" si="19"/>
        <v>154</v>
      </c>
      <c r="N102">
        <f t="shared" si="20"/>
        <v>153</v>
      </c>
      <c r="O102">
        <f t="shared" si="21"/>
        <v>153</v>
      </c>
      <c r="P102">
        <f t="shared" si="22"/>
        <v>154</v>
      </c>
      <c r="Q102">
        <f t="shared" si="23"/>
        <v>155</v>
      </c>
    </row>
    <row r="103" spans="4:17" x14ac:dyDescent="0.25">
      <c r="D103" t="s">
        <v>103</v>
      </c>
      <c r="E103" s="5">
        <v>906.04780404015503</v>
      </c>
      <c r="F103" s="5">
        <f t="shared" si="12"/>
        <v>181.20956080803103</v>
      </c>
      <c r="G103" s="5">
        <f t="shared" si="13"/>
        <v>181.21</v>
      </c>
      <c r="H103" t="str">
        <f t="shared" si="14"/>
        <v>Не равны</v>
      </c>
      <c r="I103">
        <f t="shared" si="15"/>
        <v>181.20959999999999</v>
      </c>
      <c r="J103">
        <f t="shared" si="16"/>
        <v>181.2</v>
      </c>
      <c r="K103">
        <f t="shared" si="17"/>
        <v>181.29999999999998</v>
      </c>
      <c r="L103">
        <f t="shared" si="18"/>
        <v>181.2</v>
      </c>
      <c r="M103">
        <f t="shared" si="19"/>
        <v>182</v>
      </c>
      <c r="N103">
        <f t="shared" si="20"/>
        <v>181</v>
      </c>
      <c r="O103">
        <f t="shared" si="21"/>
        <v>181</v>
      </c>
      <c r="P103">
        <f t="shared" si="22"/>
        <v>182</v>
      </c>
      <c r="Q103">
        <f t="shared" si="23"/>
        <v>183</v>
      </c>
    </row>
    <row r="104" spans="4:17" x14ac:dyDescent="0.25">
      <c r="D104" t="s">
        <v>104</v>
      </c>
      <c r="E104" s="5">
        <v>872.2208900921662</v>
      </c>
      <c r="F104" s="5">
        <f t="shared" si="12"/>
        <v>174.44417801843326</v>
      </c>
      <c r="G104" s="5">
        <f t="shared" si="13"/>
        <v>174.44</v>
      </c>
      <c r="H104" t="str">
        <f t="shared" si="14"/>
        <v>Не равны</v>
      </c>
      <c r="I104">
        <f t="shared" si="15"/>
        <v>174.4442</v>
      </c>
      <c r="J104">
        <f t="shared" si="16"/>
        <v>174.44</v>
      </c>
      <c r="K104">
        <f t="shared" si="17"/>
        <v>174.5</v>
      </c>
      <c r="L104">
        <f t="shared" si="18"/>
        <v>174.4</v>
      </c>
      <c r="M104">
        <f t="shared" si="19"/>
        <v>175</v>
      </c>
      <c r="N104">
        <f t="shared" si="20"/>
        <v>174</v>
      </c>
      <c r="O104">
        <f t="shared" si="21"/>
        <v>174</v>
      </c>
      <c r="P104">
        <f t="shared" si="22"/>
        <v>176</v>
      </c>
      <c r="Q104">
        <f t="shared" si="23"/>
        <v>175</v>
      </c>
    </row>
    <row r="105" spans="4:17" x14ac:dyDescent="0.25">
      <c r="D105" t="s">
        <v>105</v>
      </c>
      <c r="E105" s="5">
        <v>6094.1448366658651</v>
      </c>
      <c r="F105" s="5">
        <f t="shared" si="12"/>
        <v>1218.8289673331731</v>
      </c>
      <c r="G105" s="5">
        <f t="shared" si="13"/>
        <v>1218.83</v>
      </c>
      <c r="H105" t="str">
        <f t="shared" si="14"/>
        <v>Не равны</v>
      </c>
      <c r="I105">
        <f t="shared" si="15"/>
        <v>1218.829</v>
      </c>
      <c r="J105">
        <f t="shared" si="16"/>
        <v>1218.82</v>
      </c>
      <c r="K105">
        <f t="shared" si="17"/>
        <v>1218.8999999999999</v>
      </c>
      <c r="L105">
        <f t="shared" si="18"/>
        <v>1218.8</v>
      </c>
      <c r="M105">
        <f t="shared" si="19"/>
        <v>1219</v>
      </c>
      <c r="N105">
        <f t="shared" si="20"/>
        <v>1218</v>
      </c>
      <c r="O105">
        <f t="shared" si="21"/>
        <v>1218</v>
      </c>
      <c r="P105">
        <f t="shared" si="22"/>
        <v>1220</v>
      </c>
      <c r="Q105">
        <f t="shared" si="23"/>
        <v>1219</v>
      </c>
    </row>
    <row r="106" spans="4:17" x14ac:dyDescent="0.25">
      <c r="D106" t="s">
        <v>106</v>
      </c>
      <c r="E106" s="5">
        <v>6133.36283461321</v>
      </c>
      <c r="F106" s="5">
        <f t="shared" si="12"/>
        <v>1226.6725669226421</v>
      </c>
      <c r="G106" s="5">
        <f t="shared" si="13"/>
        <v>1226.67</v>
      </c>
      <c r="H106" t="str">
        <f t="shared" si="14"/>
        <v>Не равны</v>
      </c>
      <c r="I106">
        <f t="shared" si="15"/>
        <v>1226.6726000000001</v>
      </c>
      <c r="J106">
        <f t="shared" si="16"/>
        <v>1226.67</v>
      </c>
      <c r="K106">
        <f t="shared" si="17"/>
        <v>1226.6999999999998</v>
      </c>
      <c r="L106">
        <f t="shared" si="18"/>
        <v>1226.5999999999999</v>
      </c>
      <c r="M106">
        <f t="shared" si="19"/>
        <v>1227</v>
      </c>
      <c r="N106">
        <f t="shared" si="20"/>
        <v>1226</v>
      </c>
      <c r="O106">
        <f t="shared" si="21"/>
        <v>1226</v>
      </c>
      <c r="P106">
        <f t="shared" si="22"/>
        <v>1228</v>
      </c>
      <c r="Q106">
        <f t="shared" si="23"/>
        <v>1227</v>
      </c>
    </row>
    <row r="107" spans="4:17" x14ac:dyDescent="0.25">
      <c r="D107" t="s">
        <v>107</v>
      </c>
      <c r="E107" s="5">
        <v>4922.5004771603944</v>
      </c>
      <c r="F107" s="5">
        <f t="shared" si="12"/>
        <v>984.50009543207898</v>
      </c>
      <c r="G107" s="5">
        <f t="shared" si="13"/>
        <v>984.5</v>
      </c>
      <c r="H107" t="str">
        <f t="shared" si="14"/>
        <v>Не равны</v>
      </c>
      <c r="I107">
        <f t="shared" si="15"/>
        <v>984.50009999999997</v>
      </c>
      <c r="J107">
        <f t="shared" si="16"/>
        <v>984.5</v>
      </c>
      <c r="K107">
        <f t="shared" si="17"/>
        <v>984.6</v>
      </c>
      <c r="L107">
        <f t="shared" si="18"/>
        <v>984.5</v>
      </c>
      <c r="M107">
        <f t="shared" si="19"/>
        <v>985</v>
      </c>
      <c r="N107">
        <f t="shared" si="20"/>
        <v>984</v>
      </c>
      <c r="O107">
        <f t="shared" si="21"/>
        <v>984</v>
      </c>
      <c r="P107">
        <f t="shared" si="22"/>
        <v>986</v>
      </c>
      <c r="Q107">
        <f t="shared" si="23"/>
        <v>985</v>
      </c>
    </row>
    <row r="108" spans="4:17" x14ac:dyDescent="0.25">
      <c r="D108" t="s">
        <v>108</v>
      </c>
      <c r="E108" s="5">
        <v>1573.3967213183726</v>
      </c>
      <c r="F108" s="5">
        <f t="shared" si="12"/>
        <v>314.67934426367452</v>
      </c>
      <c r="G108" s="5">
        <f t="shared" si="13"/>
        <v>314.68</v>
      </c>
      <c r="H108" t="str">
        <f t="shared" si="14"/>
        <v>Не равны</v>
      </c>
      <c r="I108">
        <f t="shared" si="15"/>
        <v>314.67930000000001</v>
      </c>
      <c r="J108">
        <f t="shared" si="16"/>
        <v>314.67</v>
      </c>
      <c r="K108">
        <f t="shared" si="17"/>
        <v>314.70000000000005</v>
      </c>
      <c r="L108">
        <f t="shared" si="18"/>
        <v>314.60000000000002</v>
      </c>
      <c r="M108">
        <f t="shared" si="19"/>
        <v>315</v>
      </c>
      <c r="N108">
        <f t="shared" si="20"/>
        <v>314</v>
      </c>
      <c r="O108">
        <f t="shared" si="21"/>
        <v>314</v>
      </c>
      <c r="P108">
        <f t="shared" si="22"/>
        <v>316</v>
      </c>
      <c r="Q108">
        <f t="shared" si="23"/>
        <v>315</v>
      </c>
    </row>
    <row r="109" spans="4:17" x14ac:dyDescent="0.25">
      <c r="D109" t="s">
        <v>109</v>
      </c>
      <c r="E109" s="5">
        <v>3920.8365618551356</v>
      </c>
      <c r="F109" s="5">
        <f t="shared" si="12"/>
        <v>784.16731237102715</v>
      </c>
      <c r="G109" s="5">
        <f t="shared" si="13"/>
        <v>784.17</v>
      </c>
      <c r="H109" t="str">
        <f t="shared" si="14"/>
        <v>Не равны</v>
      </c>
      <c r="I109">
        <f t="shared" si="15"/>
        <v>784.16729999999995</v>
      </c>
      <c r="J109">
        <f t="shared" si="16"/>
        <v>784.16</v>
      </c>
      <c r="K109">
        <f t="shared" si="17"/>
        <v>784.2</v>
      </c>
      <c r="L109">
        <f t="shared" si="18"/>
        <v>784.1</v>
      </c>
      <c r="M109">
        <f t="shared" si="19"/>
        <v>785</v>
      </c>
      <c r="N109">
        <f t="shared" si="20"/>
        <v>784</v>
      </c>
      <c r="O109">
        <f t="shared" si="21"/>
        <v>784</v>
      </c>
      <c r="P109">
        <f t="shared" si="22"/>
        <v>786</v>
      </c>
      <c r="Q109">
        <f t="shared" si="23"/>
        <v>785</v>
      </c>
    </row>
    <row r="110" spans="4:17" x14ac:dyDescent="0.25">
      <c r="D110" t="s">
        <v>110</v>
      </c>
      <c r="E110" s="5">
        <v>1303.6273113990169</v>
      </c>
      <c r="F110" s="5">
        <f t="shared" si="12"/>
        <v>260.72546227980337</v>
      </c>
      <c r="G110" s="5">
        <f t="shared" si="13"/>
        <v>260.73</v>
      </c>
      <c r="H110" t="str">
        <f t="shared" si="14"/>
        <v>Не равны</v>
      </c>
      <c r="I110">
        <f t="shared" si="15"/>
        <v>260.72550000000001</v>
      </c>
      <c r="J110">
        <f t="shared" si="16"/>
        <v>260.72000000000003</v>
      </c>
      <c r="K110">
        <f t="shared" si="17"/>
        <v>260.8</v>
      </c>
      <c r="L110">
        <f t="shared" si="18"/>
        <v>260.7</v>
      </c>
      <c r="M110">
        <f t="shared" si="19"/>
        <v>261</v>
      </c>
      <c r="N110">
        <f t="shared" si="20"/>
        <v>260</v>
      </c>
      <c r="O110">
        <f t="shared" si="21"/>
        <v>260</v>
      </c>
      <c r="P110">
        <f t="shared" si="22"/>
        <v>262</v>
      </c>
      <c r="Q110">
        <f t="shared" si="23"/>
        <v>261</v>
      </c>
    </row>
    <row r="111" spans="4:17" x14ac:dyDescent="0.25">
      <c r="D111" t="s">
        <v>111</v>
      </c>
      <c r="E111" s="5">
        <v>644.7686378703321</v>
      </c>
      <c r="F111" s="5">
        <f t="shared" si="12"/>
        <v>128.95372757406642</v>
      </c>
      <c r="G111" s="5">
        <f t="shared" si="13"/>
        <v>128.94999999999999</v>
      </c>
      <c r="H111" t="str">
        <f t="shared" si="14"/>
        <v>Не равны</v>
      </c>
      <c r="I111">
        <f t="shared" si="15"/>
        <v>128.9537</v>
      </c>
      <c r="J111">
        <f t="shared" si="16"/>
        <v>128.94999999999999</v>
      </c>
      <c r="K111">
        <f t="shared" si="17"/>
        <v>129</v>
      </c>
      <c r="L111">
        <f t="shared" si="18"/>
        <v>128.9</v>
      </c>
      <c r="M111">
        <f t="shared" si="19"/>
        <v>129</v>
      </c>
      <c r="N111">
        <f t="shared" si="20"/>
        <v>128</v>
      </c>
      <c r="O111">
        <f t="shared" si="21"/>
        <v>128</v>
      </c>
      <c r="P111">
        <f t="shared" si="22"/>
        <v>130</v>
      </c>
      <c r="Q111">
        <f t="shared" si="23"/>
        <v>129</v>
      </c>
    </row>
    <row r="112" spans="4:17" x14ac:dyDescent="0.25">
      <c r="D112" t="s">
        <v>112</v>
      </c>
      <c r="E112" s="5">
        <v>4635.4843696338739</v>
      </c>
      <c r="F112" s="5">
        <f t="shared" si="12"/>
        <v>927.09687392677483</v>
      </c>
      <c r="G112" s="5">
        <f t="shared" si="13"/>
        <v>927.1</v>
      </c>
      <c r="H112" t="str">
        <f t="shared" si="14"/>
        <v>Не равны</v>
      </c>
      <c r="I112">
        <f t="shared" si="15"/>
        <v>927.09690000000001</v>
      </c>
      <c r="J112">
        <f t="shared" si="16"/>
        <v>927.09</v>
      </c>
      <c r="K112">
        <f t="shared" si="17"/>
        <v>927.1</v>
      </c>
      <c r="L112">
        <f t="shared" si="18"/>
        <v>927</v>
      </c>
      <c r="M112">
        <f t="shared" si="19"/>
        <v>928</v>
      </c>
      <c r="N112">
        <f t="shared" si="20"/>
        <v>927</v>
      </c>
      <c r="O112">
        <f t="shared" si="21"/>
        <v>927</v>
      </c>
      <c r="P112">
        <f t="shared" si="22"/>
        <v>928</v>
      </c>
      <c r="Q112">
        <f t="shared" si="23"/>
        <v>929</v>
      </c>
    </row>
    <row r="113" spans="4:17" x14ac:dyDescent="0.25">
      <c r="D113" t="s">
        <v>113</v>
      </c>
      <c r="E113" s="5">
        <v>5181.1606609388718</v>
      </c>
      <c r="F113" s="5">
        <f t="shared" si="12"/>
        <v>1036.2321321877744</v>
      </c>
      <c r="G113" s="5">
        <f t="shared" si="13"/>
        <v>1036.23</v>
      </c>
      <c r="H113" t="str">
        <f t="shared" si="14"/>
        <v>Не равны</v>
      </c>
      <c r="I113">
        <f t="shared" si="15"/>
        <v>1036.2320999999999</v>
      </c>
      <c r="J113">
        <f t="shared" si="16"/>
        <v>1036.23</v>
      </c>
      <c r="K113">
        <f t="shared" si="17"/>
        <v>1036.3</v>
      </c>
      <c r="L113">
        <f t="shared" si="18"/>
        <v>1036.2</v>
      </c>
      <c r="M113">
        <f t="shared" si="19"/>
        <v>1037</v>
      </c>
      <c r="N113">
        <f t="shared" si="20"/>
        <v>1036</v>
      </c>
      <c r="O113">
        <f t="shared" si="21"/>
        <v>1036</v>
      </c>
      <c r="P113">
        <f t="shared" si="22"/>
        <v>1038</v>
      </c>
      <c r="Q113">
        <f t="shared" si="23"/>
        <v>1037</v>
      </c>
    </row>
    <row r="114" spans="4:17" x14ac:dyDescent="0.25">
      <c r="D114" t="s">
        <v>114</v>
      </c>
      <c r="E114" s="5">
        <v>1610.0217813415181</v>
      </c>
      <c r="F114" s="5">
        <f t="shared" si="12"/>
        <v>322.00435626830364</v>
      </c>
      <c r="G114" s="5">
        <f t="shared" si="13"/>
        <v>322</v>
      </c>
      <c r="H114" t="str">
        <f t="shared" si="14"/>
        <v>Не равны</v>
      </c>
      <c r="I114">
        <f t="shared" si="15"/>
        <v>322.00439999999998</v>
      </c>
      <c r="J114">
        <f t="shared" si="16"/>
        <v>322</v>
      </c>
      <c r="K114">
        <f t="shared" si="17"/>
        <v>322.10000000000002</v>
      </c>
      <c r="L114">
        <f t="shared" si="18"/>
        <v>322</v>
      </c>
      <c r="M114">
        <f t="shared" si="19"/>
        <v>323</v>
      </c>
      <c r="N114">
        <f t="shared" si="20"/>
        <v>322</v>
      </c>
      <c r="O114">
        <f t="shared" si="21"/>
        <v>322</v>
      </c>
      <c r="P114">
        <f t="shared" si="22"/>
        <v>324</v>
      </c>
      <c r="Q114">
        <f t="shared" si="23"/>
        <v>323</v>
      </c>
    </row>
    <row r="115" spans="4:17" x14ac:dyDescent="0.25">
      <c r="D115" t="s">
        <v>115</v>
      </c>
      <c r="E115" s="5">
        <v>214.48855458306554</v>
      </c>
      <c r="F115" s="5">
        <f t="shared" si="12"/>
        <v>42.897710916613107</v>
      </c>
      <c r="G115" s="5">
        <f t="shared" si="13"/>
        <v>42.9</v>
      </c>
      <c r="H115" t="str">
        <f t="shared" si="14"/>
        <v>Не равны</v>
      </c>
      <c r="I115">
        <f t="shared" si="15"/>
        <v>42.8977</v>
      </c>
      <c r="J115">
        <f t="shared" si="16"/>
        <v>42.89</v>
      </c>
      <c r="K115">
        <f t="shared" si="17"/>
        <v>42.9</v>
      </c>
      <c r="L115">
        <f t="shared" si="18"/>
        <v>42.8</v>
      </c>
      <c r="M115">
        <f t="shared" si="19"/>
        <v>43</v>
      </c>
      <c r="N115">
        <f t="shared" si="20"/>
        <v>42</v>
      </c>
      <c r="O115">
        <f t="shared" si="21"/>
        <v>42</v>
      </c>
      <c r="P115">
        <f t="shared" si="22"/>
        <v>44</v>
      </c>
      <c r="Q115">
        <f t="shared" si="23"/>
        <v>43</v>
      </c>
    </row>
    <row r="116" spans="4:17" x14ac:dyDescent="0.25">
      <c r="D116" t="s">
        <v>116</v>
      </c>
      <c r="E116" s="5">
        <v>4741.1607526934895</v>
      </c>
      <c r="F116" s="5">
        <f t="shared" si="12"/>
        <v>948.23215053869797</v>
      </c>
      <c r="G116" s="5">
        <f t="shared" si="13"/>
        <v>948.23</v>
      </c>
      <c r="H116" t="str">
        <f t="shared" si="14"/>
        <v>Не равны</v>
      </c>
      <c r="I116">
        <f t="shared" si="15"/>
        <v>948.23220000000003</v>
      </c>
      <c r="J116">
        <f t="shared" si="16"/>
        <v>948.23</v>
      </c>
      <c r="K116">
        <f t="shared" si="17"/>
        <v>948.30000000000007</v>
      </c>
      <c r="L116">
        <f t="shared" si="18"/>
        <v>948.2</v>
      </c>
      <c r="M116">
        <f t="shared" si="19"/>
        <v>949</v>
      </c>
      <c r="N116">
        <f t="shared" si="20"/>
        <v>948</v>
      </c>
      <c r="O116">
        <f t="shared" si="21"/>
        <v>948</v>
      </c>
      <c r="P116">
        <f t="shared" si="22"/>
        <v>950</v>
      </c>
      <c r="Q116">
        <f t="shared" si="23"/>
        <v>949</v>
      </c>
    </row>
    <row r="117" spans="4:17" x14ac:dyDescent="0.25">
      <c r="D117" t="s">
        <v>117</v>
      </c>
      <c r="E117" s="5">
        <v>1462.3898763223697</v>
      </c>
      <c r="F117" s="5">
        <f t="shared" si="12"/>
        <v>292.47797526447397</v>
      </c>
      <c r="G117" s="5">
        <f t="shared" si="13"/>
        <v>292.48</v>
      </c>
      <c r="H117" t="str">
        <f t="shared" si="14"/>
        <v>Не равны</v>
      </c>
      <c r="I117">
        <f t="shared" si="15"/>
        <v>292.47800000000001</v>
      </c>
      <c r="J117">
        <f t="shared" si="16"/>
        <v>292.47000000000003</v>
      </c>
      <c r="K117">
        <f t="shared" si="17"/>
        <v>292.5</v>
      </c>
      <c r="L117">
        <f t="shared" si="18"/>
        <v>292.39999999999998</v>
      </c>
      <c r="M117">
        <f t="shared" si="19"/>
        <v>293</v>
      </c>
      <c r="N117">
        <f t="shared" si="20"/>
        <v>292</v>
      </c>
      <c r="O117">
        <f t="shared" si="21"/>
        <v>292</v>
      </c>
      <c r="P117">
        <f t="shared" si="22"/>
        <v>294</v>
      </c>
      <c r="Q117">
        <f t="shared" si="23"/>
        <v>293</v>
      </c>
    </row>
    <row r="118" spans="4:17" x14ac:dyDescent="0.25">
      <c r="D118" t="s">
        <v>118</v>
      </c>
      <c r="E118" s="5">
        <v>1976.4874967612716</v>
      </c>
      <c r="F118" s="5">
        <f t="shared" si="12"/>
        <v>395.29749935225436</v>
      </c>
      <c r="G118" s="5">
        <f t="shared" si="13"/>
        <v>395.3</v>
      </c>
      <c r="H118" t="str">
        <f t="shared" si="14"/>
        <v>Не равны</v>
      </c>
      <c r="I118">
        <f t="shared" si="15"/>
        <v>395.29750000000001</v>
      </c>
      <c r="J118">
        <f t="shared" si="16"/>
        <v>395.29</v>
      </c>
      <c r="K118">
        <f t="shared" si="17"/>
        <v>395.3</v>
      </c>
      <c r="L118">
        <f t="shared" si="18"/>
        <v>395.2</v>
      </c>
      <c r="M118">
        <f t="shared" si="19"/>
        <v>396</v>
      </c>
      <c r="N118">
        <f t="shared" si="20"/>
        <v>395</v>
      </c>
      <c r="O118">
        <f t="shared" si="21"/>
        <v>395</v>
      </c>
      <c r="P118">
        <f t="shared" si="22"/>
        <v>396</v>
      </c>
      <c r="Q118">
        <f t="shared" si="23"/>
        <v>397</v>
      </c>
    </row>
    <row r="119" spans="4:17" x14ac:dyDescent="0.25">
      <c r="D119" t="s">
        <v>119</v>
      </c>
      <c r="E119" s="5">
        <v>741.30868081588505</v>
      </c>
      <c r="F119" s="5">
        <f t="shared" si="12"/>
        <v>148.26173616317701</v>
      </c>
      <c r="G119" s="5">
        <f t="shared" si="13"/>
        <v>148.26</v>
      </c>
      <c r="H119" t="str">
        <f t="shared" si="14"/>
        <v>Не равны</v>
      </c>
      <c r="I119">
        <f t="shared" si="15"/>
        <v>148.26169999999999</v>
      </c>
      <c r="J119">
        <f t="shared" si="16"/>
        <v>148.26</v>
      </c>
      <c r="K119">
        <f t="shared" si="17"/>
        <v>148.29999999999998</v>
      </c>
      <c r="L119">
        <f t="shared" si="18"/>
        <v>148.19999999999999</v>
      </c>
      <c r="M119">
        <f t="shared" si="19"/>
        <v>149</v>
      </c>
      <c r="N119">
        <f t="shared" si="20"/>
        <v>148</v>
      </c>
      <c r="O119">
        <f t="shared" si="21"/>
        <v>148</v>
      </c>
      <c r="P119">
        <f t="shared" si="22"/>
        <v>150</v>
      </c>
      <c r="Q119">
        <f t="shared" si="23"/>
        <v>149</v>
      </c>
    </row>
    <row r="120" spans="4:17" x14ac:dyDescent="0.25">
      <c r="D120" t="s">
        <v>120</v>
      </c>
      <c r="E120" s="5">
        <v>4689.421411149101</v>
      </c>
      <c r="F120" s="5">
        <f t="shared" si="12"/>
        <v>937.8842822298202</v>
      </c>
      <c r="G120" s="5">
        <f t="shared" si="13"/>
        <v>937.88</v>
      </c>
      <c r="H120" t="str">
        <f t="shared" si="14"/>
        <v>Не равны</v>
      </c>
      <c r="I120">
        <f t="shared" si="15"/>
        <v>937.88430000000005</v>
      </c>
      <c r="J120">
        <f t="shared" si="16"/>
        <v>937.88</v>
      </c>
      <c r="K120">
        <f t="shared" si="17"/>
        <v>937.9</v>
      </c>
      <c r="L120">
        <f t="shared" si="18"/>
        <v>937.8</v>
      </c>
      <c r="M120">
        <f t="shared" si="19"/>
        <v>938</v>
      </c>
      <c r="N120">
        <f t="shared" si="20"/>
        <v>937</v>
      </c>
      <c r="O120">
        <f t="shared" si="21"/>
        <v>937</v>
      </c>
      <c r="P120">
        <f t="shared" si="22"/>
        <v>938</v>
      </c>
      <c r="Q120">
        <f t="shared" si="23"/>
        <v>939</v>
      </c>
    </row>
    <row r="121" spans="4:17" x14ac:dyDescent="0.25">
      <c r="D121" t="s">
        <v>121</v>
      </c>
      <c r="E121" s="5">
        <v>2930.0257115368163</v>
      </c>
      <c r="F121" s="5">
        <f t="shared" si="12"/>
        <v>586.00514230736326</v>
      </c>
      <c r="G121" s="5">
        <f t="shared" si="13"/>
        <v>586.01</v>
      </c>
      <c r="H121" t="str">
        <f t="shared" si="14"/>
        <v>Не равны</v>
      </c>
      <c r="I121">
        <f t="shared" si="15"/>
        <v>586.00509999999997</v>
      </c>
      <c r="J121">
        <f t="shared" si="16"/>
        <v>586</v>
      </c>
      <c r="K121">
        <f t="shared" si="17"/>
        <v>586.1</v>
      </c>
      <c r="L121">
        <f t="shared" si="18"/>
        <v>586</v>
      </c>
      <c r="M121">
        <f t="shared" si="19"/>
        <v>587</v>
      </c>
      <c r="N121">
        <f t="shared" si="20"/>
        <v>586</v>
      </c>
      <c r="O121">
        <f t="shared" si="21"/>
        <v>586</v>
      </c>
      <c r="P121">
        <f t="shared" si="22"/>
        <v>588</v>
      </c>
      <c r="Q121">
        <f t="shared" si="23"/>
        <v>587</v>
      </c>
    </row>
    <row r="122" spans="4:17" x14ac:dyDescent="0.25">
      <c r="D122" t="s">
        <v>122</v>
      </c>
      <c r="E122" s="5">
        <v>5681.807161945726</v>
      </c>
      <c r="F122" s="5">
        <f t="shared" si="12"/>
        <v>1136.3614323891452</v>
      </c>
      <c r="G122" s="5">
        <f t="shared" si="13"/>
        <v>1136.3599999999999</v>
      </c>
      <c r="H122" t="str">
        <f t="shared" si="14"/>
        <v>Не равны</v>
      </c>
      <c r="I122">
        <f t="shared" si="15"/>
        <v>1136.3614</v>
      </c>
      <c r="J122">
        <f t="shared" si="16"/>
        <v>1136.3599999999999</v>
      </c>
      <c r="K122">
        <f t="shared" si="17"/>
        <v>1136.3999999999999</v>
      </c>
      <c r="L122">
        <f t="shared" si="18"/>
        <v>1136.3</v>
      </c>
      <c r="M122">
        <f t="shared" si="19"/>
        <v>1137</v>
      </c>
      <c r="N122">
        <f t="shared" si="20"/>
        <v>1136</v>
      </c>
      <c r="O122">
        <f t="shared" si="21"/>
        <v>1136</v>
      </c>
      <c r="P122">
        <f t="shared" si="22"/>
        <v>1138</v>
      </c>
      <c r="Q122">
        <f t="shared" si="23"/>
        <v>1137</v>
      </c>
    </row>
    <row r="123" spans="4:17" x14ac:dyDescent="0.25">
      <c r="D123" t="s">
        <v>123</v>
      </c>
      <c r="E123" s="5">
        <v>782.23545627159933</v>
      </c>
      <c r="F123" s="5">
        <f t="shared" si="12"/>
        <v>156.44709125431987</v>
      </c>
      <c r="G123" s="5">
        <f t="shared" si="13"/>
        <v>156.44999999999999</v>
      </c>
      <c r="H123" t="str">
        <f t="shared" si="14"/>
        <v>Не равны</v>
      </c>
      <c r="I123">
        <f t="shared" si="15"/>
        <v>156.44710000000001</v>
      </c>
      <c r="J123">
        <f t="shared" si="16"/>
        <v>156.44</v>
      </c>
      <c r="K123">
        <f t="shared" si="17"/>
        <v>156.5</v>
      </c>
      <c r="L123">
        <f t="shared" si="18"/>
        <v>156.4</v>
      </c>
      <c r="M123">
        <f t="shared" si="19"/>
        <v>157</v>
      </c>
      <c r="N123">
        <f t="shared" si="20"/>
        <v>156</v>
      </c>
      <c r="O123">
        <f t="shared" si="21"/>
        <v>156</v>
      </c>
      <c r="P123">
        <f t="shared" si="22"/>
        <v>158</v>
      </c>
      <c r="Q123">
        <f t="shared" si="23"/>
        <v>157</v>
      </c>
    </row>
    <row r="124" spans="4:17" x14ac:dyDescent="0.25">
      <c r="D124" t="s">
        <v>124</v>
      </c>
      <c r="E124" s="5">
        <v>6076.5816773511769</v>
      </c>
      <c r="F124" s="5">
        <f t="shared" si="12"/>
        <v>1215.3163354702353</v>
      </c>
      <c r="G124" s="5">
        <f t="shared" si="13"/>
        <v>1215.32</v>
      </c>
      <c r="H124" t="str">
        <f t="shared" si="14"/>
        <v>Не равны</v>
      </c>
      <c r="I124">
        <f t="shared" si="15"/>
        <v>1215.3163</v>
      </c>
      <c r="J124">
        <f t="shared" si="16"/>
        <v>1215.31</v>
      </c>
      <c r="K124">
        <f t="shared" si="17"/>
        <v>1215.3999999999999</v>
      </c>
      <c r="L124">
        <f t="shared" si="18"/>
        <v>1215.3</v>
      </c>
      <c r="M124">
        <f t="shared" si="19"/>
        <v>1216</v>
      </c>
      <c r="N124">
        <f t="shared" si="20"/>
        <v>1215</v>
      </c>
      <c r="O124">
        <f t="shared" si="21"/>
        <v>1215</v>
      </c>
      <c r="P124">
        <f t="shared" si="22"/>
        <v>1216</v>
      </c>
      <c r="Q124">
        <f t="shared" si="23"/>
        <v>1217</v>
      </c>
    </row>
    <row r="125" spans="4:17" x14ac:dyDescent="0.25">
      <c r="D125" t="s">
        <v>125</v>
      </c>
      <c r="E125" s="5">
        <v>1117.8210308244336</v>
      </c>
      <c r="F125" s="5">
        <f t="shared" si="12"/>
        <v>223.56420616488674</v>
      </c>
      <c r="G125" s="5">
        <f t="shared" si="13"/>
        <v>223.56</v>
      </c>
      <c r="H125" t="str">
        <f t="shared" si="14"/>
        <v>Не равны</v>
      </c>
      <c r="I125">
        <f t="shared" si="15"/>
        <v>223.5642</v>
      </c>
      <c r="J125">
        <f t="shared" si="16"/>
        <v>223.56</v>
      </c>
      <c r="K125">
        <f t="shared" si="17"/>
        <v>223.6</v>
      </c>
      <c r="L125">
        <f t="shared" si="18"/>
        <v>223.5</v>
      </c>
      <c r="M125">
        <f t="shared" si="19"/>
        <v>224</v>
      </c>
      <c r="N125">
        <f t="shared" si="20"/>
        <v>223</v>
      </c>
      <c r="O125">
        <f t="shared" si="21"/>
        <v>223</v>
      </c>
      <c r="P125">
        <f t="shared" si="22"/>
        <v>224</v>
      </c>
      <c r="Q125">
        <f t="shared" si="23"/>
        <v>225</v>
      </c>
    </row>
    <row r="126" spans="4:17" x14ac:dyDescent="0.25">
      <c r="D126" t="s">
        <v>126</v>
      </c>
      <c r="E126" s="5">
        <v>7874.0675635632788</v>
      </c>
      <c r="F126" s="5">
        <f t="shared" si="12"/>
        <v>1574.8135127126559</v>
      </c>
      <c r="G126" s="5">
        <f t="shared" si="13"/>
        <v>1574.81</v>
      </c>
      <c r="H126" t="str">
        <f t="shared" si="14"/>
        <v>Не равны</v>
      </c>
      <c r="I126">
        <f t="shared" si="15"/>
        <v>1574.8135</v>
      </c>
      <c r="J126">
        <f t="shared" si="16"/>
        <v>1574.81</v>
      </c>
      <c r="K126">
        <f t="shared" si="17"/>
        <v>1574.8999999999999</v>
      </c>
      <c r="L126">
        <f t="shared" si="18"/>
        <v>1574.8</v>
      </c>
      <c r="M126">
        <f t="shared" si="19"/>
        <v>1575</v>
      </c>
      <c r="N126">
        <f t="shared" si="20"/>
        <v>1574</v>
      </c>
      <c r="O126">
        <f t="shared" si="21"/>
        <v>1574</v>
      </c>
      <c r="P126">
        <f t="shared" si="22"/>
        <v>1576</v>
      </c>
      <c r="Q126">
        <f t="shared" si="23"/>
        <v>1575</v>
      </c>
    </row>
    <row r="127" spans="4:17" x14ac:dyDescent="0.25">
      <c r="D127" t="s">
        <v>127</v>
      </c>
      <c r="E127" s="5">
        <v>914.97208954662483</v>
      </c>
      <c r="F127" s="5">
        <f t="shared" si="12"/>
        <v>182.99441790932497</v>
      </c>
      <c r="G127" s="5">
        <f t="shared" si="13"/>
        <v>182.99</v>
      </c>
      <c r="H127" t="str">
        <f t="shared" si="14"/>
        <v>Не равны</v>
      </c>
      <c r="I127">
        <f t="shared" si="15"/>
        <v>182.99440000000001</v>
      </c>
      <c r="J127">
        <f t="shared" si="16"/>
        <v>182.99</v>
      </c>
      <c r="K127">
        <f t="shared" si="17"/>
        <v>183</v>
      </c>
      <c r="L127">
        <f t="shared" si="18"/>
        <v>182.9</v>
      </c>
      <c r="M127">
        <f t="shared" si="19"/>
        <v>183</v>
      </c>
      <c r="N127">
        <f t="shared" si="20"/>
        <v>182</v>
      </c>
      <c r="O127">
        <f t="shared" si="21"/>
        <v>182</v>
      </c>
      <c r="P127">
        <f t="shared" si="22"/>
        <v>184</v>
      </c>
      <c r="Q127">
        <f t="shared" si="23"/>
        <v>183</v>
      </c>
    </row>
    <row r="128" spans="4:17" x14ac:dyDescent="0.25">
      <c r="D128" t="s">
        <v>128</v>
      </c>
      <c r="E128" s="5">
        <v>3973.6124837733951</v>
      </c>
      <c r="F128" s="5">
        <f t="shared" si="12"/>
        <v>794.72249675467901</v>
      </c>
      <c r="G128" s="5">
        <f t="shared" si="13"/>
        <v>794.72</v>
      </c>
      <c r="H128" t="str">
        <f t="shared" si="14"/>
        <v>Не равны</v>
      </c>
      <c r="I128">
        <f t="shared" si="15"/>
        <v>794.72249999999997</v>
      </c>
      <c r="J128">
        <f t="shared" si="16"/>
        <v>794.72</v>
      </c>
      <c r="K128">
        <f t="shared" si="17"/>
        <v>794.80000000000007</v>
      </c>
      <c r="L128">
        <f t="shared" si="18"/>
        <v>794.7</v>
      </c>
      <c r="M128">
        <f t="shared" si="19"/>
        <v>795</v>
      </c>
      <c r="N128">
        <f t="shared" si="20"/>
        <v>794</v>
      </c>
      <c r="O128">
        <f t="shared" si="21"/>
        <v>794</v>
      </c>
      <c r="P128">
        <f t="shared" si="22"/>
        <v>796</v>
      </c>
      <c r="Q128">
        <f t="shared" si="23"/>
        <v>795</v>
      </c>
    </row>
    <row r="129" spans="4:17" x14ac:dyDescent="0.25">
      <c r="D129" t="s">
        <v>129</v>
      </c>
      <c r="E129" s="5">
        <v>622.2577675871288</v>
      </c>
      <c r="F129" s="5">
        <f t="shared" si="12"/>
        <v>124.45155351742576</v>
      </c>
      <c r="G129" s="5">
        <f t="shared" si="13"/>
        <v>124.45</v>
      </c>
      <c r="H129" t="str">
        <f t="shared" si="14"/>
        <v>Не равны</v>
      </c>
      <c r="I129">
        <f t="shared" si="15"/>
        <v>124.4516</v>
      </c>
      <c r="J129">
        <f t="shared" si="16"/>
        <v>124.45</v>
      </c>
      <c r="K129">
        <f t="shared" si="17"/>
        <v>124.5</v>
      </c>
      <c r="L129">
        <f t="shared" si="18"/>
        <v>124.4</v>
      </c>
      <c r="M129">
        <f t="shared" si="19"/>
        <v>125</v>
      </c>
      <c r="N129">
        <f t="shared" si="20"/>
        <v>124</v>
      </c>
      <c r="O129">
        <f t="shared" si="21"/>
        <v>124</v>
      </c>
      <c r="P129">
        <f t="shared" si="22"/>
        <v>126</v>
      </c>
      <c r="Q129">
        <f t="shared" si="23"/>
        <v>125</v>
      </c>
    </row>
    <row r="130" spans="4:17" x14ac:dyDescent="0.25">
      <c r="D130" t="s">
        <v>130</v>
      </c>
      <c r="E130" s="5">
        <v>6791.7310787553433</v>
      </c>
      <c r="F130" s="5">
        <f t="shared" si="12"/>
        <v>1358.3462157510687</v>
      </c>
      <c r="G130" s="5">
        <f t="shared" si="13"/>
        <v>1358.35</v>
      </c>
      <c r="H130" t="str">
        <f t="shared" si="14"/>
        <v>Не равны</v>
      </c>
      <c r="I130">
        <f t="shared" si="15"/>
        <v>1358.3462</v>
      </c>
      <c r="J130">
        <f t="shared" si="16"/>
        <v>1358.34</v>
      </c>
      <c r="K130">
        <f t="shared" si="17"/>
        <v>1358.3999999999999</v>
      </c>
      <c r="L130">
        <f t="shared" si="18"/>
        <v>1358.3</v>
      </c>
      <c r="M130">
        <f t="shared" si="19"/>
        <v>1359</v>
      </c>
      <c r="N130">
        <f t="shared" si="20"/>
        <v>1358</v>
      </c>
      <c r="O130">
        <f t="shared" si="21"/>
        <v>1358</v>
      </c>
      <c r="P130">
        <f t="shared" si="22"/>
        <v>1360</v>
      </c>
      <c r="Q130">
        <f t="shared" si="23"/>
        <v>1359</v>
      </c>
    </row>
    <row r="131" spans="4:17" x14ac:dyDescent="0.25">
      <c r="D131" t="s">
        <v>131</v>
      </c>
      <c r="E131" s="5">
        <v>2458.3741155279627</v>
      </c>
      <c r="F131" s="5">
        <f t="shared" ref="F131:F194" si="24">E131*$B$3</f>
        <v>491.67482310559257</v>
      </c>
      <c r="G131" s="5">
        <f t="shared" ref="G131:G194" si="25">ROUND(E131*$B$3,2)</f>
        <v>491.67</v>
      </c>
      <c r="H131" t="str">
        <f t="shared" ref="H131:H194" si="26">IF(F131=G131,"Равны","Не равны")</f>
        <v>Не равны</v>
      </c>
      <c r="I131">
        <f t="shared" ref="I131:I194" si="27">ROUND(F131,4)</f>
        <v>491.6748</v>
      </c>
      <c r="J131">
        <f t="shared" ref="J131:J194" si="28">TRUNC(F131,2)</f>
        <v>491.67</v>
      </c>
      <c r="K131">
        <f t="shared" ref="K131:K194" si="29">ROUNDUP(F131,1)</f>
        <v>491.70000000000005</v>
      </c>
      <c r="L131">
        <f t="shared" ref="L131:L194" si="30">ROUNDDOWN(F131,1)</f>
        <v>491.6</v>
      </c>
      <c r="M131">
        <f t="shared" ref="M131:M194" si="31">_xlfn.CEILING.MATH(F131)</f>
        <v>492</v>
      </c>
      <c r="N131">
        <f t="shared" ref="N131:N194" si="32">_xlfn.FLOOR.MATH(F131)</f>
        <v>491</v>
      </c>
      <c r="O131">
        <f t="shared" ref="O131:O194" si="33">INT(F131)</f>
        <v>491</v>
      </c>
      <c r="P131">
        <f t="shared" ref="P131:P194" si="34">EVEN(F131)</f>
        <v>492</v>
      </c>
      <c r="Q131">
        <f t="shared" ref="Q131:Q194" si="35">ODD(F131)</f>
        <v>493</v>
      </c>
    </row>
    <row r="132" spans="4:17" x14ac:dyDescent="0.25">
      <c r="D132" t="s">
        <v>132</v>
      </c>
      <c r="E132" s="5">
        <v>1553.7055787331296</v>
      </c>
      <c r="F132" s="5">
        <f t="shared" si="24"/>
        <v>310.74111574662595</v>
      </c>
      <c r="G132" s="5">
        <f t="shared" si="25"/>
        <v>310.74</v>
      </c>
      <c r="H132" t="str">
        <f t="shared" si="26"/>
        <v>Не равны</v>
      </c>
      <c r="I132">
        <f t="shared" si="27"/>
        <v>310.74110000000002</v>
      </c>
      <c r="J132">
        <f t="shared" si="28"/>
        <v>310.74</v>
      </c>
      <c r="K132">
        <f t="shared" si="29"/>
        <v>310.8</v>
      </c>
      <c r="L132">
        <f t="shared" si="30"/>
        <v>310.7</v>
      </c>
      <c r="M132">
        <f t="shared" si="31"/>
        <v>311</v>
      </c>
      <c r="N132">
        <f t="shared" si="32"/>
        <v>310</v>
      </c>
      <c r="O132">
        <f t="shared" si="33"/>
        <v>310</v>
      </c>
      <c r="P132">
        <f t="shared" si="34"/>
        <v>312</v>
      </c>
      <c r="Q132">
        <f t="shared" si="35"/>
        <v>311</v>
      </c>
    </row>
    <row r="133" spans="4:17" x14ac:dyDescent="0.25">
      <c r="D133" t="s">
        <v>133</v>
      </c>
      <c r="E133" s="5">
        <v>3198.2661488723402</v>
      </c>
      <c r="F133" s="5">
        <f t="shared" si="24"/>
        <v>639.65322977446806</v>
      </c>
      <c r="G133" s="5">
        <f t="shared" si="25"/>
        <v>639.65</v>
      </c>
      <c r="H133" t="str">
        <f t="shared" si="26"/>
        <v>Не равны</v>
      </c>
      <c r="I133">
        <f t="shared" si="27"/>
        <v>639.65319999999997</v>
      </c>
      <c r="J133">
        <f t="shared" si="28"/>
        <v>639.65</v>
      </c>
      <c r="K133">
        <f t="shared" si="29"/>
        <v>639.70000000000005</v>
      </c>
      <c r="L133">
        <f t="shared" si="30"/>
        <v>639.6</v>
      </c>
      <c r="M133">
        <f t="shared" si="31"/>
        <v>640</v>
      </c>
      <c r="N133">
        <f t="shared" si="32"/>
        <v>639</v>
      </c>
      <c r="O133">
        <f t="shared" si="33"/>
        <v>639</v>
      </c>
      <c r="P133">
        <f t="shared" si="34"/>
        <v>640</v>
      </c>
      <c r="Q133">
        <f t="shared" si="35"/>
        <v>641</v>
      </c>
    </row>
    <row r="134" spans="4:17" x14ac:dyDescent="0.25">
      <c r="D134" t="s">
        <v>134</v>
      </c>
      <c r="E134" s="5">
        <v>2019.9469854142167</v>
      </c>
      <c r="F134" s="5">
        <f t="shared" si="24"/>
        <v>403.98939708284337</v>
      </c>
      <c r="G134" s="5">
        <f t="shared" si="25"/>
        <v>403.99</v>
      </c>
      <c r="H134" t="str">
        <f t="shared" si="26"/>
        <v>Не равны</v>
      </c>
      <c r="I134">
        <f t="shared" si="27"/>
        <v>403.98939999999999</v>
      </c>
      <c r="J134">
        <f t="shared" si="28"/>
        <v>403.98</v>
      </c>
      <c r="K134">
        <f t="shared" si="29"/>
        <v>404</v>
      </c>
      <c r="L134">
        <f t="shared" si="30"/>
        <v>403.9</v>
      </c>
      <c r="M134">
        <f t="shared" si="31"/>
        <v>404</v>
      </c>
      <c r="N134">
        <f t="shared" si="32"/>
        <v>403</v>
      </c>
      <c r="O134">
        <f t="shared" si="33"/>
        <v>403</v>
      </c>
      <c r="P134">
        <f t="shared" si="34"/>
        <v>404</v>
      </c>
      <c r="Q134">
        <f t="shared" si="35"/>
        <v>405</v>
      </c>
    </row>
    <row r="135" spans="4:17" x14ac:dyDescent="0.25">
      <c r="D135" t="s">
        <v>135</v>
      </c>
      <c r="E135" s="5">
        <v>4604.5302583520115</v>
      </c>
      <c r="F135" s="5">
        <f t="shared" si="24"/>
        <v>920.90605167040235</v>
      </c>
      <c r="G135" s="5">
        <f t="shared" si="25"/>
        <v>920.91</v>
      </c>
      <c r="H135" t="str">
        <f t="shared" si="26"/>
        <v>Не равны</v>
      </c>
      <c r="I135">
        <f t="shared" si="27"/>
        <v>920.90610000000004</v>
      </c>
      <c r="J135">
        <f t="shared" si="28"/>
        <v>920.9</v>
      </c>
      <c r="K135">
        <f t="shared" si="29"/>
        <v>921</v>
      </c>
      <c r="L135">
        <f t="shared" si="30"/>
        <v>920.9</v>
      </c>
      <c r="M135">
        <f t="shared" si="31"/>
        <v>921</v>
      </c>
      <c r="N135">
        <f t="shared" si="32"/>
        <v>920</v>
      </c>
      <c r="O135">
        <f t="shared" si="33"/>
        <v>920</v>
      </c>
      <c r="P135">
        <f t="shared" si="34"/>
        <v>922</v>
      </c>
      <c r="Q135">
        <f t="shared" si="35"/>
        <v>921</v>
      </c>
    </row>
    <row r="136" spans="4:17" x14ac:dyDescent="0.25">
      <c r="D136" t="s">
        <v>136</v>
      </c>
      <c r="E136" s="5">
        <v>5151.6610109846015</v>
      </c>
      <c r="F136" s="5">
        <f t="shared" si="24"/>
        <v>1030.3322021969204</v>
      </c>
      <c r="G136" s="5">
        <f t="shared" si="25"/>
        <v>1030.33</v>
      </c>
      <c r="H136" t="str">
        <f t="shared" si="26"/>
        <v>Не равны</v>
      </c>
      <c r="I136">
        <f t="shared" si="27"/>
        <v>1030.3322000000001</v>
      </c>
      <c r="J136">
        <f t="shared" si="28"/>
        <v>1030.33</v>
      </c>
      <c r="K136">
        <f t="shared" si="29"/>
        <v>1030.3999999999999</v>
      </c>
      <c r="L136">
        <f t="shared" si="30"/>
        <v>1030.3</v>
      </c>
      <c r="M136">
        <f t="shared" si="31"/>
        <v>1031</v>
      </c>
      <c r="N136">
        <f t="shared" si="32"/>
        <v>1030</v>
      </c>
      <c r="O136">
        <f t="shared" si="33"/>
        <v>1030</v>
      </c>
      <c r="P136">
        <f t="shared" si="34"/>
        <v>1032</v>
      </c>
      <c r="Q136">
        <f t="shared" si="35"/>
        <v>1031</v>
      </c>
    </row>
    <row r="137" spans="4:17" x14ac:dyDescent="0.25">
      <c r="D137" t="s">
        <v>137</v>
      </c>
      <c r="E137" s="5">
        <v>761.96789466624932</v>
      </c>
      <c r="F137" s="5">
        <f t="shared" si="24"/>
        <v>152.39357893324987</v>
      </c>
      <c r="G137" s="5">
        <f t="shared" si="25"/>
        <v>152.38999999999999</v>
      </c>
      <c r="H137" t="str">
        <f t="shared" si="26"/>
        <v>Не равны</v>
      </c>
      <c r="I137">
        <f t="shared" si="27"/>
        <v>152.39359999999999</v>
      </c>
      <c r="J137">
        <f t="shared" si="28"/>
        <v>152.38999999999999</v>
      </c>
      <c r="K137">
        <f t="shared" si="29"/>
        <v>152.4</v>
      </c>
      <c r="L137">
        <f t="shared" si="30"/>
        <v>152.30000000000001</v>
      </c>
      <c r="M137">
        <f t="shared" si="31"/>
        <v>153</v>
      </c>
      <c r="N137">
        <f t="shared" si="32"/>
        <v>152</v>
      </c>
      <c r="O137">
        <f t="shared" si="33"/>
        <v>152</v>
      </c>
      <c r="P137">
        <f t="shared" si="34"/>
        <v>154</v>
      </c>
      <c r="Q137">
        <f t="shared" si="35"/>
        <v>153</v>
      </c>
    </row>
    <row r="138" spans="4:17" x14ac:dyDescent="0.25">
      <c r="D138" t="s">
        <v>138</v>
      </c>
      <c r="E138" s="5">
        <v>2586.1879628868624</v>
      </c>
      <c r="F138" s="5">
        <f t="shared" si="24"/>
        <v>517.23759257737254</v>
      </c>
      <c r="G138" s="5">
        <f t="shared" si="25"/>
        <v>517.24</v>
      </c>
      <c r="H138" t="str">
        <f t="shared" si="26"/>
        <v>Не равны</v>
      </c>
      <c r="I138">
        <f t="shared" si="27"/>
        <v>517.23760000000004</v>
      </c>
      <c r="J138">
        <f t="shared" si="28"/>
        <v>517.23</v>
      </c>
      <c r="K138">
        <f t="shared" si="29"/>
        <v>517.30000000000007</v>
      </c>
      <c r="L138">
        <f t="shared" si="30"/>
        <v>517.20000000000005</v>
      </c>
      <c r="M138">
        <f t="shared" si="31"/>
        <v>518</v>
      </c>
      <c r="N138">
        <f t="shared" si="32"/>
        <v>517</v>
      </c>
      <c r="O138">
        <f t="shared" si="33"/>
        <v>517</v>
      </c>
      <c r="P138">
        <f t="shared" si="34"/>
        <v>518</v>
      </c>
      <c r="Q138">
        <f t="shared" si="35"/>
        <v>519</v>
      </c>
    </row>
    <row r="139" spans="4:17" x14ac:dyDescent="0.25">
      <c r="D139" t="s">
        <v>139</v>
      </c>
      <c r="E139" s="5">
        <v>559.2276439390555</v>
      </c>
      <c r="F139" s="5">
        <f t="shared" si="24"/>
        <v>111.84552878781111</v>
      </c>
      <c r="G139" s="5">
        <f t="shared" si="25"/>
        <v>111.85</v>
      </c>
      <c r="H139" t="str">
        <f t="shared" si="26"/>
        <v>Не равны</v>
      </c>
      <c r="I139">
        <f t="shared" si="27"/>
        <v>111.8455</v>
      </c>
      <c r="J139">
        <f t="shared" si="28"/>
        <v>111.84</v>
      </c>
      <c r="K139">
        <f t="shared" si="29"/>
        <v>111.89999999999999</v>
      </c>
      <c r="L139">
        <f t="shared" si="30"/>
        <v>111.8</v>
      </c>
      <c r="M139">
        <f t="shared" si="31"/>
        <v>112</v>
      </c>
      <c r="N139">
        <f t="shared" si="32"/>
        <v>111</v>
      </c>
      <c r="O139">
        <f t="shared" si="33"/>
        <v>111</v>
      </c>
      <c r="P139">
        <f t="shared" si="34"/>
        <v>112</v>
      </c>
      <c r="Q139">
        <f t="shared" si="35"/>
        <v>113</v>
      </c>
    </row>
    <row r="140" spans="4:17" x14ac:dyDescent="0.25">
      <c r="D140" t="s">
        <v>140</v>
      </c>
      <c r="E140" s="5">
        <v>1489.8769134471247</v>
      </c>
      <c r="F140" s="5">
        <f t="shared" si="24"/>
        <v>297.97538268942498</v>
      </c>
      <c r="G140" s="5">
        <f t="shared" si="25"/>
        <v>297.98</v>
      </c>
      <c r="H140" t="str">
        <f t="shared" si="26"/>
        <v>Не равны</v>
      </c>
      <c r="I140">
        <f t="shared" si="27"/>
        <v>297.97539999999998</v>
      </c>
      <c r="J140">
        <f t="shared" si="28"/>
        <v>297.97000000000003</v>
      </c>
      <c r="K140">
        <f t="shared" si="29"/>
        <v>298</v>
      </c>
      <c r="L140">
        <f t="shared" si="30"/>
        <v>297.89999999999998</v>
      </c>
      <c r="M140">
        <f t="shared" si="31"/>
        <v>298</v>
      </c>
      <c r="N140">
        <f t="shared" si="32"/>
        <v>297</v>
      </c>
      <c r="O140">
        <f t="shared" si="33"/>
        <v>297</v>
      </c>
      <c r="P140">
        <f t="shared" si="34"/>
        <v>298</v>
      </c>
      <c r="Q140">
        <f t="shared" si="35"/>
        <v>299</v>
      </c>
    </row>
    <row r="141" spans="4:17" x14ac:dyDescent="0.25">
      <c r="D141" t="s">
        <v>141</v>
      </c>
      <c r="E141" s="5">
        <v>1608.9038583736808</v>
      </c>
      <c r="F141" s="5">
        <f t="shared" si="24"/>
        <v>321.78077167473617</v>
      </c>
      <c r="G141" s="5">
        <f t="shared" si="25"/>
        <v>321.77999999999997</v>
      </c>
      <c r="H141" t="str">
        <f t="shared" si="26"/>
        <v>Не равны</v>
      </c>
      <c r="I141">
        <f t="shared" si="27"/>
        <v>321.7808</v>
      </c>
      <c r="J141">
        <f t="shared" si="28"/>
        <v>321.77999999999997</v>
      </c>
      <c r="K141">
        <f t="shared" si="29"/>
        <v>321.8</v>
      </c>
      <c r="L141">
        <f t="shared" si="30"/>
        <v>321.7</v>
      </c>
      <c r="M141">
        <f t="shared" si="31"/>
        <v>322</v>
      </c>
      <c r="N141">
        <f t="shared" si="32"/>
        <v>321</v>
      </c>
      <c r="O141">
        <f t="shared" si="33"/>
        <v>321</v>
      </c>
      <c r="P141">
        <f t="shared" si="34"/>
        <v>322</v>
      </c>
      <c r="Q141">
        <f t="shared" si="35"/>
        <v>323</v>
      </c>
    </row>
    <row r="142" spans="4:17" x14ac:dyDescent="0.25">
      <c r="D142" t="s">
        <v>142</v>
      </c>
      <c r="E142" s="5">
        <v>3315.3032331105501</v>
      </c>
      <c r="F142" s="5">
        <f t="shared" si="24"/>
        <v>663.06064662211008</v>
      </c>
      <c r="G142" s="5">
        <f t="shared" si="25"/>
        <v>663.06</v>
      </c>
      <c r="H142" t="str">
        <f t="shared" si="26"/>
        <v>Не равны</v>
      </c>
      <c r="I142">
        <f t="shared" si="27"/>
        <v>663.06060000000002</v>
      </c>
      <c r="J142">
        <f t="shared" si="28"/>
        <v>663.06</v>
      </c>
      <c r="K142">
        <f t="shared" si="29"/>
        <v>663.1</v>
      </c>
      <c r="L142">
        <f t="shared" si="30"/>
        <v>663</v>
      </c>
      <c r="M142">
        <f t="shared" si="31"/>
        <v>664</v>
      </c>
      <c r="N142">
        <f t="shared" si="32"/>
        <v>663</v>
      </c>
      <c r="O142">
        <f t="shared" si="33"/>
        <v>663</v>
      </c>
      <c r="P142">
        <f t="shared" si="34"/>
        <v>664</v>
      </c>
      <c r="Q142">
        <f t="shared" si="35"/>
        <v>665</v>
      </c>
    </row>
    <row r="143" spans="4:17" x14ac:dyDescent="0.25">
      <c r="D143" t="s">
        <v>143</v>
      </c>
      <c r="E143" s="5">
        <v>1490.0471794854911</v>
      </c>
      <c r="F143" s="5">
        <f t="shared" si="24"/>
        <v>298.00943589709823</v>
      </c>
      <c r="G143" s="5">
        <f t="shared" si="25"/>
        <v>298.01</v>
      </c>
      <c r="H143" t="str">
        <f t="shared" si="26"/>
        <v>Не равны</v>
      </c>
      <c r="I143">
        <f t="shared" si="27"/>
        <v>298.00940000000003</v>
      </c>
      <c r="J143">
        <f t="shared" si="28"/>
        <v>298</v>
      </c>
      <c r="K143">
        <f t="shared" si="29"/>
        <v>298.10000000000002</v>
      </c>
      <c r="L143">
        <f t="shared" si="30"/>
        <v>298</v>
      </c>
      <c r="M143">
        <f t="shared" si="31"/>
        <v>299</v>
      </c>
      <c r="N143">
        <f t="shared" si="32"/>
        <v>298</v>
      </c>
      <c r="O143">
        <f t="shared" si="33"/>
        <v>298</v>
      </c>
      <c r="P143">
        <f t="shared" si="34"/>
        <v>300</v>
      </c>
      <c r="Q143">
        <f t="shared" si="35"/>
        <v>299</v>
      </c>
    </row>
    <row r="144" spans="4:17" x14ac:dyDescent="0.25">
      <c r="D144" t="s">
        <v>144</v>
      </c>
      <c r="E144" s="5">
        <v>1738.8375557985908</v>
      </c>
      <c r="F144" s="5">
        <f t="shared" si="24"/>
        <v>347.7675111597182</v>
      </c>
      <c r="G144" s="5">
        <f t="shared" si="25"/>
        <v>347.77</v>
      </c>
      <c r="H144" t="str">
        <f t="shared" si="26"/>
        <v>Не равны</v>
      </c>
      <c r="I144">
        <f t="shared" si="27"/>
        <v>347.76749999999998</v>
      </c>
      <c r="J144">
        <f t="shared" si="28"/>
        <v>347.76</v>
      </c>
      <c r="K144">
        <f t="shared" si="29"/>
        <v>347.8</v>
      </c>
      <c r="L144">
        <f t="shared" si="30"/>
        <v>347.7</v>
      </c>
      <c r="M144">
        <f t="shared" si="31"/>
        <v>348</v>
      </c>
      <c r="N144">
        <f t="shared" si="32"/>
        <v>347</v>
      </c>
      <c r="O144">
        <f t="shared" si="33"/>
        <v>347</v>
      </c>
      <c r="P144">
        <f t="shared" si="34"/>
        <v>348</v>
      </c>
      <c r="Q144">
        <f t="shared" si="35"/>
        <v>349</v>
      </c>
    </row>
    <row r="145" spans="4:17" x14ac:dyDescent="0.25">
      <c r="D145" t="s">
        <v>145</v>
      </c>
      <c r="E145" s="5">
        <v>900.65758631844847</v>
      </c>
      <c r="F145" s="5">
        <f t="shared" si="24"/>
        <v>180.13151726368972</v>
      </c>
      <c r="G145" s="5">
        <f t="shared" si="25"/>
        <v>180.13</v>
      </c>
      <c r="H145" t="str">
        <f t="shared" si="26"/>
        <v>Не равны</v>
      </c>
      <c r="I145">
        <f t="shared" si="27"/>
        <v>180.13149999999999</v>
      </c>
      <c r="J145">
        <f t="shared" si="28"/>
        <v>180.13</v>
      </c>
      <c r="K145">
        <f t="shared" si="29"/>
        <v>180.2</v>
      </c>
      <c r="L145">
        <f t="shared" si="30"/>
        <v>180.1</v>
      </c>
      <c r="M145">
        <f t="shared" si="31"/>
        <v>181</v>
      </c>
      <c r="N145">
        <f t="shared" si="32"/>
        <v>180</v>
      </c>
      <c r="O145">
        <f t="shared" si="33"/>
        <v>180</v>
      </c>
      <c r="P145">
        <f t="shared" si="34"/>
        <v>182</v>
      </c>
      <c r="Q145">
        <f t="shared" si="35"/>
        <v>181</v>
      </c>
    </row>
    <row r="146" spans="4:17" x14ac:dyDescent="0.25">
      <c r="D146" t="s">
        <v>146</v>
      </c>
      <c r="E146" s="5">
        <v>3871.2191676227803</v>
      </c>
      <c r="F146" s="5">
        <f t="shared" si="24"/>
        <v>774.24383352455607</v>
      </c>
      <c r="G146" s="5">
        <f t="shared" si="25"/>
        <v>774.24</v>
      </c>
      <c r="H146" t="str">
        <f t="shared" si="26"/>
        <v>Не равны</v>
      </c>
      <c r="I146">
        <f t="shared" si="27"/>
        <v>774.24379999999996</v>
      </c>
      <c r="J146">
        <f t="shared" si="28"/>
        <v>774.24</v>
      </c>
      <c r="K146">
        <f t="shared" si="29"/>
        <v>774.30000000000007</v>
      </c>
      <c r="L146">
        <f t="shared" si="30"/>
        <v>774.2</v>
      </c>
      <c r="M146">
        <f t="shared" si="31"/>
        <v>775</v>
      </c>
      <c r="N146">
        <f t="shared" si="32"/>
        <v>774</v>
      </c>
      <c r="O146">
        <f t="shared" si="33"/>
        <v>774</v>
      </c>
      <c r="P146">
        <f t="shared" si="34"/>
        <v>776</v>
      </c>
      <c r="Q146">
        <f t="shared" si="35"/>
        <v>775</v>
      </c>
    </row>
    <row r="147" spans="4:17" x14ac:dyDescent="0.25">
      <c r="D147" t="s">
        <v>147</v>
      </c>
      <c r="E147" s="5">
        <v>1882.9629676083559</v>
      </c>
      <c r="F147" s="5">
        <f t="shared" si="24"/>
        <v>376.59259352167123</v>
      </c>
      <c r="G147" s="5">
        <f t="shared" si="25"/>
        <v>376.59</v>
      </c>
      <c r="H147" t="str">
        <f t="shared" si="26"/>
        <v>Не равны</v>
      </c>
      <c r="I147">
        <f t="shared" si="27"/>
        <v>376.5926</v>
      </c>
      <c r="J147">
        <f t="shared" si="28"/>
        <v>376.59</v>
      </c>
      <c r="K147">
        <f t="shared" si="29"/>
        <v>376.6</v>
      </c>
      <c r="L147">
        <f t="shared" si="30"/>
        <v>376.5</v>
      </c>
      <c r="M147">
        <f t="shared" si="31"/>
        <v>377</v>
      </c>
      <c r="N147">
        <f t="shared" si="32"/>
        <v>376</v>
      </c>
      <c r="O147">
        <f t="shared" si="33"/>
        <v>376</v>
      </c>
      <c r="P147">
        <f t="shared" si="34"/>
        <v>378</v>
      </c>
      <c r="Q147">
        <f t="shared" si="35"/>
        <v>377</v>
      </c>
    </row>
    <row r="148" spans="4:17" x14ac:dyDescent="0.25">
      <c r="D148" t="s">
        <v>148</v>
      </c>
      <c r="E148" s="5">
        <v>2195.0813406193733</v>
      </c>
      <c r="F148" s="5">
        <f t="shared" si="24"/>
        <v>439.01626812387468</v>
      </c>
      <c r="G148" s="5">
        <f t="shared" si="25"/>
        <v>439.02</v>
      </c>
      <c r="H148" t="str">
        <f t="shared" si="26"/>
        <v>Не равны</v>
      </c>
      <c r="I148">
        <f t="shared" si="27"/>
        <v>439.0163</v>
      </c>
      <c r="J148">
        <f t="shared" si="28"/>
        <v>439.01</v>
      </c>
      <c r="K148">
        <f t="shared" si="29"/>
        <v>439.1</v>
      </c>
      <c r="L148">
        <f t="shared" si="30"/>
        <v>439</v>
      </c>
      <c r="M148">
        <f t="shared" si="31"/>
        <v>440</v>
      </c>
      <c r="N148">
        <f t="shared" si="32"/>
        <v>439</v>
      </c>
      <c r="O148">
        <f t="shared" si="33"/>
        <v>439</v>
      </c>
      <c r="P148">
        <f t="shared" si="34"/>
        <v>440</v>
      </c>
      <c r="Q148">
        <f t="shared" si="35"/>
        <v>441</v>
      </c>
    </row>
    <row r="149" spans="4:17" x14ac:dyDescent="0.25">
      <c r="D149" t="s">
        <v>149</v>
      </c>
      <c r="E149" s="5">
        <v>1533.1844302430823</v>
      </c>
      <c r="F149" s="5">
        <f t="shared" si="24"/>
        <v>306.63688604861647</v>
      </c>
      <c r="G149" s="5">
        <f t="shared" si="25"/>
        <v>306.64</v>
      </c>
      <c r="H149" t="str">
        <f t="shared" si="26"/>
        <v>Не равны</v>
      </c>
      <c r="I149">
        <f t="shared" si="27"/>
        <v>306.63690000000003</v>
      </c>
      <c r="J149">
        <f t="shared" si="28"/>
        <v>306.63</v>
      </c>
      <c r="K149">
        <f t="shared" si="29"/>
        <v>306.70000000000005</v>
      </c>
      <c r="L149">
        <f t="shared" si="30"/>
        <v>306.60000000000002</v>
      </c>
      <c r="M149">
        <f t="shared" si="31"/>
        <v>307</v>
      </c>
      <c r="N149">
        <f t="shared" si="32"/>
        <v>306</v>
      </c>
      <c r="O149">
        <f t="shared" si="33"/>
        <v>306</v>
      </c>
      <c r="P149">
        <f t="shared" si="34"/>
        <v>308</v>
      </c>
      <c r="Q149">
        <f t="shared" si="35"/>
        <v>307</v>
      </c>
    </row>
    <row r="150" spans="4:17" x14ac:dyDescent="0.25">
      <c r="D150" t="s">
        <v>150</v>
      </c>
      <c r="E150" s="5">
        <v>2876.2450108295284</v>
      </c>
      <c r="F150" s="5">
        <f t="shared" si="24"/>
        <v>575.24900216590572</v>
      </c>
      <c r="G150" s="5">
        <f t="shared" si="25"/>
        <v>575.25</v>
      </c>
      <c r="H150" t="str">
        <f t="shared" si="26"/>
        <v>Не равны</v>
      </c>
      <c r="I150">
        <f t="shared" si="27"/>
        <v>575.24900000000002</v>
      </c>
      <c r="J150">
        <f t="shared" si="28"/>
        <v>575.24</v>
      </c>
      <c r="K150">
        <f t="shared" si="29"/>
        <v>575.30000000000007</v>
      </c>
      <c r="L150">
        <f t="shared" si="30"/>
        <v>575.20000000000005</v>
      </c>
      <c r="M150">
        <f t="shared" si="31"/>
        <v>576</v>
      </c>
      <c r="N150">
        <f t="shared" si="32"/>
        <v>575</v>
      </c>
      <c r="O150">
        <f t="shared" si="33"/>
        <v>575</v>
      </c>
      <c r="P150">
        <f t="shared" si="34"/>
        <v>576</v>
      </c>
      <c r="Q150">
        <f t="shared" si="35"/>
        <v>577</v>
      </c>
    </row>
    <row r="151" spans="4:17" x14ac:dyDescent="0.25">
      <c r="D151" t="s">
        <v>151</v>
      </c>
      <c r="E151" s="5">
        <v>2834.9711950869828</v>
      </c>
      <c r="F151" s="5">
        <f t="shared" si="24"/>
        <v>566.99423901739658</v>
      </c>
      <c r="G151" s="5">
        <f t="shared" si="25"/>
        <v>566.99</v>
      </c>
      <c r="H151" t="str">
        <f t="shared" si="26"/>
        <v>Не равны</v>
      </c>
      <c r="I151">
        <f t="shared" si="27"/>
        <v>566.99419999999998</v>
      </c>
      <c r="J151">
        <f t="shared" si="28"/>
        <v>566.99</v>
      </c>
      <c r="K151">
        <f t="shared" si="29"/>
        <v>567</v>
      </c>
      <c r="L151">
        <f t="shared" si="30"/>
        <v>566.9</v>
      </c>
      <c r="M151">
        <f t="shared" si="31"/>
        <v>567</v>
      </c>
      <c r="N151">
        <f t="shared" si="32"/>
        <v>566</v>
      </c>
      <c r="O151">
        <f t="shared" si="33"/>
        <v>566</v>
      </c>
      <c r="P151">
        <f t="shared" si="34"/>
        <v>568</v>
      </c>
      <c r="Q151">
        <f t="shared" si="35"/>
        <v>567</v>
      </c>
    </row>
    <row r="152" spans="4:17" x14ac:dyDescent="0.25">
      <c r="D152" t="s">
        <v>152</v>
      </c>
      <c r="E152" s="5">
        <v>2523.5863767910541</v>
      </c>
      <c r="F152" s="5">
        <f t="shared" si="24"/>
        <v>504.71727535821083</v>
      </c>
      <c r="G152" s="5">
        <f t="shared" si="25"/>
        <v>504.72</v>
      </c>
      <c r="H152" t="str">
        <f t="shared" si="26"/>
        <v>Не равны</v>
      </c>
      <c r="I152">
        <f t="shared" si="27"/>
        <v>504.71730000000002</v>
      </c>
      <c r="J152">
        <f t="shared" si="28"/>
        <v>504.71</v>
      </c>
      <c r="K152">
        <f t="shared" si="29"/>
        <v>504.8</v>
      </c>
      <c r="L152">
        <f t="shared" si="30"/>
        <v>504.7</v>
      </c>
      <c r="M152">
        <f t="shared" si="31"/>
        <v>505</v>
      </c>
      <c r="N152">
        <f t="shared" si="32"/>
        <v>504</v>
      </c>
      <c r="O152">
        <f t="shared" si="33"/>
        <v>504</v>
      </c>
      <c r="P152">
        <f t="shared" si="34"/>
        <v>506</v>
      </c>
      <c r="Q152">
        <f t="shared" si="35"/>
        <v>505</v>
      </c>
    </row>
    <row r="153" spans="4:17" x14ac:dyDescent="0.25">
      <c r="D153" t="s">
        <v>153</v>
      </c>
      <c r="E153" s="5">
        <v>8793.2411992007437</v>
      </c>
      <c r="F153" s="5">
        <f t="shared" si="24"/>
        <v>1758.6482398401488</v>
      </c>
      <c r="G153" s="5">
        <f t="shared" si="25"/>
        <v>1758.65</v>
      </c>
      <c r="H153" t="str">
        <f t="shared" si="26"/>
        <v>Не равны</v>
      </c>
      <c r="I153">
        <f t="shared" si="27"/>
        <v>1758.6482000000001</v>
      </c>
      <c r="J153">
        <f t="shared" si="28"/>
        <v>1758.64</v>
      </c>
      <c r="K153">
        <f t="shared" si="29"/>
        <v>1758.6999999999998</v>
      </c>
      <c r="L153">
        <f t="shared" si="30"/>
        <v>1758.6</v>
      </c>
      <c r="M153">
        <f t="shared" si="31"/>
        <v>1759</v>
      </c>
      <c r="N153">
        <f t="shared" si="32"/>
        <v>1758</v>
      </c>
      <c r="O153">
        <f t="shared" si="33"/>
        <v>1758</v>
      </c>
      <c r="P153">
        <f t="shared" si="34"/>
        <v>1760</v>
      </c>
      <c r="Q153">
        <f t="shared" si="35"/>
        <v>1759</v>
      </c>
    </row>
    <row r="154" spans="4:17" x14ac:dyDescent="0.25">
      <c r="D154" t="s">
        <v>154</v>
      </c>
      <c r="E154" s="5">
        <v>2376.7295210582838</v>
      </c>
      <c r="F154" s="5">
        <f t="shared" si="24"/>
        <v>475.34590421165677</v>
      </c>
      <c r="G154" s="5">
        <f t="shared" si="25"/>
        <v>475.35</v>
      </c>
      <c r="H154" t="str">
        <f t="shared" si="26"/>
        <v>Не равны</v>
      </c>
      <c r="I154">
        <f t="shared" si="27"/>
        <v>475.34589999999997</v>
      </c>
      <c r="J154">
        <f t="shared" si="28"/>
        <v>475.34</v>
      </c>
      <c r="K154">
        <f t="shared" si="29"/>
        <v>475.40000000000003</v>
      </c>
      <c r="L154">
        <f t="shared" si="30"/>
        <v>475.3</v>
      </c>
      <c r="M154">
        <f t="shared" si="31"/>
        <v>476</v>
      </c>
      <c r="N154">
        <f t="shared" si="32"/>
        <v>475</v>
      </c>
      <c r="O154">
        <f t="shared" si="33"/>
        <v>475</v>
      </c>
      <c r="P154">
        <f t="shared" si="34"/>
        <v>476</v>
      </c>
      <c r="Q154">
        <f t="shared" si="35"/>
        <v>477</v>
      </c>
    </row>
    <row r="155" spans="4:17" x14ac:dyDescent="0.25">
      <c r="D155" t="s">
        <v>155</v>
      </c>
      <c r="E155" s="5">
        <v>1877.2489418678274</v>
      </c>
      <c r="F155" s="5">
        <f t="shared" si="24"/>
        <v>375.44978837356553</v>
      </c>
      <c r="G155" s="5">
        <f t="shared" si="25"/>
        <v>375.45</v>
      </c>
      <c r="H155" t="str">
        <f t="shared" si="26"/>
        <v>Не равны</v>
      </c>
      <c r="I155">
        <f t="shared" si="27"/>
        <v>375.44979999999998</v>
      </c>
      <c r="J155">
        <f t="shared" si="28"/>
        <v>375.44</v>
      </c>
      <c r="K155">
        <f t="shared" si="29"/>
        <v>375.5</v>
      </c>
      <c r="L155">
        <f t="shared" si="30"/>
        <v>375.4</v>
      </c>
      <c r="M155">
        <f t="shared" si="31"/>
        <v>376</v>
      </c>
      <c r="N155">
        <f t="shared" si="32"/>
        <v>375</v>
      </c>
      <c r="O155">
        <f t="shared" si="33"/>
        <v>375</v>
      </c>
      <c r="P155">
        <f t="shared" si="34"/>
        <v>376</v>
      </c>
      <c r="Q155">
        <f t="shared" si="35"/>
        <v>377</v>
      </c>
    </row>
    <row r="156" spans="4:17" x14ac:dyDescent="0.25">
      <c r="D156" t="s">
        <v>156</v>
      </c>
      <c r="E156" s="5">
        <v>3013.9853494921217</v>
      </c>
      <c r="F156" s="5">
        <f t="shared" si="24"/>
        <v>602.79706989842441</v>
      </c>
      <c r="G156" s="5">
        <f t="shared" si="25"/>
        <v>602.79999999999995</v>
      </c>
      <c r="H156" t="str">
        <f t="shared" si="26"/>
        <v>Не равны</v>
      </c>
      <c r="I156">
        <f t="shared" si="27"/>
        <v>602.7971</v>
      </c>
      <c r="J156">
        <f t="shared" si="28"/>
        <v>602.79</v>
      </c>
      <c r="K156">
        <f t="shared" si="29"/>
        <v>602.80000000000007</v>
      </c>
      <c r="L156">
        <f t="shared" si="30"/>
        <v>602.70000000000005</v>
      </c>
      <c r="M156">
        <f t="shared" si="31"/>
        <v>603</v>
      </c>
      <c r="N156">
        <f t="shared" si="32"/>
        <v>602</v>
      </c>
      <c r="O156">
        <f t="shared" si="33"/>
        <v>602</v>
      </c>
      <c r="P156">
        <f t="shared" si="34"/>
        <v>604</v>
      </c>
      <c r="Q156">
        <f t="shared" si="35"/>
        <v>603</v>
      </c>
    </row>
    <row r="157" spans="4:17" x14ac:dyDescent="0.25">
      <c r="D157" t="s">
        <v>157</v>
      </c>
      <c r="E157" s="5">
        <v>4016.1621074012801</v>
      </c>
      <c r="F157" s="5">
        <f t="shared" si="24"/>
        <v>803.23242148025611</v>
      </c>
      <c r="G157" s="5">
        <f t="shared" si="25"/>
        <v>803.23</v>
      </c>
      <c r="H157" t="str">
        <f t="shared" si="26"/>
        <v>Не равны</v>
      </c>
      <c r="I157">
        <f t="shared" si="27"/>
        <v>803.23239999999998</v>
      </c>
      <c r="J157">
        <f t="shared" si="28"/>
        <v>803.23</v>
      </c>
      <c r="K157">
        <f t="shared" si="29"/>
        <v>803.30000000000007</v>
      </c>
      <c r="L157">
        <f t="shared" si="30"/>
        <v>803.2</v>
      </c>
      <c r="M157">
        <f t="shared" si="31"/>
        <v>804</v>
      </c>
      <c r="N157">
        <f t="shared" si="32"/>
        <v>803</v>
      </c>
      <c r="O157">
        <f t="shared" si="33"/>
        <v>803</v>
      </c>
      <c r="P157">
        <f t="shared" si="34"/>
        <v>804</v>
      </c>
      <c r="Q157">
        <f t="shared" si="35"/>
        <v>805</v>
      </c>
    </row>
    <row r="158" spans="4:17" x14ac:dyDescent="0.25">
      <c r="D158" t="s">
        <v>158</v>
      </c>
      <c r="E158" s="5">
        <v>4412.7427225933852</v>
      </c>
      <c r="F158" s="5">
        <f t="shared" si="24"/>
        <v>882.54854451867709</v>
      </c>
      <c r="G158" s="5">
        <f t="shared" si="25"/>
        <v>882.55</v>
      </c>
      <c r="H158" t="str">
        <f t="shared" si="26"/>
        <v>Не равны</v>
      </c>
      <c r="I158">
        <f t="shared" si="27"/>
        <v>882.54849999999999</v>
      </c>
      <c r="J158">
        <f t="shared" si="28"/>
        <v>882.54</v>
      </c>
      <c r="K158">
        <f t="shared" si="29"/>
        <v>882.6</v>
      </c>
      <c r="L158">
        <f t="shared" si="30"/>
        <v>882.5</v>
      </c>
      <c r="M158">
        <f t="shared" si="31"/>
        <v>883</v>
      </c>
      <c r="N158">
        <f t="shared" si="32"/>
        <v>882</v>
      </c>
      <c r="O158">
        <f t="shared" si="33"/>
        <v>882</v>
      </c>
      <c r="P158">
        <f t="shared" si="34"/>
        <v>884</v>
      </c>
      <c r="Q158">
        <f t="shared" si="35"/>
        <v>883</v>
      </c>
    </row>
    <row r="159" spans="4:17" x14ac:dyDescent="0.25">
      <c r="D159" t="s">
        <v>159</v>
      </c>
      <c r="E159" s="5">
        <v>5231.1555769353199</v>
      </c>
      <c r="F159" s="5">
        <f t="shared" si="24"/>
        <v>1046.2311153870639</v>
      </c>
      <c r="G159" s="5">
        <f t="shared" si="25"/>
        <v>1046.23</v>
      </c>
      <c r="H159" t="str">
        <f t="shared" si="26"/>
        <v>Не равны</v>
      </c>
      <c r="I159">
        <f t="shared" si="27"/>
        <v>1046.2311</v>
      </c>
      <c r="J159">
        <f t="shared" si="28"/>
        <v>1046.23</v>
      </c>
      <c r="K159">
        <f t="shared" si="29"/>
        <v>1046.3</v>
      </c>
      <c r="L159">
        <f t="shared" si="30"/>
        <v>1046.2</v>
      </c>
      <c r="M159">
        <f t="shared" si="31"/>
        <v>1047</v>
      </c>
      <c r="N159">
        <f t="shared" si="32"/>
        <v>1046</v>
      </c>
      <c r="O159">
        <f t="shared" si="33"/>
        <v>1046</v>
      </c>
      <c r="P159">
        <f t="shared" si="34"/>
        <v>1048</v>
      </c>
      <c r="Q159">
        <f t="shared" si="35"/>
        <v>1047</v>
      </c>
    </row>
    <row r="160" spans="4:17" x14ac:dyDescent="0.25">
      <c r="D160" t="s">
        <v>160</v>
      </c>
      <c r="E160" s="5">
        <v>761.62790094697505</v>
      </c>
      <c r="F160" s="5">
        <f t="shared" si="24"/>
        <v>152.32558018939503</v>
      </c>
      <c r="G160" s="5">
        <f t="shared" si="25"/>
        <v>152.33000000000001</v>
      </c>
      <c r="H160" t="str">
        <f t="shared" si="26"/>
        <v>Не равны</v>
      </c>
      <c r="I160">
        <f t="shared" si="27"/>
        <v>152.32560000000001</v>
      </c>
      <c r="J160">
        <f t="shared" si="28"/>
        <v>152.32</v>
      </c>
      <c r="K160">
        <f t="shared" si="29"/>
        <v>152.4</v>
      </c>
      <c r="L160">
        <f t="shared" si="30"/>
        <v>152.30000000000001</v>
      </c>
      <c r="M160">
        <f t="shared" si="31"/>
        <v>153</v>
      </c>
      <c r="N160">
        <f t="shared" si="32"/>
        <v>152</v>
      </c>
      <c r="O160">
        <f t="shared" si="33"/>
        <v>152</v>
      </c>
      <c r="P160">
        <f t="shared" si="34"/>
        <v>154</v>
      </c>
      <c r="Q160">
        <f t="shared" si="35"/>
        <v>153</v>
      </c>
    </row>
    <row r="161" spans="4:17" x14ac:dyDescent="0.25">
      <c r="D161" t="s">
        <v>161</v>
      </c>
      <c r="E161" s="5">
        <v>2984.1316438051945</v>
      </c>
      <c r="F161" s="5">
        <f t="shared" si="24"/>
        <v>596.82632876103889</v>
      </c>
      <c r="G161" s="5">
        <f t="shared" si="25"/>
        <v>596.83000000000004</v>
      </c>
      <c r="H161" t="str">
        <f t="shared" si="26"/>
        <v>Не равны</v>
      </c>
      <c r="I161">
        <f t="shared" si="27"/>
        <v>596.82629999999995</v>
      </c>
      <c r="J161">
        <f t="shared" si="28"/>
        <v>596.82000000000005</v>
      </c>
      <c r="K161">
        <f t="shared" si="29"/>
        <v>596.9</v>
      </c>
      <c r="L161">
        <f t="shared" si="30"/>
        <v>596.79999999999995</v>
      </c>
      <c r="M161">
        <f t="shared" si="31"/>
        <v>597</v>
      </c>
      <c r="N161">
        <f t="shared" si="32"/>
        <v>596</v>
      </c>
      <c r="O161">
        <f t="shared" si="33"/>
        <v>596</v>
      </c>
      <c r="P161">
        <f t="shared" si="34"/>
        <v>598</v>
      </c>
      <c r="Q161">
        <f t="shared" si="35"/>
        <v>597</v>
      </c>
    </row>
    <row r="162" spans="4:17" x14ac:dyDescent="0.25">
      <c r="D162" t="s">
        <v>162</v>
      </c>
      <c r="E162" s="5">
        <v>1465.5096551231561</v>
      </c>
      <c r="F162" s="5">
        <f t="shared" si="24"/>
        <v>293.10193102463126</v>
      </c>
      <c r="G162" s="5">
        <f t="shared" si="25"/>
        <v>293.10000000000002</v>
      </c>
      <c r="H162" t="str">
        <f t="shared" si="26"/>
        <v>Не равны</v>
      </c>
      <c r="I162">
        <f t="shared" si="27"/>
        <v>293.1019</v>
      </c>
      <c r="J162">
        <f t="shared" si="28"/>
        <v>293.10000000000002</v>
      </c>
      <c r="K162">
        <f t="shared" si="29"/>
        <v>293.20000000000005</v>
      </c>
      <c r="L162">
        <f t="shared" si="30"/>
        <v>293.10000000000002</v>
      </c>
      <c r="M162">
        <f t="shared" si="31"/>
        <v>294</v>
      </c>
      <c r="N162">
        <f t="shared" si="32"/>
        <v>293</v>
      </c>
      <c r="O162">
        <f t="shared" si="33"/>
        <v>293</v>
      </c>
      <c r="P162">
        <f t="shared" si="34"/>
        <v>294</v>
      </c>
      <c r="Q162">
        <f t="shared" si="35"/>
        <v>295</v>
      </c>
    </row>
    <row r="163" spans="4:17" x14ac:dyDescent="0.25">
      <c r="D163" t="s">
        <v>163</v>
      </c>
      <c r="E163" s="5">
        <v>1978.9683226094292</v>
      </c>
      <c r="F163" s="5">
        <f t="shared" si="24"/>
        <v>395.79366452188583</v>
      </c>
      <c r="G163" s="5">
        <f t="shared" si="25"/>
        <v>395.79</v>
      </c>
      <c r="H163" t="str">
        <f t="shared" si="26"/>
        <v>Не равны</v>
      </c>
      <c r="I163">
        <f t="shared" si="27"/>
        <v>395.7937</v>
      </c>
      <c r="J163">
        <f t="shared" si="28"/>
        <v>395.79</v>
      </c>
      <c r="K163">
        <f t="shared" si="29"/>
        <v>395.8</v>
      </c>
      <c r="L163">
        <f t="shared" si="30"/>
        <v>395.7</v>
      </c>
      <c r="M163">
        <f t="shared" si="31"/>
        <v>396</v>
      </c>
      <c r="N163">
        <f t="shared" si="32"/>
        <v>395</v>
      </c>
      <c r="O163">
        <f t="shared" si="33"/>
        <v>395</v>
      </c>
      <c r="P163">
        <f t="shared" si="34"/>
        <v>396</v>
      </c>
      <c r="Q163">
        <f t="shared" si="35"/>
        <v>397</v>
      </c>
    </row>
    <row r="164" spans="4:17" x14ac:dyDescent="0.25">
      <c r="D164" t="s">
        <v>164</v>
      </c>
      <c r="E164" s="5">
        <v>1724.486210479761</v>
      </c>
      <c r="F164" s="5">
        <f t="shared" si="24"/>
        <v>344.89724209595221</v>
      </c>
      <c r="G164" s="5">
        <f t="shared" si="25"/>
        <v>344.9</v>
      </c>
      <c r="H164" t="str">
        <f t="shared" si="26"/>
        <v>Не равны</v>
      </c>
      <c r="I164">
        <f t="shared" si="27"/>
        <v>344.8972</v>
      </c>
      <c r="J164">
        <f t="shared" si="28"/>
        <v>344.89</v>
      </c>
      <c r="K164">
        <f t="shared" si="29"/>
        <v>344.90000000000003</v>
      </c>
      <c r="L164">
        <f t="shared" si="30"/>
        <v>344.8</v>
      </c>
      <c r="M164">
        <f t="shared" si="31"/>
        <v>345</v>
      </c>
      <c r="N164">
        <f t="shared" si="32"/>
        <v>344</v>
      </c>
      <c r="O164">
        <f t="shared" si="33"/>
        <v>344</v>
      </c>
      <c r="P164">
        <f t="shared" si="34"/>
        <v>346</v>
      </c>
      <c r="Q164">
        <f t="shared" si="35"/>
        <v>345</v>
      </c>
    </row>
    <row r="165" spans="4:17" x14ac:dyDescent="0.25">
      <c r="D165" t="s">
        <v>165</v>
      </c>
      <c r="E165" s="5">
        <v>7355.8109293149018</v>
      </c>
      <c r="F165" s="5">
        <f t="shared" si="24"/>
        <v>1471.1621858629806</v>
      </c>
      <c r="G165" s="5">
        <f t="shared" si="25"/>
        <v>1471.16</v>
      </c>
      <c r="H165" t="str">
        <f t="shared" si="26"/>
        <v>Не равны</v>
      </c>
      <c r="I165">
        <f t="shared" si="27"/>
        <v>1471.1622</v>
      </c>
      <c r="J165">
        <f t="shared" si="28"/>
        <v>1471.16</v>
      </c>
      <c r="K165">
        <f t="shared" si="29"/>
        <v>1471.1999999999998</v>
      </c>
      <c r="L165">
        <f t="shared" si="30"/>
        <v>1471.1</v>
      </c>
      <c r="M165">
        <f t="shared" si="31"/>
        <v>1472</v>
      </c>
      <c r="N165">
        <f t="shared" si="32"/>
        <v>1471</v>
      </c>
      <c r="O165">
        <f t="shared" si="33"/>
        <v>1471</v>
      </c>
      <c r="P165">
        <f t="shared" si="34"/>
        <v>1472</v>
      </c>
      <c r="Q165">
        <f t="shared" si="35"/>
        <v>1473</v>
      </c>
    </row>
    <row r="166" spans="4:17" x14ac:dyDescent="0.25">
      <c r="D166" t="s">
        <v>166</v>
      </c>
      <c r="E166" s="5">
        <v>2875.8362206906127</v>
      </c>
      <c r="F166" s="5">
        <f t="shared" si="24"/>
        <v>575.16724413812256</v>
      </c>
      <c r="G166" s="5">
        <f t="shared" si="25"/>
        <v>575.16999999999996</v>
      </c>
      <c r="H166" t="str">
        <f t="shared" si="26"/>
        <v>Не равны</v>
      </c>
      <c r="I166">
        <f t="shared" si="27"/>
        <v>575.16719999999998</v>
      </c>
      <c r="J166">
        <f t="shared" si="28"/>
        <v>575.16</v>
      </c>
      <c r="K166">
        <f t="shared" si="29"/>
        <v>575.20000000000005</v>
      </c>
      <c r="L166">
        <f t="shared" si="30"/>
        <v>575.1</v>
      </c>
      <c r="M166">
        <f t="shared" si="31"/>
        <v>576</v>
      </c>
      <c r="N166">
        <f t="shared" si="32"/>
        <v>575</v>
      </c>
      <c r="O166">
        <f t="shared" si="33"/>
        <v>575</v>
      </c>
      <c r="P166">
        <f t="shared" si="34"/>
        <v>576</v>
      </c>
      <c r="Q166">
        <f t="shared" si="35"/>
        <v>577</v>
      </c>
    </row>
    <row r="167" spans="4:17" x14ac:dyDescent="0.25">
      <c r="D167" t="s">
        <v>167</v>
      </c>
      <c r="E167" s="5">
        <v>4502.9536020541991</v>
      </c>
      <c r="F167" s="5">
        <f t="shared" si="24"/>
        <v>900.59072041083982</v>
      </c>
      <c r="G167" s="5">
        <f t="shared" si="25"/>
        <v>900.59</v>
      </c>
      <c r="H167" t="str">
        <f t="shared" si="26"/>
        <v>Не равны</v>
      </c>
      <c r="I167">
        <f t="shared" si="27"/>
        <v>900.59069999999997</v>
      </c>
      <c r="J167">
        <f t="shared" si="28"/>
        <v>900.59</v>
      </c>
      <c r="K167">
        <f t="shared" si="29"/>
        <v>900.6</v>
      </c>
      <c r="L167">
        <f t="shared" si="30"/>
        <v>900.5</v>
      </c>
      <c r="M167">
        <f t="shared" si="31"/>
        <v>901</v>
      </c>
      <c r="N167">
        <f t="shared" si="32"/>
        <v>900</v>
      </c>
      <c r="O167">
        <f t="shared" si="33"/>
        <v>900</v>
      </c>
      <c r="P167">
        <f t="shared" si="34"/>
        <v>902</v>
      </c>
      <c r="Q167">
        <f t="shared" si="35"/>
        <v>901</v>
      </c>
    </row>
    <row r="168" spans="4:17" x14ac:dyDescent="0.25">
      <c r="D168" t="s">
        <v>168</v>
      </c>
      <c r="E168" s="5">
        <v>288.75508817399771</v>
      </c>
      <c r="F168" s="5">
        <f t="shared" si="24"/>
        <v>57.751017634799545</v>
      </c>
      <c r="G168" s="5">
        <f t="shared" si="25"/>
        <v>57.75</v>
      </c>
      <c r="H168" t="str">
        <f t="shared" si="26"/>
        <v>Не равны</v>
      </c>
      <c r="I168">
        <f t="shared" si="27"/>
        <v>57.750999999999998</v>
      </c>
      <c r="J168">
        <f t="shared" si="28"/>
        <v>57.75</v>
      </c>
      <c r="K168">
        <f t="shared" si="29"/>
        <v>57.800000000000004</v>
      </c>
      <c r="L168">
        <f t="shared" si="30"/>
        <v>57.7</v>
      </c>
      <c r="M168">
        <f t="shared" si="31"/>
        <v>58</v>
      </c>
      <c r="N168">
        <f t="shared" si="32"/>
        <v>57</v>
      </c>
      <c r="O168">
        <f t="shared" si="33"/>
        <v>57</v>
      </c>
      <c r="P168">
        <f t="shared" si="34"/>
        <v>58</v>
      </c>
      <c r="Q168">
        <f t="shared" si="35"/>
        <v>59</v>
      </c>
    </row>
    <row r="169" spans="4:17" x14ac:dyDescent="0.25">
      <c r="D169" t="s">
        <v>169</v>
      </c>
      <c r="E169" s="5">
        <v>926.67852121358408</v>
      </c>
      <c r="F169" s="5">
        <f t="shared" si="24"/>
        <v>185.33570424271682</v>
      </c>
      <c r="G169" s="5">
        <f t="shared" si="25"/>
        <v>185.34</v>
      </c>
      <c r="H169" t="str">
        <f t="shared" si="26"/>
        <v>Не равны</v>
      </c>
      <c r="I169">
        <f t="shared" si="27"/>
        <v>185.3357</v>
      </c>
      <c r="J169">
        <f t="shared" si="28"/>
        <v>185.33</v>
      </c>
      <c r="K169">
        <f t="shared" si="29"/>
        <v>185.4</v>
      </c>
      <c r="L169">
        <f t="shared" si="30"/>
        <v>185.3</v>
      </c>
      <c r="M169">
        <f t="shared" si="31"/>
        <v>186</v>
      </c>
      <c r="N169">
        <f t="shared" si="32"/>
        <v>185</v>
      </c>
      <c r="O169">
        <f t="shared" si="33"/>
        <v>185</v>
      </c>
      <c r="P169">
        <f t="shared" si="34"/>
        <v>186</v>
      </c>
      <c r="Q169">
        <f t="shared" si="35"/>
        <v>187</v>
      </c>
    </row>
    <row r="170" spans="4:17" x14ac:dyDescent="0.25">
      <c r="D170" t="s">
        <v>170</v>
      </c>
      <c r="E170" s="5">
        <v>7631.8908102591895</v>
      </c>
      <c r="F170" s="5">
        <f t="shared" si="24"/>
        <v>1526.378162051838</v>
      </c>
      <c r="G170" s="5">
        <f t="shared" si="25"/>
        <v>1526.38</v>
      </c>
      <c r="H170" t="str">
        <f t="shared" si="26"/>
        <v>Не равны</v>
      </c>
      <c r="I170">
        <f t="shared" si="27"/>
        <v>1526.3782000000001</v>
      </c>
      <c r="J170">
        <f t="shared" si="28"/>
        <v>1526.37</v>
      </c>
      <c r="K170">
        <f t="shared" si="29"/>
        <v>1526.3999999999999</v>
      </c>
      <c r="L170">
        <f t="shared" si="30"/>
        <v>1526.3</v>
      </c>
      <c r="M170">
        <f t="shared" si="31"/>
        <v>1527</v>
      </c>
      <c r="N170">
        <f t="shared" si="32"/>
        <v>1526</v>
      </c>
      <c r="O170">
        <f t="shared" si="33"/>
        <v>1526</v>
      </c>
      <c r="P170">
        <f t="shared" si="34"/>
        <v>1528</v>
      </c>
      <c r="Q170">
        <f t="shared" si="35"/>
        <v>1527</v>
      </c>
    </row>
    <row r="171" spans="4:17" x14ac:dyDescent="0.25">
      <c r="D171" t="s">
        <v>171</v>
      </c>
      <c r="E171" s="5">
        <v>544.70648245709026</v>
      </c>
      <c r="F171" s="5">
        <f t="shared" si="24"/>
        <v>108.94129649141806</v>
      </c>
      <c r="G171" s="5">
        <f t="shared" si="25"/>
        <v>108.94</v>
      </c>
      <c r="H171" t="str">
        <f t="shared" si="26"/>
        <v>Не равны</v>
      </c>
      <c r="I171">
        <f t="shared" si="27"/>
        <v>108.9413</v>
      </c>
      <c r="J171">
        <f t="shared" si="28"/>
        <v>108.94</v>
      </c>
      <c r="K171">
        <f t="shared" si="29"/>
        <v>109</v>
      </c>
      <c r="L171">
        <f t="shared" si="30"/>
        <v>108.9</v>
      </c>
      <c r="M171">
        <f t="shared" si="31"/>
        <v>109</v>
      </c>
      <c r="N171">
        <f t="shared" si="32"/>
        <v>108</v>
      </c>
      <c r="O171">
        <f t="shared" si="33"/>
        <v>108</v>
      </c>
      <c r="P171">
        <f t="shared" si="34"/>
        <v>110</v>
      </c>
      <c r="Q171">
        <f t="shared" si="35"/>
        <v>109</v>
      </c>
    </row>
    <row r="172" spans="4:17" x14ac:dyDescent="0.25">
      <c r="D172" t="s">
        <v>172</v>
      </c>
      <c r="E172" s="5">
        <v>930.45243365928775</v>
      </c>
      <c r="F172" s="5">
        <f t="shared" si="24"/>
        <v>186.09048673185757</v>
      </c>
      <c r="G172" s="5">
        <f t="shared" si="25"/>
        <v>186.09</v>
      </c>
      <c r="H172" t="str">
        <f t="shared" si="26"/>
        <v>Не равны</v>
      </c>
      <c r="I172">
        <f t="shared" si="27"/>
        <v>186.09049999999999</v>
      </c>
      <c r="J172">
        <f t="shared" si="28"/>
        <v>186.09</v>
      </c>
      <c r="K172">
        <f t="shared" si="29"/>
        <v>186.1</v>
      </c>
      <c r="L172">
        <f t="shared" si="30"/>
        <v>186</v>
      </c>
      <c r="M172">
        <f t="shared" si="31"/>
        <v>187</v>
      </c>
      <c r="N172">
        <f t="shared" si="32"/>
        <v>186</v>
      </c>
      <c r="O172">
        <f t="shared" si="33"/>
        <v>186</v>
      </c>
      <c r="P172">
        <f t="shared" si="34"/>
        <v>188</v>
      </c>
      <c r="Q172">
        <f t="shared" si="35"/>
        <v>187</v>
      </c>
    </row>
    <row r="173" spans="4:17" x14ac:dyDescent="0.25">
      <c r="D173" t="s">
        <v>173</v>
      </c>
      <c r="E173" s="5">
        <v>2846.988014611768</v>
      </c>
      <c r="F173" s="5">
        <f t="shared" si="24"/>
        <v>569.3976029223536</v>
      </c>
      <c r="G173" s="5">
        <f t="shared" si="25"/>
        <v>569.4</v>
      </c>
      <c r="H173" t="str">
        <f t="shared" si="26"/>
        <v>Не равны</v>
      </c>
      <c r="I173">
        <f t="shared" si="27"/>
        <v>569.39760000000001</v>
      </c>
      <c r="J173">
        <f t="shared" si="28"/>
        <v>569.39</v>
      </c>
      <c r="K173">
        <f t="shared" si="29"/>
        <v>569.4</v>
      </c>
      <c r="L173">
        <f t="shared" si="30"/>
        <v>569.29999999999995</v>
      </c>
      <c r="M173">
        <f t="shared" si="31"/>
        <v>570</v>
      </c>
      <c r="N173">
        <f t="shared" si="32"/>
        <v>569</v>
      </c>
      <c r="O173">
        <f t="shared" si="33"/>
        <v>569</v>
      </c>
      <c r="P173">
        <f t="shared" si="34"/>
        <v>570</v>
      </c>
      <c r="Q173">
        <f t="shared" si="35"/>
        <v>571</v>
      </c>
    </row>
    <row r="174" spans="4:17" x14ac:dyDescent="0.25">
      <c r="D174" t="s">
        <v>174</v>
      </c>
      <c r="E174" s="5">
        <v>4280.3836663178708</v>
      </c>
      <c r="F174" s="5">
        <f t="shared" si="24"/>
        <v>856.07673326357417</v>
      </c>
      <c r="G174" s="5">
        <f t="shared" si="25"/>
        <v>856.08</v>
      </c>
      <c r="H174" t="str">
        <f t="shared" si="26"/>
        <v>Не равны</v>
      </c>
      <c r="I174">
        <f t="shared" si="27"/>
        <v>856.07669999999996</v>
      </c>
      <c r="J174">
        <f t="shared" si="28"/>
        <v>856.07</v>
      </c>
      <c r="K174">
        <f t="shared" si="29"/>
        <v>856.1</v>
      </c>
      <c r="L174">
        <f t="shared" si="30"/>
        <v>856</v>
      </c>
      <c r="M174">
        <f t="shared" si="31"/>
        <v>857</v>
      </c>
      <c r="N174">
        <f t="shared" si="32"/>
        <v>856</v>
      </c>
      <c r="O174">
        <f t="shared" si="33"/>
        <v>856</v>
      </c>
      <c r="P174">
        <f t="shared" si="34"/>
        <v>858</v>
      </c>
      <c r="Q174">
        <f t="shared" si="35"/>
        <v>857</v>
      </c>
    </row>
    <row r="175" spans="4:17" x14ac:dyDescent="0.25">
      <c r="D175" t="s">
        <v>175</v>
      </c>
      <c r="E175" s="5">
        <v>206.19130810526462</v>
      </c>
      <c r="F175" s="5">
        <f t="shared" si="24"/>
        <v>41.238261621052928</v>
      </c>
      <c r="G175" s="5">
        <f t="shared" si="25"/>
        <v>41.24</v>
      </c>
      <c r="H175" t="str">
        <f t="shared" si="26"/>
        <v>Не равны</v>
      </c>
      <c r="I175">
        <f t="shared" si="27"/>
        <v>41.238300000000002</v>
      </c>
      <c r="J175">
        <f t="shared" si="28"/>
        <v>41.23</v>
      </c>
      <c r="K175">
        <f t="shared" si="29"/>
        <v>41.300000000000004</v>
      </c>
      <c r="L175">
        <f t="shared" si="30"/>
        <v>41.2</v>
      </c>
      <c r="M175">
        <f t="shared" si="31"/>
        <v>42</v>
      </c>
      <c r="N175">
        <f t="shared" si="32"/>
        <v>41</v>
      </c>
      <c r="O175">
        <f t="shared" si="33"/>
        <v>41</v>
      </c>
      <c r="P175">
        <f t="shared" si="34"/>
        <v>42</v>
      </c>
      <c r="Q175">
        <f t="shared" si="35"/>
        <v>43</v>
      </c>
    </row>
    <row r="176" spans="4:17" x14ac:dyDescent="0.25">
      <c r="D176" t="s">
        <v>176</v>
      </c>
      <c r="E176" s="5">
        <v>231.20982022833326</v>
      </c>
      <c r="F176" s="5">
        <f t="shared" si="24"/>
        <v>46.241964045666656</v>
      </c>
      <c r="G176" s="5">
        <f t="shared" si="25"/>
        <v>46.24</v>
      </c>
      <c r="H176" t="str">
        <f t="shared" si="26"/>
        <v>Не равны</v>
      </c>
      <c r="I176">
        <f t="shared" si="27"/>
        <v>46.241999999999997</v>
      </c>
      <c r="J176">
        <f t="shared" si="28"/>
        <v>46.24</v>
      </c>
      <c r="K176">
        <f t="shared" si="29"/>
        <v>46.300000000000004</v>
      </c>
      <c r="L176">
        <f t="shared" si="30"/>
        <v>46.2</v>
      </c>
      <c r="M176">
        <f t="shared" si="31"/>
        <v>47</v>
      </c>
      <c r="N176">
        <f t="shared" si="32"/>
        <v>46</v>
      </c>
      <c r="O176">
        <f t="shared" si="33"/>
        <v>46</v>
      </c>
      <c r="P176">
        <f t="shared" si="34"/>
        <v>48</v>
      </c>
      <c r="Q176">
        <f t="shared" si="35"/>
        <v>47</v>
      </c>
    </row>
    <row r="177" spans="4:17" x14ac:dyDescent="0.25">
      <c r="D177" t="s">
        <v>177</v>
      </c>
      <c r="E177" s="5">
        <v>4791.9710501440204</v>
      </c>
      <c r="F177" s="5">
        <f t="shared" si="24"/>
        <v>958.39421002880408</v>
      </c>
      <c r="G177" s="5">
        <f t="shared" si="25"/>
        <v>958.39</v>
      </c>
      <c r="H177" t="str">
        <f t="shared" si="26"/>
        <v>Не равны</v>
      </c>
      <c r="I177">
        <f t="shared" si="27"/>
        <v>958.39419999999996</v>
      </c>
      <c r="J177">
        <f t="shared" si="28"/>
        <v>958.39</v>
      </c>
      <c r="K177">
        <f t="shared" si="29"/>
        <v>958.4</v>
      </c>
      <c r="L177">
        <f t="shared" si="30"/>
        <v>958.3</v>
      </c>
      <c r="M177">
        <f t="shared" si="31"/>
        <v>959</v>
      </c>
      <c r="N177">
        <f t="shared" si="32"/>
        <v>958</v>
      </c>
      <c r="O177">
        <f t="shared" si="33"/>
        <v>958</v>
      </c>
      <c r="P177">
        <f t="shared" si="34"/>
        <v>960</v>
      </c>
      <c r="Q177">
        <f t="shared" si="35"/>
        <v>959</v>
      </c>
    </row>
    <row r="178" spans="4:17" x14ac:dyDescent="0.25">
      <c r="D178" t="s">
        <v>178</v>
      </c>
      <c r="E178" s="5">
        <v>1503.4970854205706</v>
      </c>
      <c r="F178" s="5">
        <f t="shared" si="24"/>
        <v>300.69941708411415</v>
      </c>
      <c r="G178" s="5">
        <f t="shared" si="25"/>
        <v>300.7</v>
      </c>
      <c r="H178" t="str">
        <f t="shared" si="26"/>
        <v>Не равны</v>
      </c>
      <c r="I178">
        <f t="shared" si="27"/>
        <v>300.69940000000003</v>
      </c>
      <c r="J178">
        <f t="shared" si="28"/>
        <v>300.69</v>
      </c>
      <c r="K178">
        <f t="shared" si="29"/>
        <v>300.70000000000005</v>
      </c>
      <c r="L178">
        <f t="shared" si="30"/>
        <v>300.60000000000002</v>
      </c>
      <c r="M178">
        <f t="shared" si="31"/>
        <v>301</v>
      </c>
      <c r="N178">
        <f t="shared" si="32"/>
        <v>300</v>
      </c>
      <c r="O178">
        <f t="shared" si="33"/>
        <v>300</v>
      </c>
      <c r="P178">
        <f t="shared" si="34"/>
        <v>302</v>
      </c>
      <c r="Q178">
        <f t="shared" si="35"/>
        <v>301</v>
      </c>
    </row>
    <row r="179" spans="4:17" x14ac:dyDescent="0.25">
      <c r="D179" t="s">
        <v>179</v>
      </c>
      <c r="E179" s="5">
        <v>2540.3879204898017</v>
      </c>
      <c r="F179" s="5">
        <f t="shared" si="24"/>
        <v>508.07758409796037</v>
      </c>
      <c r="G179" s="5">
        <f t="shared" si="25"/>
        <v>508.08</v>
      </c>
      <c r="H179" t="str">
        <f t="shared" si="26"/>
        <v>Не равны</v>
      </c>
      <c r="I179">
        <f t="shared" si="27"/>
        <v>508.07760000000002</v>
      </c>
      <c r="J179">
        <f t="shared" si="28"/>
        <v>508.07</v>
      </c>
      <c r="K179">
        <f t="shared" si="29"/>
        <v>508.1</v>
      </c>
      <c r="L179">
        <f t="shared" si="30"/>
        <v>508</v>
      </c>
      <c r="M179">
        <f t="shared" si="31"/>
        <v>509</v>
      </c>
      <c r="N179">
        <f t="shared" si="32"/>
        <v>508</v>
      </c>
      <c r="O179">
        <f t="shared" si="33"/>
        <v>508</v>
      </c>
      <c r="P179">
        <f t="shared" si="34"/>
        <v>510</v>
      </c>
      <c r="Q179">
        <f t="shared" si="35"/>
        <v>509</v>
      </c>
    </row>
    <row r="180" spans="4:17" x14ac:dyDescent="0.25">
      <c r="D180" t="s">
        <v>180</v>
      </c>
      <c r="E180" s="5">
        <v>2622.7034084832535</v>
      </c>
      <c r="F180" s="5">
        <f t="shared" si="24"/>
        <v>524.54068169665072</v>
      </c>
      <c r="G180" s="5">
        <f t="shared" si="25"/>
        <v>524.54</v>
      </c>
      <c r="H180" t="str">
        <f t="shared" si="26"/>
        <v>Не равны</v>
      </c>
      <c r="I180">
        <f t="shared" si="27"/>
        <v>524.54070000000002</v>
      </c>
      <c r="J180">
        <f t="shared" si="28"/>
        <v>524.54</v>
      </c>
      <c r="K180">
        <f t="shared" si="29"/>
        <v>524.6</v>
      </c>
      <c r="L180">
        <f t="shared" si="30"/>
        <v>524.5</v>
      </c>
      <c r="M180">
        <f t="shared" si="31"/>
        <v>525</v>
      </c>
      <c r="N180">
        <f t="shared" si="32"/>
        <v>524</v>
      </c>
      <c r="O180">
        <f t="shared" si="33"/>
        <v>524</v>
      </c>
      <c r="P180">
        <f t="shared" si="34"/>
        <v>526</v>
      </c>
      <c r="Q180">
        <f t="shared" si="35"/>
        <v>525</v>
      </c>
    </row>
    <row r="181" spans="4:17" x14ac:dyDescent="0.25">
      <c r="D181" t="s">
        <v>181</v>
      </c>
      <c r="E181" s="5">
        <v>1736.3594497944709</v>
      </c>
      <c r="F181" s="5">
        <f t="shared" si="24"/>
        <v>347.27188995889423</v>
      </c>
      <c r="G181" s="5">
        <f t="shared" si="25"/>
        <v>347.27</v>
      </c>
      <c r="H181" t="str">
        <f t="shared" si="26"/>
        <v>Не равны</v>
      </c>
      <c r="I181">
        <f t="shared" si="27"/>
        <v>347.27190000000002</v>
      </c>
      <c r="J181">
        <f t="shared" si="28"/>
        <v>347.27</v>
      </c>
      <c r="K181">
        <f t="shared" si="29"/>
        <v>347.3</v>
      </c>
      <c r="L181">
        <f t="shared" si="30"/>
        <v>347.2</v>
      </c>
      <c r="M181">
        <f t="shared" si="31"/>
        <v>348</v>
      </c>
      <c r="N181">
        <f t="shared" si="32"/>
        <v>347</v>
      </c>
      <c r="O181">
        <f t="shared" si="33"/>
        <v>347</v>
      </c>
      <c r="P181">
        <f t="shared" si="34"/>
        <v>348</v>
      </c>
      <c r="Q181">
        <f t="shared" si="35"/>
        <v>349</v>
      </c>
    </row>
    <row r="182" spans="4:17" x14ac:dyDescent="0.25">
      <c r="D182" t="s">
        <v>182</v>
      </c>
      <c r="E182" s="5">
        <v>535.0156120081956</v>
      </c>
      <c r="F182" s="5">
        <f t="shared" si="24"/>
        <v>107.00312240163913</v>
      </c>
      <c r="G182" s="5">
        <f t="shared" si="25"/>
        <v>107</v>
      </c>
      <c r="H182" t="str">
        <f t="shared" si="26"/>
        <v>Не равны</v>
      </c>
      <c r="I182">
        <f t="shared" si="27"/>
        <v>107.0031</v>
      </c>
      <c r="J182">
        <f t="shared" si="28"/>
        <v>107</v>
      </c>
      <c r="K182">
        <f t="shared" si="29"/>
        <v>107.1</v>
      </c>
      <c r="L182">
        <f t="shared" si="30"/>
        <v>107</v>
      </c>
      <c r="M182">
        <f t="shared" si="31"/>
        <v>108</v>
      </c>
      <c r="N182">
        <f t="shared" si="32"/>
        <v>107</v>
      </c>
      <c r="O182">
        <f t="shared" si="33"/>
        <v>107</v>
      </c>
      <c r="P182">
        <f t="shared" si="34"/>
        <v>108</v>
      </c>
      <c r="Q182">
        <f t="shared" si="35"/>
        <v>109</v>
      </c>
    </row>
    <row r="183" spans="4:17" x14ac:dyDescent="0.25">
      <c r="D183" t="s">
        <v>183</v>
      </c>
      <c r="E183" s="5">
        <v>5363.2839519275622</v>
      </c>
      <c r="F183" s="5">
        <f t="shared" si="24"/>
        <v>1072.6567903855125</v>
      </c>
      <c r="G183" s="5">
        <f t="shared" si="25"/>
        <v>1072.6600000000001</v>
      </c>
      <c r="H183" t="str">
        <f t="shared" si="26"/>
        <v>Не равны</v>
      </c>
      <c r="I183">
        <f t="shared" si="27"/>
        <v>1072.6568</v>
      </c>
      <c r="J183">
        <f t="shared" si="28"/>
        <v>1072.6500000000001</v>
      </c>
      <c r="K183">
        <f t="shared" si="29"/>
        <v>1072.6999999999998</v>
      </c>
      <c r="L183">
        <f t="shared" si="30"/>
        <v>1072.5999999999999</v>
      </c>
      <c r="M183">
        <f t="shared" si="31"/>
        <v>1073</v>
      </c>
      <c r="N183">
        <f t="shared" si="32"/>
        <v>1072</v>
      </c>
      <c r="O183">
        <f t="shared" si="33"/>
        <v>1072</v>
      </c>
      <c r="P183">
        <f t="shared" si="34"/>
        <v>1074</v>
      </c>
      <c r="Q183">
        <f t="shared" si="35"/>
        <v>1073</v>
      </c>
    </row>
    <row r="184" spans="4:17" x14ac:dyDescent="0.25">
      <c r="D184" t="s">
        <v>184</v>
      </c>
      <c r="E184" s="5">
        <v>2080.2935992096927</v>
      </c>
      <c r="F184" s="5">
        <f t="shared" si="24"/>
        <v>416.05871984193857</v>
      </c>
      <c r="G184" s="5">
        <f t="shared" si="25"/>
        <v>416.06</v>
      </c>
      <c r="H184" t="str">
        <f t="shared" si="26"/>
        <v>Не равны</v>
      </c>
      <c r="I184">
        <f t="shared" si="27"/>
        <v>416.05869999999999</v>
      </c>
      <c r="J184">
        <f t="shared" si="28"/>
        <v>416.05</v>
      </c>
      <c r="K184">
        <f t="shared" si="29"/>
        <v>416.1</v>
      </c>
      <c r="L184">
        <f t="shared" si="30"/>
        <v>416</v>
      </c>
      <c r="M184">
        <f t="shared" si="31"/>
        <v>417</v>
      </c>
      <c r="N184">
        <f t="shared" si="32"/>
        <v>416</v>
      </c>
      <c r="O184">
        <f t="shared" si="33"/>
        <v>416</v>
      </c>
      <c r="P184">
        <f t="shared" si="34"/>
        <v>418</v>
      </c>
      <c r="Q184">
        <f t="shared" si="35"/>
        <v>417</v>
      </c>
    </row>
    <row r="185" spans="4:17" x14ac:dyDescent="0.25">
      <c r="D185" t="s">
        <v>185</v>
      </c>
      <c r="E185" s="5">
        <v>2340.4513083240031</v>
      </c>
      <c r="F185" s="5">
        <f t="shared" si="24"/>
        <v>468.09026166480066</v>
      </c>
      <c r="G185" s="5">
        <f t="shared" si="25"/>
        <v>468.09</v>
      </c>
      <c r="H185" t="str">
        <f t="shared" si="26"/>
        <v>Не равны</v>
      </c>
      <c r="I185">
        <f t="shared" si="27"/>
        <v>468.09030000000001</v>
      </c>
      <c r="J185">
        <f t="shared" si="28"/>
        <v>468.09</v>
      </c>
      <c r="K185">
        <f t="shared" si="29"/>
        <v>468.1</v>
      </c>
      <c r="L185">
        <f t="shared" si="30"/>
        <v>468</v>
      </c>
      <c r="M185">
        <f t="shared" si="31"/>
        <v>469</v>
      </c>
      <c r="N185">
        <f t="shared" si="32"/>
        <v>468</v>
      </c>
      <c r="O185">
        <f t="shared" si="33"/>
        <v>468</v>
      </c>
      <c r="P185">
        <f t="shared" si="34"/>
        <v>470</v>
      </c>
      <c r="Q185">
        <f t="shared" si="35"/>
        <v>469</v>
      </c>
    </row>
    <row r="186" spans="4:17" x14ac:dyDescent="0.25">
      <c r="D186" t="s">
        <v>186</v>
      </c>
      <c r="E186" s="5">
        <v>6533.4357972474481</v>
      </c>
      <c r="F186" s="5">
        <f t="shared" si="24"/>
        <v>1306.6871594494896</v>
      </c>
      <c r="G186" s="5">
        <f t="shared" si="25"/>
        <v>1306.69</v>
      </c>
      <c r="H186" t="str">
        <f t="shared" si="26"/>
        <v>Не равны</v>
      </c>
      <c r="I186">
        <f t="shared" si="27"/>
        <v>1306.6872000000001</v>
      </c>
      <c r="J186">
        <f t="shared" si="28"/>
        <v>1306.68</v>
      </c>
      <c r="K186">
        <f t="shared" si="29"/>
        <v>1306.6999999999998</v>
      </c>
      <c r="L186">
        <f t="shared" si="30"/>
        <v>1306.5999999999999</v>
      </c>
      <c r="M186">
        <f t="shared" si="31"/>
        <v>1307</v>
      </c>
      <c r="N186">
        <f t="shared" si="32"/>
        <v>1306</v>
      </c>
      <c r="O186">
        <f t="shared" si="33"/>
        <v>1306</v>
      </c>
      <c r="P186">
        <f t="shared" si="34"/>
        <v>1308</v>
      </c>
      <c r="Q186">
        <f t="shared" si="35"/>
        <v>1307</v>
      </c>
    </row>
    <row r="187" spans="4:17" x14ac:dyDescent="0.25">
      <c r="D187" t="s">
        <v>187</v>
      </c>
      <c r="E187" s="5">
        <v>3422.5318474403821</v>
      </c>
      <c r="F187" s="5">
        <f t="shared" si="24"/>
        <v>684.50636948807642</v>
      </c>
      <c r="G187" s="5">
        <f t="shared" si="25"/>
        <v>684.51</v>
      </c>
      <c r="H187" t="str">
        <f t="shared" si="26"/>
        <v>Не равны</v>
      </c>
      <c r="I187">
        <f t="shared" si="27"/>
        <v>684.50639999999999</v>
      </c>
      <c r="J187">
        <f t="shared" si="28"/>
        <v>684.5</v>
      </c>
      <c r="K187">
        <f t="shared" si="29"/>
        <v>684.6</v>
      </c>
      <c r="L187">
        <f t="shared" si="30"/>
        <v>684.5</v>
      </c>
      <c r="M187">
        <f t="shared" si="31"/>
        <v>685</v>
      </c>
      <c r="N187">
        <f t="shared" si="32"/>
        <v>684</v>
      </c>
      <c r="O187">
        <f t="shared" si="33"/>
        <v>684</v>
      </c>
      <c r="P187">
        <f t="shared" si="34"/>
        <v>686</v>
      </c>
      <c r="Q187">
        <f t="shared" si="35"/>
        <v>685</v>
      </c>
    </row>
    <row r="188" spans="4:17" x14ac:dyDescent="0.25">
      <c r="D188" t="s">
        <v>188</v>
      </c>
      <c r="E188" s="5">
        <v>7011.8071479784303</v>
      </c>
      <c r="F188" s="5">
        <f t="shared" si="24"/>
        <v>1402.3614295956861</v>
      </c>
      <c r="G188" s="5">
        <f t="shared" si="25"/>
        <v>1402.36</v>
      </c>
      <c r="H188" t="str">
        <f t="shared" si="26"/>
        <v>Не равны</v>
      </c>
      <c r="I188">
        <f t="shared" si="27"/>
        <v>1402.3614</v>
      </c>
      <c r="J188">
        <f t="shared" si="28"/>
        <v>1402.36</v>
      </c>
      <c r="K188">
        <f t="shared" si="29"/>
        <v>1402.3999999999999</v>
      </c>
      <c r="L188">
        <f t="shared" si="30"/>
        <v>1402.3</v>
      </c>
      <c r="M188">
        <f t="shared" si="31"/>
        <v>1403</v>
      </c>
      <c r="N188">
        <f t="shared" si="32"/>
        <v>1402</v>
      </c>
      <c r="O188">
        <f t="shared" si="33"/>
        <v>1402</v>
      </c>
      <c r="P188">
        <f t="shared" si="34"/>
        <v>1404</v>
      </c>
      <c r="Q188">
        <f t="shared" si="35"/>
        <v>1403</v>
      </c>
    </row>
    <row r="189" spans="4:17" x14ac:dyDescent="0.25">
      <c r="D189" t="s">
        <v>189</v>
      </c>
      <c r="E189" s="5">
        <v>1582.6945878243821</v>
      </c>
      <c r="F189" s="5">
        <f t="shared" si="24"/>
        <v>316.53891756487644</v>
      </c>
      <c r="G189" s="5">
        <f t="shared" si="25"/>
        <v>316.54000000000002</v>
      </c>
      <c r="H189" t="str">
        <f t="shared" si="26"/>
        <v>Не равны</v>
      </c>
      <c r="I189">
        <f t="shared" si="27"/>
        <v>316.53890000000001</v>
      </c>
      <c r="J189">
        <f t="shared" si="28"/>
        <v>316.52999999999997</v>
      </c>
      <c r="K189">
        <f t="shared" si="29"/>
        <v>316.60000000000002</v>
      </c>
      <c r="L189">
        <f t="shared" si="30"/>
        <v>316.5</v>
      </c>
      <c r="M189">
        <f t="shared" si="31"/>
        <v>317</v>
      </c>
      <c r="N189">
        <f t="shared" si="32"/>
        <v>316</v>
      </c>
      <c r="O189">
        <f t="shared" si="33"/>
        <v>316</v>
      </c>
      <c r="P189">
        <f t="shared" si="34"/>
        <v>318</v>
      </c>
      <c r="Q189">
        <f t="shared" si="35"/>
        <v>317</v>
      </c>
    </row>
    <row r="190" spans="4:17" x14ac:dyDescent="0.25">
      <c r="D190" t="s">
        <v>190</v>
      </c>
      <c r="E190" s="5">
        <v>1761.5693561073499</v>
      </c>
      <c r="F190" s="5">
        <f t="shared" si="24"/>
        <v>352.31387122146998</v>
      </c>
      <c r="G190" s="5">
        <f t="shared" si="25"/>
        <v>352.31</v>
      </c>
      <c r="H190" t="str">
        <f t="shared" si="26"/>
        <v>Не равны</v>
      </c>
      <c r="I190">
        <f t="shared" si="27"/>
        <v>352.31389999999999</v>
      </c>
      <c r="J190">
        <f t="shared" si="28"/>
        <v>352.31</v>
      </c>
      <c r="K190">
        <f t="shared" si="29"/>
        <v>352.40000000000003</v>
      </c>
      <c r="L190">
        <f t="shared" si="30"/>
        <v>352.3</v>
      </c>
      <c r="M190">
        <f t="shared" si="31"/>
        <v>353</v>
      </c>
      <c r="N190">
        <f t="shared" si="32"/>
        <v>352</v>
      </c>
      <c r="O190">
        <f t="shared" si="33"/>
        <v>352</v>
      </c>
      <c r="P190">
        <f t="shared" si="34"/>
        <v>354</v>
      </c>
      <c r="Q190">
        <f t="shared" si="35"/>
        <v>353</v>
      </c>
    </row>
    <row r="191" spans="4:17" x14ac:dyDescent="0.25">
      <c r="D191" t="s">
        <v>191</v>
      </c>
      <c r="E191" s="5">
        <v>1179.3908332604815</v>
      </c>
      <c r="F191" s="5">
        <f t="shared" si="24"/>
        <v>235.8781666520963</v>
      </c>
      <c r="G191" s="5">
        <f t="shared" si="25"/>
        <v>235.88</v>
      </c>
      <c r="H191" t="str">
        <f t="shared" si="26"/>
        <v>Не равны</v>
      </c>
      <c r="I191">
        <f t="shared" si="27"/>
        <v>235.87819999999999</v>
      </c>
      <c r="J191">
        <f t="shared" si="28"/>
        <v>235.87</v>
      </c>
      <c r="K191">
        <f t="shared" si="29"/>
        <v>235.9</v>
      </c>
      <c r="L191">
        <f t="shared" si="30"/>
        <v>235.8</v>
      </c>
      <c r="M191">
        <f t="shared" si="31"/>
        <v>236</v>
      </c>
      <c r="N191">
        <f t="shared" si="32"/>
        <v>235</v>
      </c>
      <c r="O191">
        <f t="shared" si="33"/>
        <v>235</v>
      </c>
      <c r="P191">
        <f t="shared" si="34"/>
        <v>236</v>
      </c>
      <c r="Q191">
        <f t="shared" si="35"/>
        <v>237</v>
      </c>
    </row>
    <row r="192" spans="4:17" x14ac:dyDescent="0.25">
      <c r="D192" t="s">
        <v>192</v>
      </c>
      <c r="E192" s="5">
        <v>2255.488324851156</v>
      </c>
      <c r="F192" s="5">
        <f t="shared" si="24"/>
        <v>451.09766497023122</v>
      </c>
      <c r="G192" s="5">
        <f t="shared" si="25"/>
        <v>451.1</v>
      </c>
      <c r="H192" t="str">
        <f t="shared" si="26"/>
        <v>Не равны</v>
      </c>
      <c r="I192">
        <f t="shared" si="27"/>
        <v>451.09769999999997</v>
      </c>
      <c r="J192">
        <f t="shared" si="28"/>
        <v>451.09</v>
      </c>
      <c r="K192">
        <f t="shared" si="29"/>
        <v>451.1</v>
      </c>
      <c r="L192">
        <f t="shared" si="30"/>
        <v>451</v>
      </c>
      <c r="M192">
        <f t="shared" si="31"/>
        <v>452</v>
      </c>
      <c r="N192">
        <f t="shared" si="32"/>
        <v>451</v>
      </c>
      <c r="O192">
        <f t="shared" si="33"/>
        <v>451</v>
      </c>
      <c r="P192">
        <f t="shared" si="34"/>
        <v>452</v>
      </c>
      <c r="Q192">
        <f t="shared" si="35"/>
        <v>453</v>
      </c>
    </row>
    <row r="193" spans="4:17" x14ac:dyDescent="0.25">
      <c r="D193" t="s">
        <v>193</v>
      </c>
      <c r="E193" s="5">
        <v>2755.273843648974</v>
      </c>
      <c r="F193" s="5">
        <f t="shared" si="24"/>
        <v>551.05476872979477</v>
      </c>
      <c r="G193" s="5">
        <f t="shared" si="25"/>
        <v>551.04999999999995</v>
      </c>
      <c r="H193" t="str">
        <f t="shared" si="26"/>
        <v>Не равны</v>
      </c>
      <c r="I193">
        <f t="shared" si="27"/>
        <v>551.0548</v>
      </c>
      <c r="J193">
        <f t="shared" si="28"/>
        <v>551.04999999999995</v>
      </c>
      <c r="K193">
        <f t="shared" si="29"/>
        <v>551.1</v>
      </c>
      <c r="L193">
        <f t="shared" si="30"/>
        <v>551</v>
      </c>
      <c r="M193">
        <f t="shared" si="31"/>
        <v>552</v>
      </c>
      <c r="N193">
        <f t="shared" si="32"/>
        <v>551</v>
      </c>
      <c r="O193">
        <f t="shared" si="33"/>
        <v>551</v>
      </c>
      <c r="P193">
        <f t="shared" si="34"/>
        <v>552</v>
      </c>
      <c r="Q193">
        <f t="shared" si="35"/>
        <v>553</v>
      </c>
    </row>
    <row r="194" spans="4:17" x14ac:dyDescent="0.25">
      <c r="D194" t="s">
        <v>194</v>
      </c>
      <c r="E194" s="5">
        <v>2162.4963742571922</v>
      </c>
      <c r="F194" s="5">
        <f t="shared" si="24"/>
        <v>432.49927485143849</v>
      </c>
      <c r="G194" s="5">
        <f t="shared" si="25"/>
        <v>432.5</v>
      </c>
      <c r="H194" t="str">
        <f t="shared" si="26"/>
        <v>Не равны</v>
      </c>
      <c r="I194">
        <f t="shared" si="27"/>
        <v>432.49930000000001</v>
      </c>
      <c r="J194">
        <f t="shared" si="28"/>
        <v>432.49</v>
      </c>
      <c r="K194">
        <f t="shared" si="29"/>
        <v>432.5</v>
      </c>
      <c r="L194">
        <f t="shared" si="30"/>
        <v>432.4</v>
      </c>
      <c r="M194">
        <f t="shared" si="31"/>
        <v>433</v>
      </c>
      <c r="N194">
        <f t="shared" si="32"/>
        <v>432</v>
      </c>
      <c r="O194">
        <f t="shared" si="33"/>
        <v>432</v>
      </c>
      <c r="P194">
        <f t="shared" si="34"/>
        <v>434</v>
      </c>
      <c r="Q194">
        <f t="shared" si="35"/>
        <v>433</v>
      </c>
    </row>
    <row r="195" spans="4:17" x14ac:dyDescent="0.25">
      <c r="D195" t="s">
        <v>195</v>
      </c>
      <c r="E195" s="5">
        <v>610.06341691162049</v>
      </c>
      <c r="F195" s="5">
        <f t="shared" ref="F195:F258" si="36">E195*$B$3</f>
        <v>122.0126833823241</v>
      </c>
      <c r="G195" s="5">
        <f t="shared" ref="G195:G258" si="37">ROUND(E195*$B$3,2)</f>
        <v>122.01</v>
      </c>
      <c r="H195" t="str">
        <f t="shared" ref="H195:H258" si="38">IF(F195=G195,"Равны","Не равны")</f>
        <v>Не равны</v>
      </c>
      <c r="I195">
        <f t="shared" ref="I195:I258" si="39">ROUND(F195,4)</f>
        <v>122.0127</v>
      </c>
      <c r="J195">
        <f t="shared" ref="J195:J258" si="40">TRUNC(F195,2)</f>
        <v>122.01</v>
      </c>
      <c r="K195">
        <f t="shared" ref="K195:K258" si="41">ROUNDUP(F195,1)</f>
        <v>122.1</v>
      </c>
      <c r="L195">
        <f t="shared" ref="L195:L258" si="42">ROUNDDOWN(F195,1)</f>
        <v>122</v>
      </c>
      <c r="M195">
        <f t="shared" ref="M195:M258" si="43">_xlfn.CEILING.MATH(F195)</f>
        <v>123</v>
      </c>
      <c r="N195">
        <f t="shared" ref="N195:N258" si="44">_xlfn.FLOOR.MATH(F195)</f>
        <v>122</v>
      </c>
      <c r="O195">
        <f t="shared" ref="O195:O258" si="45">INT(F195)</f>
        <v>122</v>
      </c>
      <c r="P195">
        <f t="shared" ref="P195:P258" si="46">EVEN(F195)</f>
        <v>124</v>
      </c>
      <c r="Q195">
        <f t="shared" ref="Q195:Q258" si="47">ODD(F195)</f>
        <v>123</v>
      </c>
    </row>
    <row r="196" spans="4:17" x14ac:dyDescent="0.25">
      <c r="D196" t="s">
        <v>196</v>
      </c>
      <c r="E196" s="5">
        <v>6249.4765940253292</v>
      </c>
      <c r="F196" s="5">
        <f t="shared" si="36"/>
        <v>1249.8953188050659</v>
      </c>
      <c r="G196" s="5">
        <f t="shared" si="37"/>
        <v>1249.9000000000001</v>
      </c>
      <c r="H196" t="str">
        <f t="shared" si="38"/>
        <v>Не равны</v>
      </c>
      <c r="I196">
        <f t="shared" si="39"/>
        <v>1249.8952999999999</v>
      </c>
      <c r="J196">
        <f t="shared" si="40"/>
        <v>1249.8900000000001</v>
      </c>
      <c r="K196">
        <f t="shared" si="41"/>
        <v>1249.8999999999999</v>
      </c>
      <c r="L196">
        <f t="shared" si="42"/>
        <v>1249.8</v>
      </c>
      <c r="M196">
        <f t="shared" si="43"/>
        <v>1250</v>
      </c>
      <c r="N196">
        <f t="shared" si="44"/>
        <v>1249</v>
      </c>
      <c r="O196">
        <f t="shared" si="45"/>
        <v>1249</v>
      </c>
      <c r="P196">
        <f t="shared" si="46"/>
        <v>1250</v>
      </c>
      <c r="Q196">
        <f t="shared" si="47"/>
        <v>1251</v>
      </c>
    </row>
    <row r="197" spans="4:17" x14ac:dyDescent="0.25">
      <c r="D197" t="s">
        <v>197</v>
      </c>
      <c r="E197" s="5">
        <v>1887.3740925072577</v>
      </c>
      <c r="F197" s="5">
        <f t="shared" si="36"/>
        <v>377.47481850145158</v>
      </c>
      <c r="G197" s="5">
        <f t="shared" si="37"/>
        <v>377.47</v>
      </c>
      <c r="H197" t="str">
        <f t="shared" si="38"/>
        <v>Не равны</v>
      </c>
      <c r="I197">
        <f t="shared" si="39"/>
        <v>377.47480000000002</v>
      </c>
      <c r="J197">
        <f t="shared" si="40"/>
        <v>377.47</v>
      </c>
      <c r="K197">
        <f t="shared" si="41"/>
        <v>377.5</v>
      </c>
      <c r="L197">
        <f t="shared" si="42"/>
        <v>377.4</v>
      </c>
      <c r="M197">
        <f t="shared" si="43"/>
        <v>378</v>
      </c>
      <c r="N197">
        <f t="shared" si="44"/>
        <v>377</v>
      </c>
      <c r="O197">
        <f t="shared" si="45"/>
        <v>377</v>
      </c>
      <c r="P197">
        <f t="shared" si="46"/>
        <v>378</v>
      </c>
      <c r="Q197">
        <f t="shared" si="47"/>
        <v>379</v>
      </c>
    </row>
    <row r="198" spans="4:17" x14ac:dyDescent="0.25">
      <c r="D198" t="s">
        <v>198</v>
      </c>
      <c r="E198" s="5">
        <v>7160.111290756885</v>
      </c>
      <c r="F198" s="5">
        <f t="shared" si="36"/>
        <v>1432.0222581513772</v>
      </c>
      <c r="G198" s="5">
        <f t="shared" si="37"/>
        <v>1432.02</v>
      </c>
      <c r="H198" t="str">
        <f t="shared" si="38"/>
        <v>Не равны</v>
      </c>
      <c r="I198">
        <f t="shared" si="39"/>
        <v>1432.0223000000001</v>
      </c>
      <c r="J198">
        <f t="shared" si="40"/>
        <v>1432.02</v>
      </c>
      <c r="K198">
        <f t="shared" si="41"/>
        <v>1432.1</v>
      </c>
      <c r="L198">
        <f t="shared" si="42"/>
        <v>1432</v>
      </c>
      <c r="M198">
        <f t="shared" si="43"/>
        <v>1433</v>
      </c>
      <c r="N198">
        <f t="shared" si="44"/>
        <v>1432</v>
      </c>
      <c r="O198">
        <f t="shared" si="45"/>
        <v>1432</v>
      </c>
      <c r="P198">
        <f t="shared" si="46"/>
        <v>1434</v>
      </c>
      <c r="Q198">
        <f t="shared" si="47"/>
        <v>1433</v>
      </c>
    </row>
    <row r="199" spans="4:17" x14ac:dyDescent="0.25">
      <c r="D199" t="s">
        <v>199</v>
      </c>
      <c r="E199" s="5">
        <v>5526.8374420966829</v>
      </c>
      <c r="F199" s="5">
        <f t="shared" si="36"/>
        <v>1105.3674884193367</v>
      </c>
      <c r="G199" s="5">
        <f t="shared" si="37"/>
        <v>1105.3699999999999</v>
      </c>
      <c r="H199" t="str">
        <f t="shared" si="38"/>
        <v>Не равны</v>
      </c>
      <c r="I199">
        <f t="shared" si="39"/>
        <v>1105.3675000000001</v>
      </c>
      <c r="J199">
        <f t="shared" si="40"/>
        <v>1105.3599999999999</v>
      </c>
      <c r="K199">
        <f t="shared" si="41"/>
        <v>1105.3999999999999</v>
      </c>
      <c r="L199">
        <f t="shared" si="42"/>
        <v>1105.3</v>
      </c>
      <c r="M199">
        <f t="shared" si="43"/>
        <v>1106</v>
      </c>
      <c r="N199">
        <f t="shared" si="44"/>
        <v>1105</v>
      </c>
      <c r="O199">
        <f t="shared" si="45"/>
        <v>1105</v>
      </c>
      <c r="P199">
        <f t="shared" si="46"/>
        <v>1106</v>
      </c>
      <c r="Q199">
        <f t="shared" si="47"/>
        <v>1107</v>
      </c>
    </row>
    <row r="200" spans="4:17" x14ac:dyDescent="0.25">
      <c r="D200" t="s">
        <v>200</v>
      </c>
      <c r="E200" s="5">
        <v>1985.7464335476352</v>
      </c>
      <c r="F200" s="5">
        <f t="shared" si="36"/>
        <v>397.14928670952708</v>
      </c>
      <c r="G200" s="5">
        <f t="shared" si="37"/>
        <v>397.15</v>
      </c>
      <c r="H200" t="str">
        <f t="shared" si="38"/>
        <v>Не равны</v>
      </c>
      <c r="I200">
        <f t="shared" si="39"/>
        <v>397.14929999999998</v>
      </c>
      <c r="J200">
        <f t="shared" si="40"/>
        <v>397.14</v>
      </c>
      <c r="K200">
        <f t="shared" si="41"/>
        <v>397.20000000000005</v>
      </c>
      <c r="L200">
        <f t="shared" si="42"/>
        <v>397.1</v>
      </c>
      <c r="M200">
        <f t="shared" si="43"/>
        <v>398</v>
      </c>
      <c r="N200">
        <f t="shared" si="44"/>
        <v>397</v>
      </c>
      <c r="O200">
        <f t="shared" si="45"/>
        <v>397</v>
      </c>
      <c r="P200">
        <f t="shared" si="46"/>
        <v>398</v>
      </c>
      <c r="Q200">
        <f t="shared" si="47"/>
        <v>399</v>
      </c>
    </row>
    <row r="201" spans="4:17" x14ac:dyDescent="0.25">
      <c r="D201" t="s">
        <v>201</v>
      </c>
      <c r="E201" s="5">
        <v>4187.8915144719149</v>
      </c>
      <c r="F201" s="5">
        <f t="shared" si="36"/>
        <v>837.578302894383</v>
      </c>
      <c r="G201" s="5">
        <f t="shared" si="37"/>
        <v>837.58</v>
      </c>
      <c r="H201" t="str">
        <f t="shared" si="38"/>
        <v>Не равны</v>
      </c>
      <c r="I201">
        <f t="shared" si="39"/>
        <v>837.57830000000001</v>
      </c>
      <c r="J201">
        <f t="shared" si="40"/>
        <v>837.57</v>
      </c>
      <c r="K201">
        <f t="shared" si="41"/>
        <v>837.6</v>
      </c>
      <c r="L201">
        <f t="shared" si="42"/>
        <v>837.5</v>
      </c>
      <c r="M201">
        <f t="shared" si="43"/>
        <v>838</v>
      </c>
      <c r="N201">
        <f t="shared" si="44"/>
        <v>837</v>
      </c>
      <c r="O201">
        <f t="shared" si="45"/>
        <v>837</v>
      </c>
      <c r="P201">
        <f t="shared" si="46"/>
        <v>838</v>
      </c>
      <c r="Q201">
        <f t="shared" si="47"/>
        <v>839</v>
      </c>
    </row>
    <row r="202" spans="4:17" x14ac:dyDescent="0.25">
      <c r="D202" t="s">
        <v>202</v>
      </c>
      <c r="E202" s="5">
        <v>1266.967792254572</v>
      </c>
      <c r="F202" s="5">
        <f t="shared" si="36"/>
        <v>253.39355845091441</v>
      </c>
      <c r="G202" s="5">
        <f t="shared" si="37"/>
        <v>253.39</v>
      </c>
      <c r="H202" t="str">
        <f t="shared" si="38"/>
        <v>Не равны</v>
      </c>
      <c r="I202">
        <f t="shared" si="39"/>
        <v>253.39359999999999</v>
      </c>
      <c r="J202">
        <f t="shared" si="40"/>
        <v>253.39</v>
      </c>
      <c r="K202">
        <f t="shared" si="41"/>
        <v>253.4</v>
      </c>
      <c r="L202">
        <f t="shared" si="42"/>
        <v>253.3</v>
      </c>
      <c r="M202">
        <f t="shared" si="43"/>
        <v>254</v>
      </c>
      <c r="N202">
        <f t="shared" si="44"/>
        <v>253</v>
      </c>
      <c r="O202">
        <f t="shared" si="45"/>
        <v>253</v>
      </c>
      <c r="P202">
        <f t="shared" si="46"/>
        <v>254</v>
      </c>
      <c r="Q202">
        <f t="shared" si="47"/>
        <v>255</v>
      </c>
    </row>
    <row r="203" spans="4:17" x14ac:dyDescent="0.25">
      <c r="D203" t="s">
        <v>203</v>
      </c>
      <c r="E203" s="5">
        <v>1325.8540820408759</v>
      </c>
      <c r="F203" s="5">
        <f t="shared" si="36"/>
        <v>265.1708164081752</v>
      </c>
      <c r="G203" s="5">
        <f t="shared" si="37"/>
        <v>265.17</v>
      </c>
      <c r="H203" t="str">
        <f t="shared" si="38"/>
        <v>Не равны</v>
      </c>
      <c r="I203">
        <f t="shared" si="39"/>
        <v>265.17079999999999</v>
      </c>
      <c r="J203">
        <f t="shared" si="40"/>
        <v>265.17</v>
      </c>
      <c r="K203">
        <f t="shared" si="41"/>
        <v>265.20000000000005</v>
      </c>
      <c r="L203">
        <f t="shared" si="42"/>
        <v>265.10000000000002</v>
      </c>
      <c r="M203">
        <f t="shared" si="43"/>
        <v>266</v>
      </c>
      <c r="N203">
        <f t="shared" si="44"/>
        <v>265</v>
      </c>
      <c r="O203">
        <f t="shared" si="45"/>
        <v>265</v>
      </c>
      <c r="P203">
        <f t="shared" si="46"/>
        <v>266</v>
      </c>
      <c r="Q203">
        <f t="shared" si="47"/>
        <v>267</v>
      </c>
    </row>
    <row r="204" spans="4:17" x14ac:dyDescent="0.25">
      <c r="D204" t="s">
        <v>204</v>
      </c>
      <c r="E204" s="5">
        <v>2487.2823056361412</v>
      </c>
      <c r="F204" s="5">
        <f t="shared" si="36"/>
        <v>497.45646112722829</v>
      </c>
      <c r="G204" s="5">
        <f t="shared" si="37"/>
        <v>497.46</v>
      </c>
      <c r="H204" t="str">
        <f t="shared" si="38"/>
        <v>Не равны</v>
      </c>
      <c r="I204">
        <f t="shared" si="39"/>
        <v>497.45650000000001</v>
      </c>
      <c r="J204">
        <f t="shared" si="40"/>
        <v>497.45</v>
      </c>
      <c r="K204">
        <f t="shared" si="41"/>
        <v>497.5</v>
      </c>
      <c r="L204">
        <f t="shared" si="42"/>
        <v>497.4</v>
      </c>
      <c r="M204">
        <f t="shared" si="43"/>
        <v>498</v>
      </c>
      <c r="N204">
        <f t="shared" si="44"/>
        <v>497</v>
      </c>
      <c r="O204">
        <f t="shared" si="45"/>
        <v>497</v>
      </c>
      <c r="P204">
        <f t="shared" si="46"/>
        <v>498</v>
      </c>
      <c r="Q204">
        <f t="shared" si="47"/>
        <v>499</v>
      </c>
    </row>
    <row r="205" spans="4:17" x14ac:dyDescent="0.25">
      <c r="D205" t="s">
        <v>205</v>
      </c>
      <c r="E205" s="5">
        <v>949.93330915926754</v>
      </c>
      <c r="F205" s="5">
        <f t="shared" si="36"/>
        <v>189.98666183185352</v>
      </c>
      <c r="G205" s="5">
        <f t="shared" si="37"/>
        <v>189.99</v>
      </c>
      <c r="H205" t="str">
        <f t="shared" si="38"/>
        <v>Не равны</v>
      </c>
      <c r="I205">
        <f t="shared" si="39"/>
        <v>189.98670000000001</v>
      </c>
      <c r="J205">
        <f t="shared" si="40"/>
        <v>189.98</v>
      </c>
      <c r="K205">
        <f t="shared" si="41"/>
        <v>190</v>
      </c>
      <c r="L205">
        <f t="shared" si="42"/>
        <v>189.9</v>
      </c>
      <c r="M205">
        <f t="shared" si="43"/>
        <v>190</v>
      </c>
      <c r="N205">
        <f t="shared" si="44"/>
        <v>189</v>
      </c>
      <c r="O205">
        <f t="shared" si="45"/>
        <v>189</v>
      </c>
      <c r="P205">
        <f t="shared" si="46"/>
        <v>190</v>
      </c>
      <c r="Q205">
        <f t="shared" si="47"/>
        <v>191</v>
      </c>
    </row>
    <row r="206" spans="4:17" x14ac:dyDescent="0.25">
      <c r="D206" t="s">
        <v>206</v>
      </c>
      <c r="E206" s="5">
        <v>491.49822028834114</v>
      </c>
      <c r="F206" s="5">
        <f t="shared" si="36"/>
        <v>98.299644057668232</v>
      </c>
      <c r="G206" s="5">
        <f t="shared" si="37"/>
        <v>98.3</v>
      </c>
      <c r="H206" t="str">
        <f t="shared" si="38"/>
        <v>Не равны</v>
      </c>
      <c r="I206">
        <f t="shared" si="39"/>
        <v>98.299599999999998</v>
      </c>
      <c r="J206">
        <f t="shared" si="40"/>
        <v>98.29</v>
      </c>
      <c r="K206">
        <f t="shared" si="41"/>
        <v>98.3</v>
      </c>
      <c r="L206">
        <f t="shared" si="42"/>
        <v>98.2</v>
      </c>
      <c r="M206">
        <f t="shared" si="43"/>
        <v>99</v>
      </c>
      <c r="N206">
        <f t="shared" si="44"/>
        <v>98</v>
      </c>
      <c r="O206">
        <f t="shared" si="45"/>
        <v>98</v>
      </c>
      <c r="P206">
        <f t="shared" si="46"/>
        <v>100</v>
      </c>
      <c r="Q206">
        <f t="shared" si="47"/>
        <v>99</v>
      </c>
    </row>
    <row r="207" spans="4:17" x14ac:dyDescent="0.25">
      <c r="D207" t="s">
        <v>207</v>
      </c>
      <c r="E207" s="5">
        <v>5297.2519647562685</v>
      </c>
      <c r="F207" s="5">
        <f t="shared" si="36"/>
        <v>1059.4503929512537</v>
      </c>
      <c r="G207" s="5">
        <f t="shared" si="37"/>
        <v>1059.45</v>
      </c>
      <c r="H207" t="str">
        <f t="shared" si="38"/>
        <v>Не равны</v>
      </c>
      <c r="I207">
        <f t="shared" si="39"/>
        <v>1059.4503999999999</v>
      </c>
      <c r="J207">
        <f t="shared" si="40"/>
        <v>1059.45</v>
      </c>
      <c r="K207">
        <f t="shared" si="41"/>
        <v>1059.5</v>
      </c>
      <c r="L207">
        <f t="shared" si="42"/>
        <v>1059.4000000000001</v>
      </c>
      <c r="M207">
        <f t="shared" si="43"/>
        <v>1060</v>
      </c>
      <c r="N207">
        <f t="shared" si="44"/>
        <v>1059</v>
      </c>
      <c r="O207">
        <f t="shared" si="45"/>
        <v>1059</v>
      </c>
      <c r="P207">
        <f t="shared" si="46"/>
        <v>1060</v>
      </c>
      <c r="Q207">
        <f t="shared" si="47"/>
        <v>1061</v>
      </c>
    </row>
    <row r="208" spans="4:17" x14ac:dyDescent="0.25">
      <c r="D208" t="s">
        <v>208</v>
      </c>
      <c r="E208" s="5">
        <v>8093.5221598901444</v>
      </c>
      <c r="F208" s="5">
        <f t="shared" si="36"/>
        <v>1618.7044319780289</v>
      </c>
      <c r="G208" s="5">
        <f t="shared" si="37"/>
        <v>1618.7</v>
      </c>
      <c r="H208" t="str">
        <f t="shared" si="38"/>
        <v>Не равны</v>
      </c>
      <c r="I208">
        <f t="shared" si="39"/>
        <v>1618.7044000000001</v>
      </c>
      <c r="J208">
        <f t="shared" si="40"/>
        <v>1618.7</v>
      </c>
      <c r="K208">
        <f t="shared" si="41"/>
        <v>1618.8</v>
      </c>
      <c r="L208">
        <f t="shared" si="42"/>
        <v>1618.7</v>
      </c>
      <c r="M208">
        <f t="shared" si="43"/>
        <v>1619</v>
      </c>
      <c r="N208">
        <f t="shared" si="44"/>
        <v>1618</v>
      </c>
      <c r="O208">
        <f t="shared" si="45"/>
        <v>1618</v>
      </c>
      <c r="P208">
        <f t="shared" si="46"/>
        <v>1620</v>
      </c>
      <c r="Q208">
        <f t="shared" si="47"/>
        <v>1619</v>
      </c>
    </row>
    <row r="209" spans="4:17" x14ac:dyDescent="0.25">
      <c r="D209" t="s">
        <v>209</v>
      </c>
      <c r="E209" s="5">
        <v>1113.8551562768257</v>
      </c>
      <c r="F209" s="5">
        <f t="shared" si="36"/>
        <v>222.77103125536516</v>
      </c>
      <c r="G209" s="5">
        <f t="shared" si="37"/>
        <v>222.77</v>
      </c>
      <c r="H209" t="str">
        <f t="shared" si="38"/>
        <v>Не равны</v>
      </c>
      <c r="I209">
        <f t="shared" si="39"/>
        <v>222.77099999999999</v>
      </c>
      <c r="J209">
        <f t="shared" si="40"/>
        <v>222.77</v>
      </c>
      <c r="K209">
        <f t="shared" si="41"/>
        <v>222.79999999999998</v>
      </c>
      <c r="L209">
        <f t="shared" si="42"/>
        <v>222.7</v>
      </c>
      <c r="M209">
        <f t="shared" si="43"/>
        <v>223</v>
      </c>
      <c r="N209">
        <f t="shared" si="44"/>
        <v>222</v>
      </c>
      <c r="O209">
        <f t="shared" si="45"/>
        <v>222</v>
      </c>
      <c r="P209">
        <f t="shared" si="46"/>
        <v>224</v>
      </c>
      <c r="Q209">
        <f t="shared" si="47"/>
        <v>223</v>
      </c>
    </row>
    <row r="210" spans="4:17" x14ac:dyDescent="0.25">
      <c r="D210" t="s">
        <v>210</v>
      </c>
      <c r="E210" s="5">
        <v>6922.3927704763837</v>
      </c>
      <c r="F210" s="5">
        <f t="shared" si="36"/>
        <v>1384.4785540952769</v>
      </c>
      <c r="G210" s="5">
        <f t="shared" si="37"/>
        <v>1384.48</v>
      </c>
      <c r="H210" t="str">
        <f t="shared" si="38"/>
        <v>Не равны</v>
      </c>
      <c r="I210">
        <f t="shared" si="39"/>
        <v>1384.4785999999999</v>
      </c>
      <c r="J210">
        <f t="shared" si="40"/>
        <v>1384.47</v>
      </c>
      <c r="K210">
        <f t="shared" si="41"/>
        <v>1384.5</v>
      </c>
      <c r="L210">
        <f t="shared" si="42"/>
        <v>1384.4</v>
      </c>
      <c r="M210">
        <f t="shared" si="43"/>
        <v>1385</v>
      </c>
      <c r="N210">
        <f t="shared" si="44"/>
        <v>1384</v>
      </c>
      <c r="O210">
        <f t="shared" si="45"/>
        <v>1384</v>
      </c>
      <c r="P210">
        <f t="shared" si="46"/>
        <v>1386</v>
      </c>
      <c r="Q210">
        <f t="shared" si="47"/>
        <v>1385</v>
      </c>
    </row>
    <row r="211" spans="4:17" x14ac:dyDescent="0.25">
      <c r="D211" t="s">
        <v>211</v>
      </c>
      <c r="E211" s="5">
        <v>430.79611557180488</v>
      </c>
      <c r="F211" s="5">
        <f t="shared" si="36"/>
        <v>86.159223114360984</v>
      </c>
      <c r="G211" s="5">
        <f t="shared" si="37"/>
        <v>86.16</v>
      </c>
      <c r="H211" t="str">
        <f t="shared" si="38"/>
        <v>Не равны</v>
      </c>
      <c r="I211">
        <f t="shared" si="39"/>
        <v>86.159199999999998</v>
      </c>
      <c r="J211">
        <f t="shared" si="40"/>
        <v>86.15</v>
      </c>
      <c r="K211">
        <f t="shared" si="41"/>
        <v>86.199999999999989</v>
      </c>
      <c r="L211">
        <f t="shared" si="42"/>
        <v>86.1</v>
      </c>
      <c r="M211">
        <f t="shared" si="43"/>
        <v>87</v>
      </c>
      <c r="N211">
        <f t="shared" si="44"/>
        <v>86</v>
      </c>
      <c r="O211">
        <f t="shared" si="45"/>
        <v>86</v>
      </c>
      <c r="P211">
        <f t="shared" si="46"/>
        <v>88</v>
      </c>
      <c r="Q211">
        <f t="shared" si="47"/>
        <v>87</v>
      </c>
    </row>
    <row r="212" spans="4:17" x14ac:dyDescent="0.25">
      <c r="D212" t="s">
        <v>212</v>
      </c>
      <c r="E212" s="5">
        <v>3128.0058089631598</v>
      </c>
      <c r="F212" s="5">
        <f t="shared" si="36"/>
        <v>625.60116179263196</v>
      </c>
      <c r="G212" s="5">
        <f t="shared" si="37"/>
        <v>625.6</v>
      </c>
      <c r="H212" t="str">
        <f t="shared" si="38"/>
        <v>Не равны</v>
      </c>
      <c r="I212">
        <f t="shared" si="39"/>
        <v>625.60119999999995</v>
      </c>
      <c r="J212">
        <f t="shared" si="40"/>
        <v>625.6</v>
      </c>
      <c r="K212">
        <f t="shared" si="41"/>
        <v>625.70000000000005</v>
      </c>
      <c r="L212">
        <f t="shared" si="42"/>
        <v>625.6</v>
      </c>
      <c r="M212">
        <f t="shared" si="43"/>
        <v>626</v>
      </c>
      <c r="N212">
        <f t="shared" si="44"/>
        <v>625</v>
      </c>
      <c r="O212">
        <f t="shared" si="45"/>
        <v>625</v>
      </c>
      <c r="P212">
        <f t="shared" si="46"/>
        <v>626</v>
      </c>
      <c r="Q212">
        <f t="shared" si="47"/>
        <v>627</v>
      </c>
    </row>
    <row r="213" spans="4:17" x14ac:dyDescent="0.25">
      <c r="D213" t="s">
        <v>213</v>
      </c>
      <c r="E213" s="5">
        <v>930.35479996003039</v>
      </c>
      <c r="F213" s="5">
        <f t="shared" si="36"/>
        <v>186.0709599920061</v>
      </c>
      <c r="G213" s="5">
        <f t="shared" si="37"/>
        <v>186.07</v>
      </c>
      <c r="H213" t="str">
        <f t="shared" si="38"/>
        <v>Не равны</v>
      </c>
      <c r="I213">
        <f t="shared" si="39"/>
        <v>186.071</v>
      </c>
      <c r="J213">
        <f t="shared" si="40"/>
        <v>186.07</v>
      </c>
      <c r="K213">
        <f t="shared" si="41"/>
        <v>186.1</v>
      </c>
      <c r="L213">
        <f t="shared" si="42"/>
        <v>186</v>
      </c>
      <c r="M213">
        <f t="shared" si="43"/>
        <v>187</v>
      </c>
      <c r="N213">
        <f t="shared" si="44"/>
        <v>186</v>
      </c>
      <c r="O213">
        <f t="shared" si="45"/>
        <v>186</v>
      </c>
      <c r="P213">
        <f t="shared" si="46"/>
        <v>188</v>
      </c>
      <c r="Q213">
        <f t="shared" si="47"/>
        <v>187</v>
      </c>
    </row>
    <row r="214" spans="4:17" x14ac:dyDescent="0.25">
      <c r="D214" t="s">
        <v>214</v>
      </c>
      <c r="E214" s="5">
        <v>1297.8119994650963</v>
      </c>
      <c r="F214" s="5">
        <f t="shared" si="36"/>
        <v>259.56239989301929</v>
      </c>
      <c r="G214" s="5">
        <f t="shared" si="37"/>
        <v>259.56</v>
      </c>
      <c r="H214" t="str">
        <f t="shared" si="38"/>
        <v>Не равны</v>
      </c>
      <c r="I214">
        <f t="shared" si="39"/>
        <v>259.56240000000003</v>
      </c>
      <c r="J214">
        <f t="shared" si="40"/>
        <v>259.56</v>
      </c>
      <c r="K214">
        <f t="shared" si="41"/>
        <v>259.60000000000002</v>
      </c>
      <c r="L214">
        <f t="shared" si="42"/>
        <v>259.5</v>
      </c>
      <c r="M214">
        <f t="shared" si="43"/>
        <v>260</v>
      </c>
      <c r="N214">
        <f t="shared" si="44"/>
        <v>259</v>
      </c>
      <c r="O214">
        <f t="shared" si="45"/>
        <v>259</v>
      </c>
      <c r="P214">
        <f t="shared" si="46"/>
        <v>260</v>
      </c>
      <c r="Q214">
        <f t="shared" si="47"/>
        <v>261</v>
      </c>
    </row>
    <row r="215" spans="4:17" x14ac:dyDescent="0.25">
      <c r="D215" t="s">
        <v>215</v>
      </c>
      <c r="E215" s="5">
        <v>1608.4496568279778</v>
      </c>
      <c r="F215" s="5">
        <f t="shared" si="36"/>
        <v>321.68993136559561</v>
      </c>
      <c r="G215" s="5">
        <f t="shared" si="37"/>
        <v>321.69</v>
      </c>
      <c r="H215" t="str">
        <f t="shared" si="38"/>
        <v>Не равны</v>
      </c>
      <c r="I215">
        <f t="shared" si="39"/>
        <v>321.68990000000002</v>
      </c>
      <c r="J215">
        <f t="shared" si="40"/>
        <v>321.68</v>
      </c>
      <c r="K215">
        <f t="shared" si="41"/>
        <v>321.70000000000005</v>
      </c>
      <c r="L215">
        <f t="shared" si="42"/>
        <v>321.60000000000002</v>
      </c>
      <c r="M215">
        <f t="shared" si="43"/>
        <v>322</v>
      </c>
      <c r="N215">
        <f t="shared" si="44"/>
        <v>321</v>
      </c>
      <c r="O215">
        <f t="shared" si="45"/>
        <v>321</v>
      </c>
      <c r="P215">
        <f t="shared" si="46"/>
        <v>322</v>
      </c>
      <c r="Q215">
        <f t="shared" si="47"/>
        <v>323</v>
      </c>
    </row>
    <row r="216" spans="4:17" x14ac:dyDescent="0.25">
      <c r="D216" t="s">
        <v>216</v>
      </c>
      <c r="E216" s="5">
        <v>1666.0566628685299</v>
      </c>
      <c r="F216" s="5">
        <f t="shared" si="36"/>
        <v>333.21133257370599</v>
      </c>
      <c r="G216" s="5">
        <f t="shared" si="37"/>
        <v>333.21</v>
      </c>
      <c r="H216" t="str">
        <f t="shared" si="38"/>
        <v>Не равны</v>
      </c>
      <c r="I216">
        <f t="shared" si="39"/>
        <v>333.21129999999999</v>
      </c>
      <c r="J216">
        <f t="shared" si="40"/>
        <v>333.21</v>
      </c>
      <c r="K216">
        <f t="shared" si="41"/>
        <v>333.3</v>
      </c>
      <c r="L216">
        <f t="shared" si="42"/>
        <v>333.2</v>
      </c>
      <c r="M216">
        <f t="shared" si="43"/>
        <v>334</v>
      </c>
      <c r="N216">
        <f t="shared" si="44"/>
        <v>333</v>
      </c>
      <c r="O216">
        <f t="shared" si="45"/>
        <v>333</v>
      </c>
      <c r="P216">
        <f t="shared" si="46"/>
        <v>334</v>
      </c>
      <c r="Q216">
        <f t="shared" si="47"/>
        <v>335</v>
      </c>
    </row>
    <row r="217" spans="4:17" x14ac:dyDescent="0.25">
      <c r="D217" t="s">
        <v>217</v>
      </c>
      <c r="E217" s="5">
        <v>2619.2950619270387</v>
      </c>
      <c r="F217" s="5">
        <f t="shared" si="36"/>
        <v>523.85901238540771</v>
      </c>
      <c r="G217" s="5">
        <f t="shared" si="37"/>
        <v>523.86</v>
      </c>
      <c r="H217" t="str">
        <f t="shared" si="38"/>
        <v>Не равны</v>
      </c>
      <c r="I217">
        <f t="shared" si="39"/>
        <v>523.85900000000004</v>
      </c>
      <c r="J217">
        <f t="shared" si="40"/>
        <v>523.85</v>
      </c>
      <c r="K217">
        <f t="shared" si="41"/>
        <v>523.9</v>
      </c>
      <c r="L217">
        <f t="shared" si="42"/>
        <v>523.79999999999995</v>
      </c>
      <c r="M217">
        <f t="shared" si="43"/>
        <v>524</v>
      </c>
      <c r="N217">
        <f t="shared" si="44"/>
        <v>523</v>
      </c>
      <c r="O217">
        <f t="shared" si="45"/>
        <v>523</v>
      </c>
      <c r="P217">
        <f t="shared" si="46"/>
        <v>524</v>
      </c>
      <c r="Q217">
        <f t="shared" si="47"/>
        <v>525</v>
      </c>
    </row>
    <row r="218" spans="4:17" x14ac:dyDescent="0.25">
      <c r="D218" t="s">
        <v>218</v>
      </c>
      <c r="E218" s="5">
        <v>1876.484151714202</v>
      </c>
      <c r="F218" s="5">
        <f t="shared" si="36"/>
        <v>375.29683034284039</v>
      </c>
      <c r="G218" s="5">
        <f t="shared" si="37"/>
        <v>375.3</v>
      </c>
      <c r="H218" t="str">
        <f t="shared" si="38"/>
        <v>Не равны</v>
      </c>
      <c r="I218">
        <f t="shared" si="39"/>
        <v>375.29680000000002</v>
      </c>
      <c r="J218">
        <f t="shared" si="40"/>
        <v>375.29</v>
      </c>
      <c r="K218">
        <f t="shared" si="41"/>
        <v>375.3</v>
      </c>
      <c r="L218">
        <f t="shared" si="42"/>
        <v>375.2</v>
      </c>
      <c r="M218">
        <f t="shared" si="43"/>
        <v>376</v>
      </c>
      <c r="N218">
        <f t="shared" si="44"/>
        <v>375</v>
      </c>
      <c r="O218">
        <f t="shared" si="45"/>
        <v>375</v>
      </c>
      <c r="P218">
        <f t="shared" si="46"/>
        <v>376</v>
      </c>
      <c r="Q218">
        <f t="shared" si="47"/>
        <v>377</v>
      </c>
    </row>
    <row r="219" spans="4:17" x14ac:dyDescent="0.25">
      <c r="D219" t="s">
        <v>219</v>
      </c>
      <c r="E219" s="5">
        <v>142.96481928468771</v>
      </c>
      <c r="F219" s="5">
        <f t="shared" si="36"/>
        <v>28.592963856937544</v>
      </c>
      <c r="G219" s="5">
        <f t="shared" si="37"/>
        <v>28.59</v>
      </c>
      <c r="H219" t="str">
        <f t="shared" si="38"/>
        <v>Не равны</v>
      </c>
      <c r="I219">
        <f t="shared" si="39"/>
        <v>28.593</v>
      </c>
      <c r="J219">
        <f t="shared" si="40"/>
        <v>28.59</v>
      </c>
      <c r="K219">
        <f t="shared" si="41"/>
        <v>28.6</v>
      </c>
      <c r="L219">
        <f t="shared" si="42"/>
        <v>28.5</v>
      </c>
      <c r="M219">
        <f t="shared" si="43"/>
        <v>29</v>
      </c>
      <c r="N219">
        <f t="shared" si="44"/>
        <v>28</v>
      </c>
      <c r="O219">
        <f t="shared" si="45"/>
        <v>28</v>
      </c>
      <c r="P219">
        <f t="shared" si="46"/>
        <v>30</v>
      </c>
      <c r="Q219">
        <f t="shared" si="47"/>
        <v>29</v>
      </c>
    </row>
    <row r="220" spans="4:17" x14ac:dyDescent="0.25">
      <c r="D220" t="s">
        <v>220</v>
      </c>
      <c r="E220" s="5">
        <v>6.6635134330914276</v>
      </c>
      <c r="F220" s="5">
        <f t="shared" si="36"/>
        <v>1.3327026866182856</v>
      </c>
      <c r="G220" s="5">
        <f t="shared" si="37"/>
        <v>1.33</v>
      </c>
      <c r="H220" t="str">
        <f t="shared" si="38"/>
        <v>Не равны</v>
      </c>
      <c r="I220">
        <f t="shared" si="39"/>
        <v>1.3327</v>
      </c>
      <c r="J220">
        <f t="shared" si="40"/>
        <v>1.33</v>
      </c>
      <c r="K220">
        <f t="shared" si="41"/>
        <v>1.4000000000000001</v>
      </c>
      <c r="L220">
        <f t="shared" si="42"/>
        <v>1.3</v>
      </c>
      <c r="M220">
        <f t="shared" si="43"/>
        <v>2</v>
      </c>
      <c r="N220">
        <f t="shared" si="44"/>
        <v>1</v>
      </c>
      <c r="O220">
        <f t="shared" si="45"/>
        <v>1</v>
      </c>
      <c r="P220">
        <f t="shared" si="46"/>
        <v>2</v>
      </c>
      <c r="Q220">
        <f t="shared" si="47"/>
        <v>3</v>
      </c>
    </row>
    <row r="221" spans="4:17" x14ac:dyDescent="0.25">
      <c r="D221" t="s">
        <v>221</v>
      </c>
      <c r="E221" s="5">
        <v>2513.703685038472</v>
      </c>
      <c r="F221" s="5">
        <f t="shared" si="36"/>
        <v>502.74073700769441</v>
      </c>
      <c r="G221" s="5">
        <f t="shared" si="37"/>
        <v>502.74</v>
      </c>
      <c r="H221" t="str">
        <f t="shared" si="38"/>
        <v>Не равны</v>
      </c>
      <c r="I221">
        <f t="shared" si="39"/>
        <v>502.7407</v>
      </c>
      <c r="J221">
        <f t="shared" si="40"/>
        <v>502.74</v>
      </c>
      <c r="K221">
        <f t="shared" si="41"/>
        <v>502.8</v>
      </c>
      <c r="L221">
        <f t="shared" si="42"/>
        <v>502.7</v>
      </c>
      <c r="M221">
        <f t="shared" si="43"/>
        <v>503</v>
      </c>
      <c r="N221">
        <f t="shared" si="44"/>
        <v>502</v>
      </c>
      <c r="O221">
        <f t="shared" si="45"/>
        <v>502</v>
      </c>
      <c r="P221">
        <f t="shared" si="46"/>
        <v>504</v>
      </c>
      <c r="Q221">
        <f t="shared" si="47"/>
        <v>503</v>
      </c>
    </row>
    <row r="222" spans="4:17" x14ac:dyDescent="0.25">
      <c r="D222" t="s">
        <v>222</v>
      </c>
      <c r="E222" s="5">
        <v>1470.2468033221867</v>
      </c>
      <c r="F222" s="5">
        <f t="shared" si="36"/>
        <v>294.04936066443736</v>
      </c>
      <c r="G222" s="5">
        <f t="shared" si="37"/>
        <v>294.05</v>
      </c>
      <c r="H222" t="str">
        <f t="shared" si="38"/>
        <v>Не равны</v>
      </c>
      <c r="I222">
        <f t="shared" si="39"/>
        <v>294.04939999999999</v>
      </c>
      <c r="J222">
        <f t="shared" si="40"/>
        <v>294.04000000000002</v>
      </c>
      <c r="K222">
        <f t="shared" si="41"/>
        <v>294.10000000000002</v>
      </c>
      <c r="L222">
        <f t="shared" si="42"/>
        <v>294</v>
      </c>
      <c r="M222">
        <f t="shared" si="43"/>
        <v>295</v>
      </c>
      <c r="N222">
        <f t="shared" si="44"/>
        <v>294</v>
      </c>
      <c r="O222">
        <f t="shared" si="45"/>
        <v>294</v>
      </c>
      <c r="P222">
        <f t="shared" si="46"/>
        <v>296</v>
      </c>
      <c r="Q222">
        <f t="shared" si="47"/>
        <v>295</v>
      </c>
    </row>
    <row r="223" spans="4:17" x14ac:dyDescent="0.25">
      <c r="D223" t="s">
        <v>223</v>
      </c>
      <c r="E223" s="5">
        <v>1488.0262426952349</v>
      </c>
      <c r="F223" s="5">
        <f t="shared" si="36"/>
        <v>297.60524853904701</v>
      </c>
      <c r="G223" s="5">
        <f t="shared" si="37"/>
        <v>297.61</v>
      </c>
      <c r="H223" t="str">
        <f t="shared" si="38"/>
        <v>Не равны</v>
      </c>
      <c r="I223">
        <f t="shared" si="39"/>
        <v>297.60520000000002</v>
      </c>
      <c r="J223">
        <f t="shared" si="40"/>
        <v>297.60000000000002</v>
      </c>
      <c r="K223">
        <f t="shared" si="41"/>
        <v>297.70000000000005</v>
      </c>
      <c r="L223">
        <f t="shared" si="42"/>
        <v>297.60000000000002</v>
      </c>
      <c r="M223">
        <f t="shared" si="43"/>
        <v>298</v>
      </c>
      <c r="N223">
        <f t="shared" si="44"/>
        <v>297</v>
      </c>
      <c r="O223">
        <f t="shared" si="45"/>
        <v>297</v>
      </c>
      <c r="P223">
        <f t="shared" si="46"/>
        <v>298</v>
      </c>
      <c r="Q223">
        <f t="shared" si="47"/>
        <v>299</v>
      </c>
    </row>
    <row r="224" spans="4:17" x14ac:dyDescent="0.25">
      <c r="D224" t="s">
        <v>224</v>
      </c>
      <c r="E224" s="5">
        <v>1758.655872750491</v>
      </c>
      <c r="F224" s="5">
        <f t="shared" si="36"/>
        <v>351.73117455009822</v>
      </c>
      <c r="G224" s="5">
        <f t="shared" si="37"/>
        <v>351.73</v>
      </c>
      <c r="H224" t="str">
        <f t="shared" si="38"/>
        <v>Не равны</v>
      </c>
      <c r="I224">
        <f t="shared" si="39"/>
        <v>351.7312</v>
      </c>
      <c r="J224">
        <f t="shared" si="40"/>
        <v>351.73</v>
      </c>
      <c r="K224">
        <f t="shared" si="41"/>
        <v>351.8</v>
      </c>
      <c r="L224">
        <f t="shared" si="42"/>
        <v>351.7</v>
      </c>
      <c r="M224">
        <f t="shared" si="43"/>
        <v>352</v>
      </c>
      <c r="N224">
        <f t="shared" si="44"/>
        <v>351</v>
      </c>
      <c r="O224">
        <f t="shared" si="45"/>
        <v>351</v>
      </c>
      <c r="P224">
        <f t="shared" si="46"/>
        <v>352</v>
      </c>
      <c r="Q224">
        <f t="shared" si="47"/>
        <v>353</v>
      </c>
    </row>
    <row r="225" spans="4:17" x14ac:dyDescent="0.25">
      <c r="D225" t="s">
        <v>225</v>
      </c>
      <c r="E225" s="5">
        <v>7613.0000783720079</v>
      </c>
      <c r="F225" s="5">
        <f t="shared" si="36"/>
        <v>1522.6000156744017</v>
      </c>
      <c r="G225" s="5">
        <f t="shared" si="37"/>
        <v>1522.6</v>
      </c>
      <c r="H225" t="str">
        <f t="shared" si="38"/>
        <v>Не равны</v>
      </c>
      <c r="I225">
        <f t="shared" si="39"/>
        <v>1522.6</v>
      </c>
      <c r="J225">
        <f t="shared" si="40"/>
        <v>1522.6</v>
      </c>
      <c r="K225">
        <f t="shared" si="41"/>
        <v>1522.6999999999998</v>
      </c>
      <c r="L225">
        <f t="shared" si="42"/>
        <v>1522.6</v>
      </c>
      <c r="M225">
        <f t="shared" si="43"/>
        <v>1523</v>
      </c>
      <c r="N225">
        <f t="shared" si="44"/>
        <v>1522</v>
      </c>
      <c r="O225">
        <f t="shared" si="45"/>
        <v>1522</v>
      </c>
      <c r="P225">
        <f t="shared" si="46"/>
        <v>1524</v>
      </c>
      <c r="Q225">
        <f t="shared" si="47"/>
        <v>1523</v>
      </c>
    </row>
    <row r="226" spans="4:17" x14ac:dyDescent="0.25">
      <c r="D226" t="s">
        <v>226</v>
      </c>
      <c r="E226" s="5">
        <v>6519.2901797027735</v>
      </c>
      <c r="F226" s="5">
        <f t="shared" si="36"/>
        <v>1303.8580359405548</v>
      </c>
      <c r="G226" s="5">
        <f t="shared" si="37"/>
        <v>1303.8599999999999</v>
      </c>
      <c r="H226" t="str">
        <f t="shared" si="38"/>
        <v>Не равны</v>
      </c>
      <c r="I226">
        <f t="shared" si="39"/>
        <v>1303.8579999999999</v>
      </c>
      <c r="J226">
        <f t="shared" si="40"/>
        <v>1303.8499999999999</v>
      </c>
      <c r="K226">
        <f t="shared" si="41"/>
        <v>1303.8999999999999</v>
      </c>
      <c r="L226">
        <f t="shared" si="42"/>
        <v>1303.8</v>
      </c>
      <c r="M226">
        <f t="shared" si="43"/>
        <v>1304</v>
      </c>
      <c r="N226">
        <f t="shared" si="44"/>
        <v>1303</v>
      </c>
      <c r="O226">
        <f t="shared" si="45"/>
        <v>1303</v>
      </c>
      <c r="P226">
        <f t="shared" si="46"/>
        <v>1304</v>
      </c>
      <c r="Q226">
        <f t="shared" si="47"/>
        <v>1305</v>
      </c>
    </row>
    <row r="227" spans="4:17" x14ac:dyDescent="0.25">
      <c r="D227" t="s">
        <v>227</v>
      </c>
      <c r="E227" s="5">
        <v>476.17640831248383</v>
      </c>
      <c r="F227" s="5">
        <f t="shared" si="36"/>
        <v>95.235281662496774</v>
      </c>
      <c r="G227" s="5">
        <f t="shared" si="37"/>
        <v>95.24</v>
      </c>
      <c r="H227" t="str">
        <f t="shared" si="38"/>
        <v>Не равны</v>
      </c>
      <c r="I227">
        <f t="shared" si="39"/>
        <v>95.235299999999995</v>
      </c>
      <c r="J227">
        <f t="shared" si="40"/>
        <v>95.23</v>
      </c>
      <c r="K227">
        <f t="shared" si="41"/>
        <v>95.3</v>
      </c>
      <c r="L227">
        <f t="shared" si="42"/>
        <v>95.2</v>
      </c>
      <c r="M227">
        <f t="shared" si="43"/>
        <v>96</v>
      </c>
      <c r="N227">
        <f t="shared" si="44"/>
        <v>95</v>
      </c>
      <c r="O227">
        <f t="shared" si="45"/>
        <v>95</v>
      </c>
      <c r="P227">
        <f t="shared" si="46"/>
        <v>96</v>
      </c>
      <c r="Q227">
        <f t="shared" si="47"/>
        <v>97</v>
      </c>
    </row>
    <row r="228" spans="4:17" x14ac:dyDescent="0.25">
      <c r="D228" t="s">
        <v>228</v>
      </c>
      <c r="E228" s="5">
        <v>36.719457364056829</v>
      </c>
      <c r="F228" s="5">
        <f t="shared" si="36"/>
        <v>7.3438914728113662</v>
      </c>
      <c r="G228" s="5">
        <f t="shared" si="37"/>
        <v>7.34</v>
      </c>
      <c r="H228" t="str">
        <f t="shared" si="38"/>
        <v>Не равны</v>
      </c>
      <c r="I228">
        <f t="shared" si="39"/>
        <v>7.3438999999999997</v>
      </c>
      <c r="J228">
        <f t="shared" si="40"/>
        <v>7.34</v>
      </c>
      <c r="K228">
        <f t="shared" si="41"/>
        <v>7.3999999999999995</v>
      </c>
      <c r="L228">
        <f t="shared" si="42"/>
        <v>7.3</v>
      </c>
      <c r="M228">
        <f t="shared" si="43"/>
        <v>8</v>
      </c>
      <c r="N228">
        <f t="shared" si="44"/>
        <v>7</v>
      </c>
      <c r="O228">
        <f t="shared" si="45"/>
        <v>7</v>
      </c>
      <c r="P228">
        <f t="shared" si="46"/>
        <v>8</v>
      </c>
      <c r="Q228">
        <f t="shared" si="47"/>
        <v>9</v>
      </c>
    </row>
    <row r="229" spans="4:17" x14ac:dyDescent="0.25">
      <c r="D229" t="s">
        <v>229</v>
      </c>
      <c r="E229" s="5">
        <v>687.53446072881184</v>
      </c>
      <c r="F229" s="5">
        <f t="shared" si="36"/>
        <v>137.50689214576238</v>
      </c>
      <c r="G229" s="5">
        <f t="shared" si="37"/>
        <v>137.51</v>
      </c>
      <c r="H229" t="str">
        <f t="shared" si="38"/>
        <v>Не равны</v>
      </c>
      <c r="I229">
        <f t="shared" si="39"/>
        <v>137.5069</v>
      </c>
      <c r="J229">
        <f t="shared" si="40"/>
        <v>137.5</v>
      </c>
      <c r="K229">
        <f t="shared" si="41"/>
        <v>137.6</v>
      </c>
      <c r="L229">
        <f t="shared" si="42"/>
        <v>137.5</v>
      </c>
      <c r="M229">
        <f t="shared" si="43"/>
        <v>138</v>
      </c>
      <c r="N229">
        <f t="shared" si="44"/>
        <v>137</v>
      </c>
      <c r="O229">
        <f t="shared" si="45"/>
        <v>137</v>
      </c>
      <c r="P229">
        <f t="shared" si="46"/>
        <v>138</v>
      </c>
      <c r="Q229">
        <f t="shared" si="47"/>
        <v>139</v>
      </c>
    </row>
    <row r="230" spans="4:17" x14ac:dyDescent="0.25">
      <c r="D230" t="s">
        <v>230</v>
      </c>
      <c r="E230" s="5">
        <v>6283.5539252734397</v>
      </c>
      <c r="F230" s="5">
        <f t="shared" si="36"/>
        <v>1256.7107850546881</v>
      </c>
      <c r="G230" s="5">
        <f t="shared" si="37"/>
        <v>1256.71</v>
      </c>
      <c r="H230" t="str">
        <f t="shared" si="38"/>
        <v>Не равны</v>
      </c>
      <c r="I230">
        <f t="shared" si="39"/>
        <v>1256.7108000000001</v>
      </c>
      <c r="J230">
        <f t="shared" si="40"/>
        <v>1256.71</v>
      </c>
      <c r="K230">
        <f t="shared" si="41"/>
        <v>1256.8</v>
      </c>
      <c r="L230">
        <f t="shared" si="42"/>
        <v>1256.7</v>
      </c>
      <c r="M230">
        <f t="shared" si="43"/>
        <v>1257</v>
      </c>
      <c r="N230">
        <f t="shared" si="44"/>
        <v>1256</v>
      </c>
      <c r="O230">
        <f t="shared" si="45"/>
        <v>1256</v>
      </c>
      <c r="P230">
        <f t="shared" si="46"/>
        <v>1258</v>
      </c>
      <c r="Q230">
        <f t="shared" si="47"/>
        <v>1257</v>
      </c>
    </row>
    <row r="231" spans="4:17" x14ac:dyDescent="0.25">
      <c r="D231" t="s">
        <v>231</v>
      </c>
      <c r="E231" s="5">
        <v>6131.2643015763351</v>
      </c>
      <c r="F231" s="5">
        <f t="shared" si="36"/>
        <v>1226.2528603152671</v>
      </c>
      <c r="G231" s="5">
        <f t="shared" si="37"/>
        <v>1226.25</v>
      </c>
      <c r="H231" t="str">
        <f t="shared" si="38"/>
        <v>Не равны</v>
      </c>
      <c r="I231">
        <f t="shared" si="39"/>
        <v>1226.2529</v>
      </c>
      <c r="J231">
        <f t="shared" si="40"/>
        <v>1226.25</v>
      </c>
      <c r="K231">
        <f t="shared" si="41"/>
        <v>1226.3</v>
      </c>
      <c r="L231">
        <f t="shared" si="42"/>
        <v>1226.2</v>
      </c>
      <c r="M231">
        <f t="shared" si="43"/>
        <v>1227</v>
      </c>
      <c r="N231">
        <f t="shared" si="44"/>
        <v>1226</v>
      </c>
      <c r="O231">
        <f t="shared" si="45"/>
        <v>1226</v>
      </c>
      <c r="P231">
        <f t="shared" si="46"/>
        <v>1228</v>
      </c>
      <c r="Q231">
        <f t="shared" si="47"/>
        <v>1227</v>
      </c>
    </row>
    <row r="232" spans="4:17" x14ac:dyDescent="0.25">
      <c r="D232" t="s">
        <v>232</v>
      </c>
      <c r="E232" s="5">
        <v>4461.6915514402071</v>
      </c>
      <c r="F232" s="5">
        <f t="shared" si="36"/>
        <v>892.3383102880415</v>
      </c>
      <c r="G232" s="5">
        <f t="shared" si="37"/>
        <v>892.34</v>
      </c>
      <c r="H232" t="str">
        <f t="shared" si="38"/>
        <v>Не равны</v>
      </c>
      <c r="I232">
        <f t="shared" si="39"/>
        <v>892.3383</v>
      </c>
      <c r="J232">
        <f t="shared" si="40"/>
        <v>892.33</v>
      </c>
      <c r="K232">
        <f t="shared" si="41"/>
        <v>892.4</v>
      </c>
      <c r="L232">
        <f t="shared" si="42"/>
        <v>892.3</v>
      </c>
      <c r="M232">
        <f t="shared" si="43"/>
        <v>893</v>
      </c>
      <c r="N232">
        <f t="shared" si="44"/>
        <v>892</v>
      </c>
      <c r="O232">
        <f t="shared" si="45"/>
        <v>892</v>
      </c>
      <c r="P232">
        <f t="shared" si="46"/>
        <v>894</v>
      </c>
      <c r="Q232">
        <f t="shared" si="47"/>
        <v>893</v>
      </c>
    </row>
    <row r="233" spans="4:17" x14ac:dyDescent="0.25">
      <c r="D233" t="s">
        <v>233</v>
      </c>
      <c r="E233" s="5">
        <v>124.26055551689076</v>
      </c>
      <c r="F233" s="5">
        <f t="shared" si="36"/>
        <v>24.852111103378153</v>
      </c>
      <c r="G233" s="5">
        <f t="shared" si="37"/>
        <v>24.85</v>
      </c>
      <c r="H233" t="str">
        <f t="shared" si="38"/>
        <v>Не равны</v>
      </c>
      <c r="I233">
        <f t="shared" si="39"/>
        <v>24.8521</v>
      </c>
      <c r="J233">
        <f t="shared" si="40"/>
        <v>24.85</v>
      </c>
      <c r="K233">
        <f t="shared" si="41"/>
        <v>24.900000000000002</v>
      </c>
      <c r="L233">
        <f t="shared" si="42"/>
        <v>24.8</v>
      </c>
      <c r="M233">
        <f t="shared" si="43"/>
        <v>25</v>
      </c>
      <c r="N233">
        <f t="shared" si="44"/>
        <v>24</v>
      </c>
      <c r="O233">
        <f t="shared" si="45"/>
        <v>24</v>
      </c>
      <c r="P233">
        <f t="shared" si="46"/>
        <v>26</v>
      </c>
      <c r="Q233">
        <f t="shared" si="47"/>
        <v>25</v>
      </c>
    </row>
    <row r="234" spans="4:17" x14ac:dyDescent="0.25">
      <c r="D234" t="s">
        <v>234</v>
      </c>
      <c r="E234" s="5">
        <v>797.74681176403567</v>
      </c>
      <c r="F234" s="5">
        <f t="shared" si="36"/>
        <v>159.54936235280715</v>
      </c>
      <c r="G234" s="5">
        <f t="shared" si="37"/>
        <v>159.55000000000001</v>
      </c>
      <c r="H234" t="str">
        <f t="shared" si="38"/>
        <v>Не равны</v>
      </c>
      <c r="I234">
        <f t="shared" si="39"/>
        <v>159.54939999999999</v>
      </c>
      <c r="J234">
        <f t="shared" si="40"/>
        <v>159.54</v>
      </c>
      <c r="K234">
        <f t="shared" si="41"/>
        <v>159.6</v>
      </c>
      <c r="L234">
        <f t="shared" si="42"/>
        <v>159.5</v>
      </c>
      <c r="M234">
        <f t="shared" si="43"/>
        <v>160</v>
      </c>
      <c r="N234">
        <f t="shared" si="44"/>
        <v>159</v>
      </c>
      <c r="O234">
        <f t="shared" si="45"/>
        <v>159</v>
      </c>
      <c r="P234">
        <f t="shared" si="46"/>
        <v>160</v>
      </c>
      <c r="Q234">
        <f t="shared" si="47"/>
        <v>161</v>
      </c>
    </row>
    <row r="235" spans="4:17" x14ac:dyDescent="0.25">
      <c r="D235" t="s">
        <v>235</v>
      </c>
      <c r="E235" s="5">
        <v>5166.6620122138038</v>
      </c>
      <c r="F235" s="5">
        <f t="shared" si="36"/>
        <v>1033.3324024427609</v>
      </c>
      <c r="G235" s="5">
        <f t="shared" si="37"/>
        <v>1033.33</v>
      </c>
      <c r="H235" t="str">
        <f t="shared" si="38"/>
        <v>Не равны</v>
      </c>
      <c r="I235">
        <f t="shared" si="39"/>
        <v>1033.3324</v>
      </c>
      <c r="J235">
        <f t="shared" si="40"/>
        <v>1033.33</v>
      </c>
      <c r="K235">
        <f t="shared" si="41"/>
        <v>1033.3999999999999</v>
      </c>
      <c r="L235">
        <f t="shared" si="42"/>
        <v>1033.3</v>
      </c>
      <c r="M235">
        <f t="shared" si="43"/>
        <v>1034</v>
      </c>
      <c r="N235">
        <f t="shared" si="44"/>
        <v>1033</v>
      </c>
      <c r="O235">
        <f t="shared" si="45"/>
        <v>1033</v>
      </c>
      <c r="P235">
        <f t="shared" si="46"/>
        <v>1034</v>
      </c>
      <c r="Q235">
        <f t="shared" si="47"/>
        <v>1035</v>
      </c>
    </row>
    <row r="236" spans="4:17" x14ac:dyDescent="0.25">
      <c r="D236" t="s">
        <v>236</v>
      </c>
      <c r="E236" s="5">
        <v>1699.9908868228993</v>
      </c>
      <c r="F236" s="5">
        <f t="shared" si="36"/>
        <v>339.99817736457987</v>
      </c>
      <c r="G236" s="5">
        <f t="shared" si="37"/>
        <v>340</v>
      </c>
      <c r="H236" t="str">
        <f t="shared" si="38"/>
        <v>Не равны</v>
      </c>
      <c r="I236">
        <f t="shared" si="39"/>
        <v>339.9982</v>
      </c>
      <c r="J236">
        <f t="shared" si="40"/>
        <v>339.99</v>
      </c>
      <c r="K236">
        <f t="shared" si="41"/>
        <v>340</v>
      </c>
      <c r="L236">
        <f t="shared" si="42"/>
        <v>339.9</v>
      </c>
      <c r="M236">
        <f t="shared" si="43"/>
        <v>340</v>
      </c>
      <c r="N236">
        <f t="shared" si="44"/>
        <v>339</v>
      </c>
      <c r="O236">
        <f t="shared" si="45"/>
        <v>339</v>
      </c>
      <c r="P236">
        <f t="shared" si="46"/>
        <v>340</v>
      </c>
      <c r="Q236">
        <f t="shared" si="47"/>
        <v>341</v>
      </c>
    </row>
    <row r="237" spans="4:17" x14ac:dyDescent="0.25">
      <c r="D237" t="s">
        <v>237</v>
      </c>
      <c r="E237" s="5">
        <v>4091.7332163139276</v>
      </c>
      <c r="F237" s="5">
        <f t="shared" si="36"/>
        <v>818.34664326278562</v>
      </c>
      <c r="G237" s="5">
        <f t="shared" si="37"/>
        <v>818.35</v>
      </c>
      <c r="H237" t="str">
        <f t="shared" si="38"/>
        <v>Не равны</v>
      </c>
      <c r="I237">
        <f t="shared" si="39"/>
        <v>818.34659999999997</v>
      </c>
      <c r="J237">
        <f t="shared" si="40"/>
        <v>818.34</v>
      </c>
      <c r="K237">
        <f t="shared" si="41"/>
        <v>818.4</v>
      </c>
      <c r="L237">
        <f t="shared" si="42"/>
        <v>818.3</v>
      </c>
      <c r="M237">
        <f t="shared" si="43"/>
        <v>819</v>
      </c>
      <c r="N237">
        <f t="shared" si="44"/>
        <v>818</v>
      </c>
      <c r="O237">
        <f t="shared" si="45"/>
        <v>818</v>
      </c>
      <c r="P237">
        <f t="shared" si="46"/>
        <v>820</v>
      </c>
      <c r="Q237">
        <f t="shared" si="47"/>
        <v>819</v>
      </c>
    </row>
    <row r="238" spans="4:17" x14ac:dyDescent="0.25">
      <c r="D238" t="s">
        <v>238</v>
      </c>
      <c r="E238" s="5">
        <v>1001.8335866039891</v>
      </c>
      <c r="F238" s="5">
        <f t="shared" si="36"/>
        <v>200.36671732079785</v>
      </c>
      <c r="G238" s="5">
        <f t="shared" si="37"/>
        <v>200.37</v>
      </c>
      <c r="H238" t="str">
        <f t="shared" si="38"/>
        <v>Не равны</v>
      </c>
      <c r="I238">
        <f t="shared" si="39"/>
        <v>200.36670000000001</v>
      </c>
      <c r="J238">
        <f t="shared" si="40"/>
        <v>200.36</v>
      </c>
      <c r="K238">
        <f t="shared" si="41"/>
        <v>200.4</v>
      </c>
      <c r="L238">
        <f t="shared" si="42"/>
        <v>200.3</v>
      </c>
      <c r="M238">
        <f t="shared" si="43"/>
        <v>201</v>
      </c>
      <c r="N238">
        <f t="shared" si="44"/>
        <v>200</v>
      </c>
      <c r="O238">
        <f t="shared" si="45"/>
        <v>200</v>
      </c>
      <c r="P238">
        <f t="shared" si="46"/>
        <v>202</v>
      </c>
      <c r="Q238">
        <f t="shared" si="47"/>
        <v>201</v>
      </c>
    </row>
    <row r="239" spans="4:17" x14ac:dyDescent="0.25">
      <c r="D239" t="s">
        <v>239</v>
      </c>
      <c r="E239" s="5">
        <v>574.18735373430695</v>
      </c>
      <c r="F239" s="5">
        <f t="shared" si="36"/>
        <v>114.8374707468614</v>
      </c>
      <c r="G239" s="5">
        <f t="shared" si="37"/>
        <v>114.84</v>
      </c>
      <c r="H239" t="str">
        <f t="shared" si="38"/>
        <v>Не равны</v>
      </c>
      <c r="I239">
        <f t="shared" si="39"/>
        <v>114.83750000000001</v>
      </c>
      <c r="J239">
        <f t="shared" si="40"/>
        <v>114.83</v>
      </c>
      <c r="K239">
        <f t="shared" si="41"/>
        <v>114.89999999999999</v>
      </c>
      <c r="L239">
        <f t="shared" si="42"/>
        <v>114.8</v>
      </c>
      <c r="M239">
        <f t="shared" si="43"/>
        <v>115</v>
      </c>
      <c r="N239">
        <f t="shared" si="44"/>
        <v>114</v>
      </c>
      <c r="O239">
        <f t="shared" si="45"/>
        <v>114</v>
      </c>
      <c r="P239">
        <f t="shared" si="46"/>
        <v>116</v>
      </c>
      <c r="Q239">
        <f t="shared" si="47"/>
        <v>115</v>
      </c>
    </row>
    <row r="240" spans="4:17" x14ac:dyDescent="0.25">
      <c r="D240" t="s">
        <v>240</v>
      </c>
      <c r="E240" s="5">
        <v>1953.0812112738797</v>
      </c>
      <c r="F240" s="5">
        <f t="shared" si="36"/>
        <v>390.61624225477595</v>
      </c>
      <c r="G240" s="5">
        <f t="shared" si="37"/>
        <v>390.62</v>
      </c>
      <c r="H240" t="str">
        <f t="shared" si="38"/>
        <v>Не равны</v>
      </c>
      <c r="I240">
        <f t="shared" si="39"/>
        <v>390.61619999999999</v>
      </c>
      <c r="J240">
        <f t="shared" si="40"/>
        <v>390.61</v>
      </c>
      <c r="K240">
        <f t="shared" si="41"/>
        <v>390.70000000000005</v>
      </c>
      <c r="L240">
        <f t="shared" si="42"/>
        <v>390.6</v>
      </c>
      <c r="M240">
        <f t="shared" si="43"/>
        <v>391</v>
      </c>
      <c r="N240">
        <f t="shared" si="44"/>
        <v>390</v>
      </c>
      <c r="O240">
        <f t="shared" si="45"/>
        <v>390</v>
      </c>
      <c r="P240">
        <f t="shared" si="46"/>
        <v>392</v>
      </c>
      <c r="Q240">
        <f t="shared" si="47"/>
        <v>391</v>
      </c>
    </row>
    <row r="241" spans="4:17" x14ac:dyDescent="0.25">
      <c r="D241" t="s">
        <v>241</v>
      </c>
      <c r="E241" s="5">
        <v>494.54723976997707</v>
      </c>
      <c r="F241" s="5">
        <f t="shared" si="36"/>
        <v>98.909447953995425</v>
      </c>
      <c r="G241" s="5">
        <f t="shared" si="37"/>
        <v>98.91</v>
      </c>
      <c r="H241" t="str">
        <f t="shared" si="38"/>
        <v>Не равны</v>
      </c>
      <c r="I241">
        <f t="shared" si="39"/>
        <v>98.909400000000005</v>
      </c>
      <c r="J241">
        <f t="shared" si="40"/>
        <v>98.9</v>
      </c>
      <c r="K241">
        <f t="shared" si="41"/>
        <v>99</v>
      </c>
      <c r="L241">
        <f t="shared" si="42"/>
        <v>98.9</v>
      </c>
      <c r="M241">
        <f t="shared" si="43"/>
        <v>99</v>
      </c>
      <c r="N241">
        <f t="shared" si="44"/>
        <v>98</v>
      </c>
      <c r="O241">
        <f t="shared" si="45"/>
        <v>98</v>
      </c>
      <c r="P241">
        <f t="shared" si="46"/>
        <v>100</v>
      </c>
      <c r="Q241">
        <f t="shared" si="47"/>
        <v>99</v>
      </c>
    </row>
    <row r="242" spans="4:17" x14ac:dyDescent="0.25">
      <c r="D242" t="s">
        <v>242</v>
      </c>
      <c r="E242" s="5">
        <v>1850.8905270330306</v>
      </c>
      <c r="F242" s="5">
        <f t="shared" si="36"/>
        <v>370.17810540660616</v>
      </c>
      <c r="G242" s="5">
        <f t="shared" si="37"/>
        <v>370.18</v>
      </c>
      <c r="H242" t="str">
        <f t="shared" si="38"/>
        <v>Не равны</v>
      </c>
      <c r="I242">
        <f t="shared" si="39"/>
        <v>370.17809999999997</v>
      </c>
      <c r="J242">
        <f t="shared" si="40"/>
        <v>370.17</v>
      </c>
      <c r="K242">
        <f t="shared" si="41"/>
        <v>370.20000000000005</v>
      </c>
      <c r="L242">
        <f t="shared" si="42"/>
        <v>370.1</v>
      </c>
      <c r="M242">
        <f t="shared" si="43"/>
        <v>371</v>
      </c>
      <c r="N242">
        <f t="shared" si="44"/>
        <v>370</v>
      </c>
      <c r="O242">
        <f t="shared" si="45"/>
        <v>370</v>
      </c>
      <c r="P242">
        <f t="shared" si="46"/>
        <v>372</v>
      </c>
      <c r="Q242">
        <f t="shared" si="47"/>
        <v>371</v>
      </c>
    </row>
    <row r="243" spans="4:17" x14ac:dyDescent="0.25">
      <c r="D243" t="s">
        <v>243</v>
      </c>
      <c r="E243" s="5">
        <v>2687.474431965667</v>
      </c>
      <c r="F243" s="5">
        <f t="shared" si="36"/>
        <v>537.49488639313347</v>
      </c>
      <c r="G243" s="5">
        <f t="shared" si="37"/>
        <v>537.49</v>
      </c>
      <c r="H243" t="str">
        <f t="shared" si="38"/>
        <v>Не равны</v>
      </c>
      <c r="I243">
        <f t="shared" si="39"/>
        <v>537.49490000000003</v>
      </c>
      <c r="J243">
        <f t="shared" si="40"/>
        <v>537.49</v>
      </c>
      <c r="K243">
        <f t="shared" si="41"/>
        <v>537.5</v>
      </c>
      <c r="L243">
        <f t="shared" si="42"/>
        <v>537.4</v>
      </c>
      <c r="M243">
        <f t="shared" si="43"/>
        <v>538</v>
      </c>
      <c r="N243">
        <f t="shared" si="44"/>
        <v>537</v>
      </c>
      <c r="O243">
        <f t="shared" si="45"/>
        <v>537</v>
      </c>
      <c r="P243">
        <f t="shared" si="46"/>
        <v>538</v>
      </c>
      <c r="Q243">
        <f t="shared" si="47"/>
        <v>539</v>
      </c>
    </row>
    <row r="244" spans="4:17" x14ac:dyDescent="0.25">
      <c r="D244" t="s">
        <v>244</v>
      </c>
      <c r="E244" s="5">
        <v>4400.5528869243599</v>
      </c>
      <c r="F244" s="5">
        <f t="shared" si="36"/>
        <v>880.11057738487204</v>
      </c>
      <c r="G244" s="5">
        <f t="shared" si="37"/>
        <v>880.11</v>
      </c>
      <c r="H244" t="str">
        <f t="shared" si="38"/>
        <v>Не равны</v>
      </c>
      <c r="I244">
        <f t="shared" si="39"/>
        <v>880.11059999999998</v>
      </c>
      <c r="J244">
        <f t="shared" si="40"/>
        <v>880.11</v>
      </c>
      <c r="K244">
        <f t="shared" si="41"/>
        <v>880.2</v>
      </c>
      <c r="L244">
        <f t="shared" si="42"/>
        <v>880.1</v>
      </c>
      <c r="M244">
        <f t="shared" si="43"/>
        <v>881</v>
      </c>
      <c r="N244">
        <f t="shared" si="44"/>
        <v>880</v>
      </c>
      <c r="O244">
        <f t="shared" si="45"/>
        <v>880</v>
      </c>
      <c r="P244">
        <f t="shared" si="46"/>
        <v>882</v>
      </c>
      <c r="Q244">
        <f t="shared" si="47"/>
        <v>881</v>
      </c>
    </row>
    <row r="245" spans="4:17" x14ac:dyDescent="0.25">
      <c r="D245" t="s">
        <v>245</v>
      </c>
      <c r="E245" s="5">
        <v>3286.6781001332924</v>
      </c>
      <c r="F245" s="5">
        <f t="shared" si="36"/>
        <v>657.33562002665849</v>
      </c>
      <c r="G245" s="5">
        <f t="shared" si="37"/>
        <v>657.34</v>
      </c>
      <c r="H245" t="str">
        <f t="shared" si="38"/>
        <v>Не равны</v>
      </c>
      <c r="I245">
        <f t="shared" si="39"/>
        <v>657.3356</v>
      </c>
      <c r="J245">
        <f t="shared" si="40"/>
        <v>657.33</v>
      </c>
      <c r="K245">
        <f t="shared" si="41"/>
        <v>657.4</v>
      </c>
      <c r="L245">
        <f t="shared" si="42"/>
        <v>657.3</v>
      </c>
      <c r="M245">
        <f t="shared" si="43"/>
        <v>658</v>
      </c>
      <c r="N245">
        <f t="shared" si="44"/>
        <v>657</v>
      </c>
      <c r="O245">
        <f t="shared" si="45"/>
        <v>657</v>
      </c>
      <c r="P245">
        <f t="shared" si="46"/>
        <v>658</v>
      </c>
      <c r="Q245">
        <f t="shared" si="47"/>
        <v>659</v>
      </c>
    </row>
    <row r="246" spans="4:17" x14ac:dyDescent="0.25">
      <c r="D246" t="s">
        <v>246</v>
      </c>
      <c r="E246" s="5">
        <v>1427.6479999259641</v>
      </c>
      <c r="F246" s="5">
        <f t="shared" si="36"/>
        <v>285.52959998519282</v>
      </c>
      <c r="G246" s="5">
        <f t="shared" si="37"/>
        <v>285.52999999999997</v>
      </c>
      <c r="H246" t="str">
        <f t="shared" si="38"/>
        <v>Не равны</v>
      </c>
      <c r="I246">
        <f t="shared" si="39"/>
        <v>285.52960000000002</v>
      </c>
      <c r="J246">
        <f t="shared" si="40"/>
        <v>285.52</v>
      </c>
      <c r="K246">
        <f t="shared" si="41"/>
        <v>285.60000000000002</v>
      </c>
      <c r="L246">
        <f t="shared" si="42"/>
        <v>285.5</v>
      </c>
      <c r="M246">
        <f t="shared" si="43"/>
        <v>286</v>
      </c>
      <c r="N246">
        <f t="shared" si="44"/>
        <v>285</v>
      </c>
      <c r="O246">
        <f t="shared" si="45"/>
        <v>285</v>
      </c>
      <c r="P246">
        <f t="shared" si="46"/>
        <v>286</v>
      </c>
      <c r="Q246">
        <f t="shared" si="47"/>
        <v>287</v>
      </c>
    </row>
    <row r="247" spans="4:17" x14ac:dyDescent="0.25">
      <c r="D247" t="s">
        <v>247</v>
      </c>
      <c r="E247" s="5">
        <v>3523.2037459885637</v>
      </c>
      <c r="F247" s="5">
        <f t="shared" si="36"/>
        <v>704.64074919771281</v>
      </c>
      <c r="G247" s="5">
        <f t="shared" si="37"/>
        <v>704.64</v>
      </c>
      <c r="H247" t="str">
        <f t="shared" si="38"/>
        <v>Не равны</v>
      </c>
      <c r="I247">
        <f t="shared" si="39"/>
        <v>704.64070000000004</v>
      </c>
      <c r="J247">
        <f t="shared" si="40"/>
        <v>704.64</v>
      </c>
      <c r="K247">
        <f t="shared" si="41"/>
        <v>704.7</v>
      </c>
      <c r="L247">
        <f t="shared" si="42"/>
        <v>704.6</v>
      </c>
      <c r="M247">
        <f t="shared" si="43"/>
        <v>705</v>
      </c>
      <c r="N247">
        <f t="shared" si="44"/>
        <v>704</v>
      </c>
      <c r="O247">
        <f t="shared" si="45"/>
        <v>704</v>
      </c>
      <c r="P247">
        <f t="shared" si="46"/>
        <v>706</v>
      </c>
      <c r="Q247">
        <f t="shared" si="47"/>
        <v>705</v>
      </c>
    </row>
    <row r="248" spans="4:17" x14ac:dyDescent="0.25">
      <c r="D248" t="s">
        <v>248</v>
      </c>
      <c r="E248" s="5">
        <v>986.11122627143754</v>
      </c>
      <c r="F248" s="5">
        <f t="shared" si="36"/>
        <v>197.22224525428751</v>
      </c>
      <c r="G248" s="5">
        <f t="shared" si="37"/>
        <v>197.22</v>
      </c>
      <c r="H248" t="str">
        <f t="shared" si="38"/>
        <v>Не равны</v>
      </c>
      <c r="I248">
        <f t="shared" si="39"/>
        <v>197.22219999999999</v>
      </c>
      <c r="J248">
        <f t="shared" si="40"/>
        <v>197.22</v>
      </c>
      <c r="K248">
        <f t="shared" si="41"/>
        <v>197.29999999999998</v>
      </c>
      <c r="L248">
        <f t="shared" si="42"/>
        <v>197.2</v>
      </c>
      <c r="M248">
        <f t="shared" si="43"/>
        <v>198</v>
      </c>
      <c r="N248">
        <f t="shared" si="44"/>
        <v>197</v>
      </c>
      <c r="O248">
        <f t="shared" si="45"/>
        <v>197</v>
      </c>
      <c r="P248">
        <f t="shared" si="46"/>
        <v>198</v>
      </c>
      <c r="Q248">
        <f t="shared" si="47"/>
        <v>199</v>
      </c>
    </row>
    <row r="249" spans="4:17" x14ac:dyDescent="0.25">
      <c r="D249" t="s">
        <v>249</v>
      </c>
      <c r="E249" s="5">
        <v>8505.82279540325</v>
      </c>
      <c r="F249" s="5">
        <f t="shared" si="36"/>
        <v>1701.1645590806502</v>
      </c>
      <c r="G249" s="5">
        <f t="shared" si="37"/>
        <v>1701.16</v>
      </c>
      <c r="H249" t="str">
        <f t="shared" si="38"/>
        <v>Не равны</v>
      </c>
      <c r="I249">
        <f t="shared" si="39"/>
        <v>1701.1646000000001</v>
      </c>
      <c r="J249">
        <f t="shared" si="40"/>
        <v>1701.16</v>
      </c>
      <c r="K249">
        <f t="shared" si="41"/>
        <v>1701.1999999999998</v>
      </c>
      <c r="L249">
        <f t="shared" si="42"/>
        <v>1701.1</v>
      </c>
      <c r="M249">
        <f t="shared" si="43"/>
        <v>1702</v>
      </c>
      <c r="N249">
        <f t="shared" si="44"/>
        <v>1701</v>
      </c>
      <c r="O249">
        <f t="shared" si="45"/>
        <v>1701</v>
      </c>
      <c r="P249">
        <f t="shared" si="46"/>
        <v>1702</v>
      </c>
      <c r="Q249">
        <f t="shared" si="47"/>
        <v>1703</v>
      </c>
    </row>
    <row r="250" spans="4:17" x14ac:dyDescent="0.25">
      <c r="D250" t="s">
        <v>250</v>
      </c>
      <c r="E250" s="5">
        <v>1925.3107891599921</v>
      </c>
      <c r="F250" s="5">
        <f t="shared" si="36"/>
        <v>385.06215783199843</v>
      </c>
      <c r="G250" s="5">
        <f t="shared" si="37"/>
        <v>385.06</v>
      </c>
      <c r="H250" t="str">
        <f t="shared" si="38"/>
        <v>Не равны</v>
      </c>
      <c r="I250">
        <f t="shared" si="39"/>
        <v>385.06220000000002</v>
      </c>
      <c r="J250">
        <f t="shared" si="40"/>
        <v>385.06</v>
      </c>
      <c r="K250">
        <f t="shared" si="41"/>
        <v>385.1</v>
      </c>
      <c r="L250">
        <f t="shared" si="42"/>
        <v>385</v>
      </c>
      <c r="M250">
        <f t="shared" si="43"/>
        <v>386</v>
      </c>
      <c r="N250">
        <f t="shared" si="44"/>
        <v>385</v>
      </c>
      <c r="O250">
        <f t="shared" si="45"/>
        <v>385</v>
      </c>
      <c r="P250">
        <f t="shared" si="46"/>
        <v>386</v>
      </c>
      <c r="Q250">
        <f t="shared" si="47"/>
        <v>387</v>
      </c>
    </row>
    <row r="251" spans="4:17" x14ac:dyDescent="0.25">
      <c r="D251" t="s">
        <v>251</v>
      </c>
      <c r="E251" s="5">
        <v>5960.7886321961259</v>
      </c>
      <c r="F251" s="5">
        <f t="shared" si="36"/>
        <v>1192.1577264392251</v>
      </c>
      <c r="G251" s="5">
        <f t="shared" si="37"/>
        <v>1192.1600000000001</v>
      </c>
      <c r="H251" t="str">
        <f t="shared" si="38"/>
        <v>Не равны</v>
      </c>
      <c r="I251">
        <f t="shared" si="39"/>
        <v>1192.1577</v>
      </c>
      <c r="J251">
        <f t="shared" si="40"/>
        <v>1192.1500000000001</v>
      </c>
      <c r="K251">
        <f t="shared" si="41"/>
        <v>1192.1999999999998</v>
      </c>
      <c r="L251">
        <f t="shared" si="42"/>
        <v>1192.0999999999999</v>
      </c>
      <c r="M251">
        <f t="shared" si="43"/>
        <v>1193</v>
      </c>
      <c r="N251">
        <f t="shared" si="44"/>
        <v>1192</v>
      </c>
      <c r="O251">
        <f t="shared" si="45"/>
        <v>1192</v>
      </c>
      <c r="P251">
        <f t="shared" si="46"/>
        <v>1194</v>
      </c>
      <c r="Q251">
        <f t="shared" si="47"/>
        <v>1193</v>
      </c>
    </row>
    <row r="252" spans="4:17" x14ac:dyDescent="0.25">
      <c r="D252" t="s">
        <v>252</v>
      </c>
      <c r="E252" s="5">
        <v>3360.8605233064623</v>
      </c>
      <c r="F252" s="5">
        <f t="shared" si="36"/>
        <v>672.17210466129245</v>
      </c>
      <c r="G252" s="5">
        <f t="shared" si="37"/>
        <v>672.17</v>
      </c>
      <c r="H252" t="str">
        <f t="shared" si="38"/>
        <v>Не равны</v>
      </c>
      <c r="I252">
        <f t="shared" si="39"/>
        <v>672.1721</v>
      </c>
      <c r="J252">
        <f t="shared" si="40"/>
        <v>672.17</v>
      </c>
      <c r="K252">
        <f t="shared" si="41"/>
        <v>672.2</v>
      </c>
      <c r="L252">
        <f t="shared" si="42"/>
        <v>672.1</v>
      </c>
      <c r="M252">
        <f t="shared" si="43"/>
        <v>673</v>
      </c>
      <c r="N252">
        <f t="shared" si="44"/>
        <v>672</v>
      </c>
      <c r="O252">
        <f t="shared" si="45"/>
        <v>672</v>
      </c>
      <c r="P252">
        <f t="shared" si="46"/>
        <v>674</v>
      </c>
      <c r="Q252">
        <f t="shared" si="47"/>
        <v>673</v>
      </c>
    </row>
    <row r="253" spans="4:17" x14ac:dyDescent="0.25">
      <c r="D253" t="s">
        <v>253</v>
      </c>
      <c r="E253" s="5">
        <v>5592.7532856580683</v>
      </c>
      <c r="F253" s="5">
        <f t="shared" si="36"/>
        <v>1118.5506571316137</v>
      </c>
      <c r="G253" s="5">
        <f t="shared" si="37"/>
        <v>1118.55</v>
      </c>
      <c r="H253" t="str">
        <f t="shared" si="38"/>
        <v>Не равны</v>
      </c>
      <c r="I253">
        <f t="shared" si="39"/>
        <v>1118.5507</v>
      </c>
      <c r="J253">
        <f t="shared" si="40"/>
        <v>1118.55</v>
      </c>
      <c r="K253">
        <f t="shared" si="41"/>
        <v>1118.5999999999999</v>
      </c>
      <c r="L253">
        <f t="shared" si="42"/>
        <v>1118.5</v>
      </c>
      <c r="M253">
        <f t="shared" si="43"/>
        <v>1119</v>
      </c>
      <c r="N253">
        <f t="shared" si="44"/>
        <v>1118</v>
      </c>
      <c r="O253">
        <f t="shared" si="45"/>
        <v>1118</v>
      </c>
      <c r="P253">
        <f t="shared" si="46"/>
        <v>1120</v>
      </c>
      <c r="Q253">
        <f t="shared" si="47"/>
        <v>1119</v>
      </c>
    </row>
    <row r="254" spans="4:17" x14ac:dyDescent="0.25">
      <c r="D254" t="s">
        <v>254</v>
      </c>
      <c r="E254" s="5">
        <v>3932.1002668092838</v>
      </c>
      <c r="F254" s="5">
        <f t="shared" si="36"/>
        <v>786.42005336185684</v>
      </c>
      <c r="G254" s="5">
        <f t="shared" si="37"/>
        <v>786.42</v>
      </c>
      <c r="H254" t="str">
        <f t="shared" si="38"/>
        <v>Не равны</v>
      </c>
      <c r="I254">
        <f t="shared" si="39"/>
        <v>786.42010000000005</v>
      </c>
      <c r="J254">
        <f t="shared" si="40"/>
        <v>786.42</v>
      </c>
      <c r="K254">
        <f t="shared" si="41"/>
        <v>786.5</v>
      </c>
      <c r="L254">
        <f t="shared" si="42"/>
        <v>786.4</v>
      </c>
      <c r="M254">
        <f t="shared" si="43"/>
        <v>787</v>
      </c>
      <c r="N254">
        <f t="shared" si="44"/>
        <v>786</v>
      </c>
      <c r="O254">
        <f t="shared" si="45"/>
        <v>786</v>
      </c>
      <c r="P254">
        <f t="shared" si="46"/>
        <v>788</v>
      </c>
      <c r="Q254">
        <f t="shared" si="47"/>
        <v>787</v>
      </c>
    </row>
    <row r="255" spans="4:17" x14ac:dyDescent="0.25">
      <c r="D255" t="s">
        <v>255</v>
      </c>
      <c r="E255" s="5">
        <v>1776.306429434871</v>
      </c>
      <c r="F255" s="5">
        <f t="shared" si="36"/>
        <v>355.26128588697424</v>
      </c>
      <c r="G255" s="5">
        <f t="shared" si="37"/>
        <v>355.26</v>
      </c>
      <c r="H255" t="str">
        <f t="shared" si="38"/>
        <v>Не равны</v>
      </c>
      <c r="I255">
        <f t="shared" si="39"/>
        <v>355.26130000000001</v>
      </c>
      <c r="J255">
        <f t="shared" si="40"/>
        <v>355.26</v>
      </c>
      <c r="K255">
        <f t="shared" si="41"/>
        <v>355.3</v>
      </c>
      <c r="L255">
        <f t="shared" si="42"/>
        <v>355.2</v>
      </c>
      <c r="M255">
        <f t="shared" si="43"/>
        <v>356</v>
      </c>
      <c r="N255">
        <f t="shared" si="44"/>
        <v>355</v>
      </c>
      <c r="O255">
        <f t="shared" si="45"/>
        <v>355</v>
      </c>
      <c r="P255">
        <f t="shared" si="46"/>
        <v>356</v>
      </c>
      <c r="Q255">
        <f t="shared" si="47"/>
        <v>357</v>
      </c>
    </row>
    <row r="256" spans="4:17" x14ac:dyDescent="0.25">
      <c r="D256" t="s">
        <v>256</v>
      </c>
      <c r="E256" s="5">
        <v>5904.3329160012172</v>
      </c>
      <c r="F256" s="5">
        <f t="shared" si="36"/>
        <v>1180.8665832002434</v>
      </c>
      <c r="G256" s="5">
        <f t="shared" si="37"/>
        <v>1180.8699999999999</v>
      </c>
      <c r="H256" t="str">
        <f t="shared" si="38"/>
        <v>Не равны</v>
      </c>
      <c r="I256">
        <f t="shared" si="39"/>
        <v>1180.8666000000001</v>
      </c>
      <c r="J256">
        <f t="shared" si="40"/>
        <v>1180.8599999999999</v>
      </c>
      <c r="K256">
        <f t="shared" si="41"/>
        <v>1180.8999999999999</v>
      </c>
      <c r="L256">
        <f t="shared" si="42"/>
        <v>1180.8</v>
      </c>
      <c r="M256">
        <f t="shared" si="43"/>
        <v>1181</v>
      </c>
      <c r="N256">
        <f t="shared" si="44"/>
        <v>1180</v>
      </c>
      <c r="O256">
        <f t="shared" si="45"/>
        <v>1180</v>
      </c>
      <c r="P256">
        <f t="shared" si="46"/>
        <v>1182</v>
      </c>
      <c r="Q256">
        <f t="shared" si="47"/>
        <v>1181</v>
      </c>
    </row>
    <row r="257" spans="4:17" x14ac:dyDescent="0.25">
      <c r="D257" t="s">
        <v>257</v>
      </c>
      <c r="E257" s="5">
        <v>2939.8097411292815</v>
      </c>
      <c r="F257" s="5">
        <f t="shared" si="36"/>
        <v>587.9619482258563</v>
      </c>
      <c r="G257" s="5">
        <f t="shared" si="37"/>
        <v>587.96</v>
      </c>
      <c r="H257" t="str">
        <f t="shared" si="38"/>
        <v>Не равны</v>
      </c>
      <c r="I257">
        <f t="shared" si="39"/>
        <v>587.96190000000001</v>
      </c>
      <c r="J257">
        <f t="shared" si="40"/>
        <v>587.96</v>
      </c>
      <c r="K257">
        <f t="shared" si="41"/>
        <v>588</v>
      </c>
      <c r="L257">
        <f t="shared" si="42"/>
        <v>587.9</v>
      </c>
      <c r="M257">
        <f t="shared" si="43"/>
        <v>588</v>
      </c>
      <c r="N257">
        <f t="shared" si="44"/>
        <v>587</v>
      </c>
      <c r="O257">
        <f t="shared" si="45"/>
        <v>587</v>
      </c>
      <c r="P257">
        <f t="shared" si="46"/>
        <v>588</v>
      </c>
      <c r="Q257">
        <f t="shared" si="47"/>
        <v>589</v>
      </c>
    </row>
    <row r="258" spans="4:17" x14ac:dyDescent="0.25">
      <c r="D258" t="s">
        <v>258</v>
      </c>
      <c r="E258" s="5">
        <v>6070.1570107333455</v>
      </c>
      <c r="F258" s="5">
        <f t="shared" si="36"/>
        <v>1214.0314021466691</v>
      </c>
      <c r="G258" s="5">
        <f t="shared" si="37"/>
        <v>1214.03</v>
      </c>
      <c r="H258" t="str">
        <f t="shared" si="38"/>
        <v>Не равны</v>
      </c>
      <c r="I258">
        <f t="shared" si="39"/>
        <v>1214.0314000000001</v>
      </c>
      <c r="J258">
        <f t="shared" si="40"/>
        <v>1214.03</v>
      </c>
      <c r="K258">
        <f t="shared" si="41"/>
        <v>1214.0999999999999</v>
      </c>
      <c r="L258">
        <f t="shared" si="42"/>
        <v>1214</v>
      </c>
      <c r="M258">
        <f t="shared" si="43"/>
        <v>1215</v>
      </c>
      <c r="N258">
        <f t="shared" si="44"/>
        <v>1214</v>
      </c>
      <c r="O258">
        <f t="shared" si="45"/>
        <v>1214</v>
      </c>
      <c r="P258">
        <f t="shared" si="46"/>
        <v>1216</v>
      </c>
      <c r="Q258">
        <f t="shared" si="47"/>
        <v>1215</v>
      </c>
    </row>
    <row r="259" spans="4:17" x14ac:dyDescent="0.25">
      <c r="D259" t="s">
        <v>259</v>
      </c>
      <c r="E259" s="5">
        <v>2108.6440404563054</v>
      </c>
      <c r="F259" s="5">
        <f t="shared" ref="F259:F322" si="48">E259*$B$3</f>
        <v>421.7288080912611</v>
      </c>
      <c r="G259" s="5">
        <f t="shared" ref="G259:G322" si="49">ROUND(E259*$B$3,2)</f>
        <v>421.73</v>
      </c>
      <c r="H259" t="str">
        <f t="shared" ref="H259:H322" si="50">IF(F259=G259,"Равны","Не равны")</f>
        <v>Не равны</v>
      </c>
      <c r="I259">
        <f t="shared" ref="I259:I322" si="51">ROUND(F259,4)</f>
        <v>421.72879999999998</v>
      </c>
      <c r="J259">
        <f t="shared" ref="J259:J322" si="52">TRUNC(F259,2)</f>
        <v>421.72</v>
      </c>
      <c r="K259">
        <f t="shared" ref="K259:K322" si="53">ROUNDUP(F259,1)</f>
        <v>421.8</v>
      </c>
      <c r="L259">
        <f t="shared" ref="L259:L322" si="54">ROUNDDOWN(F259,1)</f>
        <v>421.7</v>
      </c>
      <c r="M259">
        <f t="shared" ref="M259:M322" si="55">_xlfn.CEILING.MATH(F259)</f>
        <v>422</v>
      </c>
      <c r="N259">
        <f t="shared" ref="N259:N322" si="56">_xlfn.FLOOR.MATH(F259)</f>
        <v>421</v>
      </c>
      <c r="O259">
        <f t="shared" ref="O259:O322" si="57">INT(F259)</f>
        <v>421</v>
      </c>
      <c r="P259">
        <f t="shared" ref="P259:P322" si="58">EVEN(F259)</f>
        <v>422</v>
      </c>
      <c r="Q259">
        <f t="shared" ref="Q259:Q322" si="59">ODD(F259)</f>
        <v>423</v>
      </c>
    </row>
    <row r="260" spans="4:17" x14ac:dyDescent="0.25">
      <c r="D260" t="s">
        <v>260</v>
      </c>
      <c r="E260" s="5">
        <v>1565.8414340367667</v>
      </c>
      <c r="F260" s="5">
        <f t="shared" si="48"/>
        <v>313.16828680735335</v>
      </c>
      <c r="G260" s="5">
        <f t="shared" si="49"/>
        <v>313.17</v>
      </c>
      <c r="H260" t="str">
        <f t="shared" si="50"/>
        <v>Не равны</v>
      </c>
      <c r="I260">
        <f t="shared" si="51"/>
        <v>313.16829999999999</v>
      </c>
      <c r="J260">
        <f t="shared" si="52"/>
        <v>313.16000000000003</v>
      </c>
      <c r="K260">
        <f t="shared" si="53"/>
        <v>313.20000000000005</v>
      </c>
      <c r="L260">
        <f t="shared" si="54"/>
        <v>313.10000000000002</v>
      </c>
      <c r="M260">
        <f t="shared" si="55"/>
        <v>314</v>
      </c>
      <c r="N260">
        <f t="shared" si="56"/>
        <v>313</v>
      </c>
      <c r="O260">
        <f t="shared" si="57"/>
        <v>313</v>
      </c>
      <c r="P260">
        <f t="shared" si="58"/>
        <v>314</v>
      </c>
      <c r="Q260">
        <f t="shared" si="59"/>
        <v>315</v>
      </c>
    </row>
    <row r="261" spans="4:17" x14ac:dyDescent="0.25">
      <c r="D261" t="s">
        <v>261</v>
      </c>
      <c r="E261" s="5">
        <v>7058.211603265001</v>
      </c>
      <c r="F261" s="5">
        <f t="shared" si="48"/>
        <v>1411.6423206530003</v>
      </c>
      <c r="G261" s="5">
        <f t="shared" si="49"/>
        <v>1411.64</v>
      </c>
      <c r="H261" t="str">
        <f t="shared" si="50"/>
        <v>Не равны</v>
      </c>
      <c r="I261">
        <f t="shared" si="51"/>
        <v>1411.6423</v>
      </c>
      <c r="J261">
        <f t="shared" si="52"/>
        <v>1411.64</v>
      </c>
      <c r="K261">
        <f t="shared" si="53"/>
        <v>1411.6999999999998</v>
      </c>
      <c r="L261">
        <f t="shared" si="54"/>
        <v>1411.6</v>
      </c>
      <c r="M261">
        <f t="shared" si="55"/>
        <v>1412</v>
      </c>
      <c r="N261">
        <f t="shared" si="56"/>
        <v>1411</v>
      </c>
      <c r="O261">
        <f t="shared" si="57"/>
        <v>1411</v>
      </c>
      <c r="P261">
        <f t="shared" si="58"/>
        <v>1412</v>
      </c>
      <c r="Q261">
        <f t="shared" si="59"/>
        <v>1413</v>
      </c>
    </row>
    <row r="262" spans="4:17" x14ac:dyDescent="0.25">
      <c r="D262" t="s">
        <v>262</v>
      </c>
      <c r="E262" s="5">
        <v>2959.3568747548729</v>
      </c>
      <c r="F262" s="5">
        <f t="shared" si="48"/>
        <v>591.87137495097465</v>
      </c>
      <c r="G262" s="5">
        <f t="shared" si="49"/>
        <v>591.87</v>
      </c>
      <c r="H262" t="str">
        <f t="shared" si="50"/>
        <v>Не равны</v>
      </c>
      <c r="I262">
        <f t="shared" si="51"/>
        <v>591.87139999999999</v>
      </c>
      <c r="J262">
        <f t="shared" si="52"/>
        <v>591.87</v>
      </c>
      <c r="K262">
        <f t="shared" si="53"/>
        <v>591.9</v>
      </c>
      <c r="L262">
        <f t="shared" si="54"/>
        <v>591.79999999999995</v>
      </c>
      <c r="M262">
        <f t="shared" si="55"/>
        <v>592</v>
      </c>
      <c r="N262">
        <f t="shared" si="56"/>
        <v>591</v>
      </c>
      <c r="O262">
        <f t="shared" si="57"/>
        <v>591</v>
      </c>
      <c r="P262">
        <f t="shared" si="58"/>
        <v>592</v>
      </c>
      <c r="Q262">
        <f t="shared" si="59"/>
        <v>593</v>
      </c>
    </row>
    <row r="263" spans="4:17" x14ac:dyDescent="0.25">
      <c r="D263" t="s">
        <v>263</v>
      </c>
      <c r="E263" s="5">
        <v>1033.7676418731776</v>
      </c>
      <c r="F263" s="5">
        <f t="shared" si="48"/>
        <v>206.75352837463552</v>
      </c>
      <c r="G263" s="5">
        <f t="shared" si="49"/>
        <v>206.75</v>
      </c>
      <c r="H263" t="str">
        <f t="shared" si="50"/>
        <v>Не равны</v>
      </c>
      <c r="I263">
        <f t="shared" si="51"/>
        <v>206.7535</v>
      </c>
      <c r="J263">
        <f t="shared" si="52"/>
        <v>206.75</v>
      </c>
      <c r="K263">
        <f t="shared" si="53"/>
        <v>206.79999999999998</v>
      </c>
      <c r="L263">
        <f t="shared" si="54"/>
        <v>206.7</v>
      </c>
      <c r="M263">
        <f t="shared" si="55"/>
        <v>207</v>
      </c>
      <c r="N263">
        <f t="shared" si="56"/>
        <v>206</v>
      </c>
      <c r="O263">
        <f t="shared" si="57"/>
        <v>206</v>
      </c>
      <c r="P263">
        <f t="shared" si="58"/>
        <v>208</v>
      </c>
      <c r="Q263">
        <f t="shared" si="59"/>
        <v>207</v>
      </c>
    </row>
    <row r="264" spans="4:17" x14ac:dyDescent="0.25">
      <c r="D264" t="s">
        <v>264</v>
      </c>
      <c r="E264" s="5">
        <v>1088.902918184381</v>
      </c>
      <c r="F264" s="5">
        <f t="shared" si="48"/>
        <v>217.7805836368762</v>
      </c>
      <c r="G264" s="5">
        <f t="shared" si="49"/>
        <v>217.78</v>
      </c>
      <c r="H264" t="str">
        <f t="shared" si="50"/>
        <v>Не равны</v>
      </c>
      <c r="I264">
        <f t="shared" si="51"/>
        <v>217.78059999999999</v>
      </c>
      <c r="J264">
        <f t="shared" si="52"/>
        <v>217.78</v>
      </c>
      <c r="K264">
        <f t="shared" si="53"/>
        <v>217.79999999999998</v>
      </c>
      <c r="L264">
        <f t="shared" si="54"/>
        <v>217.7</v>
      </c>
      <c r="M264">
        <f t="shared" si="55"/>
        <v>218</v>
      </c>
      <c r="N264">
        <f t="shared" si="56"/>
        <v>217</v>
      </c>
      <c r="O264">
        <f t="shared" si="57"/>
        <v>217</v>
      </c>
      <c r="P264">
        <f t="shared" si="58"/>
        <v>218</v>
      </c>
      <c r="Q264">
        <f t="shared" si="59"/>
        <v>219</v>
      </c>
    </row>
    <row r="265" spans="4:17" x14ac:dyDescent="0.25">
      <c r="D265" t="s">
        <v>265</v>
      </c>
      <c r="E265" s="5">
        <v>1303.785225257476</v>
      </c>
      <c r="F265" s="5">
        <f t="shared" si="48"/>
        <v>260.7570450514952</v>
      </c>
      <c r="G265" s="5">
        <f t="shared" si="49"/>
        <v>260.76</v>
      </c>
      <c r="H265" t="str">
        <f t="shared" si="50"/>
        <v>Не равны</v>
      </c>
      <c r="I265">
        <f t="shared" si="51"/>
        <v>260.75700000000001</v>
      </c>
      <c r="J265">
        <f t="shared" si="52"/>
        <v>260.75</v>
      </c>
      <c r="K265">
        <f t="shared" si="53"/>
        <v>260.8</v>
      </c>
      <c r="L265">
        <f t="shared" si="54"/>
        <v>260.7</v>
      </c>
      <c r="M265">
        <f t="shared" si="55"/>
        <v>261</v>
      </c>
      <c r="N265">
        <f t="shared" si="56"/>
        <v>260</v>
      </c>
      <c r="O265">
        <f t="shared" si="57"/>
        <v>260</v>
      </c>
      <c r="P265">
        <f t="shared" si="58"/>
        <v>262</v>
      </c>
      <c r="Q265">
        <f t="shared" si="59"/>
        <v>261</v>
      </c>
    </row>
    <row r="266" spans="4:17" x14ac:dyDescent="0.25">
      <c r="D266" t="s">
        <v>266</v>
      </c>
      <c r="E266" s="5">
        <v>1351.7810611306788</v>
      </c>
      <c r="F266" s="5">
        <f t="shared" si="48"/>
        <v>270.35621222613577</v>
      </c>
      <c r="G266" s="5">
        <f t="shared" si="49"/>
        <v>270.36</v>
      </c>
      <c r="H266" t="str">
        <f t="shared" si="50"/>
        <v>Не равны</v>
      </c>
      <c r="I266">
        <f t="shared" si="51"/>
        <v>270.3562</v>
      </c>
      <c r="J266">
        <f t="shared" si="52"/>
        <v>270.35000000000002</v>
      </c>
      <c r="K266">
        <f t="shared" si="53"/>
        <v>270.40000000000003</v>
      </c>
      <c r="L266">
        <f t="shared" si="54"/>
        <v>270.3</v>
      </c>
      <c r="M266">
        <f t="shared" si="55"/>
        <v>271</v>
      </c>
      <c r="N266">
        <f t="shared" si="56"/>
        <v>270</v>
      </c>
      <c r="O266">
        <f t="shared" si="57"/>
        <v>270</v>
      </c>
      <c r="P266">
        <f t="shared" si="58"/>
        <v>272</v>
      </c>
      <c r="Q266">
        <f t="shared" si="59"/>
        <v>271</v>
      </c>
    </row>
    <row r="267" spans="4:17" x14ac:dyDescent="0.25">
      <c r="D267" t="s">
        <v>267</v>
      </c>
      <c r="E267" s="5">
        <v>5367.5258631706329</v>
      </c>
      <c r="F267" s="5">
        <f t="shared" si="48"/>
        <v>1073.5051726341267</v>
      </c>
      <c r="G267" s="5">
        <f t="shared" si="49"/>
        <v>1073.51</v>
      </c>
      <c r="H267" t="str">
        <f t="shared" si="50"/>
        <v>Не равны</v>
      </c>
      <c r="I267">
        <f t="shared" si="51"/>
        <v>1073.5052000000001</v>
      </c>
      <c r="J267">
        <f t="shared" si="52"/>
        <v>1073.5</v>
      </c>
      <c r="K267">
        <f t="shared" si="53"/>
        <v>1073.5999999999999</v>
      </c>
      <c r="L267">
        <f t="shared" si="54"/>
        <v>1073.5</v>
      </c>
      <c r="M267">
        <f t="shared" si="55"/>
        <v>1074</v>
      </c>
      <c r="N267">
        <f t="shared" si="56"/>
        <v>1073</v>
      </c>
      <c r="O267">
        <f t="shared" si="57"/>
        <v>1073</v>
      </c>
      <c r="P267">
        <f t="shared" si="58"/>
        <v>1074</v>
      </c>
      <c r="Q267">
        <f t="shared" si="59"/>
        <v>1075</v>
      </c>
    </row>
    <row r="268" spans="4:17" x14ac:dyDescent="0.25">
      <c r="D268" t="s">
        <v>268</v>
      </c>
      <c r="E268" s="5">
        <v>6529.4993720246275</v>
      </c>
      <c r="F268" s="5">
        <f t="shared" si="48"/>
        <v>1305.8998744049256</v>
      </c>
      <c r="G268" s="5">
        <f t="shared" si="49"/>
        <v>1305.9000000000001</v>
      </c>
      <c r="H268" t="str">
        <f t="shared" si="50"/>
        <v>Не равны</v>
      </c>
      <c r="I268">
        <f t="shared" si="51"/>
        <v>1305.8998999999999</v>
      </c>
      <c r="J268">
        <f t="shared" si="52"/>
        <v>1305.8900000000001</v>
      </c>
      <c r="K268">
        <f t="shared" si="53"/>
        <v>1305.8999999999999</v>
      </c>
      <c r="L268">
        <f t="shared" si="54"/>
        <v>1305.8</v>
      </c>
      <c r="M268">
        <f t="shared" si="55"/>
        <v>1306</v>
      </c>
      <c r="N268">
        <f t="shared" si="56"/>
        <v>1305</v>
      </c>
      <c r="O268">
        <f t="shared" si="57"/>
        <v>1305</v>
      </c>
      <c r="P268">
        <f t="shared" si="58"/>
        <v>1306</v>
      </c>
      <c r="Q268">
        <f t="shared" si="59"/>
        <v>1307</v>
      </c>
    </row>
    <row r="269" spans="4:17" x14ac:dyDescent="0.25">
      <c r="D269" t="s">
        <v>269</v>
      </c>
      <c r="E269" s="5">
        <v>6795.3002440843666</v>
      </c>
      <c r="F269" s="5">
        <f t="shared" si="48"/>
        <v>1359.0600488168734</v>
      </c>
      <c r="G269" s="5">
        <f t="shared" si="49"/>
        <v>1359.06</v>
      </c>
      <c r="H269" t="str">
        <f t="shared" si="50"/>
        <v>Не равны</v>
      </c>
      <c r="I269">
        <f t="shared" si="51"/>
        <v>1359.06</v>
      </c>
      <c r="J269">
        <f t="shared" si="52"/>
        <v>1359.06</v>
      </c>
      <c r="K269">
        <f t="shared" si="53"/>
        <v>1359.1</v>
      </c>
      <c r="L269">
        <f t="shared" si="54"/>
        <v>1359</v>
      </c>
      <c r="M269">
        <f t="shared" si="55"/>
        <v>1360</v>
      </c>
      <c r="N269">
        <f t="shared" si="56"/>
        <v>1359</v>
      </c>
      <c r="O269">
        <f t="shared" si="57"/>
        <v>1359</v>
      </c>
      <c r="P269">
        <f t="shared" si="58"/>
        <v>1360</v>
      </c>
      <c r="Q269">
        <f t="shared" si="59"/>
        <v>1361</v>
      </c>
    </row>
    <row r="270" spans="4:17" x14ac:dyDescent="0.25">
      <c r="D270" t="s">
        <v>270</v>
      </c>
      <c r="E270" s="5">
        <v>654.40833873310578</v>
      </c>
      <c r="F270" s="5">
        <f t="shared" si="48"/>
        <v>130.88166774662116</v>
      </c>
      <c r="G270" s="5">
        <f t="shared" si="49"/>
        <v>130.88</v>
      </c>
      <c r="H270" t="str">
        <f t="shared" si="50"/>
        <v>Не равны</v>
      </c>
      <c r="I270">
        <f t="shared" si="51"/>
        <v>130.8817</v>
      </c>
      <c r="J270">
        <f t="shared" si="52"/>
        <v>130.88</v>
      </c>
      <c r="K270">
        <f t="shared" si="53"/>
        <v>130.9</v>
      </c>
      <c r="L270">
        <f t="shared" si="54"/>
        <v>130.80000000000001</v>
      </c>
      <c r="M270">
        <f t="shared" si="55"/>
        <v>131</v>
      </c>
      <c r="N270">
        <f t="shared" si="56"/>
        <v>130</v>
      </c>
      <c r="O270">
        <f t="shared" si="57"/>
        <v>130</v>
      </c>
      <c r="P270">
        <f t="shared" si="58"/>
        <v>132</v>
      </c>
      <c r="Q270">
        <f t="shared" si="59"/>
        <v>131</v>
      </c>
    </row>
    <row r="271" spans="4:17" x14ac:dyDescent="0.25">
      <c r="D271" t="s">
        <v>271</v>
      </c>
      <c r="E271" s="5">
        <v>8369.9937749391866</v>
      </c>
      <c r="F271" s="5">
        <f t="shared" si="48"/>
        <v>1673.9987549878374</v>
      </c>
      <c r="G271" s="5">
        <f t="shared" si="49"/>
        <v>1674</v>
      </c>
      <c r="H271" t="str">
        <f t="shared" si="50"/>
        <v>Не равны</v>
      </c>
      <c r="I271">
        <f t="shared" si="51"/>
        <v>1673.9988000000001</v>
      </c>
      <c r="J271">
        <f t="shared" si="52"/>
        <v>1673.99</v>
      </c>
      <c r="K271">
        <f t="shared" si="53"/>
        <v>1674</v>
      </c>
      <c r="L271">
        <f t="shared" si="54"/>
        <v>1673.9</v>
      </c>
      <c r="M271">
        <f t="shared" si="55"/>
        <v>1674</v>
      </c>
      <c r="N271">
        <f t="shared" si="56"/>
        <v>1673</v>
      </c>
      <c r="O271">
        <f t="shared" si="57"/>
        <v>1673</v>
      </c>
      <c r="P271">
        <f t="shared" si="58"/>
        <v>1674</v>
      </c>
      <c r="Q271">
        <f t="shared" si="59"/>
        <v>1675</v>
      </c>
    </row>
    <row r="272" spans="4:17" x14ac:dyDescent="0.25">
      <c r="D272" t="s">
        <v>272</v>
      </c>
      <c r="E272" s="5">
        <v>9096.1730836628867</v>
      </c>
      <c r="F272" s="5">
        <f t="shared" si="48"/>
        <v>1819.2346167325775</v>
      </c>
      <c r="G272" s="5">
        <f t="shared" si="49"/>
        <v>1819.23</v>
      </c>
      <c r="H272" t="str">
        <f t="shared" si="50"/>
        <v>Не равны</v>
      </c>
      <c r="I272">
        <f t="shared" si="51"/>
        <v>1819.2346</v>
      </c>
      <c r="J272">
        <f t="shared" si="52"/>
        <v>1819.23</v>
      </c>
      <c r="K272">
        <f t="shared" si="53"/>
        <v>1819.3</v>
      </c>
      <c r="L272">
        <f t="shared" si="54"/>
        <v>1819.2</v>
      </c>
      <c r="M272">
        <f t="shared" si="55"/>
        <v>1820</v>
      </c>
      <c r="N272">
        <f t="shared" si="56"/>
        <v>1819</v>
      </c>
      <c r="O272">
        <f t="shared" si="57"/>
        <v>1819</v>
      </c>
      <c r="P272">
        <f t="shared" si="58"/>
        <v>1820</v>
      </c>
      <c r="Q272">
        <f t="shared" si="59"/>
        <v>1821</v>
      </c>
    </row>
    <row r="273" spans="4:17" x14ac:dyDescent="0.25">
      <c r="D273" t="s">
        <v>273</v>
      </c>
      <c r="E273" s="5">
        <v>1393.2881768918521</v>
      </c>
      <c r="F273" s="5">
        <f t="shared" si="48"/>
        <v>278.65763537837046</v>
      </c>
      <c r="G273" s="5">
        <f t="shared" si="49"/>
        <v>278.66000000000003</v>
      </c>
      <c r="H273" t="str">
        <f t="shared" si="50"/>
        <v>Не равны</v>
      </c>
      <c r="I273">
        <f t="shared" si="51"/>
        <v>278.6576</v>
      </c>
      <c r="J273">
        <f t="shared" si="52"/>
        <v>278.64999999999998</v>
      </c>
      <c r="K273">
        <f t="shared" si="53"/>
        <v>278.70000000000005</v>
      </c>
      <c r="L273">
        <f t="shared" si="54"/>
        <v>278.60000000000002</v>
      </c>
      <c r="M273">
        <f t="shared" si="55"/>
        <v>279</v>
      </c>
      <c r="N273">
        <f t="shared" si="56"/>
        <v>278</v>
      </c>
      <c r="O273">
        <f t="shared" si="57"/>
        <v>278</v>
      </c>
      <c r="P273">
        <f t="shared" si="58"/>
        <v>280</v>
      </c>
      <c r="Q273">
        <f t="shared" si="59"/>
        <v>279</v>
      </c>
    </row>
    <row r="274" spans="4:17" x14ac:dyDescent="0.25">
      <c r="D274" t="s">
        <v>274</v>
      </c>
      <c r="E274" s="5">
        <v>731.4460085187286</v>
      </c>
      <c r="F274" s="5">
        <f t="shared" si="48"/>
        <v>146.28920170374573</v>
      </c>
      <c r="G274" s="5">
        <f t="shared" si="49"/>
        <v>146.29</v>
      </c>
      <c r="H274" t="str">
        <f t="shared" si="50"/>
        <v>Не равны</v>
      </c>
      <c r="I274">
        <f t="shared" si="51"/>
        <v>146.28919999999999</v>
      </c>
      <c r="J274">
        <f t="shared" si="52"/>
        <v>146.28</v>
      </c>
      <c r="K274">
        <f t="shared" si="53"/>
        <v>146.29999999999998</v>
      </c>
      <c r="L274">
        <f t="shared" si="54"/>
        <v>146.19999999999999</v>
      </c>
      <c r="M274">
        <f t="shared" si="55"/>
        <v>147</v>
      </c>
      <c r="N274">
        <f t="shared" si="56"/>
        <v>146</v>
      </c>
      <c r="O274">
        <f t="shared" si="57"/>
        <v>146</v>
      </c>
      <c r="P274">
        <f t="shared" si="58"/>
        <v>148</v>
      </c>
      <c r="Q274">
        <f t="shared" si="59"/>
        <v>147</v>
      </c>
    </row>
    <row r="275" spans="4:17" x14ac:dyDescent="0.25">
      <c r="D275" t="s">
        <v>275</v>
      </c>
      <c r="E275" s="5">
        <v>1380.4450349394147</v>
      </c>
      <c r="F275" s="5">
        <f t="shared" si="48"/>
        <v>276.08900698788295</v>
      </c>
      <c r="G275" s="5">
        <f t="shared" si="49"/>
        <v>276.08999999999997</v>
      </c>
      <c r="H275" t="str">
        <f t="shared" si="50"/>
        <v>Не равны</v>
      </c>
      <c r="I275">
        <f t="shared" si="51"/>
        <v>276.089</v>
      </c>
      <c r="J275">
        <f t="shared" si="52"/>
        <v>276.08</v>
      </c>
      <c r="K275">
        <f t="shared" si="53"/>
        <v>276.10000000000002</v>
      </c>
      <c r="L275">
        <f t="shared" si="54"/>
        <v>276</v>
      </c>
      <c r="M275">
        <f t="shared" si="55"/>
        <v>277</v>
      </c>
      <c r="N275">
        <f t="shared" si="56"/>
        <v>276</v>
      </c>
      <c r="O275">
        <f t="shared" si="57"/>
        <v>276</v>
      </c>
      <c r="P275">
        <f t="shared" si="58"/>
        <v>278</v>
      </c>
      <c r="Q275">
        <f t="shared" si="59"/>
        <v>277</v>
      </c>
    </row>
    <row r="276" spans="4:17" x14ac:dyDescent="0.25">
      <c r="D276" t="s">
        <v>276</v>
      </c>
      <c r="E276" s="5">
        <v>2910.6609558780879</v>
      </c>
      <c r="F276" s="5">
        <f t="shared" si="48"/>
        <v>582.13219117561755</v>
      </c>
      <c r="G276" s="5">
        <f t="shared" si="49"/>
        <v>582.13</v>
      </c>
      <c r="H276" t="str">
        <f t="shared" si="50"/>
        <v>Не равны</v>
      </c>
      <c r="I276">
        <f t="shared" si="51"/>
        <v>582.13220000000001</v>
      </c>
      <c r="J276">
        <f t="shared" si="52"/>
        <v>582.13</v>
      </c>
      <c r="K276">
        <f t="shared" si="53"/>
        <v>582.20000000000005</v>
      </c>
      <c r="L276">
        <f t="shared" si="54"/>
        <v>582.1</v>
      </c>
      <c r="M276">
        <f t="shared" si="55"/>
        <v>583</v>
      </c>
      <c r="N276">
        <f t="shared" si="56"/>
        <v>582</v>
      </c>
      <c r="O276">
        <f t="shared" si="57"/>
        <v>582</v>
      </c>
      <c r="P276">
        <f t="shared" si="58"/>
        <v>584</v>
      </c>
      <c r="Q276">
        <f t="shared" si="59"/>
        <v>583</v>
      </c>
    </row>
    <row r="277" spans="4:17" x14ac:dyDescent="0.25">
      <c r="D277" t="s">
        <v>277</v>
      </c>
      <c r="E277" s="5">
        <v>4438.5981669222592</v>
      </c>
      <c r="F277" s="5">
        <f t="shared" si="48"/>
        <v>887.71963338445187</v>
      </c>
      <c r="G277" s="5">
        <f t="shared" si="49"/>
        <v>887.72</v>
      </c>
      <c r="H277" t="str">
        <f t="shared" si="50"/>
        <v>Не равны</v>
      </c>
      <c r="I277">
        <f t="shared" si="51"/>
        <v>887.71960000000001</v>
      </c>
      <c r="J277">
        <f t="shared" si="52"/>
        <v>887.71</v>
      </c>
      <c r="K277">
        <f t="shared" si="53"/>
        <v>887.80000000000007</v>
      </c>
      <c r="L277">
        <f t="shared" si="54"/>
        <v>887.7</v>
      </c>
      <c r="M277">
        <f t="shared" si="55"/>
        <v>888</v>
      </c>
      <c r="N277">
        <f t="shared" si="56"/>
        <v>887</v>
      </c>
      <c r="O277">
        <f t="shared" si="57"/>
        <v>887</v>
      </c>
      <c r="P277">
        <f t="shared" si="58"/>
        <v>888</v>
      </c>
      <c r="Q277">
        <f t="shared" si="59"/>
        <v>889</v>
      </c>
    </row>
    <row r="278" spans="4:17" x14ac:dyDescent="0.25">
      <c r="D278" t="s">
        <v>278</v>
      </c>
      <c r="E278" s="5">
        <v>1522.115447529648</v>
      </c>
      <c r="F278" s="5">
        <f t="shared" si="48"/>
        <v>304.42308950592962</v>
      </c>
      <c r="G278" s="5">
        <f t="shared" si="49"/>
        <v>304.42</v>
      </c>
      <c r="H278" t="str">
        <f t="shared" si="50"/>
        <v>Не равны</v>
      </c>
      <c r="I278">
        <f t="shared" si="51"/>
        <v>304.42309999999998</v>
      </c>
      <c r="J278">
        <f t="shared" si="52"/>
        <v>304.42</v>
      </c>
      <c r="K278">
        <f t="shared" si="53"/>
        <v>304.5</v>
      </c>
      <c r="L278">
        <f t="shared" si="54"/>
        <v>304.39999999999998</v>
      </c>
      <c r="M278">
        <f t="shared" si="55"/>
        <v>305</v>
      </c>
      <c r="N278">
        <f t="shared" si="56"/>
        <v>304</v>
      </c>
      <c r="O278">
        <f t="shared" si="57"/>
        <v>304</v>
      </c>
      <c r="P278">
        <f t="shared" si="58"/>
        <v>306</v>
      </c>
      <c r="Q278">
        <f t="shared" si="59"/>
        <v>305</v>
      </c>
    </row>
    <row r="279" spans="4:17" x14ac:dyDescent="0.25">
      <c r="D279" t="s">
        <v>279</v>
      </c>
      <c r="E279" s="5">
        <v>3380.0288922605632</v>
      </c>
      <c r="F279" s="5">
        <f t="shared" si="48"/>
        <v>676.00577845211274</v>
      </c>
      <c r="G279" s="5">
        <f t="shared" si="49"/>
        <v>676.01</v>
      </c>
      <c r="H279" t="str">
        <f t="shared" si="50"/>
        <v>Не равны</v>
      </c>
      <c r="I279">
        <f t="shared" si="51"/>
        <v>676.00580000000002</v>
      </c>
      <c r="J279">
        <f t="shared" si="52"/>
        <v>676</v>
      </c>
      <c r="K279">
        <f t="shared" si="53"/>
        <v>676.1</v>
      </c>
      <c r="L279">
        <f t="shared" si="54"/>
        <v>676</v>
      </c>
      <c r="M279">
        <f t="shared" si="55"/>
        <v>677</v>
      </c>
      <c r="N279">
        <f t="shared" si="56"/>
        <v>676</v>
      </c>
      <c r="O279">
        <f t="shared" si="57"/>
        <v>676</v>
      </c>
      <c r="P279">
        <f t="shared" si="58"/>
        <v>678</v>
      </c>
      <c r="Q279">
        <f t="shared" si="59"/>
        <v>677</v>
      </c>
    </row>
    <row r="280" spans="4:17" x14ac:dyDescent="0.25">
      <c r="D280" t="s">
        <v>280</v>
      </c>
      <c r="E280" s="5">
        <v>3307.8161898043695</v>
      </c>
      <c r="F280" s="5">
        <f t="shared" si="48"/>
        <v>661.56323796087395</v>
      </c>
      <c r="G280" s="5">
        <f t="shared" si="49"/>
        <v>661.56</v>
      </c>
      <c r="H280" t="str">
        <f t="shared" si="50"/>
        <v>Не равны</v>
      </c>
      <c r="I280">
        <f t="shared" si="51"/>
        <v>661.56320000000005</v>
      </c>
      <c r="J280">
        <f t="shared" si="52"/>
        <v>661.56</v>
      </c>
      <c r="K280">
        <f t="shared" si="53"/>
        <v>661.6</v>
      </c>
      <c r="L280">
        <f t="shared" si="54"/>
        <v>661.5</v>
      </c>
      <c r="M280">
        <f t="shared" si="55"/>
        <v>662</v>
      </c>
      <c r="N280">
        <f t="shared" si="56"/>
        <v>661</v>
      </c>
      <c r="O280">
        <f t="shared" si="57"/>
        <v>661</v>
      </c>
      <c r="P280">
        <f t="shared" si="58"/>
        <v>662</v>
      </c>
      <c r="Q280">
        <f t="shared" si="59"/>
        <v>663</v>
      </c>
    </row>
    <row r="281" spans="4:17" x14ac:dyDescent="0.25">
      <c r="D281" t="s">
        <v>281</v>
      </c>
      <c r="E281" s="5">
        <v>701.3909753299796</v>
      </c>
      <c r="F281" s="5">
        <f t="shared" si="48"/>
        <v>140.27819506599593</v>
      </c>
      <c r="G281" s="5">
        <f t="shared" si="49"/>
        <v>140.28</v>
      </c>
      <c r="H281" t="str">
        <f t="shared" si="50"/>
        <v>Не равны</v>
      </c>
      <c r="I281">
        <f t="shared" si="51"/>
        <v>140.2782</v>
      </c>
      <c r="J281">
        <f t="shared" si="52"/>
        <v>140.27000000000001</v>
      </c>
      <c r="K281">
        <f t="shared" si="53"/>
        <v>140.29999999999998</v>
      </c>
      <c r="L281">
        <f t="shared" si="54"/>
        <v>140.19999999999999</v>
      </c>
      <c r="M281">
        <f t="shared" si="55"/>
        <v>141</v>
      </c>
      <c r="N281">
        <f t="shared" si="56"/>
        <v>140</v>
      </c>
      <c r="O281">
        <f t="shared" si="57"/>
        <v>140</v>
      </c>
      <c r="P281">
        <f t="shared" si="58"/>
        <v>142</v>
      </c>
      <c r="Q281">
        <f t="shared" si="59"/>
        <v>141</v>
      </c>
    </row>
    <row r="282" spans="4:17" x14ac:dyDescent="0.25">
      <c r="D282" t="s">
        <v>282</v>
      </c>
      <c r="E282" s="5">
        <v>1945.9302691507623</v>
      </c>
      <c r="F282" s="5">
        <f t="shared" si="48"/>
        <v>389.1860538301525</v>
      </c>
      <c r="G282" s="5">
        <f t="shared" si="49"/>
        <v>389.19</v>
      </c>
      <c r="H282" t="str">
        <f t="shared" si="50"/>
        <v>Не равны</v>
      </c>
      <c r="I282">
        <f t="shared" si="51"/>
        <v>389.18610000000001</v>
      </c>
      <c r="J282">
        <f t="shared" si="52"/>
        <v>389.18</v>
      </c>
      <c r="K282">
        <f t="shared" si="53"/>
        <v>389.20000000000005</v>
      </c>
      <c r="L282">
        <f t="shared" si="54"/>
        <v>389.1</v>
      </c>
      <c r="M282">
        <f t="shared" si="55"/>
        <v>390</v>
      </c>
      <c r="N282">
        <f t="shared" si="56"/>
        <v>389</v>
      </c>
      <c r="O282">
        <f t="shared" si="57"/>
        <v>389</v>
      </c>
      <c r="P282">
        <f t="shared" si="58"/>
        <v>390</v>
      </c>
      <c r="Q282">
        <f t="shared" si="59"/>
        <v>391</v>
      </c>
    </row>
    <row r="283" spans="4:17" x14ac:dyDescent="0.25">
      <c r="D283" t="s">
        <v>283</v>
      </c>
      <c r="E283" s="5">
        <v>7439.3183086925701</v>
      </c>
      <c r="F283" s="5">
        <f t="shared" si="48"/>
        <v>1487.8636617385141</v>
      </c>
      <c r="G283" s="5">
        <f t="shared" si="49"/>
        <v>1487.86</v>
      </c>
      <c r="H283" t="str">
        <f t="shared" si="50"/>
        <v>Не равны</v>
      </c>
      <c r="I283">
        <f t="shared" si="51"/>
        <v>1487.8637000000001</v>
      </c>
      <c r="J283">
        <f t="shared" si="52"/>
        <v>1487.86</v>
      </c>
      <c r="K283">
        <f t="shared" si="53"/>
        <v>1487.8999999999999</v>
      </c>
      <c r="L283">
        <f t="shared" si="54"/>
        <v>1487.8</v>
      </c>
      <c r="M283">
        <f t="shared" si="55"/>
        <v>1488</v>
      </c>
      <c r="N283">
        <f t="shared" si="56"/>
        <v>1487</v>
      </c>
      <c r="O283">
        <f t="shared" si="57"/>
        <v>1487</v>
      </c>
      <c r="P283">
        <f t="shared" si="58"/>
        <v>1488</v>
      </c>
      <c r="Q283">
        <f t="shared" si="59"/>
        <v>1489</v>
      </c>
    </row>
    <row r="284" spans="4:17" x14ac:dyDescent="0.25">
      <c r="D284" t="s">
        <v>284</v>
      </c>
      <c r="E284" s="5">
        <v>428.02915793489859</v>
      </c>
      <c r="F284" s="5">
        <f t="shared" si="48"/>
        <v>85.605831586979718</v>
      </c>
      <c r="G284" s="5">
        <f t="shared" si="49"/>
        <v>85.61</v>
      </c>
      <c r="H284" t="str">
        <f t="shared" si="50"/>
        <v>Не равны</v>
      </c>
      <c r="I284">
        <f t="shared" si="51"/>
        <v>85.605800000000002</v>
      </c>
      <c r="J284">
        <f t="shared" si="52"/>
        <v>85.6</v>
      </c>
      <c r="K284">
        <f t="shared" si="53"/>
        <v>85.699999999999989</v>
      </c>
      <c r="L284">
        <f t="shared" si="54"/>
        <v>85.6</v>
      </c>
      <c r="M284">
        <f t="shared" si="55"/>
        <v>86</v>
      </c>
      <c r="N284">
        <f t="shared" si="56"/>
        <v>85</v>
      </c>
      <c r="O284">
        <f t="shared" si="57"/>
        <v>85</v>
      </c>
      <c r="P284">
        <f t="shared" si="58"/>
        <v>86</v>
      </c>
      <c r="Q284">
        <f t="shared" si="59"/>
        <v>87</v>
      </c>
    </row>
    <row r="285" spans="4:17" x14ac:dyDescent="0.25">
      <c r="D285" t="s">
        <v>285</v>
      </c>
      <c r="E285" s="5">
        <v>5065.7791543591957</v>
      </c>
      <c r="F285" s="5">
        <f t="shared" si="48"/>
        <v>1013.1558308718392</v>
      </c>
      <c r="G285" s="5">
        <f t="shared" si="49"/>
        <v>1013.16</v>
      </c>
      <c r="H285" t="str">
        <f t="shared" si="50"/>
        <v>Не равны</v>
      </c>
      <c r="I285">
        <f t="shared" si="51"/>
        <v>1013.1558</v>
      </c>
      <c r="J285">
        <f t="shared" si="52"/>
        <v>1013.15</v>
      </c>
      <c r="K285">
        <f t="shared" si="53"/>
        <v>1013.2</v>
      </c>
      <c r="L285">
        <f t="shared" si="54"/>
        <v>1013.1</v>
      </c>
      <c r="M285">
        <f t="shared" si="55"/>
        <v>1014</v>
      </c>
      <c r="N285">
        <f t="shared" si="56"/>
        <v>1013</v>
      </c>
      <c r="O285">
        <f t="shared" si="57"/>
        <v>1013</v>
      </c>
      <c r="P285">
        <f t="shared" si="58"/>
        <v>1014</v>
      </c>
      <c r="Q285">
        <f t="shared" si="59"/>
        <v>1015</v>
      </c>
    </row>
    <row r="286" spans="4:17" x14ac:dyDescent="0.25">
      <c r="D286" t="s">
        <v>286</v>
      </c>
      <c r="E286" s="5">
        <v>3690.2008091827979</v>
      </c>
      <c r="F286" s="5">
        <f t="shared" si="48"/>
        <v>738.04016183655961</v>
      </c>
      <c r="G286" s="5">
        <f t="shared" si="49"/>
        <v>738.04</v>
      </c>
      <c r="H286" t="str">
        <f t="shared" si="50"/>
        <v>Не равны</v>
      </c>
      <c r="I286">
        <f t="shared" si="51"/>
        <v>738.04020000000003</v>
      </c>
      <c r="J286">
        <f t="shared" si="52"/>
        <v>738.04</v>
      </c>
      <c r="K286">
        <f t="shared" si="53"/>
        <v>738.1</v>
      </c>
      <c r="L286">
        <f t="shared" si="54"/>
        <v>738</v>
      </c>
      <c r="M286">
        <f t="shared" si="55"/>
        <v>739</v>
      </c>
      <c r="N286">
        <f t="shared" si="56"/>
        <v>738</v>
      </c>
      <c r="O286">
        <f t="shared" si="57"/>
        <v>738</v>
      </c>
      <c r="P286">
        <f t="shared" si="58"/>
        <v>740</v>
      </c>
      <c r="Q286">
        <f t="shared" si="59"/>
        <v>739</v>
      </c>
    </row>
    <row r="287" spans="4:17" x14ac:dyDescent="0.25">
      <c r="D287" t="s">
        <v>287</v>
      </c>
      <c r="E287" s="5">
        <v>581.86247347724031</v>
      </c>
      <c r="F287" s="5">
        <f t="shared" si="48"/>
        <v>116.37249469544807</v>
      </c>
      <c r="G287" s="5">
        <f t="shared" si="49"/>
        <v>116.37</v>
      </c>
      <c r="H287" t="str">
        <f t="shared" si="50"/>
        <v>Не равны</v>
      </c>
      <c r="I287">
        <f t="shared" si="51"/>
        <v>116.3725</v>
      </c>
      <c r="J287">
        <f t="shared" si="52"/>
        <v>116.37</v>
      </c>
      <c r="K287">
        <f t="shared" si="53"/>
        <v>116.39999999999999</v>
      </c>
      <c r="L287">
        <f t="shared" si="54"/>
        <v>116.3</v>
      </c>
      <c r="M287">
        <f t="shared" si="55"/>
        <v>117</v>
      </c>
      <c r="N287">
        <f t="shared" si="56"/>
        <v>116</v>
      </c>
      <c r="O287">
        <f t="shared" si="57"/>
        <v>116</v>
      </c>
      <c r="P287">
        <f t="shared" si="58"/>
        <v>118</v>
      </c>
      <c r="Q287">
        <f t="shared" si="59"/>
        <v>117</v>
      </c>
    </row>
    <row r="288" spans="4:17" x14ac:dyDescent="0.25">
      <c r="D288" t="s">
        <v>288</v>
      </c>
      <c r="E288" s="5">
        <v>523.19162665345937</v>
      </c>
      <c r="F288" s="5">
        <f t="shared" si="48"/>
        <v>104.63832533069188</v>
      </c>
      <c r="G288" s="5">
        <f t="shared" si="49"/>
        <v>104.64</v>
      </c>
      <c r="H288" t="str">
        <f t="shared" si="50"/>
        <v>Не равны</v>
      </c>
      <c r="I288">
        <f t="shared" si="51"/>
        <v>104.6383</v>
      </c>
      <c r="J288">
        <f t="shared" si="52"/>
        <v>104.63</v>
      </c>
      <c r="K288">
        <f t="shared" si="53"/>
        <v>104.69999999999999</v>
      </c>
      <c r="L288">
        <f t="shared" si="54"/>
        <v>104.6</v>
      </c>
      <c r="M288">
        <f t="shared" si="55"/>
        <v>105</v>
      </c>
      <c r="N288">
        <f t="shared" si="56"/>
        <v>104</v>
      </c>
      <c r="O288">
        <f t="shared" si="57"/>
        <v>104</v>
      </c>
      <c r="P288">
        <f t="shared" si="58"/>
        <v>106</v>
      </c>
      <c r="Q288">
        <f t="shared" si="59"/>
        <v>105</v>
      </c>
    </row>
    <row r="289" spans="4:17" x14ac:dyDescent="0.25">
      <c r="D289" t="s">
        <v>289</v>
      </c>
      <c r="E289" s="5">
        <v>986.28611707609082</v>
      </c>
      <c r="F289" s="5">
        <f t="shared" si="48"/>
        <v>197.25722341521816</v>
      </c>
      <c r="G289" s="5">
        <f t="shared" si="49"/>
        <v>197.26</v>
      </c>
      <c r="H289" t="str">
        <f t="shared" si="50"/>
        <v>Не равны</v>
      </c>
      <c r="I289">
        <f t="shared" si="51"/>
        <v>197.25720000000001</v>
      </c>
      <c r="J289">
        <f t="shared" si="52"/>
        <v>197.25</v>
      </c>
      <c r="K289">
        <f t="shared" si="53"/>
        <v>197.29999999999998</v>
      </c>
      <c r="L289">
        <f t="shared" si="54"/>
        <v>197.2</v>
      </c>
      <c r="M289">
        <f t="shared" si="55"/>
        <v>198</v>
      </c>
      <c r="N289">
        <f t="shared" si="56"/>
        <v>197</v>
      </c>
      <c r="O289">
        <f t="shared" si="57"/>
        <v>197</v>
      </c>
      <c r="P289">
        <f t="shared" si="58"/>
        <v>198</v>
      </c>
      <c r="Q289">
        <f t="shared" si="59"/>
        <v>199</v>
      </c>
    </row>
    <row r="290" spans="4:17" x14ac:dyDescent="0.25">
      <c r="D290" t="s">
        <v>290</v>
      </c>
      <c r="E290" s="5">
        <v>6439.3137925063475</v>
      </c>
      <c r="F290" s="5">
        <f t="shared" si="48"/>
        <v>1287.8627585012696</v>
      </c>
      <c r="G290" s="5">
        <f t="shared" si="49"/>
        <v>1287.8599999999999</v>
      </c>
      <c r="H290" t="str">
        <f t="shared" si="50"/>
        <v>Не равны</v>
      </c>
      <c r="I290">
        <f t="shared" si="51"/>
        <v>1287.8628000000001</v>
      </c>
      <c r="J290">
        <f t="shared" si="52"/>
        <v>1287.8599999999999</v>
      </c>
      <c r="K290">
        <f t="shared" si="53"/>
        <v>1287.8999999999999</v>
      </c>
      <c r="L290">
        <f t="shared" si="54"/>
        <v>1287.8</v>
      </c>
      <c r="M290">
        <f t="shared" si="55"/>
        <v>1288</v>
      </c>
      <c r="N290">
        <f t="shared" si="56"/>
        <v>1287</v>
      </c>
      <c r="O290">
        <f t="shared" si="57"/>
        <v>1287</v>
      </c>
      <c r="P290">
        <f t="shared" si="58"/>
        <v>1288</v>
      </c>
      <c r="Q290">
        <f t="shared" si="59"/>
        <v>1289</v>
      </c>
    </row>
    <row r="291" spans="4:17" x14ac:dyDescent="0.25">
      <c r="D291" t="s">
        <v>291</v>
      </c>
      <c r="E291" s="5">
        <v>606.63569471399774</v>
      </c>
      <c r="F291" s="5">
        <f t="shared" si="48"/>
        <v>121.32713894279955</v>
      </c>
      <c r="G291" s="5">
        <f t="shared" si="49"/>
        <v>121.33</v>
      </c>
      <c r="H291" t="str">
        <f t="shared" si="50"/>
        <v>Не равны</v>
      </c>
      <c r="I291">
        <f t="shared" si="51"/>
        <v>121.3271</v>
      </c>
      <c r="J291">
        <f t="shared" si="52"/>
        <v>121.32</v>
      </c>
      <c r="K291">
        <f t="shared" si="53"/>
        <v>121.39999999999999</v>
      </c>
      <c r="L291">
        <f t="shared" si="54"/>
        <v>121.3</v>
      </c>
      <c r="M291">
        <f t="shared" si="55"/>
        <v>122</v>
      </c>
      <c r="N291">
        <f t="shared" si="56"/>
        <v>121</v>
      </c>
      <c r="O291">
        <f t="shared" si="57"/>
        <v>121</v>
      </c>
      <c r="P291">
        <f t="shared" si="58"/>
        <v>122</v>
      </c>
      <c r="Q291">
        <f t="shared" si="59"/>
        <v>123</v>
      </c>
    </row>
    <row r="292" spans="4:17" x14ac:dyDescent="0.25">
      <c r="D292" t="s">
        <v>292</v>
      </c>
      <c r="E292" s="5">
        <v>4505.7168942859644</v>
      </c>
      <c r="F292" s="5">
        <f t="shared" si="48"/>
        <v>901.14337885719294</v>
      </c>
      <c r="G292" s="5">
        <f t="shared" si="49"/>
        <v>901.14</v>
      </c>
      <c r="H292" t="str">
        <f t="shared" si="50"/>
        <v>Не равны</v>
      </c>
      <c r="I292">
        <f t="shared" si="51"/>
        <v>901.14340000000004</v>
      </c>
      <c r="J292">
        <f t="shared" si="52"/>
        <v>901.14</v>
      </c>
      <c r="K292">
        <f t="shared" si="53"/>
        <v>901.2</v>
      </c>
      <c r="L292">
        <f t="shared" si="54"/>
        <v>901.1</v>
      </c>
      <c r="M292">
        <f t="shared" si="55"/>
        <v>902</v>
      </c>
      <c r="N292">
        <f t="shared" si="56"/>
        <v>901</v>
      </c>
      <c r="O292">
        <f t="shared" si="57"/>
        <v>901</v>
      </c>
      <c r="P292">
        <f t="shared" si="58"/>
        <v>902</v>
      </c>
      <c r="Q292">
        <f t="shared" si="59"/>
        <v>903</v>
      </c>
    </row>
    <row r="293" spans="4:17" x14ac:dyDescent="0.25">
      <c r="D293" t="s">
        <v>293</v>
      </c>
      <c r="E293" s="5">
        <v>2902.0738741786013</v>
      </c>
      <c r="F293" s="5">
        <f t="shared" si="48"/>
        <v>580.41477483572032</v>
      </c>
      <c r="G293" s="5">
        <f t="shared" si="49"/>
        <v>580.41</v>
      </c>
      <c r="H293" t="str">
        <f t="shared" si="50"/>
        <v>Не равны</v>
      </c>
      <c r="I293">
        <f t="shared" si="51"/>
        <v>580.41480000000001</v>
      </c>
      <c r="J293">
        <f t="shared" si="52"/>
        <v>580.41</v>
      </c>
      <c r="K293">
        <f t="shared" si="53"/>
        <v>580.5</v>
      </c>
      <c r="L293">
        <f t="shared" si="54"/>
        <v>580.4</v>
      </c>
      <c r="M293">
        <f t="shared" si="55"/>
        <v>581</v>
      </c>
      <c r="N293">
        <f t="shared" si="56"/>
        <v>580</v>
      </c>
      <c r="O293">
        <f t="shared" si="57"/>
        <v>580</v>
      </c>
      <c r="P293">
        <f t="shared" si="58"/>
        <v>582</v>
      </c>
      <c r="Q293">
        <f t="shared" si="59"/>
        <v>581</v>
      </c>
    </row>
    <row r="294" spans="4:17" x14ac:dyDescent="0.25">
      <c r="D294" t="s">
        <v>294</v>
      </c>
      <c r="E294" s="5">
        <v>2640.3525190318669</v>
      </c>
      <c r="F294" s="5">
        <f t="shared" si="48"/>
        <v>528.07050380637338</v>
      </c>
      <c r="G294" s="5">
        <f t="shared" si="49"/>
        <v>528.07000000000005</v>
      </c>
      <c r="H294" t="str">
        <f t="shared" si="50"/>
        <v>Не равны</v>
      </c>
      <c r="I294">
        <f t="shared" si="51"/>
        <v>528.07050000000004</v>
      </c>
      <c r="J294">
        <f t="shared" si="52"/>
        <v>528.07000000000005</v>
      </c>
      <c r="K294">
        <f t="shared" si="53"/>
        <v>528.1</v>
      </c>
      <c r="L294">
        <f t="shared" si="54"/>
        <v>528</v>
      </c>
      <c r="M294">
        <f t="shared" si="55"/>
        <v>529</v>
      </c>
      <c r="N294">
        <f t="shared" si="56"/>
        <v>528</v>
      </c>
      <c r="O294">
        <f t="shared" si="57"/>
        <v>528</v>
      </c>
      <c r="P294">
        <f t="shared" si="58"/>
        <v>530</v>
      </c>
      <c r="Q294">
        <f t="shared" si="59"/>
        <v>529</v>
      </c>
    </row>
    <row r="295" spans="4:17" x14ac:dyDescent="0.25">
      <c r="D295" t="s">
        <v>295</v>
      </c>
      <c r="E295" s="5">
        <v>4672.4598552630932</v>
      </c>
      <c r="F295" s="5">
        <f t="shared" si="48"/>
        <v>934.49197105261874</v>
      </c>
      <c r="G295" s="5">
        <f t="shared" si="49"/>
        <v>934.49</v>
      </c>
      <c r="H295" t="str">
        <f t="shared" si="50"/>
        <v>Не равны</v>
      </c>
      <c r="I295">
        <f t="shared" si="51"/>
        <v>934.49199999999996</v>
      </c>
      <c r="J295">
        <f t="shared" si="52"/>
        <v>934.49</v>
      </c>
      <c r="K295">
        <f t="shared" si="53"/>
        <v>934.5</v>
      </c>
      <c r="L295">
        <f t="shared" si="54"/>
        <v>934.4</v>
      </c>
      <c r="M295">
        <f t="shared" si="55"/>
        <v>935</v>
      </c>
      <c r="N295">
        <f t="shared" si="56"/>
        <v>934</v>
      </c>
      <c r="O295">
        <f t="shared" si="57"/>
        <v>934</v>
      </c>
      <c r="P295">
        <f t="shared" si="58"/>
        <v>936</v>
      </c>
      <c r="Q295">
        <f t="shared" si="59"/>
        <v>935</v>
      </c>
    </row>
    <row r="296" spans="4:17" x14ac:dyDescent="0.25">
      <c r="D296" t="s">
        <v>296</v>
      </c>
      <c r="E296" s="5">
        <v>2633.7579731320507</v>
      </c>
      <c r="F296" s="5">
        <f t="shared" si="48"/>
        <v>526.75159462641011</v>
      </c>
      <c r="G296" s="5">
        <f t="shared" si="49"/>
        <v>526.75</v>
      </c>
      <c r="H296" t="str">
        <f t="shared" si="50"/>
        <v>Не равны</v>
      </c>
      <c r="I296">
        <f t="shared" si="51"/>
        <v>526.75160000000005</v>
      </c>
      <c r="J296">
        <f t="shared" si="52"/>
        <v>526.75</v>
      </c>
      <c r="K296">
        <f t="shared" si="53"/>
        <v>526.80000000000007</v>
      </c>
      <c r="L296">
        <f t="shared" si="54"/>
        <v>526.70000000000005</v>
      </c>
      <c r="M296">
        <f t="shared" si="55"/>
        <v>527</v>
      </c>
      <c r="N296">
        <f t="shared" si="56"/>
        <v>526</v>
      </c>
      <c r="O296">
        <f t="shared" si="57"/>
        <v>526</v>
      </c>
      <c r="P296">
        <f t="shared" si="58"/>
        <v>528</v>
      </c>
      <c r="Q296">
        <f t="shared" si="59"/>
        <v>527</v>
      </c>
    </row>
    <row r="297" spans="4:17" x14ac:dyDescent="0.25">
      <c r="D297" t="s">
        <v>297</v>
      </c>
      <c r="E297" s="5">
        <v>1425.8152383748588</v>
      </c>
      <c r="F297" s="5">
        <f t="shared" si="48"/>
        <v>285.16304767497178</v>
      </c>
      <c r="G297" s="5">
        <f t="shared" si="49"/>
        <v>285.16000000000003</v>
      </c>
      <c r="H297" t="str">
        <f t="shared" si="50"/>
        <v>Не равны</v>
      </c>
      <c r="I297">
        <f t="shared" si="51"/>
        <v>285.16300000000001</v>
      </c>
      <c r="J297">
        <f t="shared" si="52"/>
        <v>285.16000000000003</v>
      </c>
      <c r="K297">
        <f t="shared" si="53"/>
        <v>285.20000000000005</v>
      </c>
      <c r="L297">
        <f t="shared" si="54"/>
        <v>285.10000000000002</v>
      </c>
      <c r="M297">
        <f t="shared" si="55"/>
        <v>286</v>
      </c>
      <c r="N297">
        <f t="shared" si="56"/>
        <v>285</v>
      </c>
      <c r="O297">
        <f t="shared" si="57"/>
        <v>285</v>
      </c>
      <c r="P297">
        <f t="shared" si="58"/>
        <v>286</v>
      </c>
      <c r="Q297">
        <f t="shared" si="59"/>
        <v>287</v>
      </c>
    </row>
    <row r="298" spans="4:17" x14ac:dyDescent="0.25">
      <c r="D298" t="s">
        <v>298</v>
      </c>
      <c r="E298" s="5">
        <v>5169.9682268568031</v>
      </c>
      <c r="F298" s="5">
        <f t="shared" si="48"/>
        <v>1033.9936453713606</v>
      </c>
      <c r="G298" s="5">
        <f t="shared" si="49"/>
        <v>1033.99</v>
      </c>
      <c r="H298" t="str">
        <f t="shared" si="50"/>
        <v>Не равны</v>
      </c>
      <c r="I298">
        <f t="shared" si="51"/>
        <v>1033.9936</v>
      </c>
      <c r="J298">
        <f t="shared" si="52"/>
        <v>1033.99</v>
      </c>
      <c r="K298">
        <f t="shared" si="53"/>
        <v>1034</v>
      </c>
      <c r="L298">
        <f t="shared" si="54"/>
        <v>1033.9000000000001</v>
      </c>
      <c r="M298">
        <f t="shared" si="55"/>
        <v>1034</v>
      </c>
      <c r="N298">
        <f t="shared" si="56"/>
        <v>1033</v>
      </c>
      <c r="O298">
        <f t="shared" si="57"/>
        <v>1033</v>
      </c>
      <c r="P298">
        <f t="shared" si="58"/>
        <v>1034</v>
      </c>
      <c r="Q298">
        <f t="shared" si="59"/>
        <v>1035</v>
      </c>
    </row>
    <row r="299" spans="4:17" x14ac:dyDescent="0.25">
      <c r="D299" t="s">
        <v>299</v>
      </c>
      <c r="E299" s="5">
        <v>4976.4627510179853</v>
      </c>
      <c r="F299" s="5">
        <f t="shared" si="48"/>
        <v>995.2925502035971</v>
      </c>
      <c r="G299" s="5">
        <f t="shared" si="49"/>
        <v>995.29</v>
      </c>
      <c r="H299" t="str">
        <f t="shared" si="50"/>
        <v>Не равны</v>
      </c>
      <c r="I299">
        <f t="shared" si="51"/>
        <v>995.29259999999999</v>
      </c>
      <c r="J299">
        <f t="shared" si="52"/>
        <v>995.29</v>
      </c>
      <c r="K299">
        <f t="shared" si="53"/>
        <v>995.30000000000007</v>
      </c>
      <c r="L299">
        <f t="shared" si="54"/>
        <v>995.2</v>
      </c>
      <c r="M299">
        <f t="shared" si="55"/>
        <v>996</v>
      </c>
      <c r="N299">
        <f t="shared" si="56"/>
        <v>995</v>
      </c>
      <c r="O299">
        <f t="shared" si="57"/>
        <v>995</v>
      </c>
      <c r="P299">
        <f t="shared" si="58"/>
        <v>996</v>
      </c>
      <c r="Q299">
        <f t="shared" si="59"/>
        <v>997</v>
      </c>
    </row>
    <row r="300" spans="4:17" x14ac:dyDescent="0.25">
      <c r="D300" t="s">
        <v>300</v>
      </c>
      <c r="E300" s="5">
        <v>1619.2207245971192</v>
      </c>
      <c r="F300" s="5">
        <f t="shared" si="48"/>
        <v>323.84414491942385</v>
      </c>
      <c r="G300" s="5">
        <f t="shared" si="49"/>
        <v>323.83999999999997</v>
      </c>
      <c r="H300" t="str">
        <f t="shared" si="50"/>
        <v>Не равны</v>
      </c>
      <c r="I300">
        <f t="shared" si="51"/>
        <v>323.84410000000003</v>
      </c>
      <c r="J300">
        <f t="shared" si="52"/>
        <v>323.83999999999997</v>
      </c>
      <c r="K300">
        <f t="shared" si="53"/>
        <v>323.90000000000003</v>
      </c>
      <c r="L300">
        <f t="shared" si="54"/>
        <v>323.8</v>
      </c>
      <c r="M300">
        <f t="shared" si="55"/>
        <v>324</v>
      </c>
      <c r="N300">
        <f t="shared" si="56"/>
        <v>323</v>
      </c>
      <c r="O300">
        <f t="shared" si="57"/>
        <v>323</v>
      </c>
      <c r="P300">
        <f t="shared" si="58"/>
        <v>324</v>
      </c>
      <c r="Q300">
        <f t="shared" si="59"/>
        <v>325</v>
      </c>
    </row>
    <row r="301" spans="4:17" x14ac:dyDescent="0.25">
      <c r="D301" t="s">
        <v>301</v>
      </c>
      <c r="E301" s="5">
        <v>4161.0204013582561</v>
      </c>
      <c r="F301" s="5">
        <f t="shared" si="48"/>
        <v>832.20408027165126</v>
      </c>
      <c r="G301" s="5">
        <f t="shared" si="49"/>
        <v>832.2</v>
      </c>
      <c r="H301" t="str">
        <f t="shared" si="50"/>
        <v>Не равны</v>
      </c>
      <c r="I301">
        <f t="shared" si="51"/>
        <v>832.20410000000004</v>
      </c>
      <c r="J301">
        <f t="shared" si="52"/>
        <v>832.2</v>
      </c>
      <c r="K301">
        <f t="shared" si="53"/>
        <v>832.30000000000007</v>
      </c>
      <c r="L301">
        <f t="shared" si="54"/>
        <v>832.2</v>
      </c>
      <c r="M301">
        <f t="shared" si="55"/>
        <v>833</v>
      </c>
      <c r="N301">
        <f t="shared" si="56"/>
        <v>832</v>
      </c>
      <c r="O301">
        <f t="shared" si="57"/>
        <v>832</v>
      </c>
      <c r="P301">
        <f t="shared" si="58"/>
        <v>834</v>
      </c>
      <c r="Q301">
        <f t="shared" si="59"/>
        <v>833</v>
      </c>
    </row>
    <row r="302" spans="4:17" x14ac:dyDescent="0.25">
      <c r="D302" t="s">
        <v>302</v>
      </c>
      <c r="E302" s="5">
        <v>1822.9828081954279</v>
      </c>
      <c r="F302" s="5">
        <f t="shared" si="48"/>
        <v>364.59656163908562</v>
      </c>
      <c r="G302" s="5">
        <f t="shared" si="49"/>
        <v>364.6</v>
      </c>
      <c r="H302" t="str">
        <f t="shared" si="50"/>
        <v>Не равны</v>
      </c>
      <c r="I302">
        <f t="shared" si="51"/>
        <v>364.59660000000002</v>
      </c>
      <c r="J302">
        <f t="shared" si="52"/>
        <v>364.59</v>
      </c>
      <c r="K302">
        <f t="shared" si="53"/>
        <v>364.6</v>
      </c>
      <c r="L302">
        <f t="shared" si="54"/>
        <v>364.5</v>
      </c>
      <c r="M302">
        <f t="shared" si="55"/>
        <v>365</v>
      </c>
      <c r="N302">
        <f t="shared" si="56"/>
        <v>364</v>
      </c>
      <c r="O302">
        <f t="shared" si="57"/>
        <v>364</v>
      </c>
      <c r="P302">
        <f t="shared" si="58"/>
        <v>366</v>
      </c>
      <c r="Q302">
        <f t="shared" si="59"/>
        <v>365</v>
      </c>
    </row>
    <row r="303" spans="4:17" x14ac:dyDescent="0.25">
      <c r="D303" t="s">
        <v>303</v>
      </c>
      <c r="E303" s="5">
        <v>2781.0651997420114</v>
      </c>
      <c r="F303" s="5">
        <f t="shared" si="48"/>
        <v>556.2130399484023</v>
      </c>
      <c r="G303" s="5">
        <f t="shared" si="49"/>
        <v>556.21</v>
      </c>
      <c r="H303" t="str">
        <f t="shared" si="50"/>
        <v>Не равны</v>
      </c>
      <c r="I303">
        <f t="shared" si="51"/>
        <v>556.21299999999997</v>
      </c>
      <c r="J303">
        <f t="shared" si="52"/>
        <v>556.21</v>
      </c>
      <c r="K303">
        <f t="shared" si="53"/>
        <v>556.30000000000007</v>
      </c>
      <c r="L303">
        <f t="shared" si="54"/>
        <v>556.20000000000005</v>
      </c>
      <c r="M303">
        <f t="shared" si="55"/>
        <v>557</v>
      </c>
      <c r="N303">
        <f t="shared" si="56"/>
        <v>556</v>
      </c>
      <c r="O303">
        <f t="shared" si="57"/>
        <v>556</v>
      </c>
      <c r="P303">
        <f t="shared" si="58"/>
        <v>558</v>
      </c>
      <c r="Q303">
        <f t="shared" si="59"/>
        <v>557</v>
      </c>
    </row>
    <row r="304" spans="4:17" x14ac:dyDescent="0.25">
      <c r="D304" t="s">
        <v>304</v>
      </c>
      <c r="E304" s="5">
        <v>1782.5628425413486</v>
      </c>
      <c r="F304" s="5">
        <f t="shared" si="48"/>
        <v>356.51256850826974</v>
      </c>
      <c r="G304" s="5">
        <f t="shared" si="49"/>
        <v>356.51</v>
      </c>
      <c r="H304" t="str">
        <f t="shared" si="50"/>
        <v>Не равны</v>
      </c>
      <c r="I304">
        <f t="shared" si="51"/>
        <v>356.51260000000002</v>
      </c>
      <c r="J304">
        <f t="shared" si="52"/>
        <v>356.51</v>
      </c>
      <c r="K304">
        <f t="shared" si="53"/>
        <v>356.6</v>
      </c>
      <c r="L304">
        <f t="shared" si="54"/>
        <v>356.5</v>
      </c>
      <c r="M304">
        <f t="shared" si="55"/>
        <v>357</v>
      </c>
      <c r="N304">
        <f t="shared" si="56"/>
        <v>356</v>
      </c>
      <c r="O304">
        <f t="shared" si="57"/>
        <v>356</v>
      </c>
      <c r="P304">
        <f t="shared" si="58"/>
        <v>358</v>
      </c>
      <c r="Q304">
        <f t="shared" si="59"/>
        <v>357</v>
      </c>
    </row>
    <row r="305" spans="4:17" x14ac:dyDescent="0.25">
      <c r="D305" t="s">
        <v>305</v>
      </c>
      <c r="E305" s="5">
        <v>1547.567108912805</v>
      </c>
      <c r="F305" s="5">
        <f t="shared" si="48"/>
        <v>309.51342178256101</v>
      </c>
      <c r="G305" s="5">
        <f t="shared" si="49"/>
        <v>309.51</v>
      </c>
      <c r="H305" t="str">
        <f t="shared" si="50"/>
        <v>Не равны</v>
      </c>
      <c r="I305">
        <f t="shared" si="51"/>
        <v>309.51339999999999</v>
      </c>
      <c r="J305">
        <f t="shared" si="52"/>
        <v>309.51</v>
      </c>
      <c r="K305">
        <f t="shared" si="53"/>
        <v>309.60000000000002</v>
      </c>
      <c r="L305">
        <f t="shared" si="54"/>
        <v>309.5</v>
      </c>
      <c r="M305">
        <f t="shared" si="55"/>
        <v>310</v>
      </c>
      <c r="N305">
        <f t="shared" si="56"/>
        <v>309</v>
      </c>
      <c r="O305">
        <f t="shared" si="57"/>
        <v>309</v>
      </c>
      <c r="P305">
        <f t="shared" si="58"/>
        <v>310</v>
      </c>
      <c r="Q305">
        <f t="shared" si="59"/>
        <v>311</v>
      </c>
    </row>
    <row r="306" spans="4:17" x14ac:dyDescent="0.25">
      <c r="D306" t="s">
        <v>306</v>
      </c>
      <c r="E306" s="5">
        <v>6134.5158611140196</v>
      </c>
      <c r="F306" s="5">
        <f t="shared" si="48"/>
        <v>1226.903172222804</v>
      </c>
      <c r="G306" s="5">
        <f t="shared" si="49"/>
        <v>1226.9000000000001</v>
      </c>
      <c r="H306" t="str">
        <f t="shared" si="50"/>
        <v>Не равны</v>
      </c>
      <c r="I306">
        <f t="shared" si="51"/>
        <v>1226.9032</v>
      </c>
      <c r="J306">
        <f t="shared" si="52"/>
        <v>1226.9000000000001</v>
      </c>
      <c r="K306">
        <f t="shared" si="53"/>
        <v>1227</v>
      </c>
      <c r="L306">
        <f t="shared" si="54"/>
        <v>1226.9000000000001</v>
      </c>
      <c r="M306">
        <f t="shared" si="55"/>
        <v>1227</v>
      </c>
      <c r="N306">
        <f t="shared" si="56"/>
        <v>1226</v>
      </c>
      <c r="O306">
        <f t="shared" si="57"/>
        <v>1226</v>
      </c>
      <c r="P306">
        <f t="shared" si="58"/>
        <v>1228</v>
      </c>
      <c r="Q306">
        <f t="shared" si="59"/>
        <v>1227</v>
      </c>
    </row>
    <row r="307" spans="4:17" x14ac:dyDescent="0.25">
      <c r="D307" t="s">
        <v>307</v>
      </c>
      <c r="E307" s="5">
        <v>6516.8180014589816</v>
      </c>
      <c r="F307" s="5">
        <f t="shared" si="48"/>
        <v>1303.3636002917965</v>
      </c>
      <c r="G307" s="5">
        <f t="shared" si="49"/>
        <v>1303.3599999999999</v>
      </c>
      <c r="H307" t="str">
        <f t="shared" si="50"/>
        <v>Не равны</v>
      </c>
      <c r="I307">
        <f t="shared" si="51"/>
        <v>1303.3635999999999</v>
      </c>
      <c r="J307">
        <f t="shared" si="52"/>
        <v>1303.3599999999999</v>
      </c>
      <c r="K307">
        <f t="shared" si="53"/>
        <v>1303.3999999999999</v>
      </c>
      <c r="L307">
        <f t="shared" si="54"/>
        <v>1303.3</v>
      </c>
      <c r="M307">
        <f t="shared" si="55"/>
        <v>1304</v>
      </c>
      <c r="N307">
        <f t="shared" si="56"/>
        <v>1303</v>
      </c>
      <c r="O307">
        <f t="shared" si="57"/>
        <v>1303</v>
      </c>
      <c r="P307">
        <f t="shared" si="58"/>
        <v>1304</v>
      </c>
      <c r="Q307">
        <f t="shared" si="59"/>
        <v>1305</v>
      </c>
    </row>
    <row r="308" spans="4:17" x14ac:dyDescent="0.25">
      <c r="D308" t="s">
        <v>308</v>
      </c>
      <c r="E308" s="5">
        <v>2870.8864473777021</v>
      </c>
      <c r="F308" s="5">
        <f t="shared" si="48"/>
        <v>574.17728947554042</v>
      </c>
      <c r="G308" s="5">
        <f t="shared" si="49"/>
        <v>574.17999999999995</v>
      </c>
      <c r="H308" t="str">
        <f t="shared" si="50"/>
        <v>Не равны</v>
      </c>
      <c r="I308">
        <f t="shared" si="51"/>
        <v>574.17729999999995</v>
      </c>
      <c r="J308">
        <f t="shared" si="52"/>
        <v>574.16999999999996</v>
      </c>
      <c r="K308">
        <f t="shared" si="53"/>
        <v>574.20000000000005</v>
      </c>
      <c r="L308">
        <f t="shared" si="54"/>
        <v>574.1</v>
      </c>
      <c r="M308">
        <f t="shared" si="55"/>
        <v>575</v>
      </c>
      <c r="N308">
        <f t="shared" si="56"/>
        <v>574</v>
      </c>
      <c r="O308">
        <f t="shared" si="57"/>
        <v>574</v>
      </c>
      <c r="P308">
        <f t="shared" si="58"/>
        <v>576</v>
      </c>
      <c r="Q308">
        <f t="shared" si="59"/>
        <v>575</v>
      </c>
    </row>
    <row r="309" spans="4:17" x14ac:dyDescent="0.25">
      <c r="D309" t="s">
        <v>309</v>
      </c>
      <c r="E309" s="5">
        <v>1999.7614825666865</v>
      </c>
      <c r="F309" s="5">
        <f t="shared" si="48"/>
        <v>399.95229651333733</v>
      </c>
      <c r="G309" s="5">
        <f t="shared" si="49"/>
        <v>399.95</v>
      </c>
      <c r="H309" t="str">
        <f t="shared" si="50"/>
        <v>Не равны</v>
      </c>
      <c r="I309">
        <f t="shared" si="51"/>
        <v>399.95229999999998</v>
      </c>
      <c r="J309">
        <f t="shared" si="52"/>
        <v>399.95</v>
      </c>
      <c r="K309">
        <f t="shared" si="53"/>
        <v>400</v>
      </c>
      <c r="L309">
        <f t="shared" si="54"/>
        <v>399.9</v>
      </c>
      <c r="M309">
        <f t="shared" si="55"/>
        <v>400</v>
      </c>
      <c r="N309">
        <f t="shared" si="56"/>
        <v>399</v>
      </c>
      <c r="O309">
        <f t="shared" si="57"/>
        <v>399</v>
      </c>
      <c r="P309">
        <f t="shared" si="58"/>
        <v>400</v>
      </c>
      <c r="Q309">
        <f t="shared" si="59"/>
        <v>401</v>
      </c>
    </row>
    <row r="310" spans="4:17" x14ac:dyDescent="0.25">
      <c r="D310" t="s">
        <v>310</v>
      </c>
      <c r="E310" s="5">
        <v>1241.5622939855184</v>
      </c>
      <c r="F310" s="5">
        <f t="shared" si="48"/>
        <v>248.31245879710369</v>
      </c>
      <c r="G310" s="5">
        <f t="shared" si="49"/>
        <v>248.31</v>
      </c>
      <c r="H310" t="str">
        <f t="shared" si="50"/>
        <v>Не равны</v>
      </c>
      <c r="I310">
        <f t="shared" si="51"/>
        <v>248.3125</v>
      </c>
      <c r="J310">
        <f t="shared" si="52"/>
        <v>248.31</v>
      </c>
      <c r="K310">
        <f t="shared" si="53"/>
        <v>248.4</v>
      </c>
      <c r="L310">
        <f t="shared" si="54"/>
        <v>248.3</v>
      </c>
      <c r="M310">
        <f t="shared" si="55"/>
        <v>249</v>
      </c>
      <c r="N310">
        <f t="shared" si="56"/>
        <v>248</v>
      </c>
      <c r="O310">
        <f t="shared" si="57"/>
        <v>248</v>
      </c>
      <c r="P310">
        <f t="shared" si="58"/>
        <v>250</v>
      </c>
      <c r="Q310">
        <f t="shared" si="59"/>
        <v>249</v>
      </c>
    </row>
    <row r="311" spans="4:17" x14ac:dyDescent="0.25">
      <c r="D311" t="s">
        <v>311</v>
      </c>
      <c r="E311" s="5">
        <v>261.7535456096553</v>
      </c>
      <c r="F311" s="5">
        <f t="shared" si="48"/>
        <v>52.350709121931061</v>
      </c>
      <c r="G311" s="5">
        <f t="shared" si="49"/>
        <v>52.35</v>
      </c>
      <c r="H311" t="str">
        <f t="shared" si="50"/>
        <v>Не равны</v>
      </c>
      <c r="I311">
        <f t="shared" si="51"/>
        <v>52.350700000000003</v>
      </c>
      <c r="J311">
        <f t="shared" si="52"/>
        <v>52.35</v>
      </c>
      <c r="K311">
        <f t="shared" si="53"/>
        <v>52.4</v>
      </c>
      <c r="L311">
        <f t="shared" si="54"/>
        <v>52.3</v>
      </c>
      <c r="M311">
        <f t="shared" si="55"/>
        <v>53</v>
      </c>
      <c r="N311">
        <f t="shared" si="56"/>
        <v>52</v>
      </c>
      <c r="O311">
        <f t="shared" si="57"/>
        <v>52</v>
      </c>
      <c r="P311">
        <f t="shared" si="58"/>
        <v>54</v>
      </c>
      <c r="Q311">
        <f t="shared" si="59"/>
        <v>53</v>
      </c>
    </row>
    <row r="312" spans="4:17" x14ac:dyDescent="0.25">
      <c r="D312" t="s">
        <v>312</v>
      </c>
      <c r="E312" s="5">
        <v>3017.506128565959</v>
      </c>
      <c r="F312" s="5">
        <f t="shared" si="48"/>
        <v>603.50122571319184</v>
      </c>
      <c r="G312" s="5">
        <f t="shared" si="49"/>
        <v>603.5</v>
      </c>
      <c r="H312" t="str">
        <f t="shared" si="50"/>
        <v>Не равны</v>
      </c>
      <c r="I312">
        <f t="shared" si="51"/>
        <v>603.50120000000004</v>
      </c>
      <c r="J312">
        <f t="shared" si="52"/>
        <v>603.5</v>
      </c>
      <c r="K312">
        <f t="shared" si="53"/>
        <v>603.6</v>
      </c>
      <c r="L312">
        <f t="shared" si="54"/>
        <v>603.5</v>
      </c>
      <c r="M312">
        <f t="shared" si="55"/>
        <v>604</v>
      </c>
      <c r="N312">
        <f t="shared" si="56"/>
        <v>603</v>
      </c>
      <c r="O312">
        <f t="shared" si="57"/>
        <v>603</v>
      </c>
      <c r="P312">
        <f t="shared" si="58"/>
        <v>604</v>
      </c>
      <c r="Q312">
        <f t="shared" si="59"/>
        <v>605</v>
      </c>
    </row>
    <row r="313" spans="4:17" x14ac:dyDescent="0.25">
      <c r="D313" t="s">
        <v>313</v>
      </c>
      <c r="E313" s="5">
        <v>1989.2410870198621</v>
      </c>
      <c r="F313" s="5">
        <f t="shared" si="48"/>
        <v>397.84821740397246</v>
      </c>
      <c r="G313" s="5">
        <f t="shared" si="49"/>
        <v>397.85</v>
      </c>
      <c r="H313" t="str">
        <f t="shared" si="50"/>
        <v>Не равны</v>
      </c>
      <c r="I313">
        <f t="shared" si="51"/>
        <v>397.84820000000002</v>
      </c>
      <c r="J313">
        <f t="shared" si="52"/>
        <v>397.84</v>
      </c>
      <c r="K313">
        <f t="shared" si="53"/>
        <v>397.90000000000003</v>
      </c>
      <c r="L313">
        <f t="shared" si="54"/>
        <v>397.8</v>
      </c>
      <c r="M313">
        <f t="shared" si="55"/>
        <v>398</v>
      </c>
      <c r="N313">
        <f t="shared" si="56"/>
        <v>397</v>
      </c>
      <c r="O313">
        <f t="shared" si="57"/>
        <v>397</v>
      </c>
      <c r="P313">
        <f t="shared" si="58"/>
        <v>398</v>
      </c>
      <c r="Q313">
        <f t="shared" si="59"/>
        <v>399</v>
      </c>
    </row>
    <row r="314" spans="4:17" x14ac:dyDescent="0.25">
      <c r="D314" t="s">
        <v>314</v>
      </c>
      <c r="E314" s="5">
        <v>1638.3347250692891</v>
      </c>
      <c r="F314" s="5">
        <f t="shared" si="48"/>
        <v>327.66694501385786</v>
      </c>
      <c r="G314" s="5">
        <f t="shared" si="49"/>
        <v>327.67</v>
      </c>
      <c r="H314" t="str">
        <f t="shared" si="50"/>
        <v>Не равны</v>
      </c>
      <c r="I314">
        <f t="shared" si="51"/>
        <v>327.6669</v>
      </c>
      <c r="J314">
        <f t="shared" si="52"/>
        <v>327.66000000000003</v>
      </c>
      <c r="K314">
        <f t="shared" si="53"/>
        <v>327.70000000000005</v>
      </c>
      <c r="L314">
        <f t="shared" si="54"/>
        <v>327.60000000000002</v>
      </c>
      <c r="M314">
        <f t="shared" si="55"/>
        <v>328</v>
      </c>
      <c r="N314">
        <f t="shared" si="56"/>
        <v>327</v>
      </c>
      <c r="O314">
        <f t="shared" si="57"/>
        <v>327</v>
      </c>
      <c r="P314">
        <f t="shared" si="58"/>
        <v>328</v>
      </c>
      <c r="Q314">
        <f t="shared" si="59"/>
        <v>329</v>
      </c>
    </row>
    <row r="315" spans="4:17" x14ac:dyDescent="0.25">
      <c r="D315" t="s">
        <v>315</v>
      </c>
      <c r="E315" s="5">
        <v>2995.9296194360691</v>
      </c>
      <c r="F315" s="5">
        <f t="shared" si="48"/>
        <v>599.18592388721379</v>
      </c>
      <c r="G315" s="5">
        <f t="shared" si="49"/>
        <v>599.19000000000005</v>
      </c>
      <c r="H315" t="str">
        <f t="shared" si="50"/>
        <v>Не равны</v>
      </c>
      <c r="I315">
        <f t="shared" si="51"/>
        <v>599.18589999999995</v>
      </c>
      <c r="J315">
        <f t="shared" si="52"/>
        <v>599.17999999999995</v>
      </c>
      <c r="K315">
        <f t="shared" si="53"/>
        <v>599.20000000000005</v>
      </c>
      <c r="L315">
        <f t="shared" si="54"/>
        <v>599.1</v>
      </c>
      <c r="M315">
        <f t="shared" si="55"/>
        <v>600</v>
      </c>
      <c r="N315">
        <f t="shared" si="56"/>
        <v>599</v>
      </c>
      <c r="O315">
        <f t="shared" si="57"/>
        <v>599</v>
      </c>
      <c r="P315">
        <f t="shared" si="58"/>
        <v>600</v>
      </c>
      <c r="Q315">
        <f t="shared" si="59"/>
        <v>601</v>
      </c>
    </row>
    <row r="316" spans="4:17" x14ac:dyDescent="0.25">
      <c r="D316" t="s">
        <v>316</v>
      </c>
      <c r="E316" s="5">
        <v>2562.7406450032199</v>
      </c>
      <c r="F316" s="5">
        <f t="shared" si="48"/>
        <v>512.54812900064405</v>
      </c>
      <c r="G316" s="5">
        <f t="shared" si="49"/>
        <v>512.54999999999995</v>
      </c>
      <c r="H316" t="str">
        <f t="shared" si="50"/>
        <v>Не равны</v>
      </c>
      <c r="I316">
        <f t="shared" si="51"/>
        <v>512.54809999999998</v>
      </c>
      <c r="J316">
        <f t="shared" si="52"/>
        <v>512.54</v>
      </c>
      <c r="K316">
        <f t="shared" si="53"/>
        <v>512.6</v>
      </c>
      <c r="L316">
        <f t="shared" si="54"/>
        <v>512.5</v>
      </c>
      <c r="M316">
        <f t="shared" si="55"/>
        <v>513</v>
      </c>
      <c r="N316">
        <f t="shared" si="56"/>
        <v>512</v>
      </c>
      <c r="O316">
        <f t="shared" si="57"/>
        <v>512</v>
      </c>
      <c r="P316">
        <f t="shared" si="58"/>
        <v>514</v>
      </c>
      <c r="Q316">
        <f t="shared" si="59"/>
        <v>513</v>
      </c>
    </row>
    <row r="317" spans="4:17" x14ac:dyDescent="0.25">
      <c r="D317" t="s">
        <v>317</v>
      </c>
      <c r="E317" s="5">
        <v>3296.8458048606658</v>
      </c>
      <c r="F317" s="5">
        <f t="shared" si="48"/>
        <v>659.36916097213316</v>
      </c>
      <c r="G317" s="5">
        <f t="shared" si="49"/>
        <v>659.37</v>
      </c>
      <c r="H317" t="str">
        <f t="shared" si="50"/>
        <v>Не равны</v>
      </c>
      <c r="I317">
        <f t="shared" si="51"/>
        <v>659.36919999999998</v>
      </c>
      <c r="J317">
        <f t="shared" si="52"/>
        <v>659.36</v>
      </c>
      <c r="K317">
        <f t="shared" si="53"/>
        <v>659.4</v>
      </c>
      <c r="L317">
        <f t="shared" si="54"/>
        <v>659.3</v>
      </c>
      <c r="M317">
        <f t="shared" si="55"/>
        <v>660</v>
      </c>
      <c r="N317">
        <f t="shared" si="56"/>
        <v>659</v>
      </c>
      <c r="O317">
        <f t="shared" si="57"/>
        <v>659</v>
      </c>
      <c r="P317">
        <f t="shared" si="58"/>
        <v>660</v>
      </c>
      <c r="Q317">
        <f t="shared" si="59"/>
        <v>661</v>
      </c>
    </row>
    <row r="318" spans="4:17" x14ac:dyDescent="0.25">
      <c r="D318" t="s">
        <v>318</v>
      </c>
      <c r="E318" s="5">
        <v>2197.6850106601146</v>
      </c>
      <c r="F318" s="5">
        <f t="shared" si="48"/>
        <v>439.53700213202296</v>
      </c>
      <c r="G318" s="5">
        <f t="shared" si="49"/>
        <v>439.54</v>
      </c>
      <c r="H318" t="str">
        <f t="shared" si="50"/>
        <v>Не равны</v>
      </c>
      <c r="I318">
        <f t="shared" si="51"/>
        <v>439.53699999999998</v>
      </c>
      <c r="J318">
        <f t="shared" si="52"/>
        <v>439.53</v>
      </c>
      <c r="K318">
        <f t="shared" si="53"/>
        <v>439.6</v>
      </c>
      <c r="L318">
        <f t="shared" si="54"/>
        <v>439.5</v>
      </c>
      <c r="M318">
        <f t="shared" si="55"/>
        <v>440</v>
      </c>
      <c r="N318">
        <f t="shared" si="56"/>
        <v>439</v>
      </c>
      <c r="O318">
        <f t="shared" si="57"/>
        <v>439</v>
      </c>
      <c r="P318">
        <f t="shared" si="58"/>
        <v>440</v>
      </c>
      <c r="Q318">
        <f t="shared" si="59"/>
        <v>441</v>
      </c>
    </row>
    <row r="319" spans="4:17" x14ac:dyDescent="0.25">
      <c r="D319" t="s">
        <v>319</v>
      </c>
      <c r="E319" s="5">
        <v>5567.6874425321184</v>
      </c>
      <c r="F319" s="5">
        <f t="shared" si="48"/>
        <v>1113.5374885064236</v>
      </c>
      <c r="G319" s="5">
        <f t="shared" si="49"/>
        <v>1113.54</v>
      </c>
      <c r="H319" t="str">
        <f t="shared" si="50"/>
        <v>Не равны</v>
      </c>
      <c r="I319">
        <f t="shared" si="51"/>
        <v>1113.5374999999999</v>
      </c>
      <c r="J319">
        <f t="shared" si="52"/>
        <v>1113.53</v>
      </c>
      <c r="K319">
        <f t="shared" si="53"/>
        <v>1113.5999999999999</v>
      </c>
      <c r="L319">
        <f t="shared" si="54"/>
        <v>1113.5</v>
      </c>
      <c r="M319">
        <f t="shared" si="55"/>
        <v>1114</v>
      </c>
      <c r="N319">
        <f t="shared" si="56"/>
        <v>1113</v>
      </c>
      <c r="O319">
        <f t="shared" si="57"/>
        <v>1113</v>
      </c>
      <c r="P319">
        <f t="shared" si="58"/>
        <v>1114</v>
      </c>
      <c r="Q319">
        <f t="shared" si="59"/>
        <v>1115</v>
      </c>
    </row>
    <row r="320" spans="4:17" x14ac:dyDescent="0.25">
      <c r="D320" t="s">
        <v>320</v>
      </c>
      <c r="E320" s="5">
        <v>5526.3569342924302</v>
      </c>
      <c r="F320" s="5">
        <f t="shared" si="48"/>
        <v>1105.271386858486</v>
      </c>
      <c r="G320" s="5">
        <f t="shared" si="49"/>
        <v>1105.27</v>
      </c>
      <c r="H320" t="str">
        <f t="shared" si="50"/>
        <v>Не равны</v>
      </c>
      <c r="I320">
        <f t="shared" si="51"/>
        <v>1105.2714000000001</v>
      </c>
      <c r="J320">
        <f t="shared" si="52"/>
        <v>1105.27</v>
      </c>
      <c r="K320">
        <f t="shared" si="53"/>
        <v>1105.3</v>
      </c>
      <c r="L320">
        <f t="shared" si="54"/>
        <v>1105.2</v>
      </c>
      <c r="M320">
        <f t="shared" si="55"/>
        <v>1106</v>
      </c>
      <c r="N320">
        <f t="shared" si="56"/>
        <v>1105</v>
      </c>
      <c r="O320">
        <f t="shared" si="57"/>
        <v>1105</v>
      </c>
      <c r="P320">
        <f t="shared" si="58"/>
        <v>1106</v>
      </c>
      <c r="Q320">
        <f t="shared" si="59"/>
        <v>1107</v>
      </c>
    </row>
    <row r="321" spans="4:17" x14ac:dyDescent="0.25">
      <c r="D321" t="s">
        <v>321</v>
      </c>
      <c r="E321" s="5">
        <v>6994.144167361721</v>
      </c>
      <c r="F321" s="5">
        <f t="shared" si="48"/>
        <v>1398.8288334723443</v>
      </c>
      <c r="G321" s="5">
        <f t="shared" si="49"/>
        <v>1398.83</v>
      </c>
      <c r="H321" t="str">
        <f t="shared" si="50"/>
        <v>Не равны</v>
      </c>
      <c r="I321">
        <f t="shared" si="51"/>
        <v>1398.8288</v>
      </c>
      <c r="J321">
        <f t="shared" si="52"/>
        <v>1398.82</v>
      </c>
      <c r="K321">
        <f t="shared" si="53"/>
        <v>1398.8999999999999</v>
      </c>
      <c r="L321">
        <f t="shared" si="54"/>
        <v>1398.8</v>
      </c>
      <c r="M321">
        <f t="shared" si="55"/>
        <v>1399</v>
      </c>
      <c r="N321">
        <f t="shared" si="56"/>
        <v>1398</v>
      </c>
      <c r="O321">
        <f t="shared" si="57"/>
        <v>1398</v>
      </c>
      <c r="P321">
        <f t="shared" si="58"/>
        <v>1400</v>
      </c>
      <c r="Q321">
        <f t="shared" si="59"/>
        <v>1399</v>
      </c>
    </row>
    <row r="322" spans="4:17" x14ac:dyDescent="0.25">
      <c r="D322" t="s">
        <v>322</v>
      </c>
      <c r="E322" s="5">
        <v>1767.5102907192186</v>
      </c>
      <c r="F322" s="5">
        <f t="shared" si="48"/>
        <v>353.50205814384373</v>
      </c>
      <c r="G322" s="5">
        <f t="shared" si="49"/>
        <v>353.5</v>
      </c>
      <c r="H322" t="str">
        <f t="shared" si="50"/>
        <v>Не равны</v>
      </c>
      <c r="I322">
        <f t="shared" si="51"/>
        <v>353.50209999999998</v>
      </c>
      <c r="J322">
        <f t="shared" si="52"/>
        <v>353.5</v>
      </c>
      <c r="K322">
        <f t="shared" si="53"/>
        <v>353.6</v>
      </c>
      <c r="L322">
        <f t="shared" si="54"/>
        <v>353.5</v>
      </c>
      <c r="M322">
        <f t="shared" si="55"/>
        <v>354</v>
      </c>
      <c r="N322">
        <f t="shared" si="56"/>
        <v>353</v>
      </c>
      <c r="O322">
        <f t="shared" si="57"/>
        <v>353</v>
      </c>
      <c r="P322">
        <f t="shared" si="58"/>
        <v>354</v>
      </c>
      <c r="Q322">
        <f t="shared" si="59"/>
        <v>355</v>
      </c>
    </row>
    <row r="323" spans="4:17" x14ac:dyDescent="0.25">
      <c r="D323" t="s">
        <v>323</v>
      </c>
      <c r="E323" s="5">
        <v>517.57358905009812</v>
      </c>
      <c r="F323" s="5">
        <f t="shared" ref="F323:F386" si="60">E323*$B$3</f>
        <v>103.51471781001963</v>
      </c>
      <c r="G323" s="5">
        <f t="shared" ref="G323:G386" si="61">ROUND(E323*$B$3,2)</f>
        <v>103.51</v>
      </c>
      <c r="H323" t="str">
        <f t="shared" ref="H323:H386" si="62">IF(F323=G323,"Равны","Не равны")</f>
        <v>Не равны</v>
      </c>
      <c r="I323">
        <f t="shared" ref="I323:I386" si="63">ROUND(F323,4)</f>
        <v>103.5147</v>
      </c>
      <c r="J323">
        <f t="shared" ref="J323:J386" si="64">TRUNC(F323,2)</f>
        <v>103.51</v>
      </c>
      <c r="K323">
        <f t="shared" ref="K323:K386" si="65">ROUNDUP(F323,1)</f>
        <v>103.6</v>
      </c>
      <c r="L323">
        <f t="shared" ref="L323:L386" si="66">ROUNDDOWN(F323,1)</f>
        <v>103.5</v>
      </c>
      <c r="M323">
        <f t="shared" ref="M323:M386" si="67">_xlfn.CEILING.MATH(F323)</f>
        <v>104</v>
      </c>
      <c r="N323">
        <f t="shared" ref="N323:N386" si="68">_xlfn.FLOOR.MATH(F323)</f>
        <v>103</v>
      </c>
      <c r="O323">
        <f t="shared" ref="O323:O386" si="69">INT(F323)</f>
        <v>103</v>
      </c>
      <c r="P323">
        <f t="shared" ref="P323:P386" si="70">EVEN(F323)</f>
        <v>104</v>
      </c>
      <c r="Q323">
        <f t="shared" ref="Q323:Q386" si="71">ODD(F323)</f>
        <v>105</v>
      </c>
    </row>
    <row r="324" spans="4:17" x14ac:dyDescent="0.25">
      <c r="D324" t="s">
        <v>324</v>
      </c>
      <c r="E324" s="5">
        <v>161.91291738161462</v>
      </c>
      <c r="F324" s="5">
        <f t="shared" si="60"/>
        <v>32.382583476322928</v>
      </c>
      <c r="G324" s="5">
        <f t="shared" si="61"/>
        <v>32.380000000000003</v>
      </c>
      <c r="H324" t="str">
        <f t="shared" si="62"/>
        <v>Не равны</v>
      </c>
      <c r="I324">
        <f t="shared" si="63"/>
        <v>32.382599999999996</v>
      </c>
      <c r="J324">
        <f t="shared" si="64"/>
        <v>32.380000000000003</v>
      </c>
      <c r="K324">
        <f t="shared" si="65"/>
        <v>32.4</v>
      </c>
      <c r="L324">
        <f t="shared" si="66"/>
        <v>32.299999999999997</v>
      </c>
      <c r="M324">
        <f t="shared" si="67"/>
        <v>33</v>
      </c>
      <c r="N324">
        <f t="shared" si="68"/>
        <v>32</v>
      </c>
      <c r="O324">
        <f t="shared" si="69"/>
        <v>32</v>
      </c>
      <c r="P324">
        <f t="shared" si="70"/>
        <v>34</v>
      </c>
      <c r="Q324">
        <f t="shared" si="71"/>
        <v>33</v>
      </c>
    </row>
    <row r="325" spans="4:17" x14ac:dyDescent="0.25">
      <c r="D325" t="s">
        <v>325</v>
      </c>
      <c r="E325" s="5">
        <v>1554.4314876167989</v>
      </c>
      <c r="F325" s="5">
        <f t="shared" si="60"/>
        <v>310.88629752335981</v>
      </c>
      <c r="G325" s="5">
        <f t="shared" si="61"/>
        <v>310.89</v>
      </c>
      <c r="H325" t="str">
        <f t="shared" si="62"/>
        <v>Не равны</v>
      </c>
      <c r="I325">
        <f t="shared" si="63"/>
        <v>310.88630000000001</v>
      </c>
      <c r="J325">
        <f t="shared" si="64"/>
        <v>310.88</v>
      </c>
      <c r="K325">
        <f t="shared" si="65"/>
        <v>310.90000000000003</v>
      </c>
      <c r="L325">
        <f t="shared" si="66"/>
        <v>310.8</v>
      </c>
      <c r="M325">
        <f t="shared" si="67"/>
        <v>311</v>
      </c>
      <c r="N325">
        <f t="shared" si="68"/>
        <v>310</v>
      </c>
      <c r="O325">
        <f t="shared" si="69"/>
        <v>310</v>
      </c>
      <c r="P325">
        <f t="shared" si="70"/>
        <v>312</v>
      </c>
      <c r="Q325">
        <f t="shared" si="71"/>
        <v>311</v>
      </c>
    </row>
    <row r="326" spans="4:17" x14ac:dyDescent="0.25">
      <c r="D326" t="s">
        <v>326</v>
      </c>
      <c r="E326" s="5">
        <v>786.64454595066456</v>
      </c>
      <c r="F326" s="5">
        <f t="shared" si="60"/>
        <v>157.32890919013292</v>
      </c>
      <c r="G326" s="5">
        <f t="shared" si="61"/>
        <v>157.33000000000001</v>
      </c>
      <c r="H326" t="str">
        <f t="shared" si="62"/>
        <v>Не равны</v>
      </c>
      <c r="I326">
        <f t="shared" si="63"/>
        <v>157.3289</v>
      </c>
      <c r="J326">
        <f t="shared" si="64"/>
        <v>157.32</v>
      </c>
      <c r="K326">
        <f t="shared" si="65"/>
        <v>157.4</v>
      </c>
      <c r="L326">
        <f t="shared" si="66"/>
        <v>157.30000000000001</v>
      </c>
      <c r="M326">
        <f t="shared" si="67"/>
        <v>158</v>
      </c>
      <c r="N326">
        <f t="shared" si="68"/>
        <v>157</v>
      </c>
      <c r="O326">
        <f t="shared" si="69"/>
        <v>157</v>
      </c>
      <c r="P326">
        <f t="shared" si="70"/>
        <v>158</v>
      </c>
      <c r="Q326">
        <f t="shared" si="71"/>
        <v>159</v>
      </c>
    </row>
    <row r="327" spans="4:17" x14ac:dyDescent="0.25">
      <c r="D327" t="s">
        <v>327</v>
      </c>
      <c r="E327" s="5">
        <v>2976.2810760244347</v>
      </c>
      <c r="F327" s="5">
        <f t="shared" si="60"/>
        <v>595.25621520488698</v>
      </c>
      <c r="G327" s="5">
        <f t="shared" si="61"/>
        <v>595.26</v>
      </c>
      <c r="H327" t="str">
        <f t="shared" si="62"/>
        <v>Не равны</v>
      </c>
      <c r="I327">
        <f t="shared" si="63"/>
        <v>595.25620000000004</v>
      </c>
      <c r="J327">
        <f t="shared" si="64"/>
        <v>595.25</v>
      </c>
      <c r="K327">
        <f t="shared" si="65"/>
        <v>595.30000000000007</v>
      </c>
      <c r="L327">
        <f t="shared" si="66"/>
        <v>595.20000000000005</v>
      </c>
      <c r="M327">
        <f t="shared" si="67"/>
        <v>596</v>
      </c>
      <c r="N327">
        <f t="shared" si="68"/>
        <v>595</v>
      </c>
      <c r="O327">
        <f t="shared" si="69"/>
        <v>595</v>
      </c>
      <c r="P327">
        <f t="shared" si="70"/>
        <v>596</v>
      </c>
      <c r="Q327">
        <f t="shared" si="71"/>
        <v>597</v>
      </c>
    </row>
    <row r="328" spans="4:17" x14ac:dyDescent="0.25">
      <c r="D328" t="s">
        <v>328</v>
      </c>
      <c r="E328" s="5">
        <v>2516.0245967141</v>
      </c>
      <c r="F328" s="5">
        <f t="shared" si="60"/>
        <v>503.20491934282001</v>
      </c>
      <c r="G328" s="5">
        <f t="shared" si="61"/>
        <v>503.2</v>
      </c>
      <c r="H328" t="str">
        <f t="shared" si="62"/>
        <v>Не равны</v>
      </c>
      <c r="I328">
        <f t="shared" si="63"/>
        <v>503.20490000000001</v>
      </c>
      <c r="J328">
        <f t="shared" si="64"/>
        <v>503.2</v>
      </c>
      <c r="K328">
        <f t="shared" si="65"/>
        <v>503.3</v>
      </c>
      <c r="L328">
        <f t="shared" si="66"/>
        <v>503.2</v>
      </c>
      <c r="M328">
        <f t="shared" si="67"/>
        <v>504</v>
      </c>
      <c r="N328">
        <f t="shared" si="68"/>
        <v>503</v>
      </c>
      <c r="O328">
        <f t="shared" si="69"/>
        <v>503</v>
      </c>
      <c r="P328">
        <f t="shared" si="70"/>
        <v>504</v>
      </c>
      <c r="Q328">
        <f t="shared" si="71"/>
        <v>505</v>
      </c>
    </row>
    <row r="329" spans="4:17" x14ac:dyDescent="0.25">
      <c r="D329" t="s">
        <v>329</v>
      </c>
      <c r="E329" s="5">
        <v>5307.213443252771</v>
      </c>
      <c r="F329" s="5">
        <f t="shared" si="60"/>
        <v>1061.4426886505541</v>
      </c>
      <c r="G329" s="5">
        <f t="shared" si="61"/>
        <v>1061.44</v>
      </c>
      <c r="H329" t="str">
        <f t="shared" si="62"/>
        <v>Не равны</v>
      </c>
      <c r="I329">
        <f t="shared" si="63"/>
        <v>1061.4427000000001</v>
      </c>
      <c r="J329">
        <f t="shared" si="64"/>
        <v>1061.44</v>
      </c>
      <c r="K329">
        <f t="shared" si="65"/>
        <v>1061.5</v>
      </c>
      <c r="L329">
        <f t="shared" si="66"/>
        <v>1061.4000000000001</v>
      </c>
      <c r="M329">
        <f t="shared" si="67"/>
        <v>1062</v>
      </c>
      <c r="N329">
        <f t="shared" si="68"/>
        <v>1061</v>
      </c>
      <c r="O329">
        <f t="shared" si="69"/>
        <v>1061</v>
      </c>
      <c r="P329">
        <f t="shared" si="70"/>
        <v>1062</v>
      </c>
      <c r="Q329">
        <f t="shared" si="71"/>
        <v>1063</v>
      </c>
    </row>
    <row r="330" spans="4:17" x14ac:dyDescent="0.25">
      <c r="D330" t="s">
        <v>330</v>
      </c>
      <c r="E330" s="5">
        <v>1058.0594991642288</v>
      </c>
      <c r="F330" s="5">
        <f t="shared" si="60"/>
        <v>211.61189983284578</v>
      </c>
      <c r="G330" s="5">
        <f t="shared" si="61"/>
        <v>211.61</v>
      </c>
      <c r="H330" t="str">
        <f t="shared" si="62"/>
        <v>Не равны</v>
      </c>
      <c r="I330">
        <f t="shared" si="63"/>
        <v>211.61189999999999</v>
      </c>
      <c r="J330">
        <f t="shared" si="64"/>
        <v>211.61</v>
      </c>
      <c r="K330">
        <f t="shared" si="65"/>
        <v>211.7</v>
      </c>
      <c r="L330">
        <f t="shared" si="66"/>
        <v>211.6</v>
      </c>
      <c r="M330">
        <f t="shared" si="67"/>
        <v>212</v>
      </c>
      <c r="N330">
        <f t="shared" si="68"/>
        <v>211</v>
      </c>
      <c r="O330">
        <f t="shared" si="69"/>
        <v>211</v>
      </c>
      <c r="P330">
        <f t="shared" si="70"/>
        <v>212</v>
      </c>
      <c r="Q330">
        <f t="shared" si="71"/>
        <v>213</v>
      </c>
    </row>
    <row r="331" spans="4:17" x14ac:dyDescent="0.25">
      <c r="D331" t="s">
        <v>331</v>
      </c>
      <c r="E331" s="5">
        <v>2978.1613760648024</v>
      </c>
      <c r="F331" s="5">
        <f t="shared" si="60"/>
        <v>595.63227521296051</v>
      </c>
      <c r="G331" s="5">
        <f t="shared" si="61"/>
        <v>595.63</v>
      </c>
      <c r="H331" t="str">
        <f t="shared" si="62"/>
        <v>Не равны</v>
      </c>
      <c r="I331">
        <f t="shared" si="63"/>
        <v>595.63229999999999</v>
      </c>
      <c r="J331">
        <f t="shared" si="64"/>
        <v>595.63</v>
      </c>
      <c r="K331">
        <f t="shared" si="65"/>
        <v>595.70000000000005</v>
      </c>
      <c r="L331">
        <f t="shared" si="66"/>
        <v>595.6</v>
      </c>
      <c r="M331">
        <f t="shared" si="67"/>
        <v>596</v>
      </c>
      <c r="N331">
        <f t="shared" si="68"/>
        <v>595</v>
      </c>
      <c r="O331">
        <f t="shared" si="69"/>
        <v>595</v>
      </c>
      <c r="P331">
        <f t="shared" si="70"/>
        <v>596</v>
      </c>
      <c r="Q331">
        <f t="shared" si="71"/>
        <v>597</v>
      </c>
    </row>
    <row r="332" spans="4:17" x14ac:dyDescent="0.25">
      <c r="D332" t="s">
        <v>332</v>
      </c>
      <c r="E332" s="5">
        <v>5443.6958140485267</v>
      </c>
      <c r="F332" s="5">
        <f t="shared" si="60"/>
        <v>1088.7391628097055</v>
      </c>
      <c r="G332" s="5">
        <f t="shared" si="61"/>
        <v>1088.74</v>
      </c>
      <c r="H332" t="str">
        <f t="shared" si="62"/>
        <v>Не равны</v>
      </c>
      <c r="I332">
        <f t="shared" si="63"/>
        <v>1088.7392</v>
      </c>
      <c r="J332">
        <f t="shared" si="64"/>
        <v>1088.73</v>
      </c>
      <c r="K332">
        <f t="shared" si="65"/>
        <v>1088.8</v>
      </c>
      <c r="L332">
        <f t="shared" si="66"/>
        <v>1088.7</v>
      </c>
      <c r="M332">
        <f t="shared" si="67"/>
        <v>1089</v>
      </c>
      <c r="N332">
        <f t="shared" si="68"/>
        <v>1088</v>
      </c>
      <c r="O332">
        <f t="shared" si="69"/>
        <v>1088</v>
      </c>
      <c r="P332">
        <f t="shared" si="70"/>
        <v>1090</v>
      </c>
      <c r="Q332">
        <f t="shared" si="71"/>
        <v>1089</v>
      </c>
    </row>
    <row r="333" spans="4:17" x14ac:dyDescent="0.25">
      <c r="D333" t="s">
        <v>333</v>
      </c>
      <c r="E333" s="5">
        <v>935.09715528224353</v>
      </c>
      <c r="F333" s="5">
        <f t="shared" si="60"/>
        <v>187.01943105644872</v>
      </c>
      <c r="G333" s="5">
        <f t="shared" si="61"/>
        <v>187.02</v>
      </c>
      <c r="H333" t="str">
        <f t="shared" si="62"/>
        <v>Не равны</v>
      </c>
      <c r="I333">
        <f t="shared" si="63"/>
        <v>187.01939999999999</v>
      </c>
      <c r="J333">
        <f t="shared" si="64"/>
        <v>187.01</v>
      </c>
      <c r="K333">
        <f t="shared" si="65"/>
        <v>187.1</v>
      </c>
      <c r="L333">
        <f t="shared" si="66"/>
        <v>187</v>
      </c>
      <c r="M333">
        <f t="shared" si="67"/>
        <v>188</v>
      </c>
      <c r="N333">
        <f t="shared" si="68"/>
        <v>187</v>
      </c>
      <c r="O333">
        <f t="shared" si="69"/>
        <v>187</v>
      </c>
      <c r="P333">
        <f t="shared" si="70"/>
        <v>188</v>
      </c>
      <c r="Q333">
        <f t="shared" si="71"/>
        <v>189</v>
      </c>
    </row>
    <row r="334" spans="4:17" x14ac:dyDescent="0.25">
      <c r="D334" t="s">
        <v>334</v>
      </c>
      <c r="E334" s="5">
        <v>2562.84073793893</v>
      </c>
      <c r="F334" s="5">
        <f t="shared" si="60"/>
        <v>512.56814758778603</v>
      </c>
      <c r="G334" s="5">
        <f t="shared" si="61"/>
        <v>512.57000000000005</v>
      </c>
      <c r="H334" t="str">
        <f t="shared" si="62"/>
        <v>Не равны</v>
      </c>
      <c r="I334">
        <f t="shared" si="63"/>
        <v>512.56809999999996</v>
      </c>
      <c r="J334">
        <f t="shared" si="64"/>
        <v>512.55999999999995</v>
      </c>
      <c r="K334">
        <f t="shared" si="65"/>
        <v>512.6</v>
      </c>
      <c r="L334">
        <f t="shared" si="66"/>
        <v>512.5</v>
      </c>
      <c r="M334">
        <f t="shared" si="67"/>
        <v>513</v>
      </c>
      <c r="N334">
        <f t="shared" si="68"/>
        <v>512</v>
      </c>
      <c r="O334">
        <f t="shared" si="69"/>
        <v>512</v>
      </c>
      <c r="P334">
        <f t="shared" si="70"/>
        <v>514</v>
      </c>
      <c r="Q334">
        <f t="shared" si="71"/>
        <v>513</v>
      </c>
    </row>
    <row r="335" spans="4:17" x14ac:dyDescent="0.25">
      <c r="D335" t="s">
        <v>335</v>
      </c>
      <c r="E335" s="5">
        <v>5923.9756483544124</v>
      </c>
      <c r="F335" s="5">
        <f t="shared" si="60"/>
        <v>1184.7951296708825</v>
      </c>
      <c r="G335" s="5">
        <f t="shared" si="61"/>
        <v>1184.8</v>
      </c>
      <c r="H335" t="str">
        <f t="shared" si="62"/>
        <v>Не равны</v>
      </c>
      <c r="I335">
        <f t="shared" si="63"/>
        <v>1184.7951</v>
      </c>
      <c r="J335">
        <f t="shared" si="64"/>
        <v>1184.79</v>
      </c>
      <c r="K335">
        <f t="shared" si="65"/>
        <v>1184.8</v>
      </c>
      <c r="L335">
        <f t="shared" si="66"/>
        <v>1184.7</v>
      </c>
      <c r="M335">
        <f t="shared" si="67"/>
        <v>1185</v>
      </c>
      <c r="N335">
        <f t="shared" si="68"/>
        <v>1184</v>
      </c>
      <c r="O335">
        <f t="shared" si="69"/>
        <v>1184</v>
      </c>
      <c r="P335">
        <f t="shared" si="70"/>
        <v>1186</v>
      </c>
      <c r="Q335">
        <f t="shared" si="71"/>
        <v>1185</v>
      </c>
    </row>
    <row r="336" spans="4:17" x14ac:dyDescent="0.25">
      <c r="D336" t="s">
        <v>336</v>
      </c>
      <c r="E336" s="5">
        <v>177.76960715501926</v>
      </c>
      <c r="F336" s="5">
        <f t="shared" si="60"/>
        <v>35.55392143100385</v>
      </c>
      <c r="G336" s="5">
        <f t="shared" si="61"/>
        <v>35.549999999999997</v>
      </c>
      <c r="H336" t="str">
        <f t="shared" si="62"/>
        <v>Не равны</v>
      </c>
      <c r="I336">
        <f t="shared" si="63"/>
        <v>35.553899999999999</v>
      </c>
      <c r="J336">
        <f t="shared" si="64"/>
        <v>35.549999999999997</v>
      </c>
      <c r="K336">
        <f t="shared" si="65"/>
        <v>35.6</v>
      </c>
      <c r="L336">
        <f t="shared" si="66"/>
        <v>35.5</v>
      </c>
      <c r="M336">
        <f t="shared" si="67"/>
        <v>36</v>
      </c>
      <c r="N336">
        <f t="shared" si="68"/>
        <v>35</v>
      </c>
      <c r="O336">
        <f t="shared" si="69"/>
        <v>35</v>
      </c>
      <c r="P336">
        <f t="shared" si="70"/>
        <v>36</v>
      </c>
      <c r="Q336">
        <f t="shared" si="71"/>
        <v>37</v>
      </c>
    </row>
    <row r="337" spans="4:17" x14ac:dyDescent="0.25">
      <c r="D337" t="s">
        <v>337</v>
      </c>
      <c r="E337" s="5">
        <v>5195.9946742285028</v>
      </c>
      <c r="F337" s="5">
        <f t="shared" si="60"/>
        <v>1039.1989348457007</v>
      </c>
      <c r="G337" s="5">
        <f t="shared" si="61"/>
        <v>1039.2</v>
      </c>
      <c r="H337" t="str">
        <f t="shared" si="62"/>
        <v>Не равны</v>
      </c>
      <c r="I337">
        <f t="shared" si="63"/>
        <v>1039.1989000000001</v>
      </c>
      <c r="J337">
        <f t="shared" si="64"/>
        <v>1039.19</v>
      </c>
      <c r="K337">
        <f t="shared" si="65"/>
        <v>1039.1999999999998</v>
      </c>
      <c r="L337">
        <f t="shared" si="66"/>
        <v>1039.0999999999999</v>
      </c>
      <c r="M337">
        <f t="shared" si="67"/>
        <v>1040</v>
      </c>
      <c r="N337">
        <f t="shared" si="68"/>
        <v>1039</v>
      </c>
      <c r="O337">
        <f t="shared" si="69"/>
        <v>1039</v>
      </c>
      <c r="P337">
        <f t="shared" si="70"/>
        <v>1040</v>
      </c>
      <c r="Q337">
        <f t="shared" si="71"/>
        <v>1041</v>
      </c>
    </row>
    <row r="338" spans="4:17" x14ac:dyDescent="0.25">
      <c r="D338" t="s">
        <v>338</v>
      </c>
      <c r="E338" s="5">
        <v>2882.9365597824712</v>
      </c>
      <c r="F338" s="5">
        <f t="shared" si="60"/>
        <v>576.58731195649432</v>
      </c>
      <c r="G338" s="5">
        <f t="shared" si="61"/>
        <v>576.59</v>
      </c>
      <c r="H338" t="str">
        <f t="shared" si="62"/>
        <v>Не равны</v>
      </c>
      <c r="I338">
        <f t="shared" si="63"/>
        <v>576.58730000000003</v>
      </c>
      <c r="J338">
        <f t="shared" si="64"/>
        <v>576.58000000000004</v>
      </c>
      <c r="K338">
        <f t="shared" si="65"/>
        <v>576.6</v>
      </c>
      <c r="L338">
        <f t="shared" si="66"/>
        <v>576.5</v>
      </c>
      <c r="M338">
        <f t="shared" si="67"/>
        <v>577</v>
      </c>
      <c r="N338">
        <f t="shared" si="68"/>
        <v>576</v>
      </c>
      <c r="O338">
        <f t="shared" si="69"/>
        <v>576</v>
      </c>
      <c r="P338">
        <f t="shared" si="70"/>
        <v>578</v>
      </c>
      <c r="Q338">
        <f t="shared" si="71"/>
        <v>577</v>
      </c>
    </row>
    <row r="339" spans="4:17" x14ac:dyDescent="0.25">
      <c r="D339" t="s">
        <v>339</v>
      </c>
      <c r="E339" s="5">
        <v>489.56696738227112</v>
      </c>
      <c r="F339" s="5">
        <f t="shared" si="60"/>
        <v>97.913393476454232</v>
      </c>
      <c r="G339" s="5">
        <f t="shared" si="61"/>
        <v>97.91</v>
      </c>
      <c r="H339" t="str">
        <f t="shared" si="62"/>
        <v>Не равны</v>
      </c>
      <c r="I339">
        <f t="shared" si="63"/>
        <v>97.913399999999996</v>
      </c>
      <c r="J339">
        <f t="shared" si="64"/>
        <v>97.91</v>
      </c>
      <c r="K339">
        <f t="shared" si="65"/>
        <v>98</v>
      </c>
      <c r="L339">
        <f t="shared" si="66"/>
        <v>97.9</v>
      </c>
      <c r="M339">
        <f t="shared" si="67"/>
        <v>98</v>
      </c>
      <c r="N339">
        <f t="shared" si="68"/>
        <v>97</v>
      </c>
      <c r="O339">
        <f t="shared" si="69"/>
        <v>97</v>
      </c>
      <c r="P339">
        <f t="shared" si="70"/>
        <v>98</v>
      </c>
      <c r="Q339">
        <f t="shared" si="71"/>
        <v>99</v>
      </c>
    </row>
    <row r="340" spans="4:17" x14ac:dyDescent="0.25">
      <c r="D340" t="s">
        <v>340</v>
      </c>
      <c r="E340" s="5">
        <v>3344.179330316897</v>
      </c>
      <c r="F340" s="5">
        <f t="shared" si="60"/>
        <v>668.8358660633794</v>
      </c>
      <c r="G340" s="5">
        <f t="shared" si="61"/>
        <v>668.84</v>
      </c>
      <c r="H340" t="str">
        <f t="shared" si="62"/>
        <v>Не равны</v>
      </c>
      <c r="I340">
        <f t="shared" si="63"/>
        <v>668.83590000000004</v>
      </c>
      <c r="J340">
        <f t="shared" si="64"/>
        <v>668.83</v>
      </c>
      <c r="K340">
        <f t="shared" si="65"/>
        <v>668.9</v>
      </c>
      <c r="L340">
        <f t="shared" si="66"/>
        <v>668.8</v>
      </c>
      <c r="M340">
        <f t="shared" si="67"/>
        <v>669</v>
      </c>
      <c r="N340">
        <f t="shared" si="68"/>
        <v>668</v>
      </c>
      <c r="O340">
        <f t="shared" si="69"/>
        <v>668</v>
      </c>
      <c r="P340">
        <f t="shared" si="70"/>
        <v>670</v>
      </c>
      <c r="Q340">
        <f t="shared" si="71"/>
        <v>669</v>
      </c>
    </row>
    <row r="341" spans="4:17" x14ac:dyDescent="0.25">
      <c r="D341" t="s">
        <v>341</v>
      </c>
      <c r="E341" s="5">
        <v>1192.7975412835922</v>
      </c>
      <c r="F341" s="5">
        <f t="shared" si="60"/>
        <v>238.55950825671846</v>
      </c>
      <c r="G341" s="5">
        <f t="shared" si="61"/>
        <v>238.56</v>
      </c>
      <c r="H341" t="str">
        <f t="shared" si="62"/>
        <v>Не равны</v>
      </c>
      <c r="I341">
        <f t="shared" si="63"/>
        <v>238.55950000000001</v>
      </c>
      <c r="J341">
        <f t="shared" si="64"/>
        <v>238.55</v>
      </c>
      <c r="K341">
        <f t="shared" si="65"/>
        <v>238.6</v>
      </c>
      <c r="L341">
        <f t="shared" si="66"/>
        <v>238.5</v>
      </c>
      <c r="M341">
        <f t="shared" si="67"/>
        <v>239</v>
      </c>
      <c r="N341">
        <f t="shared" si="68"/>
        <v>238</v>
      </c>
      <c r="O341">
        <f t="shared" si="69"/>
        <v>238</v>
      </c>
      <c r="P341">
        <f t="shared" si="70"/>
        <v>240</v>
      </c>
      <c r="Q341">
        <f t="shared" si="71"/>
        <v>239</v>
      </c>
    </row>
    <row r="342" spans="4:17" x14ac:dyDescent="0.25">
      <c r="D342" t="s">
        <v>342</v>
      </c>
      <c r="E342" s="5">
        <v>4941.3227822304407</v>
      </c>
      <c r="F342" s="5">
        <f t="shared" si="60"/>
        <v>988.26455644608814</v>
      </c>
      <c r="G342" s="5">
        <f t="shared" si="61"/>
        <v>988.26</v>
      </c>
      <c r="H342" t="str">
        <f t="shared" si="62"/>
        <v>Не равны</v>
      </c>
      <c r="I342">
        <f t="shared" si="63"/>
        <v>988.26459999999997</v>
      </c>
      <c r="J342">
        <f t="shared" si="64"/>
        <v>988.26</v>
      </c>
      <c r="K342">
        <f t="shared" si="65"/>
        <v>988.30000000000007</v>
      </c>
      <c r="L342">
        <f t="shared" si="66"/>
        <v>988.2</v>
      </c>
      <c r="M342">
        <f t="shared" si="67"/>
        <v>989</v>
      </c>
      <c r="N342">
        <f t="shared" si="68"/>
        <v>988</v>
      </c>
      <c r="O342">
        <f t="shared" si="69"/>
        <v>988</v>
      </c>
      <c r="P342">
        <f t="shared" si="70"/>
        <v>990</v>
      </c>
      <c r="Q342">
        <f t="shared" si="71"/>
        <v>989</v>
      </c>
    </row>
    <row r="343" spans="4:17" x14ac:dyDescent="0.25">
      <c r="D343" t="s">
        <v>343</v>
      </c>
      <c r="E343" s="5">
        <v>4722.4888269545554</v>
      </c>
      <c r="F343" s="5">
        <f t="shared" si="60"/>
        <v>944.49776539091113</v>
      </c>
      <c r="G343" s="5">
        <f t="shared" si="61"/>
        <v>944.5</v>
      </c>
      <c r="H343" t="str">
        <f t="shared" si="62"/>
        <v>Не равны</v>
      </c>
      <c r="I343">
        <f t="shared" si="63"/>
        <v>944.49779999999998</v>
      </c>
      <c r="J343">
        <f t="shared" si="64"/>
        <v>944.49</v>
      </c>
      <c r="K343">
        <f t="shared" si="65"/>
        <v>944.5</v>
      </c>
      <c r="L343">
        <f t="shared" si="66"/>
        <v>944.4</v>
      </c>
      <c r="M343">
        <f t="shared" si="67"/>
        <v>945</v>
      </c>
      <c r="N343">
        <f t="shared" si="68"/>
        <v>944</v>
      </c>
      <c r="O343">
        <f t="shared" si="69"/>
        <v>944</v>
      </c>
      <c r="P343">
        <f t="shared" si="70"/>
        <v>946</v>
      </c>
      <c r="Q343">
        <f t="shared" si="71"/>
        <v>945</v>
      </c>
    </row>
    <row r="344" spans="4:17" x14ac:dyDescent="0.25">
      <c r="D344" t="s">
        <v>344</v>
      </c>
      <c r="E344" s="5">
        <v>1199.5923970799129</v>
      </c>
      <c r="F344" s="5">
        <f t="shared" si="60"/>
        <v>239.91847941598257</v>
      </c>
      <c r="G344" s="5">
        <f t="shared" si="61"/>
        <v>239.92</v>
      </c>
      <c r="H344" t="str">
        <f t="shared" si="62"/>
        <v>Не равны</v>
      </c>
      <c r="I344">
        <f t="shared" si="63"/>
        <v>239.91849999999999</v>
      </c>
      <c r="J344">
        <f t="shared" si="64"/>
        <v>239.91</v>
      </c>
      <c r="K344">
        <f t="shared" si="65"/>
        <v>240</v>
      </c>
      <c r="L344">
        <f t="shared" si="66"/>
        <v>239.9</v>
      </c>
      <c r="M344">
        <f t="shared" si="67"/>
        <v>240</v>
      </c>
      <c r="N344">
        <f t="shared" si="68"/>
        <v>239</v>
      </c>
      <c r="O344">
        <f t="shared" si="69"/>
        <v>239</v>
      </c>
      <c r="P344">
        <f t="shared" si="70"/>
        <v>240</v>
      </c>
      <c r="Q344">
        <f t="shared" si="71"/>
        <v>241</v>
      </c>
    </row>
    <row r="345" spans="4:17" x14ac:dyDescent="0.25">
      <c r="D345" t="s">
        <v>345</v>
      </c>
      <c r="E345" s="5">
        <v>1761.8529013576951</v>
      </c>
      <c r="F345" s="5">
        <f t="shared" si="60"/>
        <v>352.37058027153904</v>
      </c>
      <c r="G345" s="5">
        <f t="shared" si="61"/>
        <v>352.37</v>
      </c>
      <c r="H345" t="str">
        <f t="shared" si="62"/>
        <v>Не равны</v>
      </c>
      <c r="I345">
        <f t="shared" si="63"/>
        <v>352.37060000000002</v>
      </c>
      <c r="J345">
        <f t="shared" si="64"/>
        <v>352.37</v>
      </c>
      <c r="K345">
        <f t="shared" si="65"/>
        <v>352.40000000000003</v>
      </c>
      <c r="L345">
        <f t="shared" si="66"/>
        <v>352.3</v>
      </c>
      <c r="M345">
        <f t="shared" si="67"/>
        <v>353</v>
      </c>
      <c r="N345">
        <f t="shared" si="68"/>
        <v>352</v>
      </c>
      <c r="O345">
        <f t="shared" si="69"/>
        <v>352</v>
      </c>
      <c r="P345">
        <f t="shared" si="70"/>
        <v>354</v>
      </c>
      <c r="Q345">
        <f t="shared" si="71"/>
        <v>353</v>
      </c>
    </row>
    <row r="346" spans="4:17" x14ac:dyDescent="0.25">
      <c r="D346" t="s">
        <v>346</v>
      </c>
      <c r="E346" s="5">
        <v>1426.5583727125174</v>
      </c>
      <c r="F346" s="5">
        <f t="shared" si="60"/>
        <v>285.31167454250351</v>
      </c>
      <c r="G346" s="5">
        <f t="shared" si="61"/>
        <v>285.31</v>
      </c>
      <c r="H346" t="str">
        <f t="shared" si="62"/>
        <v>Не равны</v>
      </c>
      <c r="I346">
        <f t="shared" si="63"/>
        <v>285.31169999999997</v>
      </c>
      <c r="J346">
        <f t="shared" si="64"/>
        <v>285.31</v>
      </c>
      <c r="K346">
        <f t="shared" si="65"/>
        <v>285.40000000000003</v>
      </c>
      <c r="L346">
        <f t="shared" si="66"/>
        <v>285.3</v>
      </c>
      <c r="M346">
        <f t="shared" si="67"/>
        <v>286</v>
      </c>
      <c r="N346">
        <f t="shared" si="68"/>
        <v>285</v>
      </c>
      <c r="O346">
        <f t="shared" si="69"/>
        <v>285</v>
      </c>
      <c r="P346">
        <f t="shared" si="70"/>
        <v>286</v>
      </c>
      <c r="Q346">
        <f t="shared" si="71"/>
        <v>287</v>
      </c>
    </row>
    <row r="347" spans="4:17" x14ac:dyDescent="0.25">
      <c r="D347" t="s">
        <v>347</v>
      </c>
      <c r="E347" s="5">
        <v>2817.8066189226397</v>
      </c>
      <c r="F347" s="5">
        <f t="shared" si="60"/>
        <v>563.56132378452799</v>
      </c>
      <c r="G347" s="5">
        <f t="shared" si="61"/>
        <v>563.55999999999995</v>
      </c>
      <c r="H347" t="str">
        <f t="shared" si="62"/>
        <v>Не равны</v>
      </c>
      <c r="I347">
        <f t="shared" si="63"/>
        <v>563.56129999999996</v>
      </c>
      <c r="J347">
        <f t="shared" si="64"/>
        <v>563.55999999999995</v>
      </c>
      <c r="K347">
        <f t="shared" si="65"/>
        <v>563.6</v>
      </c>
      <c r="L347">
        <f t="shared" si="66"/>
        <v>563.5</v>
      </c>
      <c r="M347">
        <f t="shared" si="67"/>
        <v>564</v>
      </c>
      <c r="N347">
        <f t="shared" si="68"/>
        <v>563</v>
      </c>
      <c r="O347">
        <f t="shared" si="69"/>
        <v>563</v>
      </c>
      <c r="P347">
        <f t="shared" si="70"/>
        <v>564</v>
      </c>
      <c r="Q347">
        <f t="shared" si="71"/>
        <v>565</v>
      </c>
    </row>
    <row r="348" spans="4:17" x14ac:dyDescent="0.25">
      <c r="D348" t="s">
        <v>348</v>
      </c>
      <c r="E348" s="5">
        <v>1350.3682676229821</v>
      </c>
      <c r="F348" s="5">
        <f t="shared" si="60"/>
        <v>270.07365352459641</v>
      </c>
      <c r="G348" s="5">
        <f t="shared" si="61"/>
        <v>270.07</v>
      </c>
      <c r="H348" t="str">
        <f t="shared" si="62"/>
        <v>Не равны</v>
      </c>
      <c r="I348">
        <f t="shared" si="63"/>
        <v>270.07369999999997</v>
      </c>
      <c r="J348">
        <f t="shared" si="64"/>
        <v>270.07</v>
      </c>
      <c r="K348">
        <f t="shared" si="65"/>
        <v>270.10000000000002</v>
      </c>
      <c r="L348">
        <f t="shared" si="66"/>
        <v>270</v>
      </c>
      <c r="M348">
        <f t="shared" si="67"/>
        <v>271</v>
      </c>
      <c r="N348">
        <f t="shared" si="68"/>
        <v>270</v>
      </c>
      <c r="O348">
        <f t="shared" si="69"/>
        <v>270</v>
      </c>
      <c r="P348">
        <f t="shared" si="70"/>
        <v>272</v>
      </c>
      <c r="Q348">
        <f t="shared" si="71"/>
        <v>271</v>
      </c>
    </row>
    <row r="349" spans="4:17" x14ac:dyDescent="0.25">
      <c r="D349" t="s">
        <v>349</v>
      </c>
      <c r="E349" s="5">
        <v>268.05742747277827</v>
      </c>
      <c r="F349" s="5">
        <f t="shared" si="60"/>
        <v>53.611485494555659</v>
      </c>
      <c r="G349" s="5">
        <f t="shared" si="61"/>
        <v>53.61</v>
      </c>
      <c r="H349" t="str">
        <f t="shared" si="62"/>
        <v>Не равны</v>
      </c>
      <c r="I349">
        <f t="shared" si="63"/>
        <v>53.611499999999999</v>
      </c>
      <c r="J349">
        <f t="shared" si="64"/>
        <v>53.61</v>
      </c>
      <c r="K349">
        <f t="shared" si="65"/>
        <v>53.7</v>
      </c>
      <c r="L349">
        <f t="shared" si="66"/>
        <v>53.6</v>
      </c>
      <c r="M349">
        <f t="shared" si="67"/>
        <v>54</v>
      </c>
      <c r="N349">
        <f t="shared" si="68"/>
        <v>53</v>
      </c>
      <c r="O349">
        <f t="shared" si="69"/>
        <v>53</v>
      </c>
      <c r="P349">
        <f t="shared" si="70"/>
        <v>54</v>
      </c>
      <c r="Q349">
        <f t="shared" si="71"/>
        <v>55</v>
      </c>
    </row>
    <row r="350" spans="4:17" x14ac:dyDescent="0.25">
      <c r="D350" t="s">
        <v>350</v>
      </c>
      <c r="E350" s="5">
        <v>3612.0971552098895</v>
      </c>
      <c r="F350" s="5">
        <f t="shared" si="60"/>
        <v>722.41943104197799</v>
      </c>
      <c r="G350" s="5">
        <f t="shared" si="61"/>
        <v>722.42</v>
      </c>
      <c r="H350" t="str">
        <f t="shared" si="62"/>
        <v>Не равны</v>
      </c>
      <c r="I350">
        <f t="shared" si="63"/>
        <v>722.4194</v>
      </c>
      <c r="J350">
        <f t="shared" si="64"/>
        <v>722.41</v>
      </c>
      <c r="K350">
        <f t="shared" si="65"/>
        <v>722.5</v>
      </c>
      <c r="L350">
        <f t="shared" si="66"/>
        <v>722.4</v>
      </c>
      <c r="M350">
        <f t="shared" si="67"/>
        <v>723</v>
      </c>
      <c r="N350">
        <f t="shared" si="68"/>
        <v>722</v>
      </c>
      <c r="O350">
        <f t="shared" si="69"/>
        <v>722</v>
      </c>
      <c r="P350">
        <f t="shared" si="70"/>
        <v>724</v>
      </c>
      <c r="Q350">
        <f t="shared" si="71"/>
        <v>723</v>
      </c>
    </row>
    <row r="351" spans="4:17" x14ac:dyDescent="0.25">
      <c r="D351" t="s">
        <v>351</v>
      </c>
      <c r="E351" s="5">
        <v>518.25288101612489</v>
      </c>
      <c r="F351" s="5">
        <f t="shared" si="60"/>
        <v>103.65057620322499</v>
      </c>
      <c r="G351" s="5">
        <f t="shared" si="61"/>
        <v>103.65</v>
      </c>
      <c r="H351" t="str">
        <f t="shared" si="62"/>
        <v>Не равны</v>
      </c>
      <c r="I351">
        <f t="shared" si="63"/>
        <v>103.6506</v>
      </c>
      <c r="J351">
        <f t="shared" si="64"/>
        <v>103.65</v>
      </c>
      <c r="K351">
        <f t="shared" si="65"/>
        <v>103.69999999999999</v>
      </c>
      <c r="L351">
        <f t="shared" si="66"/>
        <v>103.6</v>
      </c>
      <c r="M351">
        <f t="shared" si="67"/>
        <v>104</v>
      </c>
      <c r="N351">
        <f t="shared" si="68"/>
        <v>103</v>
      </c>
      <c r="O351">
        <f t="shared" si="69"/>
        <v>103</v>
      </c>
      <c r="P351">
        <f t="shared" si="70"/>
        <v>104</v>
      </c>
      <c r="Q351">
        <f t="shared" si="71"/>
        <v>105</v>
      </c>
    </row>
    <row r="352" spans="4:17" x14ac:dyDescent="0.25">
      <c r="D352" t="s">
        <v>352</v>
      </c>
      <c r="E352" s="5">
        <v>3283.0129347245415</v>
      </c>
      <c r="F352" s="5">
        <f t="shared" si="60"/>
        <v>656.60258694490835</v>
      </c>
      <c r="G352" s="5">
        <f t="shared" si="61"/>
        <v>656.6</v>
      </c>
      <c r="H352" t="str">
        <f t="shared" si="62"/>
        <v>Не равны</v>
      </c>
      <c r="I352">
        <f t="shared" si="63"/>
        <v>656.60260000000005</v>
      </c>
      <c r="J352">
        <f t="shared" si="64"/>
        <v>656.6</v>
      </c>
      <c r="K352">
        <f t="shared" si="65"/>
        <v>656.7</v>
      </c>
      <c r="L352">
        <f t="shared" si="66"/>
        <v>656.6</v>
      </c>
      <c r="M352">
        <f t="shared" si="67"/>
        <v>657</v>
      </c>
      <c r="N352">
        <f t="shared" si="68"/>
        <v>656</v>
      </c>
      <c r="O352">
        <f t="shared" si="69"/>
        <v>656</v>
      </c>
      <c r="P352">
        <f t="shared" si="70"/>
        <v>658</v>
      </c>
      <c r="Q352">
        <f t="shared" si="71"/>
        <v>657</v>
      </c>
    </row>
    <row r="353" spans="4:17" x14ac:dyDescent="0.25">
      <c r="D353" t="s">
        <v>353</v>
      </c>
      <c r="E353" s="5">
        <v>4072.9357296874909</v>
      </c>
      <c r="F353" s="5">
        <f t="shared" si="60"/>
        <v>814.58714593749824</v>
      </c>
      <c r="G353" s="5">
        <f t="shared" si="61"/>
        <v>814.59</v>
      </c>
      <c r="H353" t="str">
        <f t="shared" si="62"/>
        <v>Не равны</v>
      </c>
      <c r="I353">
        <f t="shared" si="63"/>
        <v>814.58709999999996</v>
      </c>
      <c r="J353">
        <f t="shared" si="64"/>
        <v>814.58</v>
      </c>
      <c r="K353">
        <f t="shared" si="65"/>
        <v>814.6</v>
      </c>
      <c r="L353">
        <f t="shared" si="66"/>
        <v>814.5</v>
      </c>
      <c r="M353">
        <f t="shared" si="67"/>
        <v>815</v>
      </c>
      <c r="N353">
        <f t="shared" si="68"/>
        <v>814</v>
      </c>
      <c r="O353">
        <f t="shared" si="69"/>
        <v>814</v>
      </c>
      <c r="P353">
        <f t="shared" si="70"/>
        <v>816</v>
      </c>
      <c r="Q353">
        <f t="shared" si="71"/>
        <v>815</v>
      </c>
    </row>
    <row r="354" spans="4:17" x14ac:dyDescent="0.25">
      <c r="D354" t="s">
        <v>354</v>
      </c>
      <c r="E354" s="5">
        <v>584.80407871970692</v>
      </c>
      <c r="F354" s="5">
        <f t="shared" si="60"/>
        <v>116.9608157439414</v>
      </c>
      <c r="G354" s="5">
        <f t="shared" si="61"/>
        <v>116.96</v>
      </c>
      <c r="H354" t="str">
        <f t="shared" si="62"/>
        <v>Не равны</v>
      </c>
      <c r="I354">
        <f t="shared" si="63"/>
        <v>116.96080000000001</v>
      </c>
      <c r="J354">
        <f t="shared" si="64"/>
        <v>116.96</v>
      </c>
      <c r="K354">
        <f t="shared" si="65"/>
        <v>117</v>
      </c>
      <c r="L354">
        <f t="shared" si="66"/>
        <v>116.9</v>
      </c>
      <c r="M354">
        <f t="shared" si="67"/>
        <v>117</v>
      </c>
      <c r="N354">
        <f t="shared" si="68"/>
        <v>116</v>
      </c>
      <c r="O354">
        <f t="shared" si="69"/>
        <v>116</v>
      </c>
      <c r="P354">
        <f t="shared" si="70"/>
        <v>118</v>
      </c>
      <c r="Q354">
        <f t="shared" si="71"/>
        <v>117</v>
      </c>
    </row>
    <row r="355" spans="4:17" x14ac:dyDescent="0.25">
      <c r="D355" t="s">
        <v>355</v>
      </c>
      <c r="E355" s="5">
        <v>2519.4975982807641</v>
      </c>
      <c r="F355" s="5">
        <f t="shared" si="60"/>
        <v>503.89951965615285</v>
      </c>
      <c r="G355" s="5">
        <f t="shared" si="61"/>
        <v>503.9</v>
      </c>
      <c r="H355" t="str">
        <f t="shared" si="62"/>
        <v>Не равны</v>
      </c>
      <c r="I355">
        <f t="shared" si="63"/>
        <v>503.89949999999999</v>
      </c>
      <c r="J355">
        <f t="shared" si="64"/>
        <v>503.89</v>
      </c>
      <c r="K355">
        <f t="shared" si="65"/>
        <v>503.90000000000003</v>
      </c>
      <c r="L355">
        <f t="shared" si="66"/>
        <v>503.8</v>
      </c>
      <c r="M355">
        <f t="shared" si="67"/>
        <v>504</v>
      </c>
      <c r="N355">
        <f t="shared" si="68"/>
        <v>503</v>
      </c>
      <c r="O355">
        <f t="shared" si="69"/>
        <v>503</v>
      </c>
      <c r="P355">
        <f t="shared" si="70"/>
        <v>504</v>
      </c>
      <c r="Q355">
        <f t="shared" si="71"/>
        <v>505</v>
      </c>
    </row>
    <row r="356" spans="4:17" x14ac:dyDescent="0.25">
      <c r="D356" t="s">
        <v>356</v>
      </c>
      <c r="E356" s="5">
        <v>7733.4199863109043</v>
      </c>
      <c r="F356" s="5">
        <f t="shared" si="60"/>
        <v>1546.683997262181</v>
      </c>
      <c r="G356" s="5">
        <f t="shared" si="61"/>
        <v>1546.68</v>
      </c>
      <c r="H356" t="str">
        <f t="shared" si="62"/>
        <v>Не равны</v>
      </c>
      <c r="I356">
        <f t="shared" si="63"/>
        <v>1546.684</v>
      </c>
      <c r="J356">
        <f t="shared" si="64"/>
        <v>1546.68</v>
      </c>
      <c r="K356">
        <f t="shared" si="65"/>
        <v>1546.6999999999998</v>
      </c>
      <c r="L356">
        <f t="shared" si="66"/>
        <v>1546.6</v>
      </c>
      <c r="M356">
        <f t="shared" si="67"/>
        <v>1547</v>
      </c>
      <c r="N356">
        <f t="shared" si="68"/>
        <v>1546</v>
      </c>
      <c r="O356">
        <f t="shared" si="69"/>
        <v>1546</v>
      </c>
      <c r="P356">
        <f t="shared" si="70"/>
        <v>1548</v>
      </c>
      <c r="Q356">
        <f t="shared" si="71"/>
        <v>1547</v>
      </c>
    </row>
    <row r="357" spans="4:17" x14ac:dyDescent="0.25">
      <c r="D357" t="s">
        <v>357</v>
      </c>
      <c r="E357" s="5">
        <v>684.14620532526021</v>
      </c>
      <c r="F357" s="5">
        <f t="shared" si="60"/>
        <v>136.82924106505206</v>
      </c>
      <c r="G357" s="5">
        <f t="shared" si="61"/>
        <v>136.83000000000001</v>
      </c>
      <c r="H357" t="str">
        <f t="shared" si="62"/>
        <v>Не равны</v>
      </c>
      <c r="I357">
        <f t="shared" si="63"/>
        <v>136.82919999999999</v>
      </c>
      <c r="J357">
        <f t="shared" si="64"/>
        <v>136.82</v>
      </c>
      <c r="K357">
        <f t="shared" si="65"/>
        <v>136.9</v>
      </c>
      <c r="L357">
        <f t="shared" si="66"/>
        <v>136.80000000000001</v>
      </c>
      <c r="M357">
        <f t="shared" si="67"/>
        <v>137</v>
      </c>
      <c r="N357">
        <f t="shared" si="68"/>
        <v>136</v>
      </c>
      <c r="O357">
        <f t="shared" si="69"/>
        <v>136</v>
      </c>
      <c r="P357">
        <f t="shared" si="70"/>
        <v>138</v>
      </c>
      <c r="Q357">
        <f t="shared" si="71"/>
        <v>137</v>
      </c>
    </row>
    <row r="358" spans="4:17" x14ac:dyDescent="0.25">
      <c r="D358" t="s">
        <v>358</v>
      </c>
      <c r="E358" s="5">
        <v>4084.6041729553931</v>
      </c>
      <c r="F358" s="5">
        <f t="shared" si="60"/>
        <v>816.92083459107869</v>
      </c>
      <c r="G358" s="5">
        <f t="shared" si="61"/>
        <v>816.92</v>
      </c>
      <c r="H358" t="str">
        <f t="shared" si="62"/>
        <v>Не равны</v>
      </c>
      <c r="I358">
        <f t="shared" si="63"/>
        <v>816.92079999999999</v>
      </c>
      <c r="J358">
        <f t="shared" si="64"/>
        <v>816.92</v>
      </c>
      <c r="K358">
        <f t="shared" si="65"/>
        <v>817</v>
      </c>
      <c r="L358">
        <f t="shared" si="66"/>
        <v>816.9</v>
      </c>
      <c r="M358">
        <f t="shared" si="67"/>
        <v>817</v>
      </c>
      <c r="N358">
        <f t="shared" si="68"/>
        <v>816</v>
      </c>
      <c r="O358">
        <f t="shared" si="69"/>
        <v>816</v>
      </c>
      <c r="P358">
        <f t="shared" si="70"/>
        <v>818</v>
      </c>
      <c r="Q358">
        <f t="shared" si="71"/>
        <v>817</v>
      </c>
    </row>
    <row r="359" spans="4:17" x14ac:dyDescent="0.25">
      <c r="D359" t="s">
        <v>359</v>
      </c>
      <c r="E359" s="5">
        <v>2729.4799621723669</v>
      </c>
      <c r="F359" s="5">
        <f t="shared" si="60"/>
        <v>545.89599243447344</v>
      </c>
      <c r="G359" s="5">
        <f t="shared" si="61"/>
        <v>545.9</v>
      </c>
      <c r="H359" t="str">
        <f t="shared" si="62"/>
        <v>Не равны</v>
      </c>
      <c r="I359">
        <f t="shared" si="63"/>
        <v>545.89599999999996</v>
      </c>
      <c r="J359">
        <f t="shared" si="64"/>
        <v>545.89</v>
      </c>
      <c r="K359">
        <f t="shared" si="65"/>
        <v>545.9</v>
      </c>
      <c r="L359">
        <f t="shared" si="66"/>
        <v>545.79999999999995</v>
      </c>
      <c r="M359">
        <f t="shared" si="67"/>
        <v>546</v>
      </c>
      <c r="N359">
        <f t="shared" si="68"/>
        <v>545</v>
      </c>
      <c r="O359">
        <f t="shared" si="69"/>
        <v>545</v>
      </c>
      <c r="P359">
        <f t="shared" si="70"/>
        <v>546</v>
      </c>
      <c r="Q359">
        <f t="shared" si="71"/>
        <v>547</v>
      </c>
    </row>
    <row r="360" spans="4:17" x14ac:dyDescent="0.25">
      <c r="D360" t="s">
        <v>360</v>
      </c>
      <c r="E360" s="5">
        <v>278.9409671555498</v>
      </c>
      <c r="F360" s="5">
        <f t="shared" si="60"/>
        <v>55.78819343110996</v>
      </c>
      <c r="G360" s="5">
        <f t="shared" si="61"/>
        <v>55.79</v>
      </c>
      <c r="H360" t="str">
        <f t="shared" si="62"/>
        <v>Не равны</v>
      </c>
      <c r="I360">
        <f t="shared" si="63"/>
        <v>55.788200000000003</v>
      </c>
      <c r="J360">
        <f t="shared" si="64"/>
        <v>55.78</v>
      </c>
      <c r="K360">
        <f t="shared" si="65"/>
        <v>55.800000000000004</v>
      </c>
      <c r="L360">
        <f t="shared" si="66"/>
        <v>55.7</v>
      </c>
      <c r="M360">
        <f t="shared" si="67"/>
        <v>56</v>
      </c>
      <c r="N360">
        <f t="shared" si="68"/>
        <v>55</v>
      </c>
      <c r="O360">
        <f t="shared" si="69"/>
        <v>55</v>
      </c>
      <c r="P360">
        <f t="shared" si="70"/>
        <v>56</v>
      </c>
      <c r="Q360">
        <f t="shared" si="71"/>
        <v>57</v>
      </c>
    </row>
    <row r="361" spans="4:17" x14ac:dyDescent="0.25">
      <c r="D361" t="s">
        <v>361</v>
      </c>
      <c r="E361" s="5">
        <v>2043.9370213252118</v>
      </c>
      <c r="F361" s="5">
        <f t="shared" si="60"/>
        <v>408.78740426504237</v>
      </c>
      <c r="G361" s="5">
        <f t="shared" si="61"/>
        <v>408.79</v>
      </c>
      <c r="H361" t="str">
        <f t="shared" si="62"/>
        <v>Не равны</v>
      </c>
      <c r="I361">
        <f t="shared" si="63"/>
        <v>408.78739999999999</v>
      </c>
      <c r="J361">
        <f t="shared" si="64"/>
        <v>408.78</v>
      </c>
      <c r="K361">
        <f t="shared" si="65"/>
        <v>408.8</v>
      </c>
      <c r="L361">
        <f t="shared" si="66"/>
        <v>408.7</v>
      </c>
      <c r="M361">
        <f t="shared" si="67"/>
        <v>409</v>
      </c>
      <c r="N361">
        <f t="shared" si="68"/>
        <v>408</v>
      </c>
      <c r="O361">
        <f t="shared" si="69"/>
        <v>408</v>
      </c>
      <c r="P361">
        <f t="shared" si="70"/>
        <v>410</v>
      </c>
      <c r="Q361">
        <f t="shared" si="71"/>
        <v>409</v>
      </c>
    </row>
    <row r="362" spans="4:17" x14ac:dyDescent="0.25">
      <c r="D362" t="s">
        <v>362</v>
      </c>
      <c r="E362" s="5">
        <v>326.02652462429222</v>
      </c>
      <c r="F362" s="5">
        <f t="shared" si="60"/>
        <v>65.205304924858453</v>
      </c>
      <c r="G362" s="5">
        <f t="shared" si="61"/>
        <v>65.209999999999994</v>
      </c>
      <c r="H362" t="str">
        <f t="shared" si="62"/>
        <v>Не равны</v>
      </c>
      <c r="I362">
        <f t="shared" si="63"/>
        <v>65.205299999999994</v>
      </c>
      <c r="J362">
        <f t="shared" si="64"/>
        <v>65.2</v>
      </c>
      <c r="K362">
        <f t="shared" si="65"/>
        <v>65.3</v>
      </c>
      <c r="L362">
        <f t="shared" si="66"/>
        <v>65.2</v>
      </c>
      <c r="M362">
        <f t="shared" si="67"/>
        <v>66</v>
      </c>
      <c r="N362">
        <f t="shared" si="68"/>
        <v>65</v>
      </c>
      <c r="O362">
        <f t="shared" si="69"/>
        <v>65</v>
      </c>
      <c r="P362">
        <f t="shared" si="70"/>
        <v>66</v>
      </c>
      <c r="Q362">
        <f t="shared" si="71"/>
        <v>67</v>
      </c>
    </row>
    <row r="363" spans="4:17" x14ac:dyDescent="0.25">
      <c r="D363" t="s">
        <v>363</v>
      </c>
      <c r="E363" s="5">
        <v>4767.4219574773697</v>
      </c>
      <c r="F363" s="5">
        <f t="shared" si="60"/>
        <v>953.48439149547403</v>
      </c>
      <c r="G363" s="5">
        <f t="shared" si="61"/>
        <v>953.48</v>
      </c>
      <c r="H363" t="str">
        <f t="shared" si="62"/>
        <v>Не равны</v>
      </c>
      <c r="I363">
        <f t="shared" si="63"/>
        <v>953.48440000000005</v>
      </c>
      <c r="J363">
        <f t="shared" si="64"/>
        <v>953.48</v>
      </c>
      <c r="K363">
        <f t="shared" si="65"/>
        <v>953.5</v>
      </c>
      <c r="L363">
        <f t="shared" si="66"/>
        <v>953.4</v>
      </c>
      <c r="M363">
        <f t="shared" si="67"/>
        <v>954</v>
      </c>
      <c r="N363">
        <f t="shared" si="68"/>
        <v>953</v>
      </c>
      <c r="O363">
        <f t="shared" si="69"/>
        <v>953</v>
      </c>
      <c r="P363">
        <f t="shared" si="70"/>
        <v>954</v>
      </c>
      <c r="Q363">
        <f t="shared" si="71"/>
        <v>955</v>
      </c>
    </row>
    <row r="364" spans="4:17" x14ac:dyDescent="0.25">
      <c r="D364" t="s">
        <v>364</v>
      </c>
      <c r="E364" s="5">
        <v>2279.7326397332586</v>
      </c>
      <c r="F364" s="5">
        <f t="shared" si="60"/>
        <v>455.94652794665171</v>
      </c>
      <c r="G364" s="5">
        <f t="shared" si="61"/>
        <v>455.95</v>
      </c>
      <c r="H364" t="str">
        <f t="shared" si="62"/>
        <v>Не равны</v>
      </c>
      <c r="I364">
        <f t="shared" si="63"/>
        <v>455.94650000000001</v>
      </c>
      <c r="J364">
        <f t="shared" si="64"/>
        <v>455.94</v>
      </c>
      <c r="K364">
        <f t="shared" si="65"/>
        <v>456</v>
      </c>
      <c r="L364">
        <f t="shared" si="66"/>
        <v>455.9</v>
      </c>
      <c r="M364">
        <f t="shared" si="67"/>
        <v>456</v>
      </c>
      <c r="N364">
        <f t="shared" si="68"/>
        <v>455</v>
      </c>
      <c r="O364">
        <f t="shared" si="69"/>
        <v>455</v>
      </c>
      <c r="P364">
        <f t="shared" si="70"/>
        <v>456</v>
      </c>
      <c r="Q364">
        <f t="shared" si="71"/>
        <v>457</v>
      </c>
    </row>
    <row r="365" spans="4:17" x14ac:dyDescent="0.25">
      <c r="D365" t="s">
        <v>365</v>
      </c>
      <c r="E365" s="5">
        <v>1025.0938073503689</v>
      </c>
      <c r="F365" s="5">
        <f t="shared" si="60"/>
        <v>205.0187614700738</v>
      </c>
      <c r="G365" s="5">
        <f t="shared" si="61"/>
        <v>205.02</v>
      </c>
      <c r="H365" t="str">
        <f t="shared" si="62"/>
        <v>Не равны</v>
      </c>
      <c r="I365">
        <f t="shared" si="63"/>
        <v>205.0188</v>
      </c>
      <c r="J365">
        <f t="shared" si="64"/>
        <v>205.01</v>
      </c>
      <c r="K365">
        <f t="shared" si="65"/>
        <v>205.1</v>
      </c>
      <c r="L365">
        <f t="shared" si="66"/>
        <v>205</v>
      </c>
      <c r="M365">
        <f t="shared" si="67"/>
        <v>206</v>
      </c>
      <c r="N365">
        <f t="shared" si="68"/>
        <v>205</v>
      </c>
      <c r="O365">
        <f t="shared" si="69"/>
        <v>205</v>
      </c>
      <c r="P365">
        <f t="shared" si="70"/>
        <v>206</v>
      </c>
      <c r="Q365">
        <f t="shared" si="71"/>
        <v>207</v>
      </c>
    </row>
    <row r="366" spans="4:17" x14ac:dyDescent="0.25">
      <c r="D366" t="s">
        <v>366</v>
      </c>
      <c r="E366" s="5">
        <v>1164.0780808691816</v>
      </c>
      <c r="F366" s="5">
        <f t="shared" si="60"/>
        <v>232.81561617383633</v>
      </c>
      <c r="G366" s="5">
        <f t="shared" si="61"/>
        <v>232.82</v>
      </c>
      <c r="H366" t="str">
        <f t="shared" si="62"/>
        <v>Не равны</v>
      </c>
      <c r="I366">
        <f t="shared" si="63"/>
        <v>232.81559999999999</v>
      </c>
      <c r="J366">
        <f t="shared" si="64"/>
        <v>232.81</v>
      </c>
      <c r="K366">
        <f t="shared" si="65"/>
        <v>232.9</v>
      </c>
      <c r="L366">
        <f t="shared" si="66"/>
        <v>232.8</v>
      </c>
      <c r="M366">
        <f t="shared" si="67"/>
        <v>233</v>
      </c>
      <c r="N366">
        <f t="shared" si="68"/>
        <v>232</v>
      </c>
      <c r="O366">
        <f t="shared" si="69"/>
        <v>232</v>
      </c>
      <c r="P366">
        <f t="shared" si="70"/>
        <v>234</v>
      </c>
      <c r="Q366">
        <f t="shared" si="71"/>
        <v>233</v>
      </c>
    </row>
    <row r="367" spans="4:17" x14ac:dyDescent="0.25">
      <c r="D367" t="s">
        <v>367</v>
      </c>
      <c r="E367" s="5">
        <v>307.11516048641704</v>
      </c>
      <c r="F367" s="5">
        <f t="shared" si="60"/>
        <v>61.423032097283411</v>
      </c>
      <c r="G367" s="5">
        <f t="shared" si="61"/>
        <v>61.42</v>
      </c>
      <c r="H367" t="str">
        <f t="shared" si="62"/>
        <v>Не равны</v>
      </c>
      <c r="I367">
        <f t="shared" si="63"/>
        <v>61.423000000000002</v>
      </c>
      <c r="J367">
        <f t="shared" si="64"/>
        <v>61.42</v>
      </c>
      <c r="K367">
        <f t="shared" si="65"/>
        <v>61.5</v>
      </c>
      <c r="L367">
        <f t="shared" si="66"/>
        <v>61.4</v>
      </c>
      <c r="M367">
        <f t="shared" si="67"/>
        <v>62</v>
      </c>
      <c r="N367">
        <f t="shared" si="68"/>
        <v>61</v>
      </c>
      <c r="O367">
        <f t="shared" si="69"/>
        <v>61</v>
      </c>
      <c r="P367">
        <f t="shared" si="70"/>
        <v>62</v>
      </c>
      <c r="Q367">
        <f t="shared" si="71"/>
        <v>63</v>
      </c>
    </row>
    <row r="368" spans="4:17" x14ac:dyDescent="0.25">
      <c r="D368" t="s">
        <v>368</v>
      </c>
      <c r="E368" s="5">
        <v>1972.7190992597289</v>
      </c>
      <c r="F368" s="5">
        <f t="shared" si="60"/>
        <v>394.54381985194578</v>
      </c>
      <c r="G368" s="5">
        <f t="shared" si="61"/>
        <v>394.54</v>
      </c>
      <c r="H368" t="str">
        <f t="shared" si="62"/>
        <v>Не равны</v>
      </c>
      <c r="I368">
        <f t="shared" si="63"/>
        <v>394.54379999999998</v>
      </c>
      <c r="J368">
        <f t="shared" si="64"/>
        <v>394.54</v>
      </c>
      <c r="K368">
        <f t="shared" si="65"/>
        <v>394.6</v>
      </c>
      <c r="L368">
        <f t="shared" si="66"/>
        <v>394.5</v>
      </c>
      <c r="M368">
        <f t="shared" si="67"/>
        <v>395</v>
      </c>
      <c r="N368">
        <f t="shared" si="68"/>
        <v>394</v>
      </c>
      <c r="O368">
        <f t="shared" si="69"/>
        <v>394</v>
      </c>
      <c r="P368">
        <f t="shared" si="70"/>
        <v>396</v>
      </c>
      <c r="Q368">
        <f t="shared" si="71"/>
        <v>395</v>
      </c>
    </row>
    <row r="369" spans="4:17" x14ac:dyDescent="0.25">
      <c r="D369" t="s">
        <v>369</v>
      </c>
      <c r="E369" s="5">
        <v>5154.6940745783095</v>
      </c>
      <c r="F369" s="5">
        <f t="shared" si="60"/>
        <v>1030.9388149156619</v>
      </c>
      <c r="G369" s="5">
        <f t="shared" si="61"/>
        <v>1030.94</v>
      </c>
      <c r="H369" t="str">
        <f t="shared" si="62"/>
        <v>Не равны</v>
      </c>
      <c r="I369">
        <f t="shared" si="63"/>
        <v>1030.9387999999999</v>
      </c>
      <c r="J369">
        <f t="shared" si="64"/>
        <v>1030.93</v>
      </c>
      <c r="K369">
        <f t="shared" si="65"/>
        <v>1031</v>
      </c>
      <c r="L369">
        <f t="shared" si="66"/>
        <v>1030.9000000000001</v>
      </c>
      <c r="M369">
        <f t="shared" si="67"/>
        <v>1031</v>
      </c>
      <c r="N369">
        <f t="shared" si="68"/>
        <v>1030</v>
      </c>
      <c r="O369">
        <f t="shared" si="69"/>
        <v>1030</v>
      </c>
      <c r="P369">
        <f t="shared" si="70"/>
        <v>1032</v>
      </c>
      <c r="Q369">
        <f t="shared" si="71"/>
        <v>1031</v>
      </c>
    </row>
    <row r="370" spans="4:17" x14ac:dyDescent="0.25">
      <c r="D370" t="s">
        <v>370</v>
      </c>
      <c r="E370" s="5">
        <v>7548.3306379061933</v>
      </c>
      <c r="F370" s="5">
        <f t="shared" si="60"/>
        <v>1509.6661275812387</v>
      </c>
      <c r="G370" s="5">
        <f t="shared" si="61"/>
        <v>1509.67</v>
      </c>
      <c r="H370" t="str">
        <f t="shared" si="62"/>
        <v>Не равны</v>
      </c>
      <c r="I370">
        <f t="shared" si="63"/>
        <v>1509.6660999999999</v>
      </c>
      <c r="J370">
        <f t="shared" si="64"/>
        <v>1509.66</v>
      </c>
      <c r="K370">
        <f t="shared" si="65"/>
        <v>1509.6999999999998</v>
      </c>
      <c r="L370">
        <f t="shared" si="66"/>
        <v>1509.6</v>
      </c>
      <c r="M370">
        <f t="shared" si="67"/>
        <v>1510</v>
      </c>
      <c r="N370">
        <f t="shared" si="68"/>
        <v>1509</v>
      </c>
      <c r="O370">
        <f t="shared" si="69"/>
        <v>1509</v>
      </c>
      <c r="P370">
        <f t="shared" si="70"/>
        <v>1510</v>
      </c>
      <c r="Q370">
        <f t="shared" si="71"/>
        <v>1511</v>
      </c>
    </row>
    <row r="371" spans="4:17" x14ac:dyDescent="0.25">
      <c r="D371" t="s">
        <v>371</v>
      </c>
      <c r="E371" s="5">
        <v>1415.2593199071157</v>
      </c>
      <c r="F371" s="5">
        <f t="shared" si="60"/>
        <v>283.05186398142314</v>
      </c>
      <c r="G371" s="5">
        <f t="shared" si="61"/>
        <v>283.05</v>
      </c>
      <c r="H371" t="str">
        <f t="shared" si="62"/>
        <v>Не равны</v>
      </c>
      <c r="I371">
        <f t="shared" si="63"/>
        <v>283.05189999999999</v>
      </c>
      <c r="J371">
        <f t="shared" si="64"/>
        <v>283.05</v>
      </c>
      <c r="K371">
        <f t="shared" si="65"/>
        <v>283.10000000000002</v>
      </c>
      <c r="L371">
        <f t="shared" si="66"/>
        <v>283</v>
      </c>
      <c r="M371">
        <f t="shared" si="67"/>
        <v>284</v>
      </c>
      <c r="N371">
        <f t="shared" si="68"/>
        <v>283</v>
      </c>
      <c r="O371">
        <f t="shared" si="69"/>
        <v>283</v>
      </c>
      <c r="P371">
        <f t="shared" si="70"/>
        <v>284</v>
      </c>
      <c r="Q371">
        <f t="shared" si="71"/>
        <v>285</v>
      </c>
    </row>
    <row r="372" spans="4:17" x14ac:dyDescent="0.25">
      <c r="D372" t="s">
        <v>372</v>
      </c>
      <c r="E372" s="5">
        <v>3360.0356724304033</v>
      </c>
      <c r="F372" s="5">
        <f t="shared" si="60"/>
        <v>672.00713448608076</v>
      </c>
      <c r="G372" s="5">
        <f t="shared" si="61"/>
        <v>672.01</v>
      </c>
      <c r="H372" t="str">
        <f t="shared" si="62"/>
        <v>Не равны</v>
      </c>
      <c r="I372">
        <f t="shared" si="63"/>
        <v>672.00710000000004</v>
      </c>
      <c r="J372">
        <f t="shared" si="64"/>
        <v>672</v>
      </c>
      <c r="K372">
        <f t="shared" si="65"/>
        <v>672.1</v>
      </c>
      <c r="L372">
        <f t="shared" si="66"/>
        <v>672</v>
      </c>
      <c r="M372">
        <f t="shared" si="67"/>
        <v>673</v>
      </c>
      <c r="N372">
        <f t="shared" si="68"/>
        <v>672</v>
      </c>
      <c r="O372">
        <f t="shared" si="69"/>
        <v>672</v>
      </c>
      <c r="P372">
        <f t="shared" si="70"/>
        <v>674</v>
      </c>
      <c r="Q372">
        <f t="shared" si="71"/>
        <v>673</v>
      </c>
    </row>
    <row r="373" spans="4:17" x14ac:dyDescent="0.25">
      <c r="D373" t="s">
        <v>373</v>
      </c>
      <c r="E373" s="5">
        <v>3770.0831406183856</v>
      </c>
      <c r="F373" s="5">
        <f t="shared" si="60"/>
        <v>754.01662812367715</v>
      </c>
      <c r="G373" s="5">
        <f t="shared" si="61"/>
        <v>754.02</v>
      </c>
      <c r="H373" t="str">
        <f t="shared" si="62"/>
        <v>Не равны</v>
      </c>
      <c r="I373">
        <f t="shared" si="63"/>
        <v>754.01660000000004</v>
      </c>
      <c r="J373">
        <f t="shared" si="64"/>
        <v>754.01</v>
      </c>
      <c r="K373">
        <f t="shared" si="65"/>
        <v>754.1</v>
      </c>
      <c r="L373">
        <f t="shared" si="66"/>
        <v>754</v>
      </c>
      <c r="M373">
        <f t="shared" si="67"/>
        <v>755</v>
      </c>
      <c r="N373">
        <f t="shared" si="68"/>
        <v>754</v>
      </c>
      <c r="O373">
        <f t="shared" si="69"/>
        <v>754</v>
      </c>
      <c r="P373">
        <f t="shared" si="70"/>
        <v>756</v>
      </c>
      <c r="Q373">
        <f t="shared" si="71"/>
        <v>755</v>
      </c>
    </row>
    <row r="374" spans="4:17" x14ac:dyDescent="0.25">
      <c r="D374" t="s">
        <v>374</v>
      </c>
      <c r="E374" s="5">
        <v>3124.4683048522957</v>
      </c>
      <c r="F374" s="5">
        <f t="shared" si="60"/>
        <v>624.89366097045922</v>
      </c>
      <c r="G374" s="5">
        <f t="shared" si="61"/>
        <v>624.89</v>
      </c>
      <c r="H374" t="str">
        <f t="shared" si="62"/>
        <v>Не равны</v>
      </c>
      <c r="I374">
        <f t="shared" si="63"/>
        <v>624.89369999999997</v>
      </c>
      <c r="J374">
        <f t="shared" si="64"/>
        <v>624.89</v>
      </c>
      <c r="K374">
        <f t="shared" si="65"/>
        <v>624.9</v>
      </c>
      <c r="L374">
        <f t="shared" si="66"/>
        <v>624.79999999999995</v>
      </c>
      <c r="M374">
        <f t="shared" si="67"/>
        <v>625</v>
      </c>
      <c r="N374">
        <f t="shared" si="68"/>
        <v>624</v>
      </c>
      <c r="O374">
        <f t="shared" si="69"/>
        <v>624</v>
      </c>
      <c r="P374">
        <f t="shared" si="70"/>
        <v>626</v>
      </c>
      <c r="Q374">
        <f t="shared" si="71"/>
        <v>625</v>
      </c>
    </row>
    <row r="375" spans="4:17" x14ac:dyDescent="0.25">
      <c r="D375" t="s">
        <v>375</v>
      </c>
      <c r="E375" s="5">
        <v>5433.7189215358849</v>
      </c>
      <c r="F375" s="5">
        <f t="shared" si="60"/>
        <v>1086.7437843071771</v>
      </c>
      <c r="G375" s="5">
        <f t="shared" si="61"/>
        <v>1086.74</v>
      </c>
      <c r="H375" t="str">
        <f t="shared" si="62"/>
        <v>Не равны</v>
      </c>
      <c r="I375">
        <f t="shared" si="63"/>
        <v>1086.7438</v>
      </c>
      <c r="J375">
        <f t="shared" si="64"/>
        <v>1086.74</v>
      </c>
      <c r="K375">
        <f t="shared" si="65"/>
        <v>1086.8</v>
      </c>
      <c r="L375">
        <f t="shared" si="66"/>
        <v>1086.7</v>
      </c>
      <c r="M375">
        <f t="shared" si="67"/>
        <v>1087</v>
      </c>
      <c r="N375">
        <f t="shared" si="68"/>
        <v>1086</v>
      </c>
      <c r="O375">
        <f t="shared" si="69"/>
        <v>1086</v>
      </c>
      <c r="P375">
        <f t="shared" si="70"/>
        <v>1088</v>
      </c>
      <c r="Q375">
        <f t="shared" si="71"/>
        <v>1087</v>
      </c>
    </row>
    <row r="376" spans="4:17" x14ac:dyDescent="0.25">
      <c r="D376" t="s">
        <v>376</v>
      </c>
      <c r="E376" s="5">
        <v>2783.4825880607123</v>
      </c>
      <c r="F376" s="5">
        <f t="shared" si="60"/>
        <v>556.69651761214243</v>
      </c>
      <c r="G376" s="5">
        <f t="shared" si="61"/>
        <v>556.70000000000005</v>
      </c>
      <c r="H376" t="str">
        <f t="shared" si="62"/>
        <v>Не равны</v>
      </c>
      <c r="I376">
        <f t="shared" si="63"/>
        <v>556.69650000000001</v>
      </c>
      <c r="J376">
        <f t="shared" si="64"/>
        <v>556.69000000000005</v>
      </c>
      <c r="K376">
        <f t="shared" si="65"/>
        <v>556.70000000000005</v>
      </c>
      <c r="L376">
        <f t="shared" si="66"/>
        <v>556.6</v>
      </c>
      <c r="M376">
        <f t="shared" si="67"/>
        <v>557</v>
      </c>
      <c r="N376">
        <f t="shared" si="68"/>
        <v>556</v>
      </c>
      <c r="O376">
        <f t="shared" si="69"/>
        <v>556</v>
      </c>
      <c r="P376">
        <f t="shared" si="70"/>
        <v>558</v>
      </c>
      <c r="Q376">
        <f t="shared" si="71"/>
        <v>557</v>
      </c>
    </row>
    <row r="377" spans="4:17" x14ac:dyDescent="0.25">
      <c r="D377" t="s">
        <v>377</v>
      </c>
      <c r="E377" s="5">
        <v>5969.3184990064119</v>
      </c>
      <c r="F377" s="5">
        <f t="shared" si="60"/>
        <v>1193.8636998012823</v>
      </c>
      <c r="G377" s="5">
        <f t="shared" si="61"/>
        <v>1193.8599999999999</v>
      </c>
      <c r="H377" t="str">
        <f t="shared" si="62"/>
        <v>Не равны</v>
      </c>
      <c r="I377">
        <f t="shared" si="63"/>
        <v>1193.8637000000001</v>
      </c>
      <c r="J377">
        <f t="shared" si="64"/>
        <v>1193.8599999999999</v>
      </c>
      <c r="K377">
        <f t="shared" si="65"/>
        <v>1193.8999999999999</v>
      </c>
      <c r="L377">
        <f t="shared" si="66"/>
        <v>1193.8</v>
      </c>
      <c r="M377">
        <f t="shared" si="67"/>
        <v>1194</v>
      </c>
      <c r="N377">
        <f t="shared" si="68"/>
        <v>1193</v>
      </c>
      <c r="O377">
        <f t="shared" si="69"/>
        <v>1193</v>
      </c>
      <c r="P377">
        <f t="shared" si="70"/>
        <v>1194</v>
      </c>
      <c r="Q377">
        <f t="shared" si="71"/>
        <v>1195</v>
      </c>
    </row>
    <row r="378" spans="4:17" x14ac:dyDescent="0.25">
      <c r="D378" t="s">
        <v>378</v>
      </c>
      <c r="E378" s="5">
        <v>4457.6266097881789</v>
      </c>
      <c r="F378" s="5">
        <f t="shared" si="60"/>
        <v>891.52532195763581</v>
      </c>
      <c r="G378" s="5">
        <f t="shared" si="61"/>
        <v>891.53</v>
      </c>
      <c r="H378" t="str">
        <f t="shared" si="62"/>
        <v>Не равны</v>
      </c>
      <c r="I378">
        <f t="shared" si="63"/>
        <v>891.52530000000002</v>
      </c>
      <c r="J378">
        <f t="shared" si="64"/>
        <v>891.52</v>
      </c>
      <c r="K378">
        <f t="shared" si="65"/>
        <v>891.6</v>
      </c>
      <c r="L378">
        <f t="shared" si="66"/>
        <v>891.5</v>
      </c>
      <c r="M378">
        <f t="shared" si="67"/>
        <v>892</v>
      </c>
      <c r="N378">
        <f t="shared" si="68"/>
        <v>891</v>
      </c>
      <c r="O378">
        <f t="shared" si="69"/>
        <v>891</v>
      </c>
      <c r="P378">
        <f t="shared" si="70"/>
        <v>892</v>
      </c>
      <c r="Q378">
        <f t="shared" si="71"/>
        <v>893</v>
      </c>
    </row>
    <row r="379" spans="4:17" x14ac:dyDescent="0.25">
      <c r="D379" t="s">
        <v>379</v>
      </c>
      <c r="E379" s="5">
        <v>2733.1069270840007</v>
      </c>
      <c r="F379" s="5">
        <f t="shared" si="60"/>
        <v>546.62138541680019</v>
      </c>
      <c r="G379" s="5">
        <f t="shared" si="61"/>
        <v>546.62</v>
      </c>
      <c r="H379" t="str">
        <f t="shared" si="62"/>
        <v>Не равны</v>
      </c>
      <c r="I379">
        <f t="shared" si="63"/>
        <v>546.62139999999999</v>
      </c>
      <c r="J379">
        <f t="shared" si="64"/>
        <v>546.62</v>
      </c>
      <c r="K379">
        <f t="shared" si="65"/>
        <v>546.70000000000005</v>
      </c>
      <c r="L379">
        <f t="shared" si="66"/>
        <v>546.6</v>
      </c>
      <c r="M379">
        <f t="shared" si="67"/>
        <v>547</v>
      </c>
      <c r="N379">
        <f t="shared" si="68"/>
        <v>546</v>
      </c>
      <c r="O379">
        <f t="shared" si="69"/>
        <v>546</v>
      </c>
      <c r="P379">
        <f t="shared" si="70"/>
        <v>548</v>
      </c>
      <c r="Q379">
        <f t="shared" si="71"/>
        <v>547</v>
      </c>
    </row>
    <row r="380" spans="4:17" x14ac:dyDescent="0.25">
      <c r="D380" t="s">
        <v>380</v>
      </c>
      <c r="E380" s="5">
        <v>921.77832405686183</v>
      </c>
      <c r="F380" s="5">
        <f t="shared" si="60"/>
        <v>184.35566481137238</v>
      </c>
      <c r="G380" s="5">
        <f t="shared" si="61"/>
        <v>184.36</v>
      </c>
      <c r="H380" t="str">
        <f t="shared" si="62"/>
        <v>Не равны</v>
      </c>
      <c r="I380">
        <f t="shared" si="63"/>
        <v>184.35570000000001</v>
      </c>
      <c r="J380">
        <f t="shared" si="64"/>
        <v>184.35</v>
      </c>
      <c r="K380">
        <f t="shared" si="65"/>
        <v>184.4</v>
      </c>
      <c r="L380">
        <f t="shared" si="66"/>
        <v>184.3</v>
      </c>
      <c r="M380">
        <f t="shared" si="67"/>
        <v>185</v>
      </c>
      <c r="N380">
        <f t="shared" si="68"/>
        <v>184</v>
      </c>
      <c r="O380">
        <f t="shared" si="69"/>
        <v>184</v>
      </c>
      <c r="P380">
        <f t="shared" si="70"/>
        <v>186</v>
      </c>
      <c r="Q380">
        <f t="shared" si="71"/>
        <v>185</v>
      </c>
    </row>
    <row r="381" spans="4:17" x14ac:dyDescent="0.25">
      <c r="D381" t="s">
        <v>381</v>
      </c>
      <c r="E381" s="5">
        <v>7001.3372668549218</v>
      </c>
      <c r="F381" s="5">
        <f t="shared" si="60"/>
        <v>1400.2674533709844</v>
      </c>
      <c r="G381" s="5">
        <f t="shared" si="61"/>
        <v>1400.27</v>
      </c>
      <c r="H381" t="str">
        <f t="shared" si="62"/>
        <v>Не равны</v>
      </c>
      <c r="I381">
        <f t="shared" si="63"/>
        <v>1400.2674999999999</v>
      </c>
      <c r="J381">
        <f t="shared" si="64"/>
        <v>1400.26</v>
      </c>
      <c r="K381">
        <f t="shared" si="65"/>
        <v>1400.3</v>
      </c>
      <c r="L381">
        <f t="shared" si="66"/>
        <v>1400.2</v>
      </c>
      <c r="M381">
        <f t="shared" si="67"/>
        <v>1401</v>
      </c>
      <c r="N381">
        <f t="shared" si="68"/>
        <v>1400</v>
      </c>
      <c r="O381">
        <f t="shared" si="69"/>
        <v>1400</v>
      </c>
      <c r="P381">
        <f t="shared" si="70"/>
        <v>1402</v>
      </c>
      <c r="Q381">
        <f t="shared" si="71"/>
        <v>1401</v>
      </c>
    </row>
    <row r="382" spans="4:17" x14ac:dyDescent="0.25">
      <c r="D382" t="s">
        <v>382</v>
      </c>
      <c r="E382" s="5">
        <v>3085.6981480751888</v>
      </c>
      <c r="F382" s="5">
        <f t="shared" si="60"/>
        <v>617.13962961503785</v>
      </c>
      <c r="G382" s="5">
        <f t="shared" si="61"/>
        <v>617.14</v>
      </c>
      <c r="H382" t="str">
        <f t="shared" si="62"/>
        <v>Не равны</v>
      </c>
      <c r="I382">
        <f t="shared" si="63"/>
        <v>617.13959999999997</v>
      </c>
      <c r="J382">
        <f t="shared" si="64"/>
        <v>617.13</v>
      </c>
      <c r="K382">
        <f t="shared" si="65"/>
        <v>617.20000000000005</v>
      </c>
      <c r="L382">
        <f t="shared" si="66"/>
        <v>617.1</v>
      </c>
      <c r="M382">
        <f t="shared" si="67"/>
        <v>618</v>
      </c>
      <c r="N382">
        <f t="shared" si="68"/>
        <v>617</v>
      </c>
      <c r="O382">
        <f t="shared" si="69"/>
        <v>617</v>
      </c>
      <c r="P382">
        <f t="shared" si="70"/>
        <v>618</v>
      </c>
      <c r="Q382">
        <f t="shared" si="71"/>
        <v>619</v>
      </c>
    </row>
    <row r="383" spans="4:17" x14ac:dyDescent="0.25">
      <c r="D383" t="s">
        <v>383</v>
      </c>
      <c r="E383" s="5">
        <v>2114.9918318622722</v>
      </c>
      <c r="F383" s="5">
        <f t="shared" si="60"/>
        <v>422.99836637245448</v>
      </c>
      <c r="G383" s="5">
        <f t="shared" si="61"/>
        <v>423</v>
      </c>
      <c r="H383" t="str">
        <f t="shared" si="62"/>
        <v>Не равны</v>
      </c>
      <c r="I383">
        <f t="shared" si="63"/>
        <v>422.9984</v>
      </c>
      <c r="J383">
        <f t="shared" si="64"/>
        <v>422.99</v>
      </c>
      <c r="K383">
        <f t="shared" si="65"/>
        <v>423</v>
      </c>
      <c r="L383">
        <f t="shared" si="66"/>
        <v>422.9</v>
      </c>
      <c r="M383">
        <f t="shared" si="67"/>
        <v>423</v>
      </c>
      <c r="N383">
        <f t="shared" si="68"/>
        <v>422</v>
      </c>
      <c r="O383">
        <f t="shared" si="69"/>
        <v>422</v>
      </c>
      <c r="P383">
        <f t="shared" si="70"/>
        <v>424</v>
      </c>
      <c r="Q383">
        <f t="shared" si="71"/>
        <v>423</v>
      </c>
    </row>
    <row r="384" spans="4:17" x14ac:dyDescent="0.25">
      <c r="D384" t="s">
        <v>384</v>
      </c>
      <c r="E384" s="5">
        <v>47.191290292622483</v>
      </c>
      <c r="F384" s="5">
        <f t="shared" si="60"/>
        <v>9.4382580585244966</v>
      </c>
      <c r="G384" s="5">
        <f t="shared" si="61"/>
        <v>9.44</v>
      </c>
      <c r="H384" t="str">
        <f t="shared" si="62"/>
        <v>Не равны</v>
      </c>
      <c r="I384">
        <f t="shared" si="63"/>
        <v>9.4382999999999999</v>
      </c>
      <c r="J384">
        <f t="shared" si="64"/>
        <v>9.43</v>
      </c>
      <c r="K384">
        <f t="shared" si="65"/>
        <v>9.5</v>
      </c>
      <c r="L384">
        <f t="shared" si="66"/>
        <v>9.4</v>
      </c>
      <c r="M384">
        <f t="shared" si="67"/>
        <v>10</v>
      </c>
      <c r="N384">
        <f t="shared" si="68"/>
        <v>9</v>
      </c>
      <c r="O384">
        <f t="shared" si="69"/>
        <v>9</v>
      </c>
      <c r="P384">
        <f t="shared" si="70"/>
        <v>10</v>
      </c>
      <c r="Q384">
        <f t="shared" si="71"/>
        <v>11</v>
      </c>
    </row>
    <row r="385" spans="4:17" x14ac:dyDescent="0.25">
      <c r="D385" t="s">
        <v>385</v>
      </c>
      <c r="E385" s="5">
        <v>2542.4880336766309</v>
      </c>
      <c r="F385" s="5">
        <f t="shared" si="60"/>
        <v>508.4976067353262</v>
      </c>
      <c r="G385" s="5">
        <f t="shared" si="61"/>
        <v>508.5</v>
      </c>
      <c r="H385" t="str">
        <f t="shared" si="62"/>
        <v>Не равны</v>
      </c>
      <c r="I385">
        <f t="shared" si="63"/>
        <v>508.49759999999998</v>
      </c>
      <c r="J385">
        <f t="shared" si="64"/>
        <v>508.49</v>
      </c>
      <c r="K385">
        <f t="shared" si="65"/>
        <v>508.5</v>
      </c>
      <c r="L385">
        <f t="shared" si="66"/>
        <v>508.4</v>
      </c>
      <c r="M385">
        <f t="shared" si="67"/>
        <v>509</v>
      </c>
      <c r="N385">
        <f t="shared" si="68"/>
        <v>508</v>
      </c>
      <c r="O385">
        <f t="shared" si="69"/>
        <v>508</v>
      </c>
      <c r="P385">
        <f t="shared" si="70"/>
        <v>510</v>
      </c>
      <c r="Q385">
        <f t="shared" si="71"/>
        <v>509</v>
      </c>
    </row>
    <row r="386" spans="4:17" x14ac:dyDescent="0.25">
      <c r="D386" t="s">
        <v>386</v>
      </c>
      <c r="E386" s="5">
        <v>3410.810232041335</v>
      </c>
      <c r="F386" s="5">
        <f t="shared" si="60"/>
        <v>682.16204640826709</v>
      </c>
      <c r="G386" s="5">
        <f t="shared" si="61"/>
        <v>682.16</v>
      </c>
      <c r="H386" t="str">
        <f t="shared" si="62"/>
        <v>Не равны</v>
      </c>
      <c r="I386">
        <f t="shared" si="63"/>
        <v>682.16200000000003</v>
      </c>
      <c r="J386">
        <f t="shared" si="64"/>
        <v>682.16</v>
      </c>
      <c r="K386">
        <f t="shared" si="65"/>
        <v>682.2</v>
      </c>
      <c r="L386">
        <f t="shared" si="66"/>
        <v>682.1</v>
      </c>
      <c r="M386">
        <f t="shared" si="67"/>
        <v>683</v>
      </c>
      <c r="N386">
        <f t="shared" si="68"/>
        <v>682</v>
      </c>
      <c r="O386">
        <f t="shared" si="69"/>
        <v>682</v>
      </c>
      <c r="P386">
        <f t="shared" si="70"/>
        <v>684</v>
      </c>
      <c r="Q386">
        <f t="shared" si="71"/>
        <v>683</v>
      </c>
    </row>
    <row r="387" spans="4:17" x14ac:dyDescent="0.25">
      <c r="D387" t="s">
        <v>387</v>
      </c>
      <c r="E387" s="5">
        <v>100.64935192867796</v>
      </c>
      <c r="F387" s="5">
        <f t="shared" ref="F387:F450" si="72">E387*$B$3</f>
        <v>20.129870385735593</v>
      </c>
      <c r="G387" s="5">
        <f t="shared" ref="G387:G450" si="73">ROUND(E387*$B$3,2)</f>
        <v>20.13</v>
      </c>
      <c r="H387" t="str">
        <f t="shared" ref="H387:H450" si="74">IF(F387=G387,"Равны","Не равны")</f>
        <v>Не равны</v>
      </c>
      <c r="I387">
        <f t="shared" ref="I387:I450" si="75">ROUND(F387,4)</f>
        <v>20.129899999999999</v>
      </c>
      <c r="J387">
        <f t="shared" ref="J387:J450" si="76">TRUNC(F387,2)</f>
        <v>20.12</v>
      </c>
      <c r="K387">
        <f t="shared" ref="K387:K450" si="77">ROUNDUP(F387,1)</f>
        <v>20.200000000000003</v>
      </c>
      <c r="L387">
        <f t="shared" ref="L387:L450" si="78">ROUNDDOWN(F387,1)</f>
        <v>20.100000000000001</v>
      </c>
      <c r="M387">
        <f t="shared" ref="M387:M450" si="79">_xlfn.CEILING.MATH(F387)</f>
        <v>21</v>
      </c>
      <c r="N387">
        <f t="shared" ref="N387:N450" si="80">_xlfn.FLOOR.MATH(F387)</f>
        <v>20</v>
      </c>
      <c r="O387">
        <f t="shared" ref="O387:O450" si="81">INT(F387)</f>
        <v>20</v>
      </c>
      <c r="P387">
        <f t="shared" ref="P387:P450" si="82">EVEN(F387)</f>
        <v>22</v>
      </c>
      <c r="Q387">
        <f t="shared" ref="Q387:Q450" si="83">ODD(F387)</f>
        <v>21</v>
      </c>
    </row>
    <row r="388" spans="4:17" x14ac:dyDescent="0.25">
      <c r="D388" t="s">
        <v>388</v>
      </c>
      <c r="E388" s="5">
        <v>5000.6084673493942</v>
      </c>
      <c r="F388" s="5">
        <f t="shared" si="72"/>
        <v>1000.1216934698789</v>
      </c>
      <c r="G388" s="5">
        <f t="shared" si="73"/>
        <v>1000.12</v>
      </c>
      <c r="H388" t="str">
        <f t="shared" si="74"/>
        <v>Не равны</v>
      </c>
      <c r="I388">
        <f t="shared" si="75"/>
        <v>1000.1217</v>
      </c>
      <c r="J388">
        <f t="shared" si="76"/>
        <v>1000.12</v>
      </c>
      <c r="K388">
        <f t="shared" si="77"/>
        <v>1000.2</v>
      </c>
      <c r="L388">
        <f t="shared" si="78"/>
        <v>1000.1</v>
      </c>
      <c r="M388">
        <f t="shared" si="79"/>
        <v>1001</v>
      </c>
      <c r="N388">
        <f t="shared" si="80"/>
        <v>1000</v>
      </c>
      <c r="O388">
        <f t="shared" si="81"/>
        <v>1000</v>
      </c>
      <c r="P388">
        <f t="shared" si="82"/>
        <v>1002</v>
      </c>
      <c r="Q388">
        <f t="shared" si="83"/>
        <v>1001</v>
      </c>
    </row>
    <row r="389" spans="4:17" x14ac:dyDescent="0.25">
      <c r="D389" t="s">
        <v>389</v>
      </c>
      <c r="E389" s="5">
        <v>3284.9797218539152</v>
      </c>
      <c r="F389" s="5">
        <f t="shared" si="72"/>
        <v>656.99594437078304</v>
      </c>
      <c r="G389" s="5">
        <f t="shared" si="73"/>
        <v>657</v>
      </c>
      <c r="H389" t="str">
        <f t="shared" si="74"/>
        <v>Не равны</v>
      </c>
      <c r="I389">
        <f t="shared" si="75"/>
        <v>656.99590000000001</v>
      </c>
      <c r="J389">
        <f t="shared" si="76"/>
        <v>656.99</v>
      </c>
      <c r="K389">
        <f t="shared" si="77"/>
        <v>657</v>
      </c>
      <c r="L389">
        <f t="shared" si="78"/>
        <v>656.9</v>
      </c>
      <c r="M389">
        <f t="shared" si="79"/>
        <v>657</v>
      </c>
      <c r="N389">
        <f t="shared" si="80"/>
        <v>656</v>
      </c>
      <c r="O389">
        <f t="shared" si="81"/>
        <v>656</v>
      </c>
      <c r="P389">
        <f t="shared" si="82"/>
        <v>658</v>
      </c>
      <c r="Q389">
        <f t="shared" si="83"/>
        <v>657</v>
      </c>
    </row>
    <row r="390" spans="4:17" x14ac:dyDescent="0.25">
      <c r="D390" t="s">
        <v>390</v>
      </c>
      <c r="E390" s="5">
        <v>1634.5403788293086</v>
      </c>
      <c r="F390" s="5">
        <f t="shared" si="72"/>
        <v>326.90807576586172</v>
      </c>
      <c r="G390" s="5">
        <f t="shared" si="73"/>
        <v>326.91000000000003</v>
      </c>
      <c r="H390" t="str">
        <f t="shared" si="74"/>
        <v>Не равны</v>
      </c>
      <c r="I390">
        <f t="shared" si="75"/>
        <v>326.90809999999999</v>
      </c>
      <c r="J390">
        <f t="shared" si="76"/>
        <v>326.89999999999998</v>
      </c>
      <c r="K390">
        <f t="shared" si="77"/>
        <v>327</v>
      </c>
      <c r="L390">
        <f t="shared" si="78"/>
        <v>326.89999999999998</v>
      </c>
      <c r="M390">
        <f t="shared" si="79"/>
        <v>327</v>
      </c>
      <c r="N390">
        <f t="shared" si="80"/>
        <v>326</v>
      </c>
      <c r="O390">
        <f t="shared" si="81"/>
        <v>326</v>
      </c>
      <c r="P390">
        <f t="shared" si="82"/>
        <v>328</v>
      </c>
      <c r="Q390">
        <f t="shared" si="83"/>
        <v>327</v>
      </c>
    </row>
    <row r="391" spans="4:17" x14ac:dyDescent="0.25">
      <c r="D391" t="s">
        <v>391</v>
      </c>
      <c r="E391" s="5">
        <v>2333.5961578044116</v>
      </c>
      <c r="F391" s="5">
        <f t="shared" si="72"/>
        <v>466.71923156088235</v>
      </c>
      <c r="G391" s="5">
        <f t="shared" si="73"/>
        <v>466.72</v>
      </c>
      <c r="H391" t="str">
        <f t="shared" si="74"/>
        <v>Не равны</v>
      </c>
      <c r="I391">
        <f t="shared" si="75"/>
        <v>466.7192</v>
      </c>
      <c r="J391">
        <f t="shared" si="76"/>
        <v>466.71</v>
      </c>
      <c r="K391">
        <f t="shared" si="77"/>
        <v>466.8</v>
      </c>
      <c r="L391">
        <f t="shared" si="78"/>
        <v>466.7</v>
      </c>
      <c r="M391">
        <f t="shared" si="79"/>
        <v>467</v>
      </c>
      <c r="N391">
        <f t="shared" si="80"/>
        <v>466</v>
      </c>
      <c r="O391">
        <f t="shared" si="81"/>
        <v>466</v>
      </c>
      <c r="P391">
        <f t="shared" si="82"/>
        <v>468</v>
      </c>
      <c r="Q391">
        <f t="shared" si="83"/>
        <v>467</v>
      </c>
    </row>
    <row r="392" spans="4:17" x14ac:dyDescent="0.25">
      <c r="D392" t="s">
        <v>392</v>
      </c>
      <c r="E392" s="5">
        <v>2738.8935584382916</v>
      </c>
      <c r="F392" s="5">
        <f t="shared" si="72"/>
        <v>547.7787116876583</v>
      </c>
      <c r="G392" s="5">
        <f t="shared" si="73"/>
        <v>547.78</v>
      </c>
      <c r="H392" t="str">
        <f t="shared" si="74"/>
        <v>Не равны</v>
      </c>
      <c r="I392">
        <f t="shared" si="75"/>
        <v>547.77869999999996</v>
      </c>
      <c r="J392">
        <f t="shared" si="76"/>
        <v>547.77</v>
      </c>
      <c r="K392">
        <f t="shared" si="77"/>
        <v>547.80000000000007</v>
      </c>
      <c r="L392">
        <f t="shared" si="78"/>
        <v>547.70000000000005</v>
      </c>
      <c r="M392">
        <f t="shared" si="79"/>
        <v>548</v>
      </c>
      <c r="N392">
        <f t="shared" si="80"/>
        <v>547</v>
      </c>
      <c r="O392">
        <f t="shared" si="81"/>
        <v>547</v>
      </c>
      <c r="P392">
        <f t="shared" si="82"/>
        <v>548</v>
      </c>
      <c r="Q392">
        <f t="shared" si="83"/>
        <v>549</v>
      </c>
    </row>
    <row r="393" spans="4:17" x14ac:dyDescent="0.25">
      <c r="D393" t="s">
        <v>393</v>
      </c>
      <c r="E393" s="5">
        <v>3583.7798747969632</v>
      </c>
      <c r="F393" s="5">
        <f t="shared" si="72"/>
        <v>716.75597495939269</v>
      </c>
      <c r="G393" s="5">
        <f t="shared" si="73"/>
        <v>716.76</v>
      </c>
      <c r="H393" t="str">
        <f t="shared" si="74"/>
        <v>Не равны</v>
      </c>
      <c r="I393">
        <f t="shared" si="75"/>
        <v>716.75599999999997</v>
      </c>
      <c r="J393">
        <f t="shared" si="76"/>
        <v>716.75</v>
      </c>
      <c r="K393">
        <f t="shared" si="77"/>
        <v>716.80000000000007</v>
      </c>
      <c r="L393">
        <f t="shared" si="78"/>
        <v>716.7</v>
      </c>
      <c r="M393">
        <f t="shared" si="79"/>
        <v>717</v>
      </c>
      <c r="N393">
        <f t="shared" si="80"/>
        <v>716</v>
      </c>
      <c r="O393">
        <f t="shared" si="81"/>
        <v>716</v>
      </c>
      <c r="P393">
        <f t="shared" si="82"/>
        <v>718</v>
      </c>
      <c r="Q393">
        <f t="shared" si="83"/>
        <v>717</v>
      </c>
    </row>
    <row r="394" spans="4:17" x14ac:dyDescent="0.25">
      <c r="D394" t="s">
        <v>394</v>
      </c>
      <c r="E394" s="5">
        <v>2816.8993291344318</v>
      </c>
      <c r="F394" s="5">
        <f t="shared" si="72"/>
        <v>563.37986582688643</v>
      </c>
      <c r="G394" s="5">
        <f t="shared" si="73"/>
        <v>563.38</v>
      </c>
      <c r="H394" t="str">
        <f t="shared" si="74"/>
        <v>Не равны</v>
      </c>
      <c r="I394">
        <f t="shared" si="75"/>
        <v>563.37990000000002</v>
      </c>
      <c r="J394">
        <f t="shared" si="76"/>
        <v>563.37</v>
      </c>
      <c r="K394">
        <f t="shared" si="77"/>
        <v>563.4</v>
      </c>
      <c r="L394">
        <f t="shared" si="78"/>
        <v>563.29999999999995</v>
      </c>
      <c r="M394">
        <f t="shared" si="79"/>
        <v>564</v>
      </c>
      <c r="N394">
        <f t="shared" si="80"/>
        <v>563</v>
      </c>
      <c r="O394">
        <f t="shared" si="81"/>
        <v>563</v>
      </c>
      <c r="P394">
        <f t="shared" si="82"/>
        <v>564</v>
      </c>
      <c r="Q394">
        <f t="shared" si="83"/>
        <v>565</v>
      </c>
    </row>
    <row r="395" spans="4:17" x14ac:dyDescent="0.25">
      <c r="D395" t="s">
        <v>395</v>
      </c>
      <c r="E395" s="5">
        <v>1045.4479752847342</v>
      </c>
      <c r="F395" s="5">
        <f t="shared" si="72"/>
        <v>209.08959505694685</v>
      </c>
      <c r="G395" s="5">
        <f t="shared" si="73"/>
        <v>209.09</v>
      </c>
      <c r="H395" t="str">
        <f t="shared" si="74"/>
        <v>Не равны</v>
      </c>
      <c r="I395">
        <f t="shared" si="75"/>
        <v>209.08959999999999</v>
      </c>
      <c r="J395">
        <f t="shared" si="76"/>
        <v>209.08</v>
      </c>
      <c r="K395">
        <f t="shared" si="77"/>
        <v>209.1</v>
      </c>
      <c r="L395">
        <f t="shared" si="78"/>
        <v>209</v>
      </c>
      <c r="M395">
        <f t="shared" si="79"/>
        <v>210</v>
      </c>
      <c r="N395">
        <f t="shared" si="80"/>
        <v>209</v>
      </c>
      <c r="O395">
        <f t="shared" si="81"/>
        <v>209</v>
      </c>
      <c r="P395">
        <f t="shared" si="82"/>
        <v>210</v>
      </c>
      <c r="Q395">
        <f t="shared" si="83"/>
        <v>211</v>
      </c>
    </row>
    <row r="396" spans="4:17" x14ac:dyDescent="0.25">
      <c r="D396" t="s">
        <v>396</v>
      </c>
      <c r="E396" s="5">
        <v>1362.0875802312737</v>
      </c>
      <c r="F396" s="5">
        <f t="shared" si="72"/>
        <v>272.41751604625478</v>
      </c>
      <c r="G396" s="5">
        <f t="shared" si="73"/>
        <v>272.42</v>
      </c>
      <c r="H396" t="str">
        <f t="shared" si="74"/>
        <v>Не равны</v>
      </c>
      <c r="I396">
        <f t="shared" si="75"/>
        <v>272.41750000000002</v>
      </c>
      <c r="J396">
        <f t="shared" si="76"/>
        <v>272.41000000000003</v>
      </c>
      <c r="K396">
        <f t="shared" si="77"/>
        <v>272.5</v>
      </c>
      <c r="L396">
        <f t="shared" si="78"/>
        <v>272.39999999999998</v>
      </c>
      <c r="M396">
        <f t="shared" si="79"/>
        <v>273</v>
      </c>
      <c r="N396">
        <f t="shared" si="80"/>
        <v>272</v>
      </c>
      <c r="O396">
        <f t="shared" si="81"/>
        <v>272</v>
      </c>
      <c r="P396">
        <f t="shared" si="82"/>
        <v>274</v>
      </c>
      <c r="Q396">
        <f t="shared" si="83"/>
        <v>273</v>
      </c>
    </row>
    <row r="397" spans="4:17" x14ac:dyDescent="0.25">
      <c r="D397" t="s">
        <v>397</v>
      </c>
      <c r="E397" s="5">
        <v>4709.8543179538146</v>
      </c>
      <c r="F397" s="5">
        <f t="shared" si="72"/>
        <v>941.97086359076297</v>
      </c>
      <c r="G397" s="5">
        <f t="shared" si="73"/>
        <v>941.97</v>
      </c>
      <c r="H397" t="str">
        <f t="shared" si="74"/>
        <v>Не равны</v>
      </c>
      <c r="I397">
        <f t="shared" si="75"/>
        <v>941.97090000000003</v>
      </c>
      <c r="J397">
        <f t="shared" si="76"/>
        <v>941.97</v>
      </c>
      <c r="K397">
        <f t="shared" si="77"/>
        <v>942</v>
      </c>
      <c r="L397">
        <f t="shared" si="78"/>
        <v>941.9</v>
      </c>
      <c r="M397">
        <f t="shared" si="79"/>
        <v>942</v>
      </c>
      <c r="N397">
        <f t="shared" si="80"/>
        <v>941</v>
      </c>
      <c r="O397">
        <f t="shared" si="81"/>
        <v>941</v>
      </c>
      <c r="P397">
        <f t="shared" si="82"/>
        <v>942</v>
      </c>
      <c r="Q397">
        <f t="shared" si="83"/>
        <v>943</v>
      </c>
    </row>
    <row r="398" spans="4:17" x14ac:dyDescent="0.25">
      <c r="D398" t="s">
        <v>398</v>
      </c>
      <c r="E398" s="5">
        <v>1182.7253486909458</v>
      </c>
      <c r="F398" s="5">
        <f t="shared" si="72"/>
        <v>236.54506973818917</v>
      </c>
      <c r="G398" s="5">
        <f t="shared" si="73"/>
        <v>236.55</v>
      </c>
      <c r="H398" t="str">
        <f t="shared" si="74"/>
        <v>Не равны</v>
      </c>
      <c r="I398">
        <f t="shared" si="75"/>
        <v>236.54509999999999</v>
      </c>
      <c r="J398">
        <f t="shared" si="76"/>
        <v>236.54</v>
      </c>
      <c r="K398">
        <f t="shared" si="77"/>
        <v>236.6</v>
      </c>
      <c r="L398">
        <f t="shared" si="78"/>
        <v>236.5</v>
      </c>
      <c r="M398">
        <f t="shared" si="79"/>
        <v>237</v>
      </c>
      <c r="N398">
        <f t="shared" si="80"/>
        <v>236</v>
      </c>
      <c r="O398">
        <f t="shared" si="81"/>
        <v>236</v>
      </c>
      <c r="P398">
        <f t="shared" si="82"/>
        <v>238</v>
      </c>
      <c r="Q398">
        <f t="shared" si="83"/>
        <v>237</v>
      </c>
    </row>
    <row r="399" spans="4:17" x14ac:dyDescent="0.25">
      <c r="D399" t="s">
        <v>399</v>
      </c>
      <c r="E399" s="5">
        <v>2.0915348133941247</v>
      </c>
      <c r="F399" s="5">
        <f t="shared" si="72"/>
        <v>0.41830696267882495</v>
      </c>
      <c r="G399" s="5">
        <f t="shared" si="73"/>
        <v>0.42</v>
      </c>
      <c r="H399" t="str">
        <f t="shared" si="74"/>
        <v>Не равны</v>
      </c>
      <c r="I399">
        <f t="shared" si="75"/>
        <v>0.41830000000000001</v>
      </c>
      <c r="J399">
        <f t="shared" si="76"/>
        <v>0.41</v>
      </c>
      <c r="K399">
        <f t="shared" si="77"/>
        <v>0.5</v>
      </c>
      <c r="L399">
        <f t="shared" si="78"/>
        <v>0.4</v>
      </c>
      <c r="M399">
        <f t="shared" si="79"/>
        <v>1</v>
      </c>
      <c r="N399">
        <f t="shared" si="80"/>
        <v>0</v>
      </c>
      <c r="O399">
        <f t="shared" si="81"/>
        <v>0</v>
      </c>
      <c r="P399">
        <f t="shared" si="82"/>
        <v>2</v>
      </c>
      <c r="Q399">
        <f t="shared" si="83"/>
        <v>1</v>
      </c>
    </row>
    <row r="400" spans="4:17" x14ac:dyDescent="0.25">
      <c r="D400" t="s">
        <v>400</v>
      </c>
      <c r="E400" s="5">
        <v>1857.3879483865828</v>
      </c>
      <c r="F400" s="5">
        <f t="shared" si="72"/>
        <v>371.47758967731659</v>
      </c>
      <c r="G400" s="5">
        <f t="shared" si="73"/>
        <v>371.48</v>
      </c>
      <c r="H400" t="str">
        <f t="shared" si="74"/>
        <v>Не равны</v>
      </c>
      <c r="I400">
        <f t="shared" si="75"/>
        <v>371.4776</v>
      </c>
      <c r="J400">
        <f t="shared" si="76"/>
        <v>371.47</v>
      </c>
      <c r="K400">
        <f t="shared" si="77"/>
        <v>371.5</v>
      </c>
      <c r="L400">
        <f t="shared" si="78"/>
        <v>371.4</v>
      </c>
      <c r="M400">
        <f t="shared" si="79"/>
        <v>372</v>
      </c>
      <c r="N400">
        <f t="shared" si="80"/>
        <v>371</v>
      </c>
      <c r="O400">
        <f t="shared" si="81"/>
        <v>371</v>
      </c>
      <c r="P400">
        <f t="shared" si="82"/>
        <v>372</v>
      </c>
      <c r="Q400">
        <f t="shared" si="83"/>
        <v>373</v>
      </c>
    </row>
    <row r="401" spans="4:17" x14ac:dyDescent="0.25">
      <c r="D401" t="s">
        <v>401</v>
      </c>
      <c r="E401" s="5">
        <v>5649.0140500402686</v>
      </c>
      <c r="F401" s="5">
        <f t="shared" si="72"/>
        <v>1129.8028100080537</v>
      </c>
      <c r="G401" s="5">
        <f t="shared" si="73"/>
        <v>1129.8</v>
      </c>
      <c r="H401" t="str">
        <f t="shared" si="74"/>
        <v>Не равны</v>
      </c>
      <c r="I401">
        <f t="shared" si="75"/>
        <v>1129.8027999999999</v>
      </c>
      <c r="J401">
        <f t="shared" si="76"/>
        <v>1129.8</v>
      </c>
      <c r="K401">
        <f t="shared" si="77"/>
        <v>1129.8999999999999</v>
      </c>
      <c r="L401">
        <f t="shared" si="78"/>
        <v>1129.8</v>
      </c>
      <c r="M401">
        <f t="shared" si="79"/>
        <v>1130</v>
      </c>
      <c r="N401">
        <f t="shared" si="80"/>
        <v>1129</v>
      </c>
      <c r="O401">
        <f t="shared" si="81"/>
        <v>1129</v>
      </c>
      <c r="P401">
        <f t="shared" si="82"/>
        <v>1130</v>
      </c>
      <c r="Q401">
        <f t="shared" si="83"/>
        <v>1131</v>
      </c>
    </row>
    <row r="402" spans="4:17" x14ac:dyDescent="0.25">
      <c r="D402" t="s">
        <v>402</v>
      </c>
      <c r="E402" s="5">
        <v>526.18785501241427</v>
      </c>
      <c r="F402" s="5">
        <f t="shared" si="72"/>
        <v>105.23757100248287</v>
      </c>
      <c r="G402" s="5">
        <f t="shared" si="73"/>
        <v>105.24</v>
      </c>
      <c r="H402" t="str">
        <f t="shared" si="74"/>
        <v>Не равны</v>
      </c>
      <c r="I402">
        <f t="shared" si="75"/>
        <v>105.2376</v>
      </c>
      <c r="J402">
        <f t="shared" si="76"/>
        <v>105.23</v>
      </c>
      <c r="K402">
        <f t="shared" si="77"/>
        <v>105.3</v>
      </c>
      <c r="L402">
        <f t="shared" si="78"/>
        <v>105.2</v>
      </c>
      <c r="M402">
        <f t="shared" si="79"/>
        <v>106</v>
      </c>
      <c r="N402">
        <f t="shared" si="80"/>
        <v>105</v>
      </c>
      <c r="O402">
        <f t="shared" si="81"/>
        <v>105</v>
      </c>
      <c r="P402">
        <f t="shared" si="82"/>
        <v>106</v>
      </c>
      <c r="Q402">
        <f t="shared" si="83"/>
        <v>107</v>
      </c>
    </row>
    <row r="403" spans="4:17" x14ac:dyDescent="0.25">
      <c r="D403" t="s">
        <v>403</v>
      </c>
      <c r="E403" s="5">
        <v>917.16707860248073</v>
      </c>
      <c r="F403" s="5">
        <f t="shared" si="72"/>
        <v>183.43341572049616</v>
      </c>
      <c r="G403" s="5">
        <f t="shared" si="73"/>
        <v>183.43</v>
      </c>
      <c r="H403" t="str">
        <f t="shared" si="74"/>
        <v>Не равны</v>
      </c>
      <c r="I403">
        <f t="shared" si="75"/>
        <v>183.43340000000001</v>
      </c>
      <c r="J403">
        <f t="shared" si="76"/>
        <v>183.43</v>
      </c>
      <c r="K403">
        <f t="shared" si="77"/>
        <v>183.5</v>
      </c>
      <c r="L403">
        <f t="shared" si="78"/>
        <v>183.4</v>
      </c>
      <c r="M403">
        <f t="shared" si="79"/>
        <v>184</v>
      </c>
      <c r="N403">
        <f t="shared" si="80"/>
        <v>183</v>
      </c>
      <c r="O403">
        <f t="shared" si="81"/>
        <v>183</v>
      </c>
      <c r="P403">
        <f t="shared" si="82"/>
        <v>184</v>
      </c>
      <c r="Q403">
        <f t="shared" si="83"/>
        <v>185</v>
      </c>
    </row>
    <row r="404" spans="4:17" x14ac:dyDescent="0.25">
      <c r="D404" t="s">
        <v>404</v>
      </c>
      <c r="E404" s="5">
        <v>3402.0163202453796</v>
      </c>
      <c r="F404" s="5">
        <f t="shared" si="72"/>
        <v>680.40326404907591</v>
      </c>
      <c r="G404" s="5">
        <f t="shared" si="73"/>
        <v>680.4</v>
      </c>
      <c r="H404" t="str">
        <f t="shared" si="74"/>
        <v>Не равны</v>
      </c>
      <c r="I404">
        <f t="shared" si="75"/>
        <v>680.40329999999994</v>
      </c>
      <c r="J404">
        <f t="shared" si="76"/>
        <v>680.4</v>
      </c>
      <c r="K404">
        <f t="shared" si="77"/>
        <v>680.5</v>
      </c>
      <c r="L404">
        <f t="shared" si="78"/>
        <v>680.4</v>
      </c>
      <c r="M404">
        <f t="shared" si="79"/>
        <v>681</v>
      </c>
      <c r="N404">
        <f t="shared" si="80"/>
        <v>680</v>
      </c>
      <c r="O404">
        <f t="shared" si="81"/>
        <v>680</v>
      </c>
      <c r="P404">
        <f t="shared" si="82"/>
        <v>682</v>
      </c>
      <c r="Q404">
        <f t="shared" si="83"/>
        <v>681</v>
      </c>
    </row>
    <row r="405" spans="4:17" x14ac:dyDescent="0.25">
      <c r="D405" t="s">
        <v>405</v>
      </c>
      <c r="E405" s="5">
        <v>2372.5683658772414</v>
      </c>
      <c r="F405" s="5">
        <f t="shared" si="72"/>
        <v>474.51367317544828</v>
      </c>
      <c r="G405" s="5">
        <f t="shared" si="73"/>
        <v>474.51</v>
      </c>
      <c r="H405" t="str">
        <f t="shared" si="74"/>
        <v>Не равны</v>
      </c>
      <c r="I405">
        <f t="shared" si="75"/>
        <v>474.51369999999997</v>
      </c>
      <c r="J405">
        <f t="shared" si="76"/>
        <v>474.51</v>
      </c>
      <c r="K405">
        <f t="shared" si="77"/>
        <v>474.6</v>
      </c>
      <c r="L405">
        <f t="shared" si="78"/>
        <v>474.5</v>
      </c>
      <c r="M405">
        <f t="shared" si="79"/>
        <v>475</v>
      </c>
      <c r="N405">
        <f t="shared" si="80"/>
        <v>474</v>
      </c>
      <c r="O405">
        <f t="shared" si="81"/>
        <v>474</v>
      </c>
      <c r="P405">
        <f t="shared" si="82"/>
        <v>476</v>
      </c>
      <c r="Q405">
        <f t="shared" si="83"/>
        <v>475</v>
      </c>
    </row>
    <row r="406" spans="4:17" x14ac:dyDescent="0.25">
      <c r="D406" t="s">
        <v>406</v>
      </c>
      <c r="E406" s="5">
        <v>3003.7001441278185</v>
      </c>
      <c r="F406" s="5">
        <f t="shared" si="72"/>
        <v>600.74002882556374</v>
      </c>
      <c r="G406" s="5">
        <f t="shared" si="73"/>
        <v>600.74</v>
      </c>
      <c r="H406" t="str">
        <f t="shared" si="74"/>
        <v>Не равны</v>
      </c>
      <c r="I406">
        <f t="shared" si="75"/>
        <v>600.74</v>
      </c>
      <c r="J406">
        <f t="shared" si="76"/>
        <v>600.74</v>
      </c>
      <c r="K406">
        <f t="shared" si="77"/>
        <v>600.80000000000007</v>
      </c>
      <c r="L406">
        <f t="shared" si="78"/>
        <v>600.70000000000005</v>
      </c>
      <c r="M406">
        <f t="shared" si="79"/>
        <v>601</v>
      </c>
      <c r="N406">
        <f t="shared" si="80"/>
        <v>600</v>
      </c>
      <c r="O406">
        <f t="shared" si="81"/>
        <v>600</v>
      </c>
      <c r="P406">
        <f t="shared" si="82"/>
        <v>602</v>
      </c>
      <c r="Q406">
        <f t="shared" si="83"/>
        <v>601</v>
      </c>
    </row>
    <row r="407" spans="4:17" x14ac:dyDescent="0.25">
      <c r="D407" t="s">
        <v>407</v>
      </c>
      <c r="E407" s="5">
        <v>1014.1081783652603</v>
      </c>
      <c r="F407" s="5">
        <f t="shared" si="72"/>
        <v>202.82163567305207</v>
      </c>
      <c r="G407" s="5">
        <f t="shared" si="73"/>
        <v>202.82</v>
      </c>
      <c r="H407" t="str">
        <f t="shared" si="74"/>
        <v>Не равны</v>
      </c>
      <c r="I407">
        <f t="shared" si="75"/>
        <v>202.82159999999999</v>
      </c>
      <c r="J407">
        <f t="shared" si="76"/>
        <v>202.82</v>
      </c>
      <c r="K407">
        <f t="shared" si="77"/>
        <v>202.9</v>
      </c>
      <c r="L407">
        <f t="shared" si="78"/>
        <v>202.8</v>
      </c>
      <c r="M407">
        <f t="shared" si="79"/>
        <v>203</v>
      </c>
      <c r="N407">
        <f t="shared" si="80"/>
        <v>202</v>
      </c>
      <c r="O407">
        <f t="shared" si="81"/>
        <v>202</v>
      </c>
      <c r="P407">
        <f t="shared" si="82"/>
        <v>204</v>
      </c>
      <c r="Q407">
        <f t="shared" si="83"/>
        <v>203</v>
      </c>
    </row>
    <row r="408" spans="4:17" x14ac:dyDescent="0.25">
      <c r="D408" t="s">
        <v>408</v>
      </c>
      <c r="E408" s="5">
        <v>622.97240419074842</v>
      </c>
      <c r="F408" s="5">
        <f t="shared" si="72"/>
        <v>124.59448083814969</v>
      </c>
      <c r="G408" s="5">
        <f t="shared" si="73"/>
        <v>124.59</v>
      </c>
      <c r="H408" t="str">
        <f t="shared" si="74"/>
        <v>Не равны</v>
      </c>
      <c r="I408">
        <f t="shared" si="75"/>
        <v>124.5945</v>
      </c>
      <c r="J408">
        <f t="shared" si="76"/>
        <v>124.59</v>
      </c>
      <c r="K408">
        <f t="shared" si="77"/>
        <v>124.6</v>
      </c>
      <c r="L408">
        <f t="shared" si="78"/>
        <v>124.5</v>
      </c>
      <c r="M408">
        <f t="shared" si="79"/>
        <v>125</v>
      </c>
      <c r="N408">
        <f t="shared" si="80"/>
        <v>124</v>
      </c>
      <c r="O408">
        <f t="shared" si="81"/>
        <v>124</v>
      </c>
      <c r="P408">
        <f t="shared" si="82"/>
        <v>126</v>
      </c>
      <c r="Q408">
        <f t="shared" si="83"/>
        <v>125</v>
      </c>
    </row>
    <row r="409" spans="4:17" x14ac:dyDescent="0.25">
      <c r="D409" t="s">
        <v>409</v>
      </c>
      <c r="E409" s="5">
        <v>437.46956426193651</v>
      </c>
      <c r="F409" s="5">
        <f t="shared" si="72"/>
        <v>87.493912852387311</v>
      </c>
      <c r="G409" s="5">
        <f t="shared" si="73"/>
        <v>87.49</v>
      </c>
      <c r="H409" t="str">
        <f t="shared" si="74"/>
        <v>Не равны</v>
      </c>
      <c r="I409">
        <f t="shared" si="75"/>
        <v>87.493899999999996</v>
      </c>
      <c r="J409">
        <f t="shared" si="76"/>
        <v>87.49</v>
      </c>
      <c r="K409">
        <f t="shared" si="77"/>
        <v>87.5</v>
      </c>
      <c r="L409">
        <f t="shared" si="78"/>
        <v>87.4</v>
      </c>
      <c r="M409">
        <f t="shared" si="79"/>
        <v>88</v>
      </c>
      <c r="N409">
        <f t="shared" si="80"/>
        <v>87</v>
      </c>
      <c r="O409">
        <f t="shared" si="81"/>
        <v>87</v>
      </c>
      <c r="P409">
        <f t="shared" si="82"/>
        <v>88</v>
      </c>
      <c r="Q409">
        <f t="shared" si="83"/>
        <v>89</v>
      </c>
    </row>
    <row r="410" spans="4:17" x14ac:dyDescent="0.25">
      <c r="D410" t="s">
        <v>410</v>
      </c>
      <c r="E410" s="5">
        <v>556.66779739406695</v>
      </c>
      <c r="F410" s="5">
        <f t="shared" si="72"/>
        <v>111.3335594788134</v>
      </c>
      <c r="G410" s="5">
        <f t="shared" si="73"/>
        <v>111.33</v>
      </c>
      <c r="H410" t="str">
        <f t="shared" si="74"/>
        <v>Не равны</v>
      </c>
      <c r="I410">
        <f t="shared" si="75"/>
        <v>111.3336</v>
      </c>
      <c r="J410">
        <f t="shared" si="76"/>
        <v>111.33</v>
      </c>
      <c r="K410">
        <f t="shared" si="77"/>
        <v>111.39999999999999</v>
      </c>
      <c r="L410">
        <f t="shared" si="78"/>
        <v>111.3</v>
      </c>
      <c r="M410">
        <f t="shared" si="79"/>
        <v>112</v>
      </c>
      <c r="N410">
        <f t="shared" si="80"/>
        <v>111</v>
      </c>
      <c r="O410">
        <f t="shared" si="81"/>
        <v>111</v>
      </c>
      <c r="P410">
        <f t="shared" si="82"/>
        <v>112</v>
      </c>
      <c r="Q410">
        <f t="shared" si="83"/>
        <v>113</v>
      </c>
    </row>
    <row r="411" spans="4:17" x14ac:dyDescent="0.25">
      <c r="D411" t="s">
        <v>411</v>
      </c>
      <c r="E411" s="5">
        <v>1271.5363957399202</v>
      </c>
      <c r="F411" s="5">
        <f t="shared" si="72"/>
        <v>254.30727914798405</v>
      </c>
      <c r="G411" s="5">
        <f t="shared" si="73"/>
        <v>254.31</v>
      </c>
      <c r="H411" t="str">
        <f t="shared" si="74"/>
        <v>Не равны</v>
      </c>
      <c r="I411">
        <f t="shared" si="75"/>
        <v>254.3073</v>
      </c>
      <c r="J411">
        <f t="shared" si="76"/>
        <v>254.3</v>
      </c>
      <c r="K411">
        <f t="shared" si="77"/>
        <v>254.4</v>
      </c>
      <c r="L411">
        <f t="shared" si="78"/>
        <v>254.3</v>
      </c>
      <c r="M411">
        <f t="shared" si="79"/>
        <v>255</v>
      </c>
      <c r="N411">
        <f t="shared" si="80"/>
        <v>254</v>
      </c>
      <c r="O411">
        <f t="shared" si="81"/>
        <v>254</v>
      </c>
      <c r="P411">
        <f t="shared" si="82"/>
        <v>256</v>
      </c>
      <c r="Q411">
        <f t="shared" si="83"/>
        <v>255</v>
      </c>
    </row>
    <row r="412" spans="4:17" x14ac:dyDescent="0.25">
      <c r="D412" t="s">
        <v>412</v>
      </c>
      <c r="E412" s="5">
        <v>4903.5816222025751</v>
      </c>
      <c r="F412" s="5">
        <f t="shared" si="72"/>
        <v>980.71632444051511</v>
      </c>
      <c r="G412" s="5">
        <f t="shared" si="73"/>
        <v>980.72</v>
      </c>
      <c r="H412" t="str">
        <f t="shared" si="74"/>
        <v>Не равны</v>
      </c>
      <c r="I412">
        <f t="shared" si="75"/>
        <v>980.71630000000005</v>
      </c>
      <c r="J412">
        <f t="shared" si="76"/>
        <v>980.71</v>
      </c>
      <c r="K412">
        <f t="shared" si="77"/>
        <v>980.80000000000007</v>
      </c>
      <c r="L412">
        <f t="shared" si="78"/>
        <v>980.7</v>
      </c>
      <c r="M412">
        <f t="shared" si="79"/>
        <v>981</v>
      </c>
      <c r="N412">
        <f t="shared" si="80"/>
        <v>980</v>
      </c>
      <c r="O412">
        <f t="shared" si="81"/>
        <v>980</v>
      </c>
      <c r="P412">
        <f t="shared" si="82"/>
        <v>982</v>
      </c>
      <c r="Q412">
        <f t="shared" si="83"/>
        <v>981</v>
      </c>
    </row>
    <row r="413" spans="4:17" x14ac:dyDescent="0.25">
      <c r="D413" t="s">
        <v>413</v>
      </c>
      <c r="E413" s="5">
        <v>424.8320907205599</v>
      </c>
      <c r="F413" s="5">
        <f t="shared" si="72"/>
        <v>84.966418144111984</v>
      </c>
      <c r="G413" s="5">
        <f t="shared" si="73"/>
        <v>84.97</v>
      </c>
      <c r="H413" t="str">
        <f t="shared" si="74"/>
        <v>Не равны</v>
      </c>
      <c r="I413">
        <f t="shared" si="75"/>
        <v>84.966399999999993</v>
      </c>
      <c r="J413">
        <f t="shared" si="76"/>
        <v>84.96</v>
      </c>
      <c r="K413">
        <f t="shared" si="77"/>
        <v>85</v>
      </c>
      <c r="L413">
        <f t="shared" si="78"/>
        <v>84.9</v>
      </c>
      <c r="M413">
        <f t="shared" si="79"/>
        <v>85</v>
      </c>
      <c r="N413">
        <f t="shared" si="80"/>
        <v>84</v>
      </c>
      <c r="O413">
        <f t="shared" si="81"/>
        <v>84</v>
      </c>
      <c r="P413">
        <f t="shared" si="82"/>
        <v>86</v>
      </c>
      <c r="Q413">
        <f t="shared" si="83"/>
        <v>85</v>
      </c>
    </row>
    <row r="414" spans="4:17" x14ac:dyDescent="0.25">
      <c r="D414" t="s">
        <v>414</v>
      </c>
      <c r="E414" s="5">
        <v>208.86506306101654</v>
      </c>
      <c r="F414" s="5">
        <f t="shared" si="72"/>
        <v>41.77301261220331</v>
      </c>
      <c r="G414" s="5">
        <f t="shared" si="73"/>
        <v>41.77</v>
      </c>
      <c r="H414" t="str">
        <f t="shared" si="74"/>
        <v>Не равны</v>
      </c>
      <c r="I414">
        <f t="shared" si="75"/>
        <v>41.773000000000003</v>
      </c>
      <c r="J414">
        <f t="shared" si="76"/>
        <v>41.77</v>
      </c>
      <c r="K414">
        <f t="shared" si="77"/>
        <v>41.800000000000004</v>
      </c>
      <c r="L414">
        <f t="shared" si="78"/>
        <v>41.7</v>
      </c>
      <c r="M414">
        <f t="shared" si="79"/>
        <v>42</v>
      </c>
      <c r="N414">
        <f t="shared" si="80"/>
        <v>41</v>
      </c>
      <c r="O414">
        <f t="shared" si="81"/>
        <v>41</v>
      </c>
      <c r="P414">
        <f t="shared" si="82"/>
        <v>42</v>
      </c>
      <c r="Q414">
        <f t="shared" si="83"/>
        <v>43</v>
      </c>
    </row>
    <row r="415" spans="4:17" x14ac:dyDescent="0.25">
      <c r="D415" t="s">
        <v>415</v>
      </c>
      <c r="E415" s="5">
        <v>6394.3818698200303</v>
      </c>
      <c r="F415" s="5">
        <f t="shared" si="72"/>
        <v>1278.8763739640062</v>
      </c>
      <c r="G415" s="5">
        <f t="shared" si="73"/>
        <v>1278.8800000000001</v>
      </c>
      <c r="H415" t="str">
        <f t="shared" si="74"/>
        <v>Не равны</v>
      </c>
      <c r="I415">
        <f t="shared" si="75"/>
        <v>1278.8764000000001</v>
      </c>
      <c r="J415">
        <f t="shared" si="76"/>
        <v>1278.8699999999999</v>
      </c>
      <c r="K415">
        <f t="shared" si="77"/>
        <v>1278.8999999999999</v>
      </c>
      <c r="L415">
        <f t="shared" si="78"/>
        <v>1278.8</v>
      </c>
      <c r="M415">
        <f t="shared" si="79"/>
        <v>1279</v>
      </c>
      <c r="N415">
        <f t="shared" si="80"/>
        <v>1278</v>
      </c>
      <c r="O415">
        <f t="shared" si="81"/>
        <v>1278</v>
      </c>
      <c r="P415">
        <f t="shared" si="82"/>
        <v>1280</v>
      </c>
      <c r="Q415">
        <f t="shared" si="83"/>
        <v>1279</v>
      </c>
    </row>
    <row r="416" spans="4:17" x14ac:dyDescent="0.25">
      <c r="D416" t="s">
        <v>416</v>
      </c>
      <c r="E416" s="5">
        <v>2096.0601976074058</v>
      </c>
      <c r="F416" s="5">
        <f t="shared" si="72"/>
        <v>419.21203952148119</v>
      </c>
      <c r="G416" s="5">
        <f t="shared" si="73"/>
        <v>419.21</v>
      </c>
      <c r="H416" t="str">
        <f t="shared" si="74"/>
        <v>Не равны</v>
      </c>
      <c r="I416">
        <f t="shared" si="75"/>
        <v>419.21199999999999</v>
      </c>
      <c r="J416">
        <f t="shared" si="76"/>
        <v>419.21</v>
      </c>
      <c r="K416">
        <f t="shared" si="77"/>
        <v>419.3</v>
      </c>
      <c r="L416">
        <f t="shared" si="78"/>
        <v>419.2</v>
      </c>
      <c r="M416">
        <f t="shared" si="79"/>
        <v>420</v>
      </c>
      <c r="N416">
        <f t="shared" si="80"/>
        <v>419</v>
      </c>
      <c r="O416">
        <f t="shared" si="81"/>
        <v>419</v>
      </c>
      <c r="P416">
        <f t="shared" si="82"/>
        <v>420</v>
      </c>
      <c r="Q416">
        <f t="shared" si="83"/>
        <v>421</v>
      </c>
    </row>
    <row r="417" spans="4:17" x14ac:dyDescent="0.25">
      <c r="D417" t="s">
        <v>417</v>
      </c>
      <c r="E417" s="5">
        <v>3054.6263010756147</v>
      </c>
      <c r="F417" s="5">
        <f t="shared" si="72"/>
        <v>610.92526021512299</v>
      </c>
      <c r="G417" s="5">
        <f t="shared" si="73"/>
        <v>610.92999999999995</v>
      </c>
      <c r="H417" t="str">
        <f t="shared" si="74"/>
        <v>Не равны</v>
      </c>
      <c r="I417">
        <f t="shared" si="75"/>
        <v>610.92529999999999</v>
      </c>
      <c r="J417">
        <f t="shared" si="76"/>
        <v>610.91999999999996</v>
      </c>
      <c r="K417">
        <f t="shared" si="77"/>
        <v>611</v>
      </c>
      <c r="L417">
        <f t="shared" si="78"/>
        <v>610.9</v>
      </c>
      <c r="M417">
        <f t="shared" si="79"/>
        <v>611</v>
      </c>
      <c r="N417">
        <f t="shared" si="80"/>
        <v>610</v>
      </c>
      <c r="O417">
        <f t="shared" si="81"/>
        <v>610</v>
      </c>
      <c r="P417">
        <f t="shared" si="82"/>
        <v>612</v>
      </c>
      <c r="Q417">
        <f t="shared" si="83"/>
        <v>611</v>
      </c>
    </row>
    <row r="418" spans="4:17" x14ac:dyDescent="0.25">
      <c r="D418" t="s">
        <v>418</v>
      </c>
      <c r="E418" s="5">
        <v>3436.9399099515399</v>
      </c>
      <c r="F418" s="5">
        <f t="shared" si="72"/>
        <v>687.38798199030805</v>
      </c>
      <c r="G418" s="5">
        <f t="shared" si="73"/>
        <v>687.39</v>
      </c>
      <c r="H418" t="str">
        <f t="shared" si="74"/>
        <v>Не равны</v>
      </c>
      <c r="I418">
        <f t="shared" si="75"/>
        <v>687.38800000000003</v>
      </c>
      <c r="J418">
        <f t="shared" si="76"/>
        <v>687.38</v>
      </c>
      <c r="K418">
        <f t="shared" si="77"/>
        <v>687.4</v>
      </c>
      <c r="L418">
        <f t="shared" si="78"/>
        <v>687.3</v>
      </c>
      <c r="M418">
        <f t="shared" si="79"/>
        <v>688</v>
      </c>
      <c r="N418">
        <f t="shared" si="80"/>
        <v>687</v>
      </c>
      <c r="O418">
        <f t="shared" si="81"/>
        <v>687</v>
      </c>
      <c r="P418">
        <f t="shared" si="82"/>
        <v>688</v>
      </c>
      <c r="Q418">
        <f t="shared" si="83"/>
        <v>689</v>
      </c>
    </row>
    <row r="419" spans="4:17" x14ac:dyDescent="0.25">
      <c r="D419" t="s">
        <v>419</v>
      </c>
      <c r="E419" s="5">
        <v>2189.1548053660299</v>
      </c>
      <c r="F419" s="5">
        <f t="shared" si="72"/>
        <v>437.83096107320603</v>
      </c>
      <c r="G419" s="5">
        <f t="shared" si="73"/>
        <v>437.83</v>
      </c>
      <c r="H419" t="str">
        <f t="shared" si="74"/>
        <v>Не равны</v>
      </c>
      <c r="I419">
        <f t="shared" si="75"/>
        <v>437.83100000000002</v>
      </c>
      <c r="J419">
        <f t="shared" si="76"/>
        <v>437.83</v>
      </c>
      <c r="K419">
        <f t="shared" si="77"/>
        <v>437.90000000000003</v>
      </c>
      <c r="L419">
        <f t="shared" si="78"/>
        <v>437.8</v>
      </c>
      <c r="M419">
        <f t="shared" si="79"/>
        <v>438</v>
      </c>
      <c r="N419">
        <f t="shared" si="80"/>
        <v>437</v>
      </c>
      <c r="O419">
        <f t="shared" si="81"/>
        <v>437</v>
      </c>
      <c r="P419">
        <f t="shared" si="82"/>
        <v>438</v>
      </c>
      <c r="Q419">
        <f t="shared" si="83"/>
        <v>439</v>
      </c>
    </row>
    <row r="420" spans="4:17" x14ac:dyDescent="0.25">
      <c r="D420" t="s">
        <v>420</v>
      </c>
      <c r="E420" s="5">
        <v>2775.3040902335943</v>
      </c>
      <c r="F420" s="5">
        <f t="shared" si="72"/>
        <v>555.06081804671885</v>
      </c>
      <c r="G420" s="5">
        <f t="shared" si="73"/>
        <v>555.05999999999995</v>
      </c>
      <c r="H420" t="str">
        <f t="shared" si="74"/>
        <v>Не равны</v>
      </c>
      <c r="I420">
        <f t="shared" si="75"/>
        <v>555.06079999999997</v>
      </c>
      <c r="J420">
        <f t="shared" si="76"/>
        <v>555.05999999999995</v>
      </c>
      <c r="K420">
        <f t="shared" si="77"/>
        <v>555.1</v>
      </c>
      <c r="L420">
        <f t="shared" si="78"/>
        <v>555</v>
      </c>
      <c r="M420">
        <f t="shared" si="79"/>
        <v>556</v>
      </c>
      <c r="N420">
        <f t="shared" si="80"/>
        <v>555</v>
      </c>
      <c r="O420">
        <f t="shared" si="81"/>
        <v>555</v>
      </c>
      <c r="P420">
        <f t="shared" si="82"/>
        <v>556</v>
      </c>
      <c r="Q420">
        <f t="shared" si="83"/>
        <v>557</v>
      </c>
    </row>
    <row r="421" spans="4:17" x14ac:dyDescent="0.25">
      <c r="D421" t="s">
        <v>421</v>
      </c>
      <c r="E421" s="5">
        <v>2684.9251670592066</v>
      </c>
      <c r="F421" s="5">
        <f t="shared" si="72"/>
        <v>536.9850334118413</v>
      </c>
      <c r="G421" s="5">
        <f t="shared" si="73"/>
        <v>536.99</v>
      </c>
      <c r="H421" t="str">
        <f t="shared" si="74"/>
        <v>Не равны</v>
      </c>
      <c r="I421">
        <f t="shared" si="75"/>
        <v>536.98500000000001</v>
      </c>
      <c r="J421">
        <f t="shared" si="76"/>
        <v>536.98</v>
      </c>
      <c r="K421">
        <f t="shared" si="77"/>
        <v>537</v>
      </c>
      <c r="L421">
        <f t="shared" si="78"/>
        <v>536.9</v>
      </c>
      <c r="M421">
        <f t="shared" si="79"/>
        <v>537</v>
      </c>
      <c r="N421">
        <f t="shared" si="80"/>
        <v>536</v>
      </c>
      <c r="O421">
        <f t="shared" si="81"/>
        <v>536</v>
      </c>
      <c r="P421">
        <f t="shared" si="82"/>
        <v>538</v>
      </c>
      <c r="Q421">
        <f t="shared" si="83"/>
        <v>537</v>
      </c>
    </row>
    <row r="422" spans="4:17" x14ac:dyDescent="0.25">
      <c r="D422" t="s">
        <v>422</v>
      </c>
      <c r="E422" s="5">
        <v>4410.7565947256899</v>
      </c>
      <c r="F422" s="5">
        <f t="shared" si="72"/>
        <v>882.15131894513797</v>
      </c>
      <c r="G422" s="5">
        <f t="shared" si="73"/>
        <v>882.15</v>
      </c>
      <c r="H422" t="str">
        <f t="shared" si="74"/>
        <v>Не равны</v>
      </c>
      <c r="I422">
        <f t="shared" si="75"/>
        <v>882.15129999999999</v>
      </c>
      <c r="J422">
        <f t="shared" si="76"/>
        <v>882.15</v>
      </c>
      <c r="K422">
        <f t="shared" si="77"/>
        <v>882.2</v>
      </c>
      <c r="L422">
        <f t="shared" si="78"/>
        <v>882.1</v>
      </c>
      <c r="M422">
        <f t="shared" si="79"/>
        <v>883</v>
      </c>
      <c r="N422">
        <f t="shared" si="80"/>
        <v>882</v>
      </c>
      <c r="O422">
        <f t="shared" si="81"/>
        <v>882</v>
      </c>
      <c r="P422">
        <f t="shared" si="82"/>
        <v>884</v>
      </c>
      <c r="Q422">
        <f t="shared" si="83"/>
        <v>883</v>
      </c>
    </row>
    <row r="423" spans="4:17" x14ac:dyDescent="0.25">
      <c r="D423" t="s">
        <v>423</v>
      </c>
      <c r="E423" s="5">
        <v>6728.0292017473203</v>
      </c>
      <c r="F423" s="5">
        <f t="shared" si="72"/>
        <v>1345.6058403494642</v>
      </c>
      <c r="G423" s="5">
        <f t="shared" si="73"/>
        <v>1345.61</v>
      </c>
      <c r="H423" t="str">
        <f t="shared" si="74"/>
        <v>Не равны</v>
      </c>
      <c r="I423">
        <f t="shared" si="75"/>
        <v>1345.6058</v>
      </c>
      <c r="J423">
        <f t="shared" si="76"/>
        <v>1345.6</v>
      </c>
      <c r="K423">
        <f t="shared" si="77"/>
        <v>1345.6999999999998</v>
      </c>
      <c r="L423">
        <f t="shared" si="78"/>
        <v>1345.6</v>
      </c>
      <c r="M423">
        <f t="shared" si="79"/>
        <v>1346</v>
      </c>
      <c r="N423">
        <f t="shared" si="80"/>
        <v>1345</v>
      </c>
      <c r="O423">
        <f t="shared" si="81"/>
        <v>1345</v>
      </c>
      <c r="P423">
        <f t="shared" si="82"/>
        <v>1346</v>
      </c>
      <c r="Q423">
        <f t="shared" si="83"/>
        <v>1347</v>
      </c>
    </row>
    <row r="424" spans="4:17" x14ac:dyDescent="0.25">
      <c r="D424" t="s">
        <v>424</v>
      </c>
      <c r="E424" s="5">
        <v>2390.5711918864927</v>
      </c>
      <c r="F424" s="5">
        <f t="shared" si="72"/>
        <v>478.11423837729853</v>
      </c>
      <c r="G424" s="5">
        <f t="shared" si="73"/>
        <v>478.11</v>
      </c>
      <c r="H424" t="str">
        <f t="shared" si="74"/>
        <v>Не равны</v>
      </c>
      <c r="I424">
        <f t="shared" si="75"/>
        <v>478.11419999999998</v>
      </c>
      <c r="J424">
        <f t="shared" si="76"/>
        <v>478.11</v>
      </c>
      <c r="K424">
        <f t="shared" si="77"/>
        <v>478.20000000000005</v>
      </c>
      <c r="L424">
        <f t="shared" si="78"/>
        <v>478.1</v>
      </c>
      <c r="M424">
        <f t="shared" si="79"/>
        <v>479</v>
      </c>
      <c r="N424">
        <f t="shared" si="80"/>
        <v>478</v>
      </c>
      <c r="O424">
        <f t="shared" si="81"/>
        <v>478</v>
      </c>
      <c r="P424">
        <f t="shared" si="82"/>
        <v>480</v>
      </c>
      <c r="Q424">
        <f t="shared" si="83"/>
        <v>479</v>
      </c>
    </row>
    <row r="425" spans="4:17" x14ac:dyDescent="0.25">
      <c r="D425" t="s">
        <v>425</v>
      </c>
      <c r="E425" s="5">
        <v>4689.9688493787189</v>
      </c>
      <c r="F425" s="5">
        <f t="shared" si="72"/>
        <v>937.99376987574385</v>
      </c>
      <c r="G425" s="5">
        <f t="shared" si="73"/>
        <v>937.99</v>
      </c>
      <c r="H425" t="str">
        <f t="shared" si="74"/>
        <v>Не равны</v>
      </c>
      <c r="I425">
        <f t="shared" si="75"/>
        <v>937.99379999999996</v>
      </c>
      <c r="J425">
        <f t="shared" si="76"/>
        <v>937.99</v>
      </c>
      <c r="K425">
        <f t="shared" si="77"/>
        <v>938</v>
      </c>
      <c r="L425">
        <f t="shared" si="78"/>
        <v>937.9</v>
      </c>
      <c r="M425">
        <f t="shared" si="79"/>
        <v>938</v>
      </c>
      <c r="N425">
        <f t="shared" si="80"/>
        <v>937</v>
      </c>
      <c r="O425">
        <f t="shared" si="81"/>
        <v>937</v>
      </c>
      <c r="P425">
        <f t="shared" si="82"/>
        <v>938</v>
      </c>
      <c r="Q425">
        <f t="shared" si="83"/>
        <v>939</v>
      </c>
    </row>
    <row r="426" spans="4:17" x14ac:dyDescent="0.25">
      <c r="D426" t="s">
        <v>426</v>
      </c>
      <c r="E426" s="5">
        <v>172.57664427996073</v>
      </c>
      <c r="F426" s="5">
        <f t="shared" si="72"/>
        <v>34.515328855992145</v>
      </c>
      <c r="G426" s="5">
        <f t="shared" si="73"/>
        <v>34.520000000000003</v>
      </c>
      <c r="H426" t="str">
        <f t="shared" si="74"/>
        <v>Не равны</v>
      </c>
      <c r="I426">
        <f t="shared" si="75"/>
        <v>34.515300000000003</v>
      </c>
      <c r="J426">
        <f t="shared" si="76"/>
        <v>34.51</v>
      </c>
      <c r="K426">
        <f t="shared" si="77"/>
        <v>34.6</v>
      </c>
      <c r="L426">
        <f t="shared" si="78"/>
        <v>34.5</v>
      </c>
      <c r="M426">
        <f t="shared" si="79"/>
        <v>35</v>
      </c>
      <c r="N426">
        <f t="shared" si="80"/>
        <v>34</v>
      </c>
      <c r="O426">
        <f t="shared" si="81"/>
        <v>34</v>
      </c>
      <c r="P426">
        <f t="shared" si="82"/>
        <v>36</v>
      </c>
      <c r="Q426">
        <f t="shared" si="83"/>
        <v>35</v>
      </c>
    </row>
    <row r="427" spans="4:17" x14ac:dyDescent="0.25">
      <c r="D427" t="s">
        <v>427</v>
      </c>
      <c r="E427" s="5">
        <v>4262.7289247126037</v>
      </c>
      <c r="F427" s="5">
        <f t="shared" si="72"/>
        <v>852.54578494252075</v>
      </c>
      <c r="G427" s="5">
        <f t="shared" si="73"/>
        <v>852.55</v>
      </c>
      <c r="H427" t="str">
        <f t="shared" si="74"/>
        <v>Не равны</v>
      </c>
      <c r="I427">
        <f t="shared" si="75"/>
        <v>852.54579999999999</v>
      </c>
      <c r="J427">
        <f t="shared" si="76"/>
        <v>852.54</v>
      </c>
      <c r="K427">
        <f t="shared" si="77"/>
        <v>852.6</v>
      </c>
      <c r="L427">
        <f t="shared" si="78"/>
        <v>852.5</v>
      </c>
      <c r="M427">
        <f t="shared" si="79"/>
        <v>853</v>
      </c>
      <c r="N427">
        <f t="shared" si="80"/>
        <v>852</v>
      </c>
      <c r="O427">
        <f t="shared" si="81"/>
        <v>852</v>
      </c>
      <c r="P427">
        <f t="shared" si="82"/>
        <v>854</v>
      </c>
      <c r="Q427">
        <f t="shared" si="83"/>
        <v>853</v>
      </c>
    </row>
    <row r="428" spans="4:17" x14ac:dyDescent="0.25">
      <c r="D428" t="s">
        <v>428</v>
      </c>
      <c r="E428" s="5">
        <v>3166.5967813634697</v>
      </c>
      <c r="F428" s="5">
        <f t="shared" si="72"/>
        <v>633.31935627269399</v>
      </c>
      <c r="G428" s="5">
        <f t="shared" si="73"/>
        <v>633.32000000000005</v>
      </c>
      <c r="H428" t="str">
        <f t="shared" si="74"/>
        <v>Не равны</v>
      </c>
      <c r="I428">
        <f t="shared" si="75"/>
        <v>633.31939999999997</v>
      </c>
      <c r="J428">
        <f t="shared" si="76"/>
        <v>633.30999999999995</v>
      </c>
      <c r="K428">
        <f t="shared" si="77"/>
        <v>633.4</v>
      </c>
      <c r="L428">
        <f t="shared" si="78"/>
        <v>633.29999999999995</v>
      </c>
      <c r="M428">
        <f t="shared" si="79"/>
        <v>634</v>
      </c>
      <c r="N428">
        <f t="shared" si="80"/>
        <v>633</v>
      </c>
      <c r="O428">
        <f t="shared" si="81"/>
        <v>633</v>
      </c>
      <c r="P428">
        <f t="shared" si="82"/>
        <v>634</v>
      </c>
      <c r="Q428">
        <f t="shared" si="83"/>
        <v>635</v>
      </c>
    </row>
    <row r="429" spans="4:17" x14ac:dyDescent="0.25">
      <c r="D429" t="s">
        <v>429</v>
      </c>
      <c r="E429" s="5">
        <v>2251.337731506977</v>
      </c>
      <c r="F429" s="5">
        <f t="shared" si="72"/>
        <v>450.26754630139544</v>
      </c>
      <c r="G429" s="5">
        <f t="shared" si="73"/>
        <v>450.27</v>
      </c>
      <c r="H429" t="str">
        <f t="shared" si="74"/>
        <v>Не равны</v>
      </c>
      <c r="I429">
        <f t="shared" si="75"/>
        <v>450.26749999999998</v>
      </c>
      <c r="J429">
        <f t="shared" si="76"/>
        <v>450.26</v>
      </c>
      <c r="K429">
        <f t="shared" si="77"/>
        <v>450.3</v>
      </c>
      <c r="L429">
        <f t="shared" si="78"/>
        <v>450.2</v>
      </c>
      <c r="M429">
        <f t="shared" si="79"/>
        <v>451</v>
      </c>
      <c r="N429">
        <f t="shared" si="80"/>
        <v>450</v>
      </c>
      <c r="O429">
        <f t="shared" si="81"/>
        <v>450</v>
      </c>
      <c r="P429">
        <f t="shared" si="82"/>
        <v>452</v>
      </c>
      <c r="Q429">
        <f t="shared" si="83"/>
        <v>451</v>
      </c>
    </row>
    <row r="430" spans="4:17" x14ac:dyDescent="0.25">
      <c r="D430" t="s">
        <v>430</v>
      </c>
      <c r="E430" s="5">
        <v>3563.8181235686552</v>
      </c>
      <c r="F430" s="5">
        <f t="shared" si="72"/>
        <v>712.76362471373113</v>
      </c>
      <c r="G430" s="5">
        <f t="shared" si="73"/>
        <v>712.76</v>
      </c>
      <c r="H430" t="str">
        <f t="shared" si="74"/>
        <v>Не равны</v>
      </c>
      <c r="I430">
        <f t="shared" si="75"/>
        <v>712.7636</v>
      </c>
      <c r="J430">
        <f t="shared" si="76"/>
        <v>712.76</v>
      </c>
      <c r="K430">
        <f t="shared" si="77"/>
        <v>712.80000000000007</v>
      </c>
      <c r="L430">
        <f t="shared" si="78"/>
        <v>712.7</v>
      </c>
      <c r="M430">
        <f t="shared" si="79"/>
        <v>713</v>
      </c>
      <c r="N430">
        <f t="shared" si="80"/>
        <v>712</v>
      </c>
      <c r="O430">
        <f t="shared" si="81"/>
        <v>712</v>
      </c>
      <c r="P430">
        <f t="shared" si="82"/>
        <v>714</v>
      </c>
      <c r="Q430">
        <f t="shared" si="83"/>
        <v>713</v>
      </c>
    </row>
    <row r="431" spans="4:17" x14ac:dyDescent="0.25">
      <c r="D431" t="s">
        <v>431</v>
      </c>
      <c r="E431" s="5">
        <v>1856.3784637193128</v>
      </c>
      <c r="F431" s="5">
        <f t="shared" si="72"/>
        <v>371.27569274386258</v>
      </c>
      <c r="G431" s="5">
        <f t="shared" si="73"/>
        <v>371.28</v>
      </c>
      <c r="H431" t="str">
        <f t="shared" si="74"/>
        <v>Не равны</v>
      </c>
      <c r="I431">
        <f t="shared" si="75"/>
        <v>371.27569999999997</v>
      </c>
      <c r="J431">
        <f t="shared" si="76"/>
        <v>371.27</v>
      </c>
      <c r="K431">
        <f t="shared" si="77"/>
        <v>371.3</v>
      </c>
      <c r="L431">
        <f t="shared" si="78"/>
        <v>371.2</v>
      </c>
      <c r="M431">
        <f t="shared" si="79"/>
        <v>372</v>
      </c>
      <c r="N431">
        <f t="shared" si="80"/>
        <v>371</v>
      </c>
      <c r="O431">
        <f t="shared" si="81"/>
        <v>371</v>
      </c>
      <c r="P431">
        <f t="shared" si="82"/>
        <v>372</v>
      </c>
      <c r="Q431">
        <f t="shared" si="83"/>
        <v>373</v>
      </c>
    </row>
    <row r="432" spans="4:17" x14ac:dyDescent="0.25">
      <c r="D432" t="s">
        <v>432</v>
      </c>
      <c r="E432" s="5">
        <v>1163.6744823870454</v>
      </c>
      <c r="F432" s="5">
        <f t="shared" si="72"/>
        <v>232.73489647740908</v>
      </c>
      <c r="G432" s="5">
        <f t="shared" si="73"/>
        <v>232.73</v>
      </c>
      <c r="H432" t="str">
        <f t="shared" si="74"/>
        <v>Не равны</v>
      </c>
      <c r="I432">
        <f t="shared" si="75"/>
        <v>232.73490000000001</v>
      </c>
      <c r="J432">
        <f t="shared" si="76"/>
        <v>232.73</v>
      </c>
      <c r="K432">
        <f t="shared" si="77"/>
        <v>232.79999999999998</v>
      </c>
      <c r="L432">
        <f t="shared" si="78"/>
        <v>232.7</v>
      </c>
      <c r="M432">
        <f t="shared" si="79"/>
        <v>233</v>
      </c>
      <c r="N432">
        <f t="shared" si="80"/>
        <v>232</v>
      </c>
      <c r="O432">
        <f t="shared" si="81"/>
        <v>232</v>
      </c>
      <c r="P432">
        <f t="shared" si="82"/>
        <v>234</v>
      </c>
      <c r="Q432">
        <f t="shared" si="83"/>
        <v>233</v>
      </c>
    </row>
    <row r="433" spans="4:17" x14ac:dyDescent="0.25">
      <c r="D433" t="s">
        <v>433</v>
      </c>
      <c r="E433" s="5">
        <v>405.06834972293041</v>
      </c>
      <c r="F433" s="5">
        <f t="shared" si="72"/>
        <v>81.013669944586084</v>
      </c>
      <c r="G433" s="5">
        <f t="shared" si="73"/>
        <v>81.010000000000005</v>
      </c>
      <c r="H433" t="str">
        <f t="shared" si="74"/>
        <v>Не равны</v>
      </c>
      <c r="I433">
        <f t="shared" si="75"/>
        <v>81.0137</v>
      </c>
      <c r="J433">
        <f t="shared" si="76"/>
        <v>81.010000000000005</v>
      </c>
      <c r="K433">
        <f t="shared" si="77"/>
        <v>81.099999999999994</v>
      </c>
      <c r="L433">
        <f t="shared" si="78"/>
        <v>81</v>
      </c>
      <c r="M433">
        <f t="shared" si="79"/>
        <v>82</v>
      </c>
      <c r="N433">
        <f t="shared" si="80"/>
        <v>81</v>
      </c>
      <c r="O433">
        <f t="shared" si="81"/>
        <v>81</v>
      </c>
      <c r="P433">
        <f t="shared" si="82"/>
        <v>82</v>
      </c>
      <c r="Q433">
        <f t="shared" si="83"/>
        <v>83</v>
      </c>
    </row>
    <row r="434" spans="4:17" x14ac:dyDescent="0.25">
      <c r="D434" t="s">
        <v>434</v>
      </c>
      <c r="E434" s="5">
        <v>328.13265932059414</v>
      </c>
      <c r="F434" s="5">
        <f t="shared" si="72"/>
        <v>65.626531864118832</v>
      </c>
      <c r="G434" s="5">
        <f t="shared" si="73"/>
        <v>65.63</v>
      </c>
      <c r="H434" t="str">
        <f t="shared" si="74"/>
        <v>Не равны</v>
      </c>
      <c r="I434">
        <f t="shared" si="75"/>
        <v>65.626499999999993</v>
      </c>
      <c r="J434">
        <f t="shared" si="76"/>
        <v>65.62</v>
      </c>
      <c r="K434">
        <f t="shared" si="77"/>
        <v>65.699999999999989</v>
      </c>
      <c r="L434">
        <f t="shared" si="78"/>
        <v>65.599999999999994</v>
      </c>
      <c r="M434">
        <f t="shared" si="79"/>
        <v>66</v>
      </c>
      <c r="N434">
        <f t="shared" si="80"/>
        <v>65</v>
      </c>
      <c r="O434">
        <f t="shared" si="81"/>
        <v>65</v>
      </c>
      <c r="P434">
        <f t="shared" si="82"/>
        <v>66</v>
      </c>
      <c r="Q434">
        <f t="shared" si="83"/>
        <v>67</v>
      </c>
    </row>
    <row r="435" spans="4:17" x14ac:dyDescent="0.25">
      <c r="D435" t="s">
        <v>435</v>
      </c>
      <c r="E435" s="5">
        <v>3610.0071427883281</v>
      </c>
      <c r="F435" s="5">
        <f t="shared" si="72"/>
        <v>722.00142855766569</v>
      </c>
      <c r="G435" s="5">
        <f t="shared" si="73"/>
        <v>722</v>
      </c>
      <c r="H435" t="str">
        <f t="shared" si="74"/>
        <v>Не равны</v>
      </c>
      <c r="I435">
        <f t="shared" si="75"/>
        <v>722.00139999999999</v>
      </c>
      <c r="J435">
        <f t="shared" si="76"/>
        <v>722</v>
      </c>
      <c r="K435">
        <f t="shared" si="77"/>
        <v>722.1</v>
      </c>
      <c r="L435">
        <f t="shared" si="78"/>
        <v>722</v>
      </c>
      <c r="M435">
        <f t="shared" si="79"/>
        <v>723</v>
      </c>
      <c r="N435">
        <f t="shared" si="80"/>
        <v>722</v>
      </c>
      <c r="O435">
        <f t="shared" si="81"/>
        <v>722</v>
      </c>
      <c r="P435">
        <f t="shared" si="82"/>
        <v>724</v>
      </c>
      <c r="Q435">
        <f t="shared" si="83"/>
        <v>723</v>
      </c>
    </row>
    <row r="436" spans="4:17" x14ac:dyDescent="0.25">
      <c r="D436" t="s">
        <v>436</v>
      </c>
      <c r="E436" s="5">
        <v>5639.4103283255617</v>
      </c>
      <c r="F436" s="5">
        <f t="shared" si="72"/>
        <v>1127.8820656651123</v>
      </c>
      <c r="G436" s="5">
        <f t="shared" si="73"/>
        <v>1127.8800000000001</v>
      </c>
      <c r="H436" t="str">
        <f t="shared" si="74"/>
        <v>Не равны</v>
      </c>
      <c r="I436">
        <f t="shared" si="75"/>
        <v>1127.8821</v>
      </c>
      <c r="J436">
        <f t="shared" si="76"/>
        <v>1127.8800000000001</v>
      </c>
      <c r="K436">
        <f t="shared" si="77"/>
        <v>1127.8999999999999</v>
      </c>
      <c r="L436">
        <f t="shared" si="78"/>
        <v>1127.8</v>
      </c>
      <c r="M436">
        <f t="shared" si="79"/>
        <v>1128</v>
      </c>
      <c r="N436">
        <f t="shared" si="80"/>
        <v>1127</v>
      </c>
      <c r="O436">
        <f t="shared" si="81"/>
        <v>1127</v>
      </c>
      <c r="P436">
        <f t="shared" si="82"/>
        <v>1128</v>
      </c>
      <c r="Q436">
        <f t="shared" si="83"/>
        <v>1129</v>
      </c>
    </row>
    <row r="437" spans="4:17" x14ac:dyDescent="0.25">
      <c r="D437" t="s">
        <v>437</v>
      </c>
      <c r="E437" s="5">
        <v>1214.3128402600253</v>
      </c>
      <c r="F437" s="5">
        <f t="shared" si="72"/>
        <v>242.86256805200506</v>
      </c>
      <c r="G437" s="5">
        <f t="shared" si="73"/>
        <v>242.86</v>
      </c>
      <c r="H437" t="str">
        <f t="shared" si="74"/>
        <v>Не равны</v>
      </c>
      <c r="I437">
        <f t="shared" si="75"/>
        <v>242.86259999999999</v>
      </c>
      <c r="J437">
        <f t="shared" si="76"/>
        <v>242.86</v>
      </c>
      <c r="K437">
        <f t="shared" si="77"/>
        <v>242.9</v>
      </c>
      <c r="L437">
        <f t="shared" si="78"/>
        <v>242.8</v>
      </c>
      <c r="M437">
        <f t="shared" si="79"/>
        <v>243</v>
      </c>
      <c r="N437">
        <f t="shared" si="80"/>
        <v>242</v>
      </c>
      <c r="O437">
        <f t="shared" si="81"/>
        <v>242</v>
      </c>
      <c r="P437">
        <f t="shared" si="82"/>
        <v>244</v>
      </c>
      <c r="Q437">
        <f t="shared" si="83"/>
        <v>243</v>
      </c>
    </row>
    <row r="438" spans="4:17" x14ac:dyDescent="0.25">
      <c r="D438" t="s">
        <v>438</v>
      </c>
      <c r="E438" s="5">
        <v>5283.0638676621084</v>
      </c>
      <c r="F438" s="5">
        <f t="shared" si="72"/>
        <v>1056.6127735324217</v>
      </c>
      <c r="G438" s="5">
        <f t="shared" si="73"/>
        <v>1056.6099999999999</v>
      </c>
      <c r="H438" t="str">
        <f t="shared" si="74"/>
        <v>Не равны</v>
      </c>
      <c r="I438">
        <f t="shared" si="75"/>
        <v>1056.6128000000001</v>
      </c>
      <c r="J438">
        <f t="shared" si="76"/>
        <v>1056.6099999999999</v>
      </c>
      <c r="K438">
        <f t="shared" si="77"/>
        <v>1056.6999999999998</v>
      </c>
      <c r="L438">
        <f t="shared" si="78"/>
        <v>1056.5999999999999</v>
      </c>
      <c r="M438">
        <f t="shared" si="79"/>
        <v>1057</v>
      </c>
      <c r="N438">
        <f t="shared" si="80"/>
        <v>1056</v>
      </c>
      <c r="O438">
        <f t="shared" si="81"/>
        <v>1056</v>
      </c>
      <c r="P438">
        <f t="shared" si="82"/>
        <v>1058</v>
      </c>
      <c r="Q438">
        <f t="shared" si="83"/>
        <v>1057</v>
      </c>
    </row>
    <row r="439" spans="4:17" x14ac:dyDescent="0.25">
      <c r="D439" t="s">
        <v>439</v>
      </c>
      <c r="E439" s="5">
        <v>6136.8066117302806</v>
      </c>
      <c r="F439" s="5">
        <f t="shared" si="72"/>
        <v>1227.3613223460561</v>
      </c>
      <c r="G439" s="5">
        <f t="shared" si="73"/>
        <v>1227.3599999999999</v>
      </c>
      <c r="H439" t="str">
        <f t="shared" si="74"/>
        <v>Не равны</v>
      </c>
      <c r="I439">
        <f t="shared" si="75"/>
        <v>1227.3613</v>
      </c>
      <c r="J439">
        <f t="shared" si="76"/>
        <v>1227.3599999999999</v>
      </c>
      <c r="K439">
        <f t="shared" si="77"/>
        <v>1227.3999999999999</v>
      </c>
      <c r="L439">
        <f t="shared" si="78"/>
        <v>1227.3</v>
      </c>
      <c r="M439">
        <f t="shared" si="79"/>
        <v>1228</v>
      </c>
      <c r="N439">
        <f t="shared" si="80"/>
        <v>1227</v>
      </c>
      <c r="O439">
        <f t="shared" si="81"/>
        <v>1227</v>
      </c>
      <c r="P439">
        <f t="shared" si="82"/>
        <v>1228</v>
      </c>
      <c r="Q439">
        <f t="shared" si="83"/>
        <v>1229</v>
      </c>
    </row>
    <row r="440" spans="4:17" x14ac:dyDescent="0.25">
      <c r="D440" t="s">
        <v>440</v>
      </c>
      <c r="E440" s="5">
        <v>2366.3344765204988</v>
      </c>
      <c r="F440" s="5">
        <f t="shared" si="72"/>
        <v>473.26689530409976</v>
      </c>
      <c r="G440" s="5">
        <f t="shared" si="73"/>
        <v>473.27</v>
      </c>
      <c r="H440" t="str">
        <f t="shared" si="74"/>
        <v>Не равны</v>
      </c>
      <c r="I440">
        <f t="shared" si="75"/>
        <v>473.26690000000002</v>
      </c>
      <c r="J440">
        <f t="shared" si="76"/>
        <v>473.26</v>
      </c>
      <c r="K440">
        <f t="shared" si="77"/>
        <v>473.3</v>
      </c>
      <c r="L440">
        <f t="shared" si="78"/>
        <v>473.2</v>
      </c>
      <c r="M440">
        <f t="shared" si="79"/>
        <v>474</v>
      </c>
      <c r="N440">
        <f t="shared" si="80"/>
        <v>473</v>
      </c>
      <c r="O440">
        <f t="shared" si="81"/>
        <v>473</v>
      </c>
      <c r="P440">
        <f t="shared" si="82"/>
        <v>474</v>
      </c>
      <c r="Q440">
        <f t="shared" si="83"/>
        <v>475</v>
      </c>
    </row>
    <row r="441" spans="4:17" x14ac:dyDescent="0.25">
      <c r="D441" t="s">
        <v>441</v>
      </c>
      <c r="E441" s="5">
        <v>376.41227195516456</v>
      </c>
      <c r="F441" s="5">
        <f t="shared" si="72"/>
        <v>75.282454391032914</v>
      </c>
      <c r="G441" s="5">
        <f t="shared" si="73"/>
        <v>75.28</v>
      </c>
      <c r="H441" t="str">
        <f t="shared" si="74"/>
        <v>Не равны</v>
      </c>
      <c r="I441">
        <f t="shared" si="75"/>
        <v>75.282499999999999</v>
      </c>
      <c r="J441">
        <f t="shared" si="76"/>
        <v>75.28</v>
      </c>
      <c r="K441">
        <f t="shared" si="77"/>
        <v>75.3</v>
      </c>
      <c r="L441">
        <f t="shared" si="78"/>
        <v>75.2</v>
      </c>
      <c r="M441">
        <f t="shared" si="79"/>
        <v>76</v>
      </c>
      <c r="N441">
        <f t="shared" si="80"/>
        <v>75</v>
      </c>
      <c r="O441">
        <f t="shared" si="81"/>
        <v>75</v>
      </c>
      <c r="P441">
        <f t="shared" si="82"/>
        <v>76</v>
      </c>
      <c r="Q441">
        <f t="shared" si="83"/>
        <v>77</v>
      </c>
    </row>
    <row r="442" spans="4:17" x14ac:dyDescent="0.25">
      <c r="D442" t="s">
        <v>442</v>
      </c>
      <c r="E442" s="5">
        <v>4487.4742215450715</v>
      </c>
      <c r="F442" s="5">
        <f t="shared" si="72"/>
        <v>897.4948443090143</v>
      </c>
      <c r="G442" s="5">
        <f t="shared" si="73"/>
        <v>897.49</v>
      </c>
      <c r="H442" t="str">
        <f t="shared" si="74"/>
        <v>Не равны</v>
      </c>
      <c r="I442">
        <f t="shared" si="75"/>
        <v>897.49480000000005</v>
      </c>
      <c r="J442">
        <f t="shared" si="76"/>
        <v>897.49</v>
      </c>
      <c r="K442">
        <f t="shared" si="77"/>
        <v>897.5</v>
      </c>
      <c r="L442">
        <f t="shared" si="78"/>
        <v>897.4</v>
      </c>
      <c r="M442">
        <f t="shared" si="79"/>
        <v>898</v>
      </c>
      <c r="N442">
        <f t="shared" si="80"/>
        <v>897</v>
      </c>
      <c r="O442">
        <f t="shared" si="81"/>
        <v>897</v>
      </c>
      <c r="P442">
        <f t="shared" si="82"/>
        <v>898</v>
      </c>
      <c r="Q442">
        <f t="shared" si="83"/>
        <v>899</v>
      </c>
    </row>
    <row r="443" spans="4:17" x14ac:dyDescent="0.25">
      <c r="D443" t="s">
        <v>443</v>
      </c>
      <c r="E443" s="5">
        <v>3412.6346692684306</v>
      </c>
      <c r="F443" s="5">
        <f t="shared" si="72"/>
        <v>682.52693385368616</v>
      </c>
      <c r="G443" s="5">
        <f t="shared" si="73"/>
        <v>682.53</v>
      </c>
      <c r="H443" t="str">
        <f t="shared" si="74"/>
        <v>Не равны</v>
      </c>
      <c r="I443">
        <f t="shared" si="75"/>
        <v>682.52689999999996</v>
      </c>
      <c r="J443">
        <f t="shared" si="76"/>
        <v>682.52</v>
      </c>
      <c r="K443">
        <f t="shared" si="77"/>
        <v>682.6</v>
      </c>
      <c r="L443">
        <f t="shared" si="78"/>
        <v>682.5</v>
      </c>
      <c r="M443">
        <f t="shared" si="79"/>
        <v>683</v>
      </c>
      <c r="N443">
        <f t="shared" si="80"/>
        <v>682</v>
      </c>
      <c r="O443">
        <f t="shared" si="81"/>
        <v>682</v>
      </c>
      <c r="P443">
        <f t="shared" si="82"/>
        <v>684</v>
      </c>
      <c r="Q443">
        <f t="shared" si="83"/>
        <v>683</v>
      </c>
    </row>
    <row r="444" spans="4:17" x14ac:dyDescent="0.25">
      <c r="D444" t="s">
        <v>444</v>
      </c>
      <c r="E444" s="5">
        <v>2099.8371102414526</v>
      </c>
      <c r="F444" s="5">
        <f t="shared" si="72"/>
        <v>419.96742204829053</v>
      </c>
      <c r="G444" s="5">
        <f t="shared" si="73"/>
        <v>419.97</v>
      </c>
      <c r="H444" t="str">
        <f t="shared" si="74"/>
        <v>Не равны</v>
      </c>
      <c r="I444">
        <f t="shared" si="75"/>
        <v>419.9674</v>
      </c>
      <c r="J444">
        <f t="shared" si="76"/>
        <v>419.96</v>
      </c>
      <c r="K444">
        <f t="shared" si="77"/>
        <v>420</v>
      </c>
      <c r="L444">
        <f t="shared" si="78"/>
        <v>419.9</v>
      </c>
      <c r="M444">
        <f t="shared" si="79"/>
        <v>420</v>
      </c>
      <c r="N444">
        <f t="shared" si="80"/>
        <v>419</v>
      </c>
      <c r="O444">
        <f t="shared" si="81"/>
        <v>419</v>
      </c>
      <c r="P444">
        <f t="shared" si="82"/>
        <v>420</v>
      </c>
      <c r="Q444">
        <f t="shared" si="83"/>
        <v>421</v>
      </c>
    </row>
    <row r="445" spans="4:17" x14ac:dyDescent="0.25">
      <c r="D445" t="s">
        <v>445</v>
      </c>
      <c r="E445" s="5">
        <v>4775.4403725220718</v>
      </c>
      <c r="F445" s="5">
        <f t="shared" si="72"/>
        <v>955.08807450441441</v>
      </c>
      <c r="G445" s="5">
        <f t="shared" si="73"/>
        <v>955.09</v>
      </c>
      <c r="H445" t="str">
        <f t="shared" si="74"/>
        <v>Не равны</v>
      </c>
      <c r="I445">
        <f t="shared" si="75"/>
        <v>955.08810000000005</v>
      </c>
      <c r="J445">
        <f t="shared" si="76"/>
        <v>955.08</v>
      </c>
      <c r="K445">
        <f t="shared" si="77"/>
        <v>955.1</v>
      </c>
      <c r="L445">
        <f t="shared" si="78"/>
        <v>955</v>
      </c>
      <c r="M445">
        <f t="shared" si="79"/>
        <v>956</v>
      </c>
      <c r="N445">
        <f t="shared" si="80"/>
        <v>955</v>
      </c>
      <c r="O445">
        <f t="shared" si="81"/>
        <v>955</v>
      </c>
      <c r="P445">
        <f t="shared" si="82"/>
        <v>956</v>
      </c>
      <c r="Q445">
        <f t="shared" si="83"/>
        <v>957</v>
      </c>
    </row>
    <row r="446" spans="4:17" x14ac:dyDescent="0.25">
      <c r="D446" t="s">
        <v>446</v>
      </c>
      <c r="E446" s="5">
        <v>1369.0949396527212</v>
      </c>
      <c r="F446" s="5">
        <f t="shared" si="72"/>
        <v>273.81898793054427</v>
      </c>
      <c r="G446" s="5">
        <f t="shared" si="73"/>
        <v>273.82</v>
      </c>
      <c r="H446" t="str">
        <f t="shared" si="74"/>
        <v>Не равны</v>
      </c>
      <c r="I446">
        <f t="shared" si="75"/>
        <v>273.81900000000002</v>
      </c>
      <c r="J446">
        <f t="shared" si="76"/>
        <v>273.81</v>
      </c>
      <c r="K446">
        <f t="shared" si="77"/>
        <v>273.90000000000003</v>
      </c>
      <c r="L446">
        <f t="shared" si="78"/>
        <v>273.8</v>
      </c>
      <c r="M446">
        <f t="shared" si="79"/>
        <v>274</v>
      </c>
      <c r="N446">
        <f t="shared" si="80"/>
        <v>273</v>
      </c>
      <c r="O446">
        <f t="shared" si="81"/>
        <v>273</v>
      </c>
      <c r="P446">
        <f t="shared" si="82"/>
        <v>274</v>
      </c>
      <c r="Q446">
        <f t="shared" si="83"/>
        <v>275</v>
      </c>
    </row>
    <row r="447" spans="4:17" x14ac:dyDescent="0.25">
      <c r="D447" t="s">
        <v>447</v>
      </c>
      <c r="E447" s="5">
        <v>938.06642868330198</v>
      </c>
      <c r="F447" s="5">
        <f t="shared" si="72"/>
        <v>187.6132857366604</v>
      </c>
      <c r="G447" s="5">
        <f t="shared" si="73"/>
        <v>187.61</v>
      </c>
      <c r="H447" t="str">
        <f t="shared" si="74"/>
        <v>Не равны</v>
      </c>
      <c r="I447">
        <f t="shared" si="75"/>
        <v>187.61330000000001</v>
      </c>
      <c r="J447">
        <f t="shared" si="76"/>
        <v>187.61</v>
      </c>
      <c r="K447">
        <f t="shared" si="77"/>
        <v>187.7</v>
      </c>
      <c r="L447">
        <f t="shared" si="78"/>
        <v>187.6</v>
      </c>
      <c r="M447">
        <f t="shared" si="79"/>
        <v>188</v>
      </c>
      <c r="N447">
        <f t="shared" si="80"/>
        <v>187</v>
      </c>
      <c r="O447">
        <f t="shared" si="81"/>
        <v>187</v>
      </c>
      <c r="P447">
        <f t="shared" si="82"/>
        <v>188</v>
      </c>
      <c r="Q447">
        <f t="shared" si="83"/>
        <v>189</v>
      </c>
    </row>
    <row r="448" spans="4:17" x14ac:dyDescent="0.25">
      <c r="D448" t="s">
        <v>448</v>
      </c>
      <c r="E448" s="5">
        <v>6221.3613374378074</v>
      </c>
      <c r="F448" s="5">
        <f t="shared" si="72"/>
        <v>1244.2722674875615</v>
      </c>
      <c r="G448" s="5">
        <f t="shared" si="73"/>
        <v>1244.27</v>
      </c>
      <c r="H448" t="str">
        <f t="shared" si="74"/>
        <v>Не равны</v>
      </c>
      <c r="I448">
        <f t="shared" si="75"/>
        <v>1244.2723000000001</v>
      </c>
      <c r="J448">
        <f t="shared" si="76"/>
        <v>1244.27</v>
      </c>
      <c r="K448">
        <f t="shared" si="77"/>
        <v>1244.3</v>
      </c>
      <c r="L448">
        <f t="shared" si="78"/>
        <v>1244.2</v>
      </c>
      <c r="M448">
        <f t="shared" si="79"/>
        <v>1245</v>
      </c>
      <c r="N448">
        <f t="shared" si="80"/>
        <v>1244</v>
      </c>
      <c r="O448">
        <f t="shared" si="81"/>
        <v>1244</v>
      </c>
      <c r="P448">
        <f t="shared" si="82"/>
        <v>1246</v>
      </c>
      <c r="Q448">
        <f t="shared" si="83"/>
        <v>1245</v>
      </c>
    </row>
    <row r="449" spans="4:17" x14ac:dyDescent="0.25">
      <c r="D449" t="s">
        <v>449</v>
      </c>
      <c r="E449" s="5">
        <v>6044.803736062715</v>
      </c>
      <c r="F449" s="5">
        <f t="shared" si="72"/>
        <v>1208.9607472125431</v>
      </c>
      <c r="G449" s="5">
        <f t="shared" si="73"/>
        <v>1208.96</v>
      </c>
      <c r="H449" t="str">
        <f t="shared" si="74"/>
        <v>Не равны</v>
      </c>
      <c r="I449">
        <f t="shared" si="75"/>
        <v>1208.9607000000001</v>
      </c>
      <c r="J449">
        <f t="shared" si="76"/>
        <v>1208.96</v>
      </c>
      <c r="K449">
        <f t="shared" si="77"/>
        <v>1209</v>
      </c>
      <c r="L449">
        <f t="shared" si="78"/>
        <v>1208.9000000000001</v>
      </c>
      <c r="M449">
        <f t="shared" si="79"/>
        <v>1209</v>
      </c>
      <c r="N449">
        <f t="shared" si="80"/>
        <v>1208</v>
      </c>
      <c r="O449">
        <f t="shared" si="81"/>
        <v>1208</v>
      </c>
      <c r="P449">
        <f t="shared" si="82"/>
        <v>1210</v>
      </c>
      <c r="Q449">
        <f t="shared" si="83"/>
        <v>1209</v>
      </c>
    </row>
    <row r="450" spans="4:17" x14ac:dyDescent="0.25">
      <c r="D450" t="s">
        <v>450</v>
      </c>
      <c r="E450" s="5">
        <v>2962.8105714347603</v>
      </c>
      <c r="F450" s="5">
        <f t="shared" si="72"/>
        <v>592.56211428695212</v>
      </c>
      <c r="G450" s="5">
        <f t="shared" si="73"/>
        <v>592.55999999999995</v>
      </c>
      <c r="H450" t="str">
        <f t="shared" si="74"/>
        <v>Не равны</v>
      </c>
      <c r="I450">
        <f t="shared" si="75"/>
        <v>592.56209999999999</v>
      </c>
      <c r="J450">
        <f t="shared" si="76"/>
        <v>592.55999999999995</v>
      </c>
      <c r="K450">
        <f t="shared" si="77"/>
        <v>592.6</v>
      </c>
      <c r="L450">
        <f t="shared" si="78"/>
        <v>592.5</v>
      </c>
      <c r="M450">
        <f t="shared" si="79"/>
        <v>593</v>
      </c>
      <c r="N450">
        <f t="shared" si="80"/>
        <v>592</v>
      </c>
      <c r="O450">
        <f t="shared" si="81"/>
        <v>592</v>
      </c>
      <c r="P450">
        <f t="shared" si="82"/>
        <v>594</v>
      </c>
      <c r="Q450">
        <f t="shared" si="83"/>
        <v>593</v>
      </c>
    </row>
    <row r="451" spans="4:17" x14ac:dyDescent="0.25">
      <c r="D451" t="s">
        <v>451</v>
      </c>
      <c r="E451" s="5">
        <v>5469.805429326294</v>
      </c>
      <c r="F451" s="5">
        <f t="shared" ref="F451:F514" si="84">E451*$B$3</f>
        <v>1093.9610858652588</v>
      </c>
      <c r="G451" s="5">
        <f t="shared" ref="G451:G514" si="85">ROUND(E451*$B$3,2)</f>
        <v>1093.96</v>
      </c>
      <c r="H451" t="str">
        <f t="shared" ref="H451:H514" si="86">IF(F451=G451,"Равны","Не равны")</f>
        <v>Не равны</v>
      </c>
      <c r="I451">
        <f t="shared" ref="I451:I514" si="87">ROUND(F451,4)</f>
        <v>1093.9611</v>
      </c>
      <c r="J451">
        <f t="shared" ref="J451:J514" si="88">TRUNC(F451,2)</f>
        <v>1093.96</v>
      </c>
      <c r="K451">
        <f t="shared" ref="K451:K514" si="89">ROUNDUP(F451,1)</f>
        <v>1094</v>
      </c>
      <c r="L451">
        <f t="shared" ref="L451:L514" si="90">ROUNDDOWN(F451,1)</f>
        <v>1093.9000000000001</v>
      </c>
      <c r="M451">
        <f t="shared" ref="M451:M514" si="91">_xlfn.CEILING.MATH(F451)</f>
        <v>1094</v>
      </c>
      <c r="N451">
        <f t="shared" ref="N451:N514" si="92">_xlfn.FLOOR.MATH(F451)</f>
        <v>1093</v>
      </c>
      <c r="O451">
        <f t="shared" ref="O451:O514" si="93">INT(F451)</f>
        <v>1093</v>
      </c>
      <c r="P451">
        <f t="shared" ref="P451:P514" si="94">EVEN(F451)</f>
        <v>1094</v>
      </c>
      <c r="Q451">
        <f t="shared" ref="Q451:Q514" si="95">ODD(F451)</f>
        <v>1095</v>
      </c>
    </row>
    <row r="452" spans="4:17" x14ac:dyDescent="0.25">
      <c r="D452" t="s">
        <v>452</v>
      </c>
      <c r="E452" s="5">
        <v>753.69149513488367</v>
      </c>
      <c r="F452" s="5">
        <f t="shared" si="84"/>
        <v>150.73829902697673</v>
      </c>
      <c r="G452" s="5">
        <f t="shared" si="85"/>
        <v>150.74</v>
      </c>
      <c r="H452" t="str">
        <f t="shared" si="86"/>
        <v>Не равны</v>
      </c>
      <c r="I452">
        <f t="shared" si="87"/>
        <v>150.73830000000001</v>
      </c>
      <c r="J452">
        <f t="shared" si="88"/>
        <v>150.72999999999999</v>
      </c>
      <c r="K452">
        <f t="shared" si="89"/>
        <v>150.79999999999998</v>
      </c>
      <c r="L452">
        <f t="shared" si="90"/>
        <v>150.69999999999999</v>
      </c>
      <c r="M452">
        <f t="shared" si="91"/>
        <v>151</v>
      </c>
      <c r="N452">
        <f t="shared" si="92"/>
        <v>150</v>
      </c>
      <c r="O452">
        <f t="shared" si="93"/>
        <v>150</v>
      </c>
      <c r="P452">
        <f t="shared" si="94"/>
        <v>152</v>
      </c>
      <c r="Q452">
        <f t="shared" si="95"/>
        <v>151</v>
      </c>
    </row>
    <row r="453" spans="4:17" x14ac:dyDescent="0.25">
      <c r="D453" t="s">
        <v>453</v>
      </c>
      <c r="E453" s="5">
        <v>1375.4481102282157</v>
      </c>
      <c r="F453" s="5">
        <f t="shared" si="84"/>
        <v>275.08962204564313</v>
      </c>
      <c r="G453" s="5">
        <f t="shared" si="85"/>
        <v>275.08999999999997</v>
      </c>
      <c r="H453" t="str">
        <f t="shared" si="86"/>
        <v>Не равны</v>
      </c>
      <c r="I453">
        <f t="shared" si="87"/>
        <v>275.08960000000002</v>
      </c>
      <c r="J453">
        <f t="shared" si="88"/>
        <v>275.08</v>
      </c>
      <c r="K453">
        <f t="shared" si="89"/>
        <v>275.10000000000002</v>
      </c>
      <c r="L453">
        <f t="shared" si="90"/>
        <v>275</v>
      </c>
      <c r="M453">
        <f t="shared" si="91"/>
        <v>276</v>
      </c>
      <c r="N453">
        <f t="shared" si="92"/>
        <v>275</v>
      </c>
      <c r="O453">
        <f t="shared" si="93"/>
        <v>275</v>
      </c>
      <c r="P453">
        <f t="shared" si="94"/>
        <v>276</v>
      </c>
      <c r="Q453">
        <f t="shared" si="95"/>
        <v>277</v>
      </c>
    </row>
    <row r="454" spans="4:17" x14ac:dyDescent="0.25">
      <c r="D454" t="s">
        <v>454</v>
      </c>
      <c r="E454" s="5">
        <v>3232.9494593636641</v>
      </c>
      <c r="F454" s="5">
        <f t="shared" si="84"/>
        <v>646.58989187273289</v>
      </c>
      <c r="G454" s="5">
        <f t="shared" si="85"/>
        <v>646.59</v>
      </c>
      <c r="H454" t="str">
        <f t="shared" si="86"/>
        <v>Не равны</v>
      </c>
      <c r="I454">
        <f t="shared" si="87"/>
        <v>646.58989999999994</v>
      </c>
      <c r="J454">
        <f t="shared" si="88"/>
        <v>646.58000000000004</v>
      </c>
      <c r="K454">
        <f t="shared" si="89"/>
        <v>646.6</v>
      </c>
      <c r="L454">
        <f t="shared" si="90"/>
        <v>646.5</v>
      </c>
      <c r="M454">
        <f t="shared" si="91"/>
        <v>647</v>
      </c>
      <c r="N454">
        <f t="shared" si="92"/>
        <v>646</v>
      </c>
      <c r="O454">
        <f t="shared" si="93"/>
        <v>646</v>
      </c>
      <c r="P454">
        <f t="shared" si="94"/>
        <v>648</v>
      </c>
      <c r="Q454">
        <f t="shared" si="95"/>
        <v>647</v>
      </c>
    </row>
    <row r="455" spans="4:17" x14ac:dyDescent="0.25">
      <c r="D455" t="s">
        <v>455</v>
      </c>
      <c r="E455" s="5">
        <v>3191.4516513058879</v>
      </c>
      <c r="F455" s="5">
        <f t="shared" si="84"/>
        <v>638.29033026117759</v>
      </c>
      <c r="G455" s="5">
        <f t="shared" si="85"/>
        <v>638.29</v>
      </c>
      <c r="H455" t="str">
        <f t="shared" si="86"/>
        <v>Не равны</v>
      </c>
      <c r="I455">
        <f t="shared" si="87"/>
        <v>638.2903</v>
      </c>
      <c r="J455">
        <f t="shared" si="88"/>
        <v>638.29</v>
      </c>
      <c r="K455">
        <f t="shared" si="89"/>
        <v>638.30000000000007</v>
      </c>
      <c r="L455">
        <f t="shared" si="90"/>
        <v>638.20000000000005</v>
      </c>
      <c r="M455">
        <f t="shared" si="91"/>
        <v>639</v>
      </c>
      <c r="N455">
        <f t="shared" si="92"/>
        <v>638</v>
      </c>
      <c r="O455">
        <f t="shared" si="93"/>
        <v>638</v>
      </c>
      <c r="P455">
        <f t="shared" si="94"/>
        <v>640</v>
      </c>
      <c r="Q455">
        <f t="shared" si="95"/>
        <v>639</v>
      </c>
    </row>
    <row r="456" spans="4:17" x14ac:dyDescent="0.25">
      <c r="D456" t="s">
        <v>456</v>
      </c>
      <c r="E456" s="5">
        <v>2456.5440657450049</v>
      </c>
      <c r="F456" s="5">
        <f t="shared" si="84"/>
        <v>491.30881314900103</v>
      </c>
      <c r="G456" s="5">
        <f t="shared" si="85"/>
        <v>491.31</v>
      </c>
      <c r="H456" t="str">
        <f t="shared" si="86"/>
        <v>Не равны</v>
      </c>
      <c r="I456">
        <f t="shared" si="87"/>
        <v>491.30880000000002</v>
      </c>
      <c r="J456">
        <f t="shared" si="88"/>
        <v>491.3</v>
      </c>
      <c r="K456">
        <f t="shared" si="89"/>
        <v>491.40000000000003</v>
      </c>
      <c r="L456">
        <f t="shared" si="90"/>
        <v>491.3</v>
      </c>
      <c r="M456">
        <f t="shared" si="91"/>
        <v>492</v>
      </c>
      <c r="N456">
        <f t="shared" si="92"/>
        <v>491</v>
      </c>
      <c r="O456">
        <f t="shared" si="93"/>
        <v>491</v>
      </c>
      <c r="P456">
        <f t="shared" si="94"/>
        <v>492</v>
      </c>
      <c r="Q456">
        <f t="shared" si="95"/>
        <v>493</v>
      </c>
    </row>
    <row r="457" spans="4:17" x14ac:dyDescent="0.25">
      <c r="D457" t="s">
        <v>457</v>
      </c>
      <c r="E457" s="5">
        <v>200.99996239044646</v>
      </c>
      <c r="F457" s="5">
        <f t="shared" si="84"/>
        <v>40.199992478089293</v>
      </c>
      <c r="G457" s="5">
        <f t="shared" si="85"/>
        <v>40.200000000000003</v>
      </c>
      <c r="H457" t="str">
        <f t="shared" si="86"/>
        <v>Не равны</v>
      </c>
      <c r="I457">
        <f t="shared" si="87"/>
        <v>40.200000000000003</v>
      </c>
      <c r="J457">
        <f t="shared" si="88"/>
        <v>40.19</v>
      </c>
      <c r="K457">
        <f t="shared" si="89"/>
        <v>40.200000000000003</v>
      </c>
      <c r="L457">
        <f t="shared" si="90"/>
        <v>40.1</v>
      </c>
      <c r="M457">
        <f t="shared" si="91"/>
        <v>41</v>
      </c>
      <c r="N457">
        <f t="shared" si="92"/>
        <v>40</v>
      </c>
      <c r="O457">
        <f t="shared" si="93"/>
        <v>40</v>
      </c>
      <c r="P457">
        <f t="shared" si="94"/>
        <v>42</v>
      </c>
      <c r="Q457">
        <f t="shared" si="95"/>
        <v>41</v>
      </c>
    </row>
    <row r="458" spans="4:17" x14ac:dyDescent="0.25">
      <c r="D458" t="s">
        <v>458</v>
      </c>
      <c r="E458" s="5">
        <v>381.26452143206097</v>
      </c>
      <c r="F458" s="5">
        <f t="shared" si="84"/>
        <v>76.252904286412203</v>
      </c>
      <c r="G458" s="5">
        <f t="shared" si="85"/>
        <v>76.25</v>
      </c>
      <c r="H458" t="str">
        <f t="shared" si="86"/>
        <v>Не равны</v>
      </c>
      <c r="I458">
        <f t="shared" si="87"/>
        <v>76.252899999999997</v>
      </c>
      <c r="J458">
        <f t="shared" si="88"/>
        <v>76.25</v>
      </c>
      <c r="K458">
        <f t="shared" si="89"/>
        <v>76.3</v>
      </c>
      <c r="L458">
        <f t="shared" si="90"/>
        <v>76.2</v>
      </c>
      <c r="M458">
        <f t="shared" si="91"/>
        <v>77</v>
      </c>
      <c r="N458">
        <f t="shared" si="92"/>
        <v>76</v>
      </c>
      <c r="O458">
        <f t="shared" si="93"/>
        <v>76</v>
      </c>
      <c r="P458">
        <f t="shared" si="94"/>
        <v>78</v>
      </c>
      <c r="Q458">
        <f t="shared" si="95"/>
        <v>77</v>
      </c>
    </row>
    <row r="459" spans="4:17" x14ac:dyDescent="0.25">
      <c r="D459" t="s">
        <v>459</v>
      </c>
      <c r="E459" s="5">
        <v>3543.8994779789036</v>
      </c>
      <c r="F459" s="5">
        <f t="shared" si="84"/>
        <v>708.77989559578077</v>
      </c>
      <c r="G459" s="5">
        <f t="shared" si="85"/>
        <v>708.78</v>
      </c>
      <c r="H459" t="str">
        <f t="shared" si="86"/>
        <v>Не равны</v>
      </c>
      <c r="I459">
        <f t="shared" si="87"/>
        <v>708.7799</v>
      </c>
      <c r="J459">
        <f t="shared" si="88"/>
        <v>708.77</v>
      </c>
      <c r="K459">
        <f t="shared" si="89"/>
        <v>708.80000000000007</v>
      </c>
      <c r="L459">
        <f t="shared" si="90"/>
        <v>708.7</v>
      </c>
      <c r="M459">
        <f t="shared" si="91"/>
        <v>709</v>
      </c>
      <c r="N459">
        <f t="shared" si="92"/>
        <v>708</v>
      </c>
      <c r="O459">
        <f t="shared" si="93"/>
        <v>708</v>
      </c>
      <c r="P459">
        <f t="shared" si="94"/>
        <v>710</v>
      </c>
      <c r="Q459">
        <f t="shared" si="95"/>
        <v>709</v>
      </c>
    </row>
    <row r="460" spans="4:17" x14ac:dyDescent="0.25">
      <c r="D460" t="s">
        <v>460</v>
      </c>
      <c r="E460" s="5">
        <v>5708.851162432562</v>
      </c>
      <c r="F460" s="5">
        <f t="shared" si="84"/>
        <v>1141.7702324865124</v>
      </c>
      <c r="G460" s="5">
        <f t="shared" si="85"/>
        <v>1141.77</v>
      </c>
      <c r="H460" t="str">
        <f t="shared" si="86"/>
        <v>Не равны</v>
      </c>
      <c r="I460">
        <f t="shared" si="87"/>
        <v>1141.7701999999999</v>
      </c>
      <c r="J460">
        <f t="shared" si="88"/>
        <v>1141.77</v>
      </c>
      <c r="K460">
        <f t="shared" si="89"/>
        <v>1141.8</v>
      </c>
      <c r="L460">
        <f t="shared" si="90"/>
        <v>1141.7</v>
      </c>
      <c r="M460">
        <f t="shared" si="91"/>
        <v>1142</v>
      </c>
      <c r="N460">
        <f t="shared" si="92"/>
        <v>1141</v>
      </c>
      <c r="O460">
        <f t="shared" si="93"/>
        <v>1141</v>
      </c>
      <c r="P460">
        <f t="shared" si="94"/>
        <v>1142</v>
      </c>
      <c r="Q460">
        <f t="shared" si="95"/>
        <v>1143</v>
      </c>
    </row>
    <row r="461" spans="4:17" x14ac:dyDescent="0.25">
      <c r="D461" t="s">
        <v>461</v>
      </c>
      <c r="E461" s="5">
        <v>4883.0717260551291</v>
      </c>
      <c r="F461" s="5">
        <f t="shared" si="84"/>
        <v>976.61434521102592</v>
      </c>
      <c r="G461" s="5">
        <f t="shared" si="85"/>
        <v>976.61</v>
      </c>
      <c r="H461" t="str">
        <f t="shared" si="86"/>
        <v>Не равны</v>
      </c>
      <c r="I461">
        <f t="shared" si="87"/>
        <v>976.61429999999996</v>
      </c>
      <c r="J461">
        <f t="shared" si="88"/>
        <v>976.61</v>
      </c>
      <c r="K461">
        <f t="shared" si="89"/>
        <v>976.7</v>
      </c>
      <c r="L461">
        <f t="shared" si="90"/>
        <v>976.6</v>
      </c>
      <c r="M461">
        <f t="shared" si="91"/>
        <v>977</v>
      </c>
      <c r="N461">
        <f t="shared" si="92"/>
        <v>976</v>
      </c>
      <c r="O461">
        <f t="shared" si="93"/>
        <v>976</v>
      </c>
      <c r="P461">
        <f t="shared" si="94"/>
        <v>978</v>
      </c>
      <c r="Q461">
        <f t="shared" si="95"/>
        <v>977</v>
      </c>
    </row>
    <row r="462" spans="4:17" x14ac:dyDescent="0.25">
      <c r="D462" t="s">
        <v>462</v>
      </c>
      <c r="E462" s="5">
        <v>342.21276618989634</v>
      </c>
      <c r="F462" s="5">
        <f t="shared" si="84"/>
        <v>68.442553237979268</v>
      </c>
      <c r="G462" s="5">
        <f t="shared" si="85"/>
        <v>68.44</v>
      </c>
      <c r="H462" t="str">
        <f t="shared" si="86"/>
        <v>Не равны</v>
      </c>
      <c r="I462">
        <f t="shared" si="87"/>
        <v>68.442599999999999</v>
      </c>
      <c r="J462">
        <f t="shared" si="88"/>
        <v>68.44</v>
      </c>
      <c r="K462">
        <f t="shared" si="89"/>
        <v>68.5</v>
      </c>
      <c r="L462">
        <f t="shared" si="90"/>
        <v>68.400000000000006</v>
      </c>
      <c r="M462">
        <f t="shared" si="91"/>
        <v>69</v>
      </c>
      <c r="N462">
        <f t="shared" si="92"/>
        <v>68</v>
      </c>
      <c r="O462">
        <f t="shared" si="93"/>
        <v>68</v>
      </c>
      <c r="P462">
        <f t="shared" si="94"/>
        <v>70</v>
      </c>
      <c r="Q462">
        <f t="shared" si="95"/>
        <v>69</v>
      </c>
    </row>
    <row r="463" spans="4:17" x14ac:dyDescent="0.25">
      <c r="D463" t="s">
        <v>463</v>
      </c>
      <c r="E463" s="5">
        <v>441.46111159591732</v>
      </c>
      <c r="F463" s="5">
        <f t="shared" si="84"/>
        <v>88.292222319183466</v>
      </c>
      <c r="G463" s="5">
        <f t="shared" si="85"/>
        <v>88.29</v>
      </c>
      <c r="H463" t="str">
        <f t="shared" si="86"/>
        <v>Не равны</v>
      </c>
      <c r="I463">
        <f t="shared" si="87"/>
        <v>88.292199999999994</v>
      </c>
      <c r="J463">
        <f t="shared" si="88"/>
        <v>88.29</v>
      </c>
      <c r="K463">
        <f t="shared" si="89"/>
        <v>88.3</v>
      </c>
      <c r="L463">
        <f t="shared" si="90"/>
        <v>88.2</v>
      </c>
      <c r="M463">
        <f t="shared" si="91"/>
        <v>89</v>
      </c>
      <c r="N463">
        <f t="shared" si="92"/>
        <v>88</v>
      </c>
      <c r="O463">
        <f t="shared" si="93"/>
        <v>88</v>
      </c>
      <c r="P463">
        <f t="shared" si="94"/>
        <v>90</v>
      </c>
      <c r="Q463">
        <f t="shared" si="95"/>
        <v>89</v>
      </c>
    </row>
    <row r="464" spans="4:17" x14ac:dyDescent="0.25">
      <c r="D464" t="s">
        <v>464</v>
      </c>
      <c r="E464" s="5">
        <v>3045.1448772470371</v>
      </c>
      <c r="F464" s="5">
        <f t="shared" si="84"/>
        <v>609.02897544940743</v>
      </c>
      <c r="G464" s="5">
        <f t="shared" si="85"/>
        <v>609.03</v>
      </c>
      <c r="H464" t="str">
        <f t="shared" si="86"/>
        <v>Не равны</v>
      </c>
      <c r="I464">
        <f t="shared" si="87"/>
        <v>609.029</v>
      </c>
      <c r="J464">
        <f t="shared" si="88"/>
        <v>609.02</v>
      </c>
      <c r="K464">
        <f t="shared" si="89"/>
        <v>609.1</v>
      </c>
      <c r="L464">
        <f t="shared" si="90"/>
        <v>609</v>
      </c>
      <c r="M464">
        <f t="shared" si="91"/>
        <v>610</v>
      </c>
      <c r="N464">
        <f t="shared" si="92"/>
        <v>609</v>
      </c>
      <c r="O464">
        <f t="shared" si="93"/>
        <v>609</v>
      </c>
      <c r="P464">
        <f t="shared" si="94"/>
        <v>610</v>
      </c>
      <c r="Q464">
        <f t="shared" si="95"/>
        <v>611</v>
      </c>
    </row>
    <row r="465" spans="4:17" x14ac:dyDescent="0.25">
      <c r="D465" t="s">
        <v>465</v>
      </c>
      <c r="E465" s="5">
        <v>414.38708489030802</v>
      </c>
      <c r="F465" s="5">
        <f t="shared" si="84"/>
        <v>82.877416978061603</v>
      </c>
      <c r="G465" s="5">
        <f t="shared" si="85"/>
        <v>82.88</v>
      </c>
      <c r="H465" t="str">
        <f t="shared" si="86"/>
        <v>Не равны</v>
      </c>
      <c r="I465">
        <f t="shared" si="87"/>
        <v>82.877399999999994</v>
      </c>
      <c r="J465">
        <f t="shared" si="88"/>
        <v>82.87</v>
      </c>
      <c r="K465">
        <f t="shared" si="89"/>
        <v>82.899999999999991</v>
      </c>
      <c r="L465">
        <f t="shared" si="90"/>
        <v>82.8</v>
      </c>
      <c r="M465">
        <f t="shared" si="91"/>
        <v>83</v>
      </c>
      <c r="N465">
        <f t="shared" si="92"/>
        <v>82</v>
      </c>
      <c r="O465">
        <f t="shared" si="93"/>
        <v>82</v>
      </c>
      <c r="P465">
        <f t="shared" si="94"/>
        <v>84</v>
      </c>
      <c r="Q465">
        <f t="shared" si="95"/>
        <v>83</v>
      </c>
    </row>
    <row r="466" spans="4:17" x14ac:dyDescent="0.25">
      <c r="D466" t="s">
        <v>466</v>
      </c>
      <c r="E466" s="5">
        <v>6715.6837589311381</v>
      </c>
      <c r="F466" s="5">
        <f t="shared" si="84"/>
        <v>1343.1367517862277</v>
      </c>
      <c r="G466" s="5">
        <f t="shared" si="85"/>
        <v>1343.14</v>
      </c>
      <c r="H466" t="str">
        <f t="shared" si="86"/>
        <v>Не равны</v>
      </c>
      <c r="I466">
        <f t="shared" si="87"/>
        <v>1343.1368</v>
      </c>
      <c r="J466">
        <f t="shared" si="88"/>
        <v>1343.13</v>
      </c>
      <c r="K466">
        <f t="shared" si="89"/>
        <v>1343.1999999999998</v>
      </c>
      <c r="L466">
        <f t="shared" si="90"/>
        <v>1343.1</v>
      </c>
      <c r="M466">
        <f t="shared" si="91"/>
        <v>1344</v>
      </c>
      <c r="N466">
        <f t="shared" si="92"/>
        <v>1343</v>
      </c>
      <c r="O466">
        <f t="shared" si="93"/>
        <v>1343</v>
      </c>
      <c r="P466">
        <f t="shared" si="94"/>
        <v>1344</v>
      </c>
      <c r="Q466">
        <f t="shared" si="95"/>
        <v>1345</v>
      </c>
    </row>
    <row r="467" spans="4:17" x14ac:dyDescent="0.25">
      <c r="D467" t="s">
        <v>467</v>
      </c>
      <c r="E467" s="5">
        <v>7089.7789534959484</v>
      </c>
      <c r="F467" s="5">
        <f t="shared" si="84"/>
        <v>1417.9557906991897</v>
      </c>
      <c r="G467" s="5">
        <f t="shared" si="85"/>
        <v>1417.96</v>
      </c>
      <c r="H467" t="str">
        <f t="shared" si="86"/>
        <v>Не равны</v>
      </c>
      <c r="I467">
        <f t="shared" si="87"/>
        <v>1417.9558</v>
      </c>
      <c r="J467">
        <f t="shared" si="88"/>
        <v>1417.95</v>
      </c>
      <c r="K467">
        <f t="shared" si="89"/>
        <v>1418</v>
      </c>
      <c r="L467">
        <f t="shared" si="90"/>
        <v>1417.9</v>
      </c>
      <c r="M467">
        <f t="shared" si="91"/>
        <v>1418</v>
      </c>
      <c r="N467">
        <f t="shared" si="92"/>
        <v>1417</v>
      </c>
      <c r="O467">
        <f t="shared" si="93"/>
        <v>1417</v>
      </c>
      <c r="P467">
        <f t="shared" si="94"/>
        <v>1418</v>
      </c>
      <c r="Q467">
        <f t="shared" si="95"/>
        <v>1419</v>
      </c>
    </row>
    <row r="468" spans="4:17" x14ac:dyDescent="0.25">
      <c r="D468" t="s">
        <v>468</v>
      </c>
      <c r="E468" s="5">
        <v>3814.3185768406497</v>
      </c>
      <c r="F468" s="5">
        <f t="shared" si="84"/>
        <v>762.86371536812999</v>
      </c>
      <c r="G468" s="5">
        <f t="shared" si="85"/>
        <v>762.86</v>
      </c>
      <c r="H468" t="str">
        <f t="shared" si="86"/>
        <v>Не равны</v>
      </c>
      <c r="I468">
        <f t="shared" si="87"/>
        <v>762.86369999999999</v>
      </c>
      <c r="J468">
        <f t="shared" si="88"/>
        <v>762.86</v>
      </c>
      <c r="K468">
        <f t="shared" si="89"/>
        <v>762.9</v>
      </c>
      <c r="L468">
        <f t="shared" si="90"/>
        <v>762.8</v>
      </c>
      <c r="M468">
        <f t="shared" si="91"/>
        <v>763</v>
      </c>
      <c r="N468">
        <f t="shared" si="92"/>
        <v>762</v>
      </c>
      <c r="O468">
        <f t="shared" si="93"/>
        <v>762</v>
      </c>
      <c r="P468">
        <f t="shared" si="94"/>
        <v>764</v>
      </c>
      <c r="Q468">
        <f t="shared" si="95"/>
        <v>763</v>
      </c>
    </row>
    <row r="469" spans="4:17" x14ac:dyDescent="0.25">
      <c r="D469" t="s">
        <v>469</v>
      </c>
      <c r="E469" s="5">
        <v>1887.4348906423634</v>
      </c>
      <c r="F469" s="5">
        <f t="shared" si="84"/>
        <v>377.48697812847269</v>
      </c>
      <c r="G469" s="5">
        <f t="shared" si="85"/>
        <v>377.49</v>
      </c>
      <c r="H469" t="str">
        <f t="shared" si="86"/>
        <v>Не равны</v>
      </c>
      <c r="I469">
        <f t="shared" si="87"/>
        <v>377.48700000000002</v>
      </c>
      <c r="J469">
        <f t="shared" si="88"/>
        <v>377.48</v>
      </c>
      <c r="K469">
        <f t="shared" si="89"/>
        <v>377.5</v>
      </c>
      <c r="L469">
        <f t="shared" si="90"/>
        <v>377.4</v>
      </c>
      <c r="M469">
        <f t="shared" si="91"/>
        <v>378</v>
      </c>
      <c r="N469">
        <f t="shared" si="92"/>
        <v>377</v>
      </c>
      <c r="O469">
        <f t="shared" si="93"/>
        <v>377</v>
      </c>
      <c r="P469">
        <f t="shared" si="94"/>
        <v>378</v>
      </c>
      <c r="Q469">
        <f t="shared" si="95"/>
        <v>379</v>
      </c>
    </row>
    <row r="470" spans="4:17" x14ac:dyDescent="0.25">
      <c r="D470" t="s">
        <v>470</v>
      </c>
      <c r="E470" s="5">
        <v>9040.2406270370484</v>
      </c>
      <c r="F470" s="5">
        <f t="shared" si="84"/>
        <v>1808.0481254074098</v>
      </c>
      <c r="G470" s="5">
        <f t="shared" si="85"/>
        <v>1808.05</v>
      </c>
      <c r="H470" t="str">
        <f t="shared" si="86"/>
        <v>Не равны</v>
      </c>
      <c r="I470">
        <f t="shared" si="87"/>
        <v>1808.0481</v>
      </c>
      <c r="J470">
        <f t="shared" si="88"/>
        <v>1808.04</v>
      </c>
      <c r="K470">
        <f t="shared" si="89"/>
        <v>1808.1</v>
      </c>
      <c r="L470">
        <f t="shared" si="90"/>
        <v>1808</v>
      </c>
      <c r="M470">
        <f t="shared" si="91"/>
        <v>1809</v>
      </c>
      <c r="N470">
        <f t="shared" si="92"/>
        <v>1808</v>
      </c>
      <c r="O470">
        <f t="shared" si="93"/>
        <v>1808</v>
      </c>
      <c r="P470">
        <f t="shared" si="94"/>
        <v>1810</v>
      </c>
      <c r="Q470">
        <f t="shared" si="95"/>
        <v>1809</v>
      </c>
    </row>
    <row r="471" spans="4:17" x14ac:dyDescent="0.25">
      <c r="D471" t="s">
        <v>471</v>
      </c>
      <c r="E471" s="5">
        <v>4491.0973577117466</v>
      </c>
      <c r="F471" s="5">
        <f t="shared" si="84"/>
        <v>898.21947154234931</v>
      </c>
      <c r="G471" s="5">
        <f t="shared" si="85"/>
        <v>898.22</v>
      </c>
      <c r="H471" t="str">
        <f t="shared" si="86"/>
        <v>Не равны</v>
      </c>
      <c r="I471">
        <f t="shared" si="87"/>
        <v>898.21950000000004</v>
      </c>
      <c r="J471">
        <f t="shared" si="88"/>
        <v>898.21</v>
      </c>
      <c r="K471">
        <f t="shared" si="89"/>
        <v>898.30000000000007</v>
      </c>
      <c r="L471">
        <f t="shared" si="90"/>
        <v>898.2</v>
      </c>
      <c r="M471">
        <f t="shared" si="91"/>
        <v>899</v>
      </c>
      <c r="N471">
        <f t="shared" si="92"/>
        <v>898</v>
      </c>
      <c r="O471">
        <f t="shared" si="93"/>
        <v>898</v>
      </c>
      <c r="P471">
        <f t="shared" si="94"/>
        <v>900</v>
      </c>
      <c r="Q471">
        <f t="shared" si="95"/>
        <v>899</v>
      </c>
    </row>
    <row r="472" spans="4:17" x14ac:dyDescent="0.25">
      <c r="D472" t="s">
        <v>472</v>
      </c>
      <c r="E472" s="5">
        <v>7144.8879099213445</v>
      </c>
      <c r="F472" s="5">
        <f t="shared" si="84"/>
        <v>1428.9775819842689</v>
      </c>
      <c r="G472" s="5">
        <f t="shared" si="85"/>
        <v>1428.98</v>
      </c>
      <c r="H472" t="str">
        <f t="shared" si="86"/>
        <v>Не равны</v>
      </c>
      <c r="I472">
        <f t="shared" si="87"/>
        <v>1428.9775999999999</v>
      </c>
      <c r="J472">
        <f t="shared" si="88"/>
        <v>1428.97</v>
      </c>
      <c r="K472">
        <f t="shared" si="89"/>
        <v>1429</v>
      </c>
      <c r="L472">
        <f t="shared" si="90"/>
        <v>1428.9</v>
      </c>
      <c r="M472">
        <f t="shared" si="91"/>
        <v>1429</v>
      </c>
      <c r="N472">
        <f t="shared" si="92"/>
        <v>1428</v>
      </c>
      <c r="O472">
        <f t="shared" si="93"/>
        <v>1428</v>
      </c>
      <c r="P472">
        <f t="shared" si="94"/>
        <v>1430</v>
      </c>
      <c r="Q472">
        <f t="shared" si="95"/>
        <v>1429</v>
      </c>
    </row>
    <row r="473" spans="4:17" x14ac:dyDescent="0.25">
      <c r="D473" t="s">
        <v>473</v>
      </c>
      <c r="E473" s="5">
        <v>322.4335089107775</v>
      </c>
      <c r="F473" s="5">
        <f t="shared" si="84"/>
        <v>64.486701782155507</v>
      </c>
      <c r="G473" s="5">
        <f t="shared" si="85"/>
        <v>64.489999999999995</v>
      </c>
      <c r="H473" t="str">
        <f t="shared" si="86"/>
        <v>Не равны</v>
      </c>
      <c r="I473">
        <f t="shared" si="87"/>
        <v>64.486699999999999</v>
      </c>
      <c r="J473">
        <f t="shared" si="88"/>
        <v>64.48</v>
      </c>
      <c r="K473">
        <f t="shared" si="89"/>
        <v>64.5</v>
      </c>
      <c r="L473">
        <f t="shared" si="90"/>
        <v>64.400000000000006</v>
      </c>
      <c r="M473">
        <f t="shared" si="91"/>
        <v>65</v>
      </c>
      <c r="N473">
        <f t="shared" si="92"/>
        <v>64</v>
      </c>
      <c r="O473">
        <f t="shared" si="93"/>
        <v>64</v>
      </c>
      <c r="P473">
        <f t="shared" si="94"/>
        <v>66</v>
      </c>
      <c r="Q473">
        <f t="shared" si="95"/>
        <v>65</v>
      </c>
    </row>
    <row r="474" spans="4:17" x14ac:dyDescent="0.25">
      <c r="D474" t="s">
        <v>474</v>
      </c>
      <c r="E474" s="5">
        <v>366.43998022210815</v>
      </c>
      <c r="F474" s="5">
        <f t="shared" si="84"/>
        <v>73.287996044421632</v>
      </c>
      <c r="G474" s="5">
        <f t="shared" si="85"/>
        <v>73.290000000000006</v>
      </c>
      <c r="H474" t="str">
        <f t="shared" si="86"/>
        <v>Не равны</v>
      </c>
      <c r="I474">
        <f t="shared" si="87"/>
        <v>73.287999999999997</v>
      </c>
      <c r="J474">
        <f t="shared" si="88"/>
        <v>73.28</v>
      </c>
      <c r="K474">
        <f t="shared" si="89"/>
        <v>73.3</v>
      </c>
      <c r="L474">
        <f t="shared" si="90"/>
        <v>73.2</v>
      </c>
      <c r="M474">
        <f t="shared" si="91"/>
        <v>74</v>
      </c>
      <c r="N474">
        <f t="shared" si="92"/>
        <v>73</v>
      </c>
      <c r="O474">
        <f t="shared" si="93"/>
        <v>73</v>
      </c>
      <c r="P474">
        <f t="shared" si="94"/>
        <v>74</v>
      </c>
      <c r="Q474">
        <f t="shared" si="95"/>
        <v>75</v>
      </c>
    </row>
    <row r="475" spans="4:17" x14ac:dyDescent="0.25">
      <c r="D475" t="s">
        <v>475</v>
      </c>
      <c r="E475" s="5">
        <v>3454.8654729081959</v>
      </c>
      <c r="F475" s="5">
        <f t="shared" si="84"/>
        <v>690.9730945816392</v>
      </c>
      <c r="G475" s="5">
        <f t="shared" si="85"/>
        <v>690.97</v>
      </c>
      <c r="H475" t="str">
        <f t="shared" si="86"/>
        <v>Не равны</v>
      </c>
      <c r="I475">
        <f t="shared" si="87"/>
        <v>690.97310000000004</v>
      </c>
      <c r="J475">
        <f t="shared" si="88"/>
        <v>690.97</v>
      </c>
      <c r="K475">
        <f t="shared" si="89"/>
        <v>691</v>
      </c>
      <c r="L475">
        <f t="shared" si="90"/>
        <v>690.9</v>
      </c>
      <c r="M475">
        <f t="shared" si="91"/>
        <v>691</v>
      </c>
      <c r="N475">
        <f t="shared" si="92"/>
        <v>690</v>
      </c>
      <c r="O475">
        <f t="shared" si="93"/>
        <v>690</v>
      </c>
      <c r="P475">
        <f t="shared" si="94"/>
        <v>692</v>
      </c>
      <c r="Q475">
        <f t="shared" si="95"/>
        <v>691</v>
      </c>
    </row>
    <row r="476" spans="4:17" x14ac:dyDescent="0.25">
      <c r="D476" t="s">
        <v>476</v>
      </c>
      <c r="E476" s="5">
        <v>6796.9650466268322</v>
      </c>
      <c r="F476" s="5">
        <f t="shared" si="84"/>
        <v>1359.3930093253666</v>
      </c>
      <c r="G476" s="5">
        <f t="shared" si="85"/>
        <v>1359.39</v>
      </c>
      <c r="H476" t="str">
        <f t="shared" si="86"/>
        <v>Не равны</v>
      </c>
      <c r="I476">
        <f t="shared" si="87"/>
        <v>1359.393</v>
      </c>
      <c r="J476">
        <f t="shared" si="88"/>
        <v>1359.39</v>
      </c>
      <c r="K476">
        <f t="shared" si="89"/>
        <v>1359.3999999999999</v>
      </c>
      <c r="L476">
        <f t="shared" si="90"/>
        <v>1359.3</v>
      </c>
      <c r="M476">
        <f t="shared" si="91"/>
        <v>1360</v>
      </c>
      <c r="N476">
        <f t="shared" si="92"/>
        <v>1359</v>
      </c>
      <c r="O476">
        <f t="shared" si="93"/>
        <v>1359</v>
      </c>
      <c r="P476">
        <f t="shared" si="94"/>
        <v>1360</v>
      </c>
      <c r="Q476">
        <f t="shared" si="95"/>
        <v>1361</v>
      </c>
    </row>
    <row r="477" spans="4:17" x14ac:dyDescent="0.25">
      <c r="D477" t="s">
        <v>477</v>
      </c>
      <c r="E477" s="5">
        <v>1892.9759314997377</v>
      </c>
      <c r="F477" s="5">
        <f t="shared" si="84"/>
        <v>378.59518629994756</v>
      </c>
      <c r="G477" s="5">
        <f t="shared" si="85"/>
        <v>378.6</v>
      </c>
      <c r="H477" t="str">
        <f t="shared" si="86"/>
        <v>Не равны</v>
      </c>
      <c r="I477">
        <f t="shared" si="87"/>
        <v>378.59519999999998</v>
      </c>
      <c r="J477">
        <f t="shared" si="88"/>
        <v>378.59</v>
      </c>
      <c r="K477">
        <f t="shared" si="89"/>
        <v>378.6</v>
      </c>
      <c r="L477">
        <f t="shared" si="90"/>
        <v>378.5</v>
      </c>
      <c r="M477">
        <f t="shared" si="91"/>
        <v>379</v>
      </c>
      <c r="N477">
        <f t="shared" si="92"/>
        <v>378</v>
      </c>
      <c r="O477">
        <f t="shared" si="93"/>
        <v>378</v>
      </c>
      <c r="P477">
        <f t="shared" si="94"/>
        <v>380</v>
      </c>
      <c r="Q477">
        <f t="shared" si="95"/>
        <v>379</v>
      </c>
    </row>
    <row r="478" spans="4:17" x14ac:dyDescent="0.25">
      <c r="D478" t="s">
        <v>478</v>
      </c>
      <c r="E478" s="5">
        <v>516.45465641808755</v>
      </c>
      <c r="F478" s="5">
        <f t="shared" si="84"/>
        <v>103.29093128361751</v>
      </c>
      <c r="G478" s="5">
        <f t="shared" si="85"/>
        <v>103.29</v>
      </c>
      <c r="H478" t="str">
        <f t="shared" si="86"/>
        <v>Не равны</v>
      </c>
      <c r="I478">
        <f t="shared" si="87"/>
        <v>103.29089999999999</v>
      </c>
      <c r="J478">
        <f t="shared" si="88"/>
        <v>103.29</v>
      </c>
      <c r="K478">
        <f t="shared" si="89"/>
        <v>103.3</v>
      </c>
      <c r="L478">
        <f t="shared" si="90"/>
        <v>103.2</v>
      </c>
      <c r="M478">
        <f t="shared" si="91"/>
        <v>104</v>
      </c>
      <c r="N478">
        <f t="shared" si="92"/>
        <v>103</v>
      </c>
      <c r="O478">
        <f t="shared" si="93"/>
        <v>103</v>
      </c>
      <c r="P478">
        <f t="shared" si="94"/>
        <v>104</v>
      </c>
      <c r="Q478">
        <f t="shared" si="95"/>
        <v>105</v>
      </c>
    </row>
    <row r="479" spans="4:17" x14ac:dyDescent="0.25">
      <c r="D479" t="s">
        <v>479</v>
      </c>
      <c r="E479" s="5">
        <v>5673.3947509610925</v>
      </c>
      <c r="F479" s="5">
        <f t="shared" si="84"/>
        <v>1134.6789501922185</v>
      </c>
      <c r="G479" s="5">
        <f t="shared" si="85"/>
        <v>1134.68</v>
      </c>
      <c r="H479" t="str">
        <f t="shared" si="86"/>
        <v>Не равны</v>
      </c>
      <c r="I479">
        <f t="shared" si="87"/>
        <v>1134.6790000000001</v>
      </c>
      <c r="J479">
        <f t="shared" si="88"/>
        <v>1134.67</v>
      </c>
      <c r="K479">
        <f t="shared" si="89"/>
        <v>1134.6999999999998</v>
      </c>
      <c r="L479">
        <f t="shared" si="90"/>
        <v>1134.5999999999999</v>
      </c>
      <c r="M479">
        <f t="shared" si="91"/>
        <v>1135</v>
      </c>
      <c r="N479">
        <f t="shared" si="92"/>
        <v>1134</v>
      </c>
      <c r="O479">
        <f t="shared" si="93"/>
        <v>1134</v>
      </c>
      <c r="P479">
        <f t="shared" si="94"/>
        <v>1136</v>
      </c>
      <c r="Q479">
        <f t="shared" si="95"/>
        <v>1135</v>
      </c>
    </row>
    <row r="480" spans="4:17" x14ac:dyDescent="0.25">
      <c r="D480" t="s">
        <v>480</v>
      </c>
      <c r="E480" s="5">
        <v>1264.8808832304433</v>
      </c>
      <c r="F480" s="5">
        <f t="shared" si="84"/>
        <v>252.97617664608867</v>
      </c>
      <c r="G480" s="5">
        <f t="shared" si="85"/>
        <v>252.98</v>
      </c>
      <c r="H480" t="str">
        <f t="shared" si="86"/>
        <v>Не равны</v>
      </c>
      <c r="I480">
        <f t="shared" si="87"/>
        <v>252.97620000000001</v>
      </c>
      <c r="J480">
        <f t="shared" si="88"/>
        <v>252.97</v>
      </c>
      <c r="K480">
        <f t="shared" si="89"/>
        <v>253</v>
      </c>
      <c r="L480">
        <f t="shared" si="90"/>
        <v>252.9</v>
      </c>
      <c r="M480">
        <f t="shared" si="91"/>
        <v>253</v>
      </c>
      <c r="N480">
        <f t="shared" si="92"/>
        <v>252</v>
      </c>
      <c r="O480">
        <f t="shared" si="93"/>
        <v>252</v>
      </c>
      <c r="P480">
        <f t="shared" si="94"/>
        <v>254</v>
      </c>
      <c r="Q480">
        <f t="shared" si="95"/>
        <v>253</v>
      </c>
    </row>
    <row r="481" spans="4:17" x14ac:dyDescent="0.25">
      <c r="D481" t="s">
        <v>481</v>
      </c>
      <c r="E481" s="5">
        <v>3.1181251211569965</v>
      </c>
      <c r="F481" s="5">
        <f t="shared" si="84"/>
        <v>0.62362502423139932</v>
      </c>
      <c r="G481" s="5">
        <f t="shared" si="85"/>
        <v>0.62</v>
      </c>
      <c r="H481" t="str">
        <f t="shared" si="86"/>
        <v>Не равны</v>
      </c>
      <c r="I481">
        <f t="shared" si="87"/>
        <v>0.62360000000000004</v>
      </c>
      <c r="J481">
        <f t="shared" si="88"/>
        <v>0.62</v>
      </c>
      <c r="K481">
        <f t="shared" si="89"/>
        <v>0.7</v>
      </c>
      <c r="L481">
        <f t="shared" si="90"/>
        <v>0.6</v>
      </c>
      <c r="M481">
        <f t="shared" si="91"/>
        <v>1</v>
      </c>
      <c r="N481">
        <f t="shared" si="92"/>
        <v>0</v>
      </c>
      <c r="O481">
        <f t="shared" si="93"/>
        <v>0</v>
      </c>
      <c r="P481">
        <f t="shared" si="94"/>
        <v>2</v>
      </c>
      <c r="Q481">
        <f t="shared" si="95"/>
        <v>1</v>
      </c>
    </row>
    <row r="482" spans="4:17" x14ac:dyDescent="0.25">
      <c r="D482" t="s">
        <v>482</v>
      </c>
      <c r="E482" s="5">
        <v>1087.1106019612162</v>
      </c>
      <c r="F482" s="5">
        <f t="shared" si="84"/>
        <v>217.42212039224324</v>
      </c>
      <c r="G482" s="5">
        <f t="shared" si="85"/>
        <v>217.42</v>
      </c>
      <c r="H482" t="str">
        <f t="shared" si="86"/>
        <v>Не равны</v>
      </c>
      <c r="I482">
        <f t="shared" si="87"/>
        <v>217.4221</v>
      </c>
      <c r="J482">
        <f t="shared" si="88"/>
        <v>217.42</v>
      </c>
      <c r="K482">
        <f t="shared" si="89"/>
        <v>217.5</v>
      </c>
      <c r="L482">
        <f t="shared" si="90"/>
        <v>217.4</v>
      </c>
      <c r="M482">
        <f t="shared" si="91"/>
        <v>218</v>
      </c>
      <c r="N482">
        <f t="shared" si="92"/>
        <v>217</v>
      </c>
      <c r="O482">
        <f t="shared" si="93"/>
        <v>217</v>
      </c>
      <c r="P482">
        <f t="shared" si="94"/>
        <v>218</v>
      </c>
      <c r="Q482">
        <f t="shared" si="95"/>
        <v>219</v>
      </c>
    </row>
    <row r="483" spans="4:17" x14ac:dyDescent="0.25">
      <c r="D483" t="s">
        <v>483</v>
      </c>
      <c r="E483" s="5">
        <v>2039.3359554007034</v>
      </c>
      <c r="F483" s="5">
        <f t="shared" si="84"/>
        <v>407.86719108014069</v>
      </c>
      <c r="G483" s="5">
        <f t="shared" si="85"/>
        <v>407.87</v>
      </c>
      <c r="H483" t="str">
        <f t="shared" si="86"/>
        <v>Не равны</v>
      </c>
      <c r="I483">
        <f t="shared" si="87"/>
        <v>407.86720000000003</v>
      </c>
      <c r="J483">
        <f t="shared" si="88"/>
        <v>407.86</v>
      </c>
      <c r="K483">
        <f t="shared" si="89"/>
        <v>407.90000000000003</v>
      </c>
      <c r="L483">
        <f t="shared" si="90"/>
        <v>407.8</v>
      </c>
      <c r="M483">
        <f t="shared" si="91"/>
        <v>408</v>
      </c>
      <c r="N483">
        <f t="shared" si="92"/>
        <v>407</v>
      </c>
      <c r="O483">
        <f t="shared" si="93"/>
        <v>407</v>
      </c>
      <c r="P483">
        <f t="shared" si="94"/>
        <v>408</v>
      </c>
      <c r="Q483">
        <f t="shared" si="95"/>
        <v>409</v>
      </c>
    </row>
    <row r="484" spans="4:17" x14ac:dyDescent="0.25">
      <c r="D484" t="s">
        <v>484</v>
      </c>
      <c r="E484" s="5">
        <v>240.16112901875854</v>
      </c>
      <c r="F484" s="5">
        <f t="shared" si="84"/>
        <v>48.032225803751714</v>
      </c>
      <c r="G484" s="5">
        <f t="shared" si="85"/>
        <v>48.03</v>
      </c>
      <c r="H484" t="str">
        <f t="shared" si="86"/>
        <v>Не равны</v>
      </c>
      <c r="I484">
        <f t="shared" si="87"/>
        <v>48.032200000000003</v>
      </c>
      <c r="J484">
        <f t="shared" si="88"/>
        <v>48.03</v>
      </c>
      <c r="K484">
        <f t="shared" si="89"/>
        <v>48.1</v>
      </c>
      <c r="L484">
        <f t="shared" si="90"/>
        <v>48</v>
      </c>
      <c r="M484">
        <f t="shared" si="91"/>
        <v>49</v>
      </c>
      <c r="N484">
        <f t="shared" si="92"/>
        <v>48</v>
      </c>
      <c r="O484">
        <f t="shared" si="93"/>
        <v>48</v>
      </c>
      <c r="P484">
        <f t="shared" si="94"/>
        <v>50</v>
      </c>
      <c r="Q484">
        <f t="shared" si="95"/>
        <v>49</v>
      </c>
    </row>
    <row r="485" spans="4:17" x14ac:dyDescent="0.25">
      <c r="D485" t="s">
        <v>485</v>
      </c>
      <c r="E485" s="5">
        <v>3120.4686720013433</v>
      </c>
      <c r="F485" s="5">
        <f t="shared" si="84"/>
        <v>624.09373440026866</v>
      </c>
      <c r="G485" s="5">
        <f t="shared" si="85"/>
        <v>624.09</v>
      </c>
      <c r="H485" t="str">
        <f t="shared" si="86"/>
        <v>Не равны</v>
      </c>
      <c r="I485">
        <f t="shared" si="87"/>
        <v>624.09370000000001</v>
      </c>
      <c r="J485">
        <f t="shared" si="88"/>
        <v>624.09</v>
      </c>
      <c r="K485">
        <f t="shared" si="89"/>
        <v>624.1</v>
      </c>
      <c r="L485">
        <f t="shared" si="90"/>
        <v>624</v>
      </c>
      <c r="M485">
        <f t="shared" si="91"/>
        <v>625</v>
      </c>
      <c r="N485">
        <f t="shared" si="92"/>
        <v>624</v>
      </c>
      <c r="O485">
        <f t="shared" si="93"/>
        <v>624</v>
      </c>
      <c r="P485">
        <f t="shared" si="94"/>
        <v>626</v>
      </c>
      <c r="Q485">
        <f t="shared" si="95"/>
        <v>625</v>
      </c>
    </row>
    <row r="486" spans="4:17" x14ac:dyDescent="0.25">
      <c r="D486" t="s">
        <v>486</v>
      </c>
      <c r="E486" s="5">
        <v>2372.4261099943719</v>
      </c>
      <c r="F486" s="5">
        <f t="shared" si="84"/>
        <v>474.48522199887441</v>
      </c>
      <c r="G486" s="5">
        <f t="shared" si="85"/>
        <v>474.49</v>
      </c>
      <c r="H486" t="str">
        <f t="shared" si="86"/>
        <v>Не равны</v>
      </c>
      <c r="I486">
        <f t="shared" si="87"/>
        <v>474.48520000000002</v>
      </c>
      <c r="J486">
        <f t="shared" si="88"/>
        <v>474.48</v>
      </c>
      <c r="K486">
        <f t="shared" si="89"/>
        <v>474.5</v>
      </c>
      <c r="L486">
        <f t="shared" si="90"/>
        <v>474.4</v>
      </c>
      <c r="M486">
        <f t="shared" si="91"/>
        <v>475</v>
      </c>
      <c r="N486">
        <f t="shared" si="92"/>
        <v>474</v>
      </c>
      <c r="O486">
        <f t="shared" si="93"/>
        <v>474</v>
      </c>
      <c r="P486">
        <f t="shared" si="94"/>
        <v>476</v>
      </c>
      <c r="Q486">
        <f t="shared" si="95"/>
        <v>475</v>
      </c>
    </row>
    <row r="487" spans="4:17" x14ac:dyDescent="0.25">
      <c r="D487" t="s">
        <v>487</v>
      </c>
      <c r="E487" s="5">
        <v>440.81031604354308</v>
      </c>
      <c r="F487" s="5">
        <f t="shared" si="84"/>
        <v>88.162063208708616</v>
      </c>
      <c r="G487" s="5">
        <f t="shared" si="85"/>
        <v>88.16</v>
      </c>
      <c r="H487" t="str">
        <f t="shared" si="86"/>
        <v>Не равны</v>
      </c>
      <c r="I487">
        <f t="shared" si="87"/>
        <v>88.162099999999995</v>
      </c>
      <c r="J487">
        <f t="shared" si="88"/>
        <v>88.16</v>
      </c>
      <c r="K487">
        <f t="shared" si="89"/>
        <v>88.199999999999989</v>
      </c>
      <c r="L487">
        <f t="shared" si="90"/>
        <v>88.1</v>
      </c>
      <c r="M487">
        <f t="shared" si="91"/>
        <v>89</v>
      </c>
      <c r="N487">
        <f t="shared" si="92"/>
        <v>88</v>
      </c>
      <c r="O487">
        <f t="shared" si="93"/>
        <v>88</v>
      </c>
      <c r="P487">
        <f t="shared" si="94"/>
        <v>90</v>
      </c>
      <c r="Q487">
        <f t="shared" si="95"/>
        <v>89</v>
      </c>
    </row>
    <row r="488" spans="4:17" x14ac:dyDescent="0.25">
      <c r="D488" t="s">
        <v>488</v>
      </c>
      <c r="E488" s="5">
        <v>41.565414329098495</v>
      </c>
      <c r="F488" s="5">
        <f t="shared" si="84"/>
        <v>8.3130828658197</v>
      </c>
      <c r="G488" s="5">
        <f t="shared" si="85"/>
        <v>8.31</v>
      </c>
      <c r="H488" t="str">
        <f t="shared" si="86"/>
        <v>Не равны</v>
      </c>
      <c r="I488">
        <f t="shared" si="87"/>
        <v>8.3131000000000004</v>
      </c>
      <c r="J488">
        <f t="shared" si="88"/>
        <v>8.31</v>
      </c>
      <c r="K488">
        <f t="shared" si="89"/>
        <v>8.4</v>
      </c>
      <c r="L488">
        <f t="shared" si="90"/>
        <v>8.3000000000000007</v>
      </c>
      <c r="M488">
        <f t="shared" si="91"/>
        <v>9</v>
      </c>
      <c r="N488">
        <f t="shared" si="92"/>
        <v>8</v>
      </c>
      <c r="O488">
        <f t="shared" si="93"/>
        <v>8</v>
      </c>
      <c r="P488">
        <f t="shared" si="94"/>
        <v>10</v>
      </c>
      <c r="Q488">
        <f t="shared" si="95"/>
        <v>9</v>
      </c>
    </row>
    <row r="489" spans="4:17" x14ac:dyDescent="0.25">
      <c r="D489" t="s">
        <v>489</v>
      </c>
      <c r="E489" s="5">
        <v>2353.6305935711935</v>
      </c>
      <c r="F489" s="5">
        <f t="shared" si="84"/>
        <v>470.72611871423874</v>
      </c>
      <c r="G489" s="5">
        <f t="shared" si="85"/>
        <v>470.73</v>
      </c>
      <c r="H489" t="str">
        <f t="shared" si="86"/>
        <v>Не равны</v>
      </c>
      <c r="I489">
        <f t="shared" si="87"/>
        <v>470.72609999999997</v>
      </c>
      <c r="J489">
        <f t="shared" si="88"/>
        <v>470.72</v>
      </c>
      <c r="K489">
        <f t="shared" si="89"/>
        <v>470.8</v>
      </c>
      <c r="L489">
        <f t="shared" si="90"/>
        <v>470.7</v>
      </c>
      <c r="M489">
        <f t="shared" si="91"/>
        <v>471</v>
      </c>
      <c r="N489">
        <f t="shared" si="92"/>
        <v>470</v>
      </c>
      <c r="O489">
        <f t="shared" si="93"/>
        <v>470</v>
      </c>
      <c r="P489">
        <f t="shared" si="94"/>
        <v>472</v>
      </c>
      <c r="Q489">
        <f t="shared" si="95"/>
        <v>471</v>
      </c>
    </row>
    <row r="490" spans="4:17" x14ac:dyDescent="0.25">
      <c r="D490" t="s">
        <v>490</v>
      </c>
      <c r="E490" s="5">
        <v>1538.7632836478017</v>
      </c>
      <c r="F490" s="5">
        <f t="shared" si="84"/>
        <v>307.75265672956039</v>
      </c>
      <c r="G490" s="5">
        <f t="shared" si="85"/>
        <v>307.75</v>
      </c>
      <c r="H490" t="str">
        <f t="shared" si="86"/>
        <v>Не равны</v>
      </c>
      <c r="I490">
        <f t="shared" si="87"/>
        <v>307.7527</v>
      </c>
      <c r="J490">
        <f t="shared" si="88"/>
        <v>307.75</v>
      </c>
      <c r="K490">
        <f t="shared" si="89"/>
        <v>307.8</v>
      </c>
      <c r="L490">
        <f t="shared" si="90"/>
        <v>307.7</v>
      </c>
      <c r="M490">
        <f t="shared" si="91"/>
        <v>308</v>
      </c>
      <c r="N490">
        <f t="shared" si="92"/>
        <v>307</v>
      </c>
      <c r="O490">
        <f t="shared" si="93"/>
        <v>307</v>
      </c>
      <c r="P490">
        <f t="shared" si="94"/>
        <v>308</v>
      </c>
      <c r="Q490">
        <f t="shared" si="95"/>
        <v>309</v>
      </c>
    </row>
    <row r="491" spans="4:17" x14ac:dyDescent="0.25">
      <c r="D491" t="s">
        <v>491</v>
      </c>
      <c r="E491" s="5">
        <v>3539.8689376057373</v>
      </c>
      <c r="F491" s="5">
        <f t="shared" si="84"/>
        <v>707.97378752114753</v>
      </c>
      <c r="G491" s="5">
        <f t="shared" si="85"/>
        <v>707.97</v>
      </c>
      <c r="H491" t="str">
        <f t="shared" si="86"/>
        <v>Не равны</v>
      </c>
      <c r="I491">
        <f t="shared" si="87"/>
        <v>707.97379999999998</v>
      </c>
      <c r="J491">
        <f t="shared" si="88"/>
        <v>707.97</v>
      </c>
      <c r="K491">
        <f t="shared" si="89"/>
        <v>708</v>
      </c>
      <c r="L491">
        <f t="shared" si="90"/>
        <v>707.9</v>
      </c>
      <c r="M491">
        <f t="shared" si="91"/>
        <v>708</v>
      </c>
      <c r="N491">
        <f t="shared" si="92"/>
        <v>707</v>
      </c>
      <c r="O491">
        <f t="shared" si="93"/>
        <v>707</v>
      </c>
      <c r="P491">
        <f t="shared" si="94"/>
        <v>708</v>
      </c>
      <c r="Q491">
        <f t="shared" si="95"/>
        <v>709</v>
      </c>
    </row>
    <row r="492" spans="4:17" x14ac:dyDescent="0.25">
      <c r="D492" t="s">
        <v>492</v>
      </c>
      <c r="E492" s="5">
        <v>1249.480254968342</v>
      </c>
      <c r="F492" s="5">
        <f t="shared" si="84"/>
        <v>249.89605099366841</v>
      </c>
      <c r="G492" s="5">
        <f t="shared" si="85"/>
        <v>249.9</v>
      </c>
      <c r="H492" t="str">
        <f t="shared" si="86"/>
        <v>Не равны</v>
      </c>
      <c r="I492">
        <f t="shared" si="87"/>
        <v>249.89609999999999</v>
      </c>
      <c r="J492">
        <f t="shared" si="88"/>
        <v>249.89</v>
      </c>
      <c r="K492">
        <f t="shared" si="89"/>
        <v>249.9</v>
      </c>
      <c r="L492">
        <f t="shared" si="90"/>
        <v>249.8</v>
      </c>
      <c r="M492">
        <f t="shared" si="91"/>
        <v>250</v>
      </c>
      <c r="N492">
        <f t="shared" si="92"/>
        <v>249</v>
      </c>
      <c r="O492">
        <f t="shared" si="93"/>
        <v>249</v>
      </c>
      <c r="P492">
        <f t="shared" si="94"/>
        <v>250</v>
      </c>
      <c r="Q492">
        <f t="shared" si="95"/>
        <v>251</v>
      </c>
    </row>
    <row r="493" spans="4:17" x14ac:dyDescent="0.25">
      <c r="D493" t="s">
        <v>493</v>
      </c>
      <c r="E493" s="5">
        <v>1212.6385405691667</v>
      </c>
      <c r="F493" s="5">
        <f t="shared" si="84"/>
        <v>242.52770811383334</v>
      </c>
      <c r="G493" s="5">
        <f t="shared" si="85"/>
        <v>242.53</v>
      </c>
      <c r="H493" t="str">
        <f t="shared" si="86"/>
        <v>Не равны</v>
      </c>
      <c r="I493">
        <f t="shared" si="87"/>
        <v>242.52770000000001</v>
      </c>
      <c r="J493">
        <f t="shared" si="88"/>
        <v>242.52</v>
      </c>
      <c r="K493">
        <f t="shared" si="89"/>
        <v>242.6</v>
      </c>
      <c r="L493">
        <f t="shared" si="90"/>
        <v>242.5</v>
      </c>
      <c r="M493">
        <f t="shared" si="91"/>
        <v>243</v>
      </c>
      <c r="N493">
        <f t="shared" si="92"/>
        <v>242</v>
      </c>
      <c r="O493">
        <f t="shared" si="93"/>
        <v>242</v>
      </c>
      <c r="P493">
        <f t="shared" si="94"/>
        <v>244</v>
      </c>
      <c r="Q493">
        <f t="shared" si="95"/>
        <v>243</v>
      </c>
    </row>
    <row r="494" spans="4:17" x14ac:dyDescent="0.25">
      <c r="D494" t="s">
        <v>494</v>
      </c>
      <c r="E494" s="5">
        <v>7296.6575460015601</v>
      </c>
      <c r="F494" s="5">
        <f t="shared" si="84"/>
        <v>1459.3315092003122</v>
      </c>
      <c r="G494" s="5">
        <f t="shared" si="85"/>
        <v>1459.33</v>
      </c>
      <c r="H494" t="str">
        <f t="shared" si="86"/>
        <v>Не равны</v>
      </c>
      <c r="I494">
        <f t="shared" si="87"/>
        <v>1459.3315</v>
      </c>
      <c r="J494">
        <f t="shared" si="88"/>
        <v>1459.33</v>
      </c>
      <c r="K494">
        <f t="shared" si="89"/>
        <v>1459.3999999999999</v>
      </c>
      <c r="L494">
        <f t="shared" si="90"/>
        <v>1459.3</v>
      </c>
      <c r="M494">
        <f t="shared" si="91"/>
        <v>1460</v>
      </c>
      <c r="N494">
        <f t="shared" si="92"/>
        <v>1459</v>
      </c>
      <c r="O494">
        <f t="shared" si="93"/>
        <v>1459</v>
      </c>
      <c r="P494">
        <f t="shared" si="94"/>
        <v>1460</v>
      </c>
      <c r="Q494">
        <f t="shared" si="95"/>
        <v>1461</v>
      </c>
    </row>
    <row r="495" spans="4:17" x14ac:dyDescent="0.25">
      <c r="D495" t="s">
        <v>495</v>
      </c>
      <c r="E495" s="5">
        <v>1446.996869552655</v>
      </c>
      <c r="F495" s="5">
        <f t="shared" si="84"/>
        <v>289.39937391053098</v>
      </c>
      <c r="G495" s="5">
        <f t="shared" si="85"/>
        <v>289.39999999999998</v>
      </c>
      <c r="H495" t="str">
        <f t="shared" si="86"/>
        <v>Не равны</v>
      </c>
      <c r="I495">
        <f t="shared" si="87"/>
        <v>289.39940000000001</v>
      </c>
      <c r="J495">
        <f t="shared" si="88"/>
        <v>289.39</v>
      </c>
      <c r="K495">
        <f t="shared" si="89"/>
        <v>289.40000000000003</v>
      </c>
      <c r="L495">
        <f t="shared" si="90"/>
        <v>289.3</v>
      </c>
      <c r="M495">
        <f t="shared" si="91"/>
        <v>290</v>
      </c>
      <c r="N495">
        <f t="shared" si="92"/>
        <v>289</v>
      </c>
      <c r="O495">
        <f t="shared" si="93"/>
        <v>289</v>
      </c>
      <c r="P495">
        <f t="shared" si="94"/>
        <v>290</v>
      </c>
      <c r="Q495">
        <f t="shared" si="95"/>
        <v>291</v>
      </c>
    </row>
    <row r="496" spans="4:17" x14ac:dyDescent="0.25">
      <c r="D496" t="s">
        <v>496</v>
      </c>
      <c r="E496" s="5">
        <v>1240.419519783653</v>
      </c>
      <c r="F496" s="5">
        <f t="shared" si="84"/>
        <v>248.08390395673061</v>
      </c>
      <c r="G496" s="5">
        <f t="shared" si="85"/>
        <v>248.08</v>
      </c>
      <c r="H496" t="str">
        <f t="shared" si="86"/>
        <v>Не равны</v>
      </c>
      <c r="I496">
        <f t="shared" si="87"/>
        <v>248.0839</v>
      </c>
      <c r="J496">
        <f t="shared" si="88"/>
        <v>248.08</v>
      </c>
      <c r="K496">
        <f t="shared" si="89"/>
        <v>248.1</v>
      </c>
      <c r="L496">
        <f t="shared" si="90"/>
        <v>248</v>
      </c>
      <c r="M496">
        <f t="shared" si="91"/>
        <v>249</v>
      </c>
      <c r="N496">
        <f t="shared" si="92"/>
        <v>248</v>
      </c>
      <c r="O496">
        <f t="shared" si="93"/>
        <v>248</v>
      </c>
      <c r="P496">
        <f t="shared" si="94"/>
        <v>250</v>
      </c>
      <c r="Q496">
        <f t="shared" si="95"/>
        <v>249</v>
      </c>
    </row>
    <row r="497" spans="4:17" x14ac:dyDescent="0.25">
      <c r="D497" t="s">
        <v>497</v>
      </c>
      <c r="E497" s="5">
        <v>582.03197665682774</v>
      </c>
      <c r="F497" s="5">
        <f t="shared" si="84"/>
        <v>116.40639533136556</v>
      </c>
      <c r="G497" s="5">
        <f t="shared" si="85"/>
        <v>116.41</v>
      </c>
      <c r="H497" t="str">
        <f t="shared" si="86"/>
        <v>Не равны</v>
      </c>
      <c r="I497">
        <f t="shared" si="87"/>
        <v>116.4064</v>
      </c>
      <c r="J497">
        <f t="shared" si="88"/>
        <v>116.4</v>
      </c>
      <c r="K497">
        <f t="shared" si="89"/>
        <v>116.5</v>
      </c>
      <c r="L497">
        <f t="shared" si="90"/>
        <v>116.4</v>
      </c>
      <c r="M497">
        <f t="shared" si="91"/>
        <v>117</v>
      </c>
      <c r="N497">
        <f t="shared" si="92"/>
        <v>116</v>
      </c>
      <c r="O497">
        <f t="shared" si="93"/>
        <v>116</v>
      </c>
      <c r="P497">
        <f t="shared" si="94"/>
        <v>118</v>
      </c>
      <c r="Q497">
        <f t="shared" si="95"/>
        <v>117</v>
      </c>
    </row>
    <row r="498" spans="4:17" x14ac:dyDescent="0.25">
      <c r="D498" t="s">
        <v>498</v>
      </c>
      <c r="E498" s="5">
        <v>3262.76078720749</v>
      </c>
      <c r="F498" s="5">
        <f t="shared" si="84"/>
        <v>652.55215744149803</v>
      </c>
      <c r="G498" s="5">
        <f t="shared" si="85"/>
        <v>652.54999999999995</v>
      </c>
      <c r="H498" t="str">
        <f t="shared" si="86"/>
        <v>Не равны</v>
      </c>
      <c r="I498">
        <f t="shared" si="87"/>
        <v>652.55219999999997</v>
      </c>
      <c r="J498">
        <f t="shared" si="88"/>
        <v>652.54999999999995</v>
      </c>
      <c r="K498">
        <f t="shared" si="89"/>
        <v>652.6</v>
      </c>
      <c r="L498">
        <f t="shared" si="90"/>
        <v>652.5</v>
      </c>
      <c r="M498">
        <f t="shared" si="91"/>
        <v>653</v>
      </c>
      <c r="N498">
        <f t="shared" si="92"/>
        <v>652</v>
      </c>
      <c r="O498">
        <f t="shared" si="93"/>
        <v>652</v>
      </c>
      <c r="P498">
        <f t="shared" si="94"/>
        <v>654</v>
      </c>
      <c r="Q498">
        <f t="shared" si="95"/>
        <v>653</v>
      </c>
    </row>
    <row r="499" spans="4:17" x14ac:dyDescent="0.25">
      <c r="D499" t="s">
        <v>499</v>
      </c>
      <c r="E499" s="5">
        <v>763.81070557748444</v>
      </c>
      <c r="F499" s="5">
        <f t="shared" si="84"/>
        <v>152.76214111549689</v>
      </c>
      <c r="G499" s="5">
        <f t="shared" si="85"/>
        <v>152.76</v>
      </c>
      <c r="H499" t="str">
        <f t="shared" si="86"/>
        <v>Не равны</v>
      </c>
      <c r="I499">
        <f t="shared" si="87"/>
        <v>152.7621</v>
      </c>
      <c r="J499">
        <f t="shared" si="88"/>
        <v>152.76</v>
      </c>
      <c r="K499">
        <f t="shared" si="89"/>
        <v>152.79999999999998</v>
      </c>
      <c r="L499">
        <f t="shared" si="90"/>
        <v>152.69999999999999</v>
      </c>
      <c r="M499">
        <f t="shared" si="91"/>
        <v>153</v>
      </c>
      <c r="N499">
        <f t="shared" si="92"/>
        <v>152</v>
      </c>
      <c r="O499">
        <f t="shared" si="93"/>
        <v>152</v>
      </c>
      <c r="P499">
        <f t="shared" si="94"/>
        <v>154</v>
      </c>
      <c r="Q499">
        <f t="shared" si="95"/>
        <v>153</v>
      </c>
    </row>
    <row r="500" spans="4:17" x14ac:dyDescent="0.25">
      <c r="D500" t="s">
        <v>500</v>
      </c>
      <c r="E500" s="5">
        <v>1171.0605387835869</v>
      </c>
      <c r="F500" s="5">
        <f t="shared" si="84"/>
        <v>234.21210775671739</v>
      </c>
      <c r="G500" s="5">
        <f t="shared" si="85"/>
        <v>234.21</v>
      </c>
      <c r="H500" t="str">
        <f t="shared" si="86"/>
        <v>Не равны</v>
      </c>
      <c r="I500">
        <f t="shared" si="87"/>
        <v>234.21209999999999</v>
      </c>
      <c r="J500">
        <f t="shared" si="88"/>
        <v>234.21</v>
      </c>
      <c r="K500">
        <f t="shared" si="89"/>
        <v>234.29999999999998</v>
      </c>
      <c r="L500">
        <f t="shared" si="90"/>
        <v>234.2</v>
      </c>
      <c r="M500">
        <f t="shared" si="91"/>
        <v>235</v>
      </c>
      <c r="N500">
        <f t="shared" si="92"/>
        <v>234</v>
      </c>
      <c r="O500">
        <f t="shared" si="93"/>
        <v>234</v>
      </c>
      <c r="P500">
        <f t="shared" si="94"/>
        <v>236</v>
      </c>
      <c r="Q500">
        <f t="shared" si="95"/>
        <v>235</v>
      </c>
    </row>
    <row r="501" spans="4:17" x14ac:dyDescent="0.25">
      <c r="D501" t="s">
        <v>501</v>
      </c>
      <c r="E501" s="5">
        <v>3608.4655732630135</v>
      </c>
      <c r="F501" s="5">
        <f t="shared" si="84"/>
        <v>721.69311465260273</v>
      </c>
      <c r="G501" s="5">
        <f t="shared" si="85"/>
        <v>721.69</v>
      </c>
      <c r="H501" t="str">
        <f t="shared" si="86"/>
        <v>Не равны</v>
      </c>
      <c r="I501">
        <f t="shared" si="87"/>
        <v>721.69309999999996</v>
      </c>
      <c r="J501">
        <f t="shared" si="88"/>
        <v>721.69</v>
      </c>
      <c r="K501">
        <f t="shared" si="89"/>
        <v>721.7</v>
      </c>
      <c r="L501">
        <f t="shared" si="90"/>
        <v>721.6</v>
      </c>
      <c r="M501">
        <f t="shared" si="91"/>
        <v>722</v>
      </c>
      <c r="N501">
        <f t="shared" si="92"/>
        <v>721</v>
      </c>
      <c r="O501">
        <f t="shared" si="93"/>
        <v>721</v>
      </c>
      <c r="P501">
        <f t="shared" si="94"/>
        <v>722</v>
      </c>
      <c r="Q501">
        <f t="shared" si="95"/>
        <v>723</v>
      </c>
    </row>
    <row r="502" spans="4:17" x14ac:dyDescent="0.25">
      <c r="D502" t="s">
        <v>502</v>
      </c>
      <c r="E502" s="5">
        <v>3963.7673523489289</v>
      </c>
      <c r="F502" s="5">
        <f t="shared" si="84"/>
        <v>792.75347046978584</v>
      </c>
      <c r="G502" s="5">
        <f t="shared" si="85"/>
        <v>792.75</v>
      </c>
      <c r="H502" t="str">
        <f t="shared" si="86"/>
        <v>Не равны</v>
      </c>
      <c r="I502">
        <f t="shared" si="87"/>
        <v>792.75350000000003</v>
      </c>
      <c r="J502">
        <f t="shared" si="88"/>
        <v>792.75</v>
      </c>
      <c r="K502">
        <f t="shared" si="89"/>
        <v>792.80000000000007</v>
      </c>
      <c r="L502">
        <f t="shared" si="90"/>
        <v>792.7</v>
      </c>
      <c r="M502">
        <f t="shared" si="91"/>
        <v>793</v>
      </c>
      <c r="N502">
        <f t="shared" si="92"/>
        <v>792</v>
      </c>
      <c r="O502">
        <f t="shared" si="93"/>
        <v>792</v>
      </c>
      <c r="P502">
        <f t="shared" si="94"/>
        <v>794</v>
      </c>
      <c r="Q502">
        <f t="shared" si="95"/>
        <v>793</v>
      </c>
    </row>
    <row r="503" spans="4:17" x14ac:dyDescent="0.25">
      <c r="D503" t="s">
        <v>503</v>
      </c>
      <c r="E503" s="5">
        <v>2398.3566318119174</v>
      </c>
      <c r="F503" s="5">
        <f t="shared" si="84"/>
        <v>479.67132636238352</v>
      </c>
      <c r="G503" s="5">
        <f t="shared" si="85"/>
        <v>479.67</v>
      </c>
      <c r="H503" t="str">
        <f t="shared" si="86"/>
        <v>Не равны</v>
      </c>
      <c r="I503">
        <f t="shared" si="87"/>
        <v>479.67129999999997</v>
      </c>
      <c r="J503">
        <f t="shared" si="88"/>
        <v>479.67</v>
      </c>
      <c r="K503">
        <f t="shared" si="89"/>
        <v>479.70000000000005</v>
      </c>
      <c r="L503">
        <f t="shared" si="90"/>
        <v>479.6</v>
      </c>
      <c r="M503">
        <f t="shared" si="91"/>
        <v>480</v>
      </c>
      <c r="N503">
        <f t="shared" si="92"/>
        <v>479</v>
      </c>
      <c r="O503">
        <f t="shared" si="93"/>
        <v>479</v>
      </c>
      <c r="P503">
        <f t="shared" si="94"/>
        <v>480</v>
      </c>
      <c r="Q503">
        <f t="shared" si="95"/>
        <v>481</v>
      </c>
    </row>
    <row r="504" spans="4:17" x14ac:dyDescent="0.25">
      <c r="D504" t="s">
        <v>504</v>
      </c>
      <c r="E504" s="5">
        <v>5223.1160682908812</v>
      </c>
      <c r="F504" s="5">
        <f t="shared" si="84"/>
        <v>1044.6232136581764</v>
      </c>
      <c r="G504" s="5">
        <f t="shared" si="85"/>
        <v>1044.6199999999999</v>
      </c>
      <c r="H504" t="str">
        <f t="shared" si="86"/>
        <v>Не равны</v>
      </c>
      <c r="I504">
        <f t="shared" si="87"/>
        <v>1044.6232</v>
      </c>
      <c r="J504">
        <f t="shared" si="88"/>
        <v>1044.6199999999999</v>
      </c>
      <c r="K504">
        <f t="shared" si="89"/>
        <v>1044.6999999999998</v>
      </c>
      <c r="L504">
        <f t="shared" si="90"/>
        <v>1044.5999999999999</v>
      </c>
      <c r="M504">
        <f t="shared" si="91"/>
        <v>1045</v>
      </c>
      <c r="N504">
        <f t="shared" si="92"/>
        <v>1044</v>
      </c>
      <c r="O504">
        <f t="shared" si="93"/>
        <v>1044</v>
      </c>
      <c r="P504">
        <f t="shared" si="94"/>
        <v>1046</v>
      </c>
      <c r="Q504">
        <f t="shared" si="95"/>
        <v>1045</v>
      </c>
    </row>
    <row r="505" spans="4:17" x14ac:dyDescent="0.25">
      <c r="D505" t="s">
        <v>505</v>
      </c>
      <c r="E505" s="5">
        <v>5018.2101459844762</v>
      </c>
      <c r="F505" s="5">
        <f t="shared" si="84"/>
        <v>1003.6420291968952</v>
      </c>
      <c r="G505" s="5">
        <f t="shared" si="85"/>
        <v>1003.64</v>
      </c>
      <c r="H505" t="str">
        <f t="shared" si="86"/>
        <v>Не равны</v>
      </c>
      <c r="I505">
        <f t="shared" si="87"/>
        <v>1003.6420000000001</v>
      </c>
      <c r="J505">
        <f t="shared" si="88"/>
        <v>1003.64</v>
      </c>
      <c r="K505">
        <f t="shared" si="89"/>
        <v>1003.7</v>
      </c>
      <c r="L505">
        <f t="shared" si="90"/>
        <v>1003.6</v>
      </c>
      <c r="M505">
        <f t="shared" si="91"/>
        <v>1004</v>
      </c>
      <c r="N505">
        <f t="shared" si="92"/>
        <v>1003</v>
      </c>
      <c r="O505">
        <f t="shared" si="93"/>
        <v>1003</v>
      </c>
      <c r="P505">
        <f t="shared" si="94"/>
        <v>1004</v>
      </c>
      <c r="Q505">
        <f t="shared" si="95"/>
        <v>1005</v>
      </c>
    </row>
    <row r="506" spans="4:17" x14ac:dyDescent="0.25">
      <c r="D506" t="s">
        <v>506</v>
      </c>
      <c r="E506" s="5">
        <v>3751.3470142068486</v>
      </c>
      <c r="F506" s="5">
        <f t="shared" si="84"/>
        <v>750.26940284136981</v>
      </c>
      <c r="G506" s="5">
        <f t="shared" si="85"/>
        <v>750.27</v>
      </c>
      <c r="H506" t="str">
        <f t="shared" si="86"/>
        <v>Не равны</v>
      </c>
      <c r="I506">
        <f t="shared" si="87"/>
        <v>750.26940000000002</v>
      </c>
      <c r="J506">
        <f t="shared" si="88"/>
        <v>750.26</v>
      </c>
      <c r="K506">
        <f t="shared" si="89"/>
        <v>750.30000000000007</v>
      </c>
      <c r="L506">
        <f t="shared" si="90"/>
        <v>750.2</v>
      </c>
      <c r="M506">
        <f t="shared" si="91"/>
        <v>751</v>
      </c>
      <c r="N506">
        <f t="shared" si="92"/>
        <v>750</v>
      </c>
      <c r="O506">
        <f t="shared" si="93"/>
        <v>750</v>
      </c>
      <c r="P506">
        <f t="shared" si="94"/>
        <v>752</v>
      </c>
      <c r="Q506">
        <f t="shared" si="95"/>
        <v>751</v>
      </c>
    </row>
    <row r="507" spans="4:17" x14ac:dyDescent="0.25">
      <c r="D507" t="s">
        <v>507</v>
      </c>
      <c r="E507" s="5">
        <v>788.01797728023166</v>
      </c>
      <c r="F507" s="5">
        <f t="shared" si="84"/>
        <v>157.60359545604635</v>
      </c>
      <c r="G507" s="5">
        <f t="shared" si="85"/>
        <v>157.6</v>
      </c>
      <c r="H507" t="str">
        <f t="shared" si="86"/>
        <v>Не равны</v>
      </c>
      <c r="I507">
        <f t="shared" si="87"/>
        <v>157.6036</v>
      </c>
      <c r="J507">
        <f t="shared" si="88"/>
        <v>157.6</v>
      </c>
      <c r="K507">
        <f t="shared" si="89"/>
        <v>157.69999999999999</v>
      </c>
      <c r="L507">
        <f t="shared" si="90"/>
        <v>157.6</v>
      </c>
      <c r="M507">
        <f t="shared" si="91"/>
        <v>158</v>
      </c>
      <c r="N507">
        <f t="shared" si="92"/>
        <v>157</v>
      </c>
      <c r="O507">
        <f t="shared" si="93"/>
        <v>157</v>
      </c>
      <c r="P507">
        <f t="shared" si="94"/>
        <v>158</v>
      </c>
      <c r="Q507">
        <f t="shared" si="95"/>
        <v>159</v>
      </c>
    </row>
    <row r="508" spans="4:17" x14ac:dyDescent="0.25">
      <c r="D508" t="s">
        <v>508</v>
      </c>
      <c r="E508" s="5">
        <v>4234.3596015732246</v>
      </c>
      <c r="F508" s="5">
        <f t="shared" si="84"/>
        <v>846.87192031464497</v>
      </c>
      <c r="G508" s="5">
        <f t="shared" si="85"/>
        <v>846.87</v>
      </c>
      <c r="H508" t="str">
        <f t="shared" si="86"/>
        <v>Не равны</v>
      </c>
      <c r="I508">
        <f t="shared" si="87"/>
        <v>846.87189999999998</v>
      </c>
      <c r="J508">
        <f t="shared" si="88"/>
        <v>846.87</v>
      </c>
      <c r="K508">
        <f t="shared" si="89"/>
        <v>846.9</v>
      </c>
      <c r="L508">
        <f t="shared" si="90"/>
        <v>846.8</v>
      </c>
      <c r="M508">
        <f t="shared" si="91"/>
        <v>847</v>
      </c>
      <c r="N508">
        <f t="shared" si="92"/>
        <v>846</v>
      </c>
      <c r="O508">
        <f t="shared" si="93"/>
        <v>846</v>
      </c>
      <c r="P508">
        <f t="shared" si="94"/>
        <v>848</v>
      </c>
      <c r="Q508">
        <f t="shared" si="95"/>
        <v>847</v>
      </c>
    </row>
    <row r="509" spans="4:17" x14ac:dyDescent="0.25">
      <c r="D509" t="s">
        <v>509</v>
      </c>
      <c r="E509" s="5">
        <v>1540.9177966330535</v>
      </c>
      <c r="F509" s="5">
        <f t="shared" si="84"/>
        <v>308.18355932661075</v>
      </c>
      <c r="G509" s="5">
        <f t="shared" si="85"/>
        <v>308.18</v>
      </c>
      <c r="H509" t="str">
        <f t="shared" si="86"/>
        <v>Не равны</v>
      </c>
      <c r="I509">
        <f t="shared" si="87"/>
        <v>308.18360000000001</v>
      </c>
      <c r="J509">
        <f t="shared" si="88"/>
        <v>308.18</v>
      </c>
      <c r="K509">
        <f t="shared" si="89"/>
        <v>308.20000000000005</v>
      </c>
      <c r="L509">
        <f t="shared" si="90"/>
        <v>308.10000000000002</v>
      </c>
      <c r="M509">
        <f t="shared" si="91"/>
        <v>309</v>
      </c>
      <c r="N509">
        <f t="shared" si="92"/>
        <v>308</v>
      </c>
      <c r="O509">
        <f t="shared" si="93"/>
        <v>308</v>
      </c>
      <c r="P509">
        <f t="shared" si="94"/>
        <v>310</v>
      </c>
      <c r="Q509">
        <f t="shared" si="95"/>
        <v>309</v>
      </c>
    </row>
    <row r="510" spans="4:17" x14ac:dyDescent="0.25">
      <c r="D510" t="s">
        <v>510</v>
      </c>
      <c r="E510" s="5">
        <v>2673.6898210976933</v>
      </c>
      <c r="F510" s="5">
        <f t="shared" si="84"/>
        <v>534.73796421953864</v>
      </c>
      <c r="G510" s="5">
        <f t="shared" si="85"/>
        <v>534.74</v>
      </c>
      <c r="H510" t="str">
        <f t="shared" si="86"/>
        <v>Не равны</v>
      </c>
      <c r="I510">
        <f t="shared" si="87"/>
        <v>534.73800000000006</v>
      </c>
      <c r="J510">
        <f t="shared" si="88"/>
        <v>534.73</v>
      </c>
      <c r="K510">
        <f t="shared" si="89"/>
        <v>534.80000000000007</v>
      </c>
      <c r="L510">
        <f t="shared" si="90"/>
        <v>534.70000000000005</v>
      </c>
      <c r="M510">
        <f t="shared" si="91"/>
        <v>535</v>
      </c>
      <c r="N510">
        <f t="shared" si="92"/>
        <v>534</v>
      </c>
      <c r="O510">
        <f t="shared" si="93"/>
        <v>534</v>
      </c>
      <c r="P510">
        <f t="shared" si="94"/>
        <v>536</v>
      </c>
      <c r="Q510">
        <f t="shared" si="95"/>
        <v>535</v>
      </c>
    </row>
    <row r="511" spans="4:17" x14ac:dyDescent="0.25">
      <c r="D511" t="s">
        <v>511</v>
      </c>
      <c r="E511" s="5">
        <v>7255.2707171595393</v>
      </c>
      <c r="F511" s="5">
        <f t="shared" si="84"/>
        <v>1451.054143431908</v>
      </c>
      <c r="G511" s="5">
        <f t="shared" si="85"/>
        <v>1451.05</v>
      </c>
      <c r="H511" t="str">
        <f t="shared" si="86"/>
        <v>Не равны</v>
      </c>
      <c r="I511">
        <f t="shared" si="87"/>
        <v>1451.0541000000001</v>
      </c>
      <c r="J511">
        <f t="shared" si="88"/>
        <v>1451.05</v>
      </c>
      <c r="K511">
        <f t="shared" si="89"/>
        <v>1451.1</v>
      </c>
      <c r="L511">
        <f t="shared" si="90"/>
        <v>1451</v>
      </c>
      <c r="M511">
        <f t="shared" si="91"/>
        <v>1452</v>
      </c>
      <c r="N511">
        <f t="shared" si="92"/>
        <v>1451</v>
      </c>
      <c r="O511">
        <f t="shared" si="93"/>
        <v>1451</v>
      </c>
      <c r="P511">
        <f t="shared" si="94"/>
        <v>1452</v>
      </c>
      <c r="Q511">
        <f t="shared" si="95"/>
        <v>1453</v>
      </c>
    </row>
    <row r="512" spans="4:17" x14ac:dyDescent="0.25">
      <c r="D512" t="s">
        <v>512</v>
      </c>
      <c r="E512" s="5">
        <v>3317.9927145190491</v>
      </c>
      <c r="F512" s="5">
        <f t="shared" si="84"/>
        <v>663.59854290380986</v>
      </c>
      <c r="G512" s="5">
        <f t="shared" si="85"/>
        <v>663.6</v>
      </c>
      <c r="H512" t="str">
        <f t="shared" si="86"/>
        <v>Не равны</v>
      </c>
      <c r="I512">
        <f t="shared" si="87"/>
        <v>663.59849999999994</v>
      </c>
      <c r="J512">
        <f t="shared" si="88"/>
        <v>663.59</v>
      </c>
      <c r="K512">
        <f t="shared" si="89"/>
        <v>663.6</v>
      </c>
      <c r="L512">
        <f t="shared" si="90"/>
        <v>663.5</v>
      </c>
      <c r="M512">
        <f t="shared" si="91"/>
        <v>664</v>
      </c>
      <c r="N512">
        <f t="shared" si="92"/>
        <v>663</v>
      </c>
      <c r="O512">
        <f t="shared" si="93"/>
        <v>663</v>
      </c>
      <c r="P512">
        <f t="shared" si="94"/>
        <v>664</v>
      </c>
      <c r="Q512">
        <f t="shared" si="95"/>
        <v>665</v>
      </c>
    </row>
    <row r="513" spans="4:17" x14ac:dyDescent="0.25">
      <c r="D513" t="s">
        <v>513</v>
      </c>
      <c r="E513" s="5">
        <v>2174.8567314233892</v>
      </c>
      <c r="F513" s="5">
        <f t="shared" si="84"/>
        <v>434.97134628467785</v>
      </c>
      <c r="G513" s="5">
        <f t="shared" si="85"/>
        <v>434.97</v>
      </c>
      <c r="H513" t="str">
        <f t="shared" si="86"/>
        <v>Не равны</v>
      </c>
      <c r="I513">
        <f t="shared" si="87"/>
        <v>434.97129999999999</v>
      </c>
      <c r="J513">
        <f t="shared" si="88"/>
        <v>434.97</v>
      </c>
      <c r="K513">
        <f t="shared" si="89"/>
        <v>435</v>
      </c>
      <c r="L513">
        <f t="shared" si="90"/>
        <v>434.9</v>
      </c>
      <c r="M513">
        <f t="shared" si="91"/>
        <v>435</v>
      </c>
      <c r="N513">
        <f t="shared" si="92"/>
        <v>434</v>
      </c>
      <c r="O513">
        <f t="shared" si="93"/>
        <v>434</v>
      </c>
      <c r="P513">
        <f t="shared" si="94"/>
        <v>436</v>
      </c>
      <c r="Q513">
        <f t="shared" si="95"/>
        <v>435</v>
      </c>
    </row>
    <row r="514" spans="4:17" x14ac:dyDescent="0.25">
      <c r="D514" t="s">
        <v>514</v>
      </c>
      <c r="E514" s="5">
        <v>3447.4448434000687</v>
      </c>
      <c r="F514" s="5">
        <f t="shared" si="84"/>
        <v>689.48896868001384</v>
      </c>
      <c r="G514" s="5">
        <f t="shared" si="85"/>
        <v>689.49</v>
      </c>
      <c r="H514" t="str">
        <f t="shared" si="86"/>
        <v>Не равны</v>
      </c>
      <c r="I514">
        <f t="shared" si="87"/>
        <v>689.48900000000003</v>
      </c>
      <c r="J514">
        <f t="shared" si="88"/>
        <v>689.48</v>
      </c>
      <c r="K514">
        <f t="shared" si="89"/>
        <v>689.5</v>
      </c>
      <c r="L514">
        <f t="shared" si="90"/>
        <v>689.4</v>
      </c>
      <c r="M514">
        <f t="shared" si="91"/>
        <v>690</v>
      </c>
      <c r="N514">
        <f t="shared" si="92"/>
        <v>689</v>
      </c>
      <c r="O514">
        <f t="shared" si="93"/>
        <v>689</v>
      </c>
      <c r="P514">
        <f t="shared" si="94"/>
        <v>690</v>
      </c>
      <c r="Q514">
        <f t="shared" si="95"/>
        <v>691</v>
      </c>
    </row>
    <row r="515" spans="4:17" x14ac:dyDescent="0.25">
      <c r="D515" t="s">
        <v>515</v>
      </c>
      <c r="E515" s="5">
        <v>3787.2964565561533</v>
      </c>
      <c r="F515" s="5">
        <f t="shared" ref="F515:F578" si="96">E515*$B$3</f>
        <v>757.45929131123069</v>
      </c>
      <c r="G515" s="5">
        <f t="shared" ref="G515:G578" si="97">ROUND(E515*$B$3,2)</f>
        <v>757.46</v>
      </c>
      <c r="H515" t="str">
        <f t="shared" ref="H515:H578" si="98">IF(F515=G515,"Равны","Не равны")</f>
        <v>Не равны</v>
      </c>
      <c r="I515">
        <f t="shared" ref="I515:I578" si="99">ROUND(F515,4)</f>
        <v>757.45929999999998</v>
      </c>
      <c r="J515">
        <f t="shared" ref="J515:J578" si="100">TRUNC(F515,2)</f>
        <v>757.45</v>
      </c>
      <c r="K515">
        <f t="shared" ref="K515:K578" si="101">ROUNDUP(F515,1)</f>
        <v>757.5</v>
      </c>
      <c r="L515">
        <f t="shared" ref="L515:L578" si="102">ROUNDDOWN(F515,1)</f>
        <v>757.4</v>
      </c>
      <c r="M515">
        <f t="shared" ref="M515:M578" si="103">_xlfn.CEILING.MATH(F515)</f>
        <v>758</v>
      </c>
      <c r="N515">
        <f t="shared" ref="N515:N578" si="104">_xlfn.FLOOR.MATH(F515)</f>
        <v>757</v>
      </c>
      <c r="O515">
        <f t="shared" ref="O515:O578" si="105">INT(F515)</f>
        <v>757</v>
      </c>
      <c r="P515">
        <f t="shared" ref="P515:P578" si="106">EVEN(F515)</f>
        <v>758</v>
      </c>
      <c r="Q515">
        <f t="shared" ref="Q515:Q578" si="107">ODD(F515)</f>
        <v>759</v>
      </c>
    </row>
    <row r="516" spans="4:17" x14ac:dyDescent="0.25">
      <c r="D516" t="s">
        <v>516</v>
      </c>
      <c r="E516" s="5">
        <v>1644.7543389053708</v>
      </c>
      <c r="F516" s="5">
        <f t="shared" si="96"/>
        <v>328.95086778107418</v>
      </c>
      <c r="G516" s="5">
        <f t="shared" si="97"/>
        <v>328.95</v>
      </c>
      <c r="H516" t="str">
        <f t="shared" si="98"/>
        <v>Не равны</v>
      </c>
      <c r="I516">
        <f t="shared" si="99"/>
        <v>328.95089999999999</v>
      </c>
      <c r="J516">
        <f t="shared" si="100"/>
        <v>328.95</v>
      </c>
      <c r="K516">
        <f t="shared" si="101"/>
        <v>329</v>
      </c>
      <c r="L516">
        <f t="shared" si="102"/>
        <v>328.9</v>
      </c>
      <c r="M516">
        <f t="shared" si="103"/>
        <v>329</v>
      </c>
      <c r="N516">
        <f t="shared" si="104"/>
        <v>328</v>
      </c>
      <c r="O516">
        <f t="shared" si="105"/>
        <v>328</v>
      </c>
      <c r="P516">
        <f t="shared" si="106"/>
        <v>330</v>
      </c>
      <c r="Q516">
        <f t="shared" si="107"/>
        <v>329</v>
      </c>
    </row>
    <row r="517" spans="4:17" x14ac:dyDescent="0.25">
      <c r="D517" t="s">
        <v>517</v>
      </c>
      <c r="E517" s="5">
        <v>1465.5349665997082</v>
      </c>
      <c r="F517" s="5">
        <f t="shared" si="96"/>
        <v>293.10699331994164</v>
      </c>
      <c r="G517" s="5">
        <f t="shared" si="97"/>
        <v>293.11</v>
      </c>
      <c r="H517" t="str">
        <f t="shared" si="98"/>
        <v>Не равны</v>
      </c>
      <c r="I517">
        <f t="shared" si="99"/>
        <v>293.10700000000003</v>
      </c>
      <c r="J517">
        <f t="shared" si="100"/>
        <v>293.10000000000002</v>
      </c>
      <c r="K517">
        <f t="shared" si="101"/>
        <v>293.20000000000005</v>
      </c>
      <c r="L517">
        <f t="shared" si="102"/>
        <v>293.10000000000002</v>
      </c>
      <c r="M517">
        <f t="shared" si="103"/>
        <v>294</v>
      </c>
      <c r="N517">
        <f t="shared" si="104"/>
        <v>293</v>
      </c>
      <c r="O517">
        <f t="shared" si="105"/>
        <v>293</v>
      </c>
      <c r="P517">
        <f t="shared" si="106"/>
        <v>294</v>
      </c>
      <c r="Q517">
        <f t="shared" si="107"/>
        <v>295</v>
      </c>
    </row>
    <row r="518" spans="4:17" x14ac:dyDescent="0.25">
      <c r="D518" t="s">
        <v>518</v>
      </c>
      <c r="E518" s="5">
        <v>1073.3600261250367</v>
      </c>
      <c r="F518" s="5">
        <f t="shared" si="96"/>
        <v>214.67200522500735</v>
      </c>
      <c r="G518" s="5">
        <f t="shared" si="97"/>
        <v>214.67</v>
      </c>
      <c r="H518" t="str">
        <f t="shared" si="98"/>
        <v>Не равны</v>
      </c>
      <c r="I518">
        <f t="shared" si="99"/>
        <v>214.672</v>
      </c>
      <c r="J518">
        <f t="shared" si="100"/>
        <v>214.67</v>
      </c>
      <c r="K518">
        <f t="shared" si="101"/>
        <v>214.7</v>
      </c>
      <c r="L518">
        <f t="shared" si="102"/>
        <v>214.6</v>
      </c>
      <c r="M518">
        <f t="shared" si="103"/>
        <v>215</v>
      </c>
      <c r="N518">
        <f t="shared" si="104"/>
        <v>214</v>
      </c>
      <c r="O518">
        <f t="shared" si="105"/>
        <v>214</v>
      </c>
      <c r="P518">
        <f t="shared" si="106"/>
        <v>216</v>
      </c>
      <c r="Q518">
        <f t="shared" si="107"/>
        <v>215</v>
      </c>
    </row>
    <row r="519" spans="4:17" x14ac:dyDescent="0.25">
      <c r="D519" t="s">
        <v>519</v>
      </c>
      <c r="E519" s="5">
        <v>2308.2780012249846</v>
      </c>
      <c r="F519" s="5">
        <f t="shared" si="96"/>
        <v>461.65560024499695</v>
      </c>
      <c r="G519" s="5">
        <f t="shared" si="97"/>
        <v>461.66</v>
      </c>
      <c r="H519" t="str">
        <f t="shared" si="98"/>
        <v>Не равны</v>
      </c>
      <c r="I519">
        <f t="shared" si="99"/>
        <v>461.65559999999999</v>
      </c>
      <c r="J519">
        <f t="shared" si="100"/>
        <v>461.65</v>
      </c>
      <c r="K519">
        <f t="shared" si="101"/>
        <v>461.70000000000005</v>
      </c>
      <c r="L519">
        <f t="shared" si="102"/>
        <v>461.6</v>
      </c>
      <c r="M519">
        <f t="shared" si="103"/>
        <v>462</v>
      </c>
      <c r="N519">
        <f t="shared" si="104"/>
        <v>461</v>
      </c>
      <c r="O519">
        <f t="shared" si="105"/>
        <v>461</v>
      </c>
      <c r="P519">
        <f t="shared" si="106"/>
        <v>462</v>
      </c>
      <c r="Q519">
        <f t="shared" si="107"/>
        <v>463</v>
      </c>
    </row>
    <row r="520" spans="4:17" x14ac:dyDescent="0.25">
      <c r="D520" t="s">
        <v>520</v>
      </c>
      <c r="E520" s="5">
        <v>2420.9785469965768</v>
      </c>
      <c r="F520" s="5">
        <f t="shared" si="96"/>
        <v>484.19570939931538</v>
      </c>
      <c r="G520" s="5">
        <f t="shared" si="97"/>
        <v>484.2</v>
      </c>
      <c r="H520" t="str">
        <f t="shared" si="98"/>
        <v>Не равны</v>
      </c>
      <c r="I520">
        <f t="shared" si="99"/>
        <v>484.19569999999999</v>
      </c>
      <c r="J520">
        <f t="shared" si="100"/>
        <v>484.19</v>
      </c>
      <c r="K520">
        <f t="shared" si="101"/>
        <v>484.20000000000005</v>
      </c>
      <c r="L520">
        <f t="shared" si="102"/>
        <v>484.1</v>
      </c>
      <c r="M520">
        <f t="shared" si="103"/>
        <v>485</v>
      </c>
      <c r="N520">
        <f t="shared" si="104"/>
        <v>484</v>
      </c>
      <c r="O520">
        <f t="shared" si="105"/>
        <v>484</v>
      </c>
      <c r="P520">
        <f t="shared" si="106"/>
        <v>486</v>
      </c>
      <c r="Q520">
        <f t="shared" si="107"/>
        <v>485</v>
      </c>
    </row>
    <row r="521" spans="4:17" x14ac:dyDescent="0.25">
      <c r="D521" t="s">
        <v>521</v>
      </c>
      <c r="E521" s="5">
        <v>7815.3357615739305</v>
      </c>
      <c r="F521" s="5">
        <f t="shared" si="96"/>
        <v>1563.0671523147862</v>
      </c>
      <c r="G521" s="5">
        <f t="shared" si="97"/>
        <v>1563.07</v>
      </c>
      <c r="H521" t="str">
        <f t="shared" si="98"/>
        <v>Не равны</v>
      </c>
      <c r="I521">
        <f t="shared" si="99"/>
        <v>1563.0672</v>
      </c>
      <c r="J521">
        <f t="shared" si="100"/>
        <v>1563.06</v>
      </c>
      <c r="K521">
        <f t="shared" si="101"/>
        <v>1563.1</v>
      </c>
      <c r="L521">
        <f t="shared" si="102"/>
        <v>1563</v>
      </c>
      <c r="M521">
        <f t="shared" si="103"/>
        <v>1564</v>
      </c>
      <c r="N521">
        <f t="shared" si="104"/>
        <v>1563</v>
      </c>
      <c r="O521">
        <f t="shared" si="105"/>
        <v>1563</v>
      </c>
      <c r="P521">
        <f t="shared" si="106"/>
        <v>1564</v>
      </c>
      <c r="Q521">
        <f t="shared" si="107"/>
        <v>1565</v>
      </c>
    </row>
    <row r="522" spans="4:17" x14ac:dyDescent="0.25">
      <c r="D522" t="s">
        <v>522</v>
      </c>
      <c r="E522" s="5">
        <v>179.44809809124845</v>
      </c>
      <c r="F522" s="5">
        <f t="shared" si="96"/>
        <v>35.889619618249689</v>
      </c>
      <c r="G522" s="5">
        <f t="shared" si="97"/>
        <v>35.89</v>
      </c>
      <c r="H522" t="str">
        <f t="shared" si="98"/>
        <v>Не равны</v>
      </c>
      <c r="I522">
        <f t="shared" si="99"/>
        <v>35.889600000000002</v>
      </c>
      <c r="J522">
        <f t="shared" si="100"/>
        <v>35.880000000000003</v>
      </c>
      <c r="K522">
        <f t="shared" si="101"/>
        <v>35.9</v>
      </c>
      <c r="L522">
        <f t="shared" si="102"/>
        <v>35.799999999999997</v>
      </c>
      <c r="M522">
        <f t="shared" si="103"/>
        <v>36</v>
      </c>
      <c r="N522">
        <f t="shared" si="104"/>
        <v>35</v>
      </c>
      <c r="O522">
        <f t="shared" si="105"/>
        <v>35</v>
      </c>
      <c r="P522">
        <f t="shared" si="106"/>
        <v>36</v>
      </c>
      <c r="Q522">
        <f t="shared" si="107"/>
        <v>37</v>
      </c>
    </row>
    <row r="523" spans="4:17" x14ac:dyDescent="0.25">
      <c r="D523" t="s">
        <v>523</v>
      </c>
      <c r="E523" s="5">
        <v>2134.8923525261453</v>
      </c>
      <c r="F523" s="5">
        <f t="shared" si="96"/>
        <v>426.9784705052291</v>
      </c>
      <c r="G523" s="5">
        <f t="shared" si="97"/>
        <v>426.98</v>
      </c>
      <c r="H523" t="str">
        <f t="shared" si="98"/>
        <v>Не равны</v>
      </c>
      <c r="I523">
        <f t="shared" si="99"/>
        <v>426.9785</v>
      </c>
      <c r="J523">
        <f t="shared" si="100"/>
        <v>426.97</v>
      </c>
      <c r="K523">
        <f t="shared" si="101"/>
        <v>427</v>
      </c>
      <c r="L523">
        <f t="shared" si="102"/>
        <v>426.9</v>
      </c>
      <c r="M523">
        <f t="shared" si="103"/>
        <v>427</v>
      </c>
      <c r="N523">
        <f t="shared" si="104"/>
        <v>426</v>
      </c>
      <c r="O523">
        <f t="shared" si="105"/>
        <v>426</v>
      </c>
      <c r="P523">
        <f t="shared" si="106"/>
        <v>428</v>
      </c>
      <c r="Q523">
        <f t="shared" si="107"/>
        <v>427</v>
      </c>
    </row>
    <row r="524" spans="4:17" x14ac:dyDescent="0.25">
      <c r="D524" t="s">
        <v>524</v>
      </c>
      <c r="E524" s="5">
        <v>6119.8150708211197</v>
      </c>
      <c r="F524" s="5">
        <f t="shared" si="96"/>
        <v>1223.963014164224</v>
      </c>
      <c r="G524" s="5">
        <f t="shared" si="97"/>
        <v>1223.96</v>
      </c>
      <c r="H524" t="str">
        <f t="shared" si="98"/>
        <v>Не равны</v>
      </c>
      <c r="I524">
        <f t="shared" si="99"/>
        <v>1223.963</v>
      </c>
      <c r="J524">
        <f t="shared" si="100"/>
        <v>1223.96</v>
      </c>
      <c r="K524">
        <f t="shared" si="101"/>
        <v>1224</v>
      </c>
      <c r="L524">
        <f t="shared" si="102"/>
        <v>1223.9000000000001</v>
      </c>
      <c r="M524">
        <f t="shared" si="103"/>
        <v>1224</v>
      </c>
      <c r="N524">
        <f t="shared" si="104"/>
        <v>1223</v>
      </c>
      <c r="O524">
        <f t="shared" si="105"/>
        <v>1223</v>
      </c>
      <c r="P524">
        <f t="shared" si="106"/>
        <v>1224</v>
      </c>
      <c r="Q524">
        <f t="shared" si="107"/>
        <v>1225</v>
      </c>
    </row>
    <row r="525" spans="4:17" x14ac:dyDescent="0.25">
      <c r="D525" t="s">
        <v>525</v>
      </c>
      <c r="E525" s="5">
        <v>3671.6688365828695</v>
      </c>
      <c r="F525" s="5">
        <f t="shared" si="96"/>
        <v>734.33376731657393</v>
      </c>
      <c r="G525" s="5">
        <f t="shared" si="97"/>
        <v>734.33</v>
      </c>
      <c r="H525" t="str">
        <f t="shared" si="98"/>
        <v>Не равны</v>
      </c>
      <c r="I525">
        <f t="shared" si="99"/>
        <v>734.3338</v>
      </c>
      <c r="J525">
        <f t="shared" si="100"/>
        <v>734.33</v>
      </c>
      <c r="K525">
        <f t="shared" si="101"/>
        <v>734.4</v>
      </c>
      <c r="L525">
        <f t="shared" si="102"/>
        <v>734.3</v>
      </c>
      <c r="M525">
        <f t="shared" si="103"/>
        <v>735</v>
      </c>
      <c r="N525">
        <f t="shared" si="104"/>
        <v>734</v>
      </c>
      <c r="O525">
        <f t="shared" si="105"/>
        <v>734</v>
      </c>
      <c r="P525">
        <f t="shared" si="106"/>
        <v>736</v>
      </c>
      <c r="Q525">
        <f t="shared" si="107"/>
        <v>735</v>
      </c>
    </row>
    <row r="526" spans="4:17" x14ac:dyDescent="0.25">
      <c r="D526" t="s">
        <v>526</v>
      </c>
      <c r="E526" s="5">
        <v>2092.6012497428037</v>
      </c>
      <c r="F526" s="5">
        <f t="shared" si="96"/>
        <v>418.52024994856077</v>
      </c>
      <c r="G526" s="5">
        <f t="shared" si="97"/>
        <v>418.52</v>
      </c>
      <c r="H526" t="str">
        <f t="shared" si="98"/>
        <v>Не равны</v>
      </c>
      <c r="I526">
        <f t="shared" si="99"/>
        <v>418.52019999999999</v>
      </c>
      <c r="J526">
        <f t="shared" si="100"/>
        <v>418.52</v>
      </c>
      <c r="K526">
        <f t="shared" si="101"/>
        <v>418.6</v>
      </c>
      <c r="L526">
        <f t="shared" si="102"/>
        <v>418.5</v>
      </c>
      <c r="M526">
        <f t="shared" si="103"/>
        <v>419</v>
      </c>
      <c r="N526">
        <f t="shared" si="104"/>
        <v>418</v>
      </c>
      <c r="O526">
        <f t="shared" si="105"/>
        <v>418</v>
      </c>
      <c r="P526">
        <f t="shared" si="106"/>
        <v>420</v>
      </c>
      <c r="Q526">
        <f t="shared" si="107"/>
        <v>419</v>
      </c>
    </row>
    <row r="527" spans="4:17" x14ac:dyDescent="0.25">
      <c r="D527" t="s">
        <v>527</v>
      </c>
      <c r="E527" s="5">
        <v>523.51041972037569</v>
      </c>
      <c r="F527" s="5">
        <f t="shared" si="96"/>
        <v>104.70208394407514</v>
      </c>
      <c r="G527" s="5">
        <f t="shared" si="97"/>
        <v>104.7</v>
      </c>
      <c r="H527" t="str">
        <f t="shared" si="98"/>
        <v>Не равны</v>
      </c>
      <c r="I527">
        <f t="shared" si="99"/>
        <v>104.7021</v>
      </c>
      <c r="J527">
        <f t="shared" si="100"/>
        <v>104.7</v>
      </c>
      <c r="K527">
        <f t="shared" si="101"/>
        <v>104.8</v>
      </c>
      <c r="L527">
        <f t="shared" si="102"/>
        <v>104.7</v>
      </c>
      <c r="M527">
        <f t="shared" si="103"/>
        <v>105</v>
      </c>
      <c r="N527">
        <f t="shared" si="104"/>
        <v>104</v>
      </c>
      <c r="O527">
        <f t="shared" si="105"/>
        <v>104</v>
      </c>
      <c r="P527">
        <f t="shared" si="106"/>
        <v>106</v>
      </c>
      <c r="Q527">
        <f t="shared" si="107"/>
        <v>105</v>
      </c>
    </row>
    <row r="528" spans="4:17" x14ac:dyDescent="0.25">
      <c r="D528" t="s">
        <v>528</v>
      </c>
      <c r="E528" s="5">
        <v>4266.3198356547373</v>
      </c>
      <c r="F528" s="5">
        <f t="shared" si="96"/>
        <v>853.26396713094755</v>
      </c>
      <c r="G528" s="5">
        <f t="shared" si="97"/>
        <v>853.26</v>
      </c>
      <c r="H528" t="str">
        <f t="shared" si="98"/>
        <v>Не равны</v>
      </c>
      <c r="I528">
        <f t="shared" si="99"/>
        <v>853.26400000000001</v>
      </c>
      <c r="J528">
        <f t="shared" si="100"/>
        <v>853.26</v>
      </c>
      <c r="K528">
        <f t="shared" si="101"/>
        <v>853.30000000000007</v>
      </c>
      <c r="L528">
        <f t="shared" si="102"/>
        <v>853.2</v>
      </c>
      <c r="M528">
        <f t="shared" si="103"/>
        <v>854</v>
      </c>
      <c r="N528">
        <f t="shared" si="104"/>
        <v>853</v>
      </c>
      <c r="O528">
        <f t="shared" si="105"/>
        <v>853</v>
      </c>
      <c r="P528">
        <f t="shared" si="106"/>
        <v>854</v>
      </c>
      <c r="Q528">
        <f t="shared" si="107"/>
        <v>855</v>
      </c>
    </row>
    <row r="529" spans="4:17" x14ac:dyDescent="0.25">
      <c r="D529" t="s">
        <v>529</v>
      </c>
      <c r="E529" s="5">
        <v>162.84764931629419</v>
      </c>
      <c r="F529" s="5">
        <f t="shared" si="96"/>
        <v>32.569529863258843</v>
      </c>
      <c r="G529" s="5">
        <f t="shared" si="97"/>
        <v>32.57</v>
      </c>
      <c r="H529" t="str">
        <f t="shared" si="98"/>
        <v>Не равны</v>
      </c>
      <c r="I529">
        <f t="shared" si="99"/>
        <v>32.569499999999998</v>
      </c>
      <c r="J529">
        <f t="shared" si="100"/>
        <v>32.56</v>
      </c>
      <c r="K529">
        <f t="shared" si="101"/>
        <v>32.6</v>
      </c>
      <c r="L529">
        <f t="shared" si="102"/>
        <v>32.5</v>
      </c>
      <c r="M529">
        <f t="shared" si="103"/>
        <v>33</v>
      </c>
      <c r="N529">
        <f t="shared" si="104"/>
        <v>32</v>
      </c>
      <c r="O529">
        <f t="shared" si="105"/>
        <v>32</v>
      </c>
      <c r="P529">
        <f t="shared" si="106"/>
        <v>34</v>
      </c>
      <c r="Q529">
        <f t="shared" si="107"/>
        <v>33</v>
      </c>
    </row>
    <row r="530" spans="4:17" x14ac:dyDescent="0.25">
      <c r="D530" t="s">
        <v>530</v>
      </c>
      <c r="E530" s="5">
        <v>5884.4950253849111</v>
      </c>
      <c r="F530" s="5">
        <f t="shared" si="96"/>
        <v>1176.8990050769823</v>
      </c>
      <c r="G530" s="5">
        <f t="shared" si="97"/>
        <v>1176.9000000000001</v>
      </c>
      <c r="H530" t="str">
        <f t="shared" si="98"/>
        <v>Не равны</v>
      </c>
      <c r="I530">
        <f t="shared" si="99"/>
        <v>1176.8989999999999</v>
      </c>
      <c r="J530">
        <f t="shared" si="100"/>
        <v>1176.8900000000001</v>
      </c>
      <c r="K530">
        <f t="shared" si="101"/>
        <v>1176.8999999999999</v>
      </c>
      <c r="L530">
        <f t="shared" si="102"/>
        <v>1176.8</v>
      </c>
      <c r="M530">
        <f t="shared" si="103"/>
        <v>1177</v>
      </c>
      <c r="N530">
        <f t="shared" si="104"/>
        <v>1176</v>
      </c>
      <c r="O530">
        <f t="shared" si="105"/>
        <v>1176</v>
      </c>
      <c r="P530">
        <f t="shared" si="106"/>
        <v>1178</v>
      </c>
      <c r="Q530">
        <f t="shared" si="107"/>
        <v>1177</v>
      </c>
    </row>
    <row r="531" spans="4:17" x14ac:dyDescent="0.25">
      <c r="D531" t="s">
        <v>531</v>
      </c>
      <c r="E531" s="5">
        <v>3768.2237792484457</v>
      </c>
      <c r="F531" s="5">
        <f t="shared" si="96"/>
        <v>753.6447558496892</v>
      </c>
      <c r="G531" s="5">
        <f t="shared" si="97"/>
        <v>753.64</v>
      </c>
      <c r="H531" t="str">
        <f t="shared" si="98"/>
        <v>Не равны</v>
      </c>
      <c r="I531">
        <f t="shared" si="99"/>
        <v>753.64480000000003</v>
      </c>
      <c r="J531">
        <f t="shared" si="100"/>
        <v>753.64</v>
      </c>
      <c r="K531">
        <f t="shared" si="101"/>
        <v>753.7</v>
      </c>
      <c r="L531">
        <f t="shared" si="102"/>
        <v>753.6</v>
      </c>
      <c r="M531">
        <f t="shared" si="103"/>
        <v>754</v>
      </c>
      <c r="N531">
        <f t="shared" si="104"/>
        <v>753</v>
      </c>
      <c r="O531">
        <f t="shared" si="105"/>
        <v>753</v>
      </c>
      <c r="P531">
        <f t="shared" si="106"/>
        <v>754</v>
      </c>
      <c r="Q531">
        <f t="shared" si="107"/>
        <v>755</v>
      </c>
    </row>
    <row r="532" spans="4:17" x14ac:dyDescent="0.25">
      <c r="D532" t="s">
        <v>532</v>
      </c>
      <c r="E532" s="5">
        <v>19.169141965626341</v>
      </c>
      <c r="F532" s="5">
        <f t="shared" si="96"/>
        <v>3.8338283931252684</v>
      </c>
      <c r="G532" s="5">
        <f t="shared" si="97"/>
        <v>3.83</v>
      </c>
      <c r="H532" t="str">
        <f t="shared" si="98"/>
        <v>Не равны</v>
      </c>
      <c r="I532">
        <f t="shared" si="99"/>
        <v>3.8338000000000001</v>
      </c>
      <c r="J532">
        <f t="shared" si="100"/>
        <v>3.83</v>
      </c>
      <c r="K532">
        <f t="shared" si="101"/>
        <v>3.9</v>
      </c>
      <c r="L532">
        <f t="shared" si="102"/>
        <v>3.8</v>
      </c>
      <c r="M532">
        <f t="shared" si="103"/>
        <v>4</v>
      </c>
      <c r="N532">
        <f t="shared" si="104"/>
        <v>3</v>
      </c>
      <c r="O532">
        <f t="shared" si="105"/>
        <v>3</v>
      </c>
      <c r="P532">
        <f t="shared" si="106"/>
        <v>4</v>
      </c>
      <c r="Q532">
        <f t="shared" si="107"/>
        <v>5</v>
      </c>
    </row>
    <row r="533" spans="4:17" x14ac:dyDescent="0.25">
      <c r="D533" t="s">
        <v>533</v>
      </c>
      <c r="E533" s="5">
        <v>282.72135104359779</v>
      </c>
      <c r="F533" s="5">
        <f t="shared" si="96"/>
        <v>56.54427020871956</v>
      </c>
      <c r="G533" s="5">
        <f t="shared" si="97"/>
        <v>56.54</v>
      </c>
      <c r="H533" t="str">
        <f t="shared" si="98"/>
        <v>Не равны</v>
      </c>
      <c r="I533">
        <f t="shared" si="99"/>
        <v>56.5443</v>
      </c>
      <c r="J533">
        <f t="shared" si="100"/>
        <v>56.54</v>
      </c>
      <c r="K533">
        <f t="shared" si="101"/>
        <v>56.6</v>
      </c>
      <c r="L533">
        <f t="shared" si="102"/>
        <v>56.5</v>
      </c>
      <c r="M533">
        <f t="shared" si="103"/>
        <v>57</v>
      </c>
      <c r="N533">
        <f t="shared" si="104"/>
        <v>56</v>
      </c>
      <c r="O533">
        <f t="shared" si="105"/>
        <v>56</v>
      </c>
      <c r="P533">
        <f t="shared" si="106"/>
        <v>58</v>
      </c>
      <c r="Q533">
        <f t="shared" si="107"/>
        <v>57</v>
      </c>
    </row>
    <row r="534" spans="4:17" x14ac:dyDescent="0.25">
      <c r="D534" t="s">
        <v>534</v>
      </c>
      <c r="E534" s="5">
        <v>9263.027743630495</v>
      </c>
      <c r="F534" s="5">
        <f t="shared" si="96"/>
        <v>1852.6055487260992</v>
      </c>
      <c r="G534" s="5">
        <f t="shared" si="97"/>
        <v>1852.61</v>
      </c>
      <c r="H534" t="str">
        <f t="shared" si="98"/>
        <v>Не равны</v>
      </c>
      <c r="I534">
        <f t="shared" si="99"/>
        <v>1852.6054999999999</v>
      </c>
      <c r="J534">
        <f t="shared" si="100"/>
        <v>1852.6</v>
      </c>
      <c r="K534">
        <f t="shared" si="101"/>
        <v>1852.6999999999998</v>
      </c>
      <c r="L534">
        <f t="shared" si="102"/>
        <v>1852.6</v>
      </c>
      <c r="M534">
        <f t="shared" si="103"/>
        <v>1853</v>
      </c>
      <c r="N534">
        <f t="shared" si="104"/>
        <v>1852</v>
      </c>
      <c r="O534">
        <f t="shared" si="105"/>
        <v>1852</v>
      </c>
      <c r="P534">
        <f t="shared" si="106"/>
        <v>1854</v>
      </c>
      <c r="Q534">
        <f t="shared" si="107"/>
        <v>1853</v>
      </c>
    </row>
    <row r="535" spans="4:17" x14ac:dyDescent="0.25">
      <c r="D535" t="s">
        <v>535</v>
      </c>
      <c r="E535" s="5">
        <v>2524.1994269464913</v>
      </c>
      <c r="F535" s="5">
        <f t="shared" si="96"/>
        <v>504.83988538929827</v>
      </c>
      <c r="G535" s="5">
        <f t="shared" si="97"/>
        <v>504.84</v>
      </c>
      <c r="H535" t="str">
        <f t="shared" si="98"/>
        <v>Не равны</v>
      </c>
      <c r="I535">
        <f t="shared" si="99"/>
        <v>504.8399</v>
      </c>
      <c r="J535">
        <f t="shared" si="100"/>
        <v>504.83</v>
      </c>
      <c r="K535">
        <f t="shared" si="101"/>
        <v>504.90000000000003</v>
      </c>
      <c r="L535">
        <f t="shared" si="102"/>
        <v>504.8</v>
      </c>
      <c r="M535">
        <f t="shared" si="103"/>
        <v>505</v>
      </c>
      <c r="N535">
        <f t="shared" si="104"/>
        <v>504</v>
      </c>
      <c r="O535">
        <f t="shared" si="105"/>
        <v>504</v>
      </c>
      <c r="P535">
        <f t="shared" si="106"/>
        <v>506</v>
      </c>
      <c r="Q535">
        <f t="shared" si="107"/>
        <v>505</v>
      </c>
    </row>
    <row r="536" spans="4:17" x14ac:dyDescent="0.25">
      <c r="D536" t="s">
        <v>536</v>
      </c>
      <c r="E536" s="5">
        <v>836.0457483124859</v>
      </c>
      <c r="F536" s="5">
        <f t="shared" si="96"/>
        <v>167.2091496624972</v>
      </c>
      <c r="G536" s="5">
        <f t="shared" si="97"/>
        <v>167.21</v>
      </c>
      <c r="H536" t="str">
        <f t="shared" si="98"/>
        <v>Не равны</v>
      </c>
      <c r="I536">
        <f t="shared" si="99"/>
        <v>167.20910000000001</v>
      </c>
      <c r="J536">
        <f t="shared" si="100"/>
        <v>167.2</v>
      </c>
      <c r="K536">
        <f t="shared" si="101"/>
        <v>167.29999999999998</v>
      </c>
      <c r="L536">
        <f t="shared" si="102"/>
        <v>167.2</v>
      </c>
      <c r="M536">
        <f t="shared" si="103"/>
        <v>168</v>
      </c>
      <c r="N536">
        <f t="shared" si="104"/>
        <v>167</v>
      </c>
      <c r="O536">
        <f t="shared" si="105"/>
        <v>167</v>
      </c>
      <c r="P536">
        <f t="shared" si="106"/>
        <v>168</v>
      </c>
      <c r="Q536">
        <f t="shared" si="107"/>
        <v>169</v>
      </c>
    </row>
    <row r="537" spans="4:17" x14ac:dyDescent="0.25">
      <c r="D537" t="s">
        <v>537</v>
      </c>
      <c r="E537" s="5">
        <v>2755.0300057423096</v>
      </c>
      <c r="F537" s="5">
        <f t="shared" si="96"/>
        <v>551.00600114846191</v>
      </c>
      <c r="G537" s="5">
        <f t="shared" si="97"/>
        <v>551.01</v>
      </c>
      <c r="H537" t="str">
        <f t="shared" si="98"/>
        <v>Не равны</v>
      </c>
      <c r="I537">
        <f t="shared" si="99"/>
        <v>551.00599999999997</v>
      </c>
      <c r="J537">
        <f t="shared" si="100"/>
        <v>551</v>
      </c>
      <c r="K537">
        <f t="shared" si="101"/>
        <v>551.1</v>
      </c>
      <c r="L537">
        <f t="shared" si="102"/>
        <v>551</v>
      </c>
      <c r="M537">
        <f t="shared" si="103"/>
        <v>552</v>
      </c>
      <c r="N537">
        <f t="shared" si="104"/>
        <v>551</v>
      </c>
      <c r="O537">
        <f t="shared" si="105"/>
        <v>551</v>
      </c>
      <c r="P537">
        <f t="shared" si="106"/>
        <v>552</v>
      </c>
      <c r="Q537">
        <f t="shared" si="107"/>
        <v>553</v>
      </c>
    </row>
    <row r="538" spans="4:17" x14ac:dyDescent="0.25">
      <c r="D538" t="s">
        <v>538</v>
      </c>
      <c r="E538" s="5">
        <v>5052.4110731911824</v>
      </c>
      <c r="F538" s="5">
        <f t="shared" si="96"/>
        <v>1010.4822146382365</v>
      </c>
      <c r="G538" s="5">
        <f t="shared" si="97"/>
        <v>1010.48</v>
      </c>
      <c r="H538" t="str">
        <f t="shared" si="98"/>
        <v>Не равны</v>
      </c>
      <c r="I538">
        <f t="shared" si="99"/>
        <v>1010.4822</v>
      </c>
      <c r="J538">
        <f t="shared" si="100"/>
        <v>1010.48</v>
      </c>
      <c r="K538">
        <f t="shared" si="101"/>
        <v>1010.5</v>
      </c>
      <c r="L538">
        <f t="shared" si="102"/>
        <v>1010.4</v>
      </c>
      <c r="M538">
        <f t="shared" si="103"/>
        <v>1011</v>
      </c>
      <c r="N538">
        <f t="shared" si="104"/>
        <v>1010</v>
      </c>
      <c r="O538">
        <f t="shared" si="105"/>
        <v>1010</v>
      </c>
      <c r="P538">
        <f t="shared" si="106"/>
        <v>1012</v>
      </c>
      <c r="Q538">
        <f t="shared" si="107"/>
        <v>1011</v>
      </c>
    </row>
    <row r="539" spans="4:17" x14ac:dyDescent="0.25">
      <c r="D539" t="s">
        <v>539</v>
      </c>
      <c r="E539" s="5">
        <v>4657.9052107664256</v>
      </c>
      <c r="F539" s="5">
        <f t="shared" si="96"/>
        <v>931.58104215328513</v>
      </c>
      <c r="G539" s="5">
        <f t="shared" si="97"/>
        <v>931.58</v>
      </c>
      <c r="H539" t="str">
        <f t="shared" si="98"/>
        <v>Не равны</v>
      </c>
      <c r="I539">
        <f t="shared" si="99"/>
        <v>931.58100000000002</v>
      </c>
      <c r="J539">
        <f t="shared" si="100"/>
        <v>931.58</v>
      </c>
      <c r="K539">
        <f t="shared" si="101"/>
        <v>931.6</v>
      </c>
      <c r="L539">
        <f t="shared" si="102"/>
        <v>931.5</v>
      </c>
      <c r="M539">
        <f t="shared" si="103"/>
        <v>932</v>
      </c>
      <c r="N539">
        <f t="shared" si="104"/>
        <v>931</v>
      </c>
      <c r="O539">
        <f t="shared" si="105"/>
        <v>931</v>
      </c>
      <c r="P539">
        <f t="shared" si="106"/>
        <v>932</v>
      </c>
      <c r="Q539">
        <f t="shared" si="107"/>
        <v>933</v>
      </c>
    </row>
    <row r="540" spans="4:17" x14ac:dyDescent="0.25">
      <c r="D540" t="s">
        <v>540</v>
      </c>
      <c r="E540" s="5">
        <v>3370.7456369313072</v>
      </c>
      <c r="F540" s="5">
        <f t="shared" si="96"/>
        <v>674.14912738626151</v>
      </c>
      <c r="G540" s="5">
        <f t="shared" si="97"/>
        <v>674.15</v>
      </c>
      <c r="H540" t="str">
        <f t="shared" si="98"/>
        <v>Не равны</v>
      </c>
      <c r="I540">
        <f t="shared" si="99"/>
        <v>674.14909999999998</v>
      </c>
      <c r="J540">
        <f t="shared" si="100"/>
        <v>674.14</v>
      </c>
      <c r="K540">
        <f t="shared" si="101"/>
        <v>674.2</v>
      </c>
      <c r="L540">
        <f t="shared" si="102"/>
        <v>674.1</v>
      </c>
      <c r="M540">
        <f t="shared" si="103"/>
        <v>675</v>
      </c>
      <c r="N540">
        <f t="shared" si="104"/>
        <v>674</v>
      </c>
      <c r="O540">
        <f t="shared" si="105"/>
        <v>674</v>
      </c>
      <c r="P540">
        <f t="shared" si="106"/>
        <v>676</v>
      </c>
      <c r="Q540">
        <f t="shared" si="107"/>
        <v>675</v>
      </c>
    </row>
    <row r="541" spans="4:17" x14ac:dyDescent="0.25">
      <c r="D541" t="s">
        <v>541</v>
      </c>
      <c r="E541" s="5">
        <v>8804.4583477298693</v>
      </c>
      <c r="F541" s="5">
        <f t="shared" si="96"/>
        <v>1760.8916695459739</v>
      </c>
      <c r="G541" s="5">
        <f t="shared" si="97"/>
        <v>1760.89</v>
      </c>
      <c r="H541" t="str">
        <f t="shared" si="98"/>
        <v>Не равны</v>
      </c>
      <c r="I541">
        <f t="shared" si="99"/>
        <v>1760.8916999999999</v>
      </c>
      <c r="J541">
        <f t="shared" si="100"/>
        <v>1760.89</v>
      </c>
      <c r="K541">
        <f t="shared" si="101"/>
        <v>1760.8999999999999</v>
      </c>
      <c r="L541">
        <f t="shared" si="102"/>
        <v>1760.8</v>
      </c>
      <c r="M541">
        <f t="shared" si="103"/>
        <v>1761</v>
      </c>
      <c r="N541">
        <f t="shared" si="104"/>
        <v>1760</v>
      </c>
      <c r="O541">
        <f t="shared" si="105"/>
        <v>1760</v>
      </c>
      <c r="P541">
        <f t="shared" si="106"/>
        <v>1762</v>
      </c>
      <c r="Q541">
        <f t="shared" si="107"/>
        <v>1761</v>
      </c>
    </row>
    <row r="542" spans="4:17" x14ac:dyDescent="0.25">
      <c r="D542" t="s">
        <v>542</v>
      </c>
      <c r="E542" s="5">
        <v>1013.1790066406961</v>
      </c>
      <c r="F542" s="5">
        <f t="shared" si="96"/>
        <v>202.63580132813922</v>
      </c>
      <c r="G542" s="5">
        <f t="shared" si="97"/>
        <v>202.64</v>
      </c>
      <c r="H542" t="str">
        <f t="shared" si="98"/>
        <v>Не равны</v>
      </c>
      <c r="I542">
        <f t="shared" si="99"/>
        <v>202.63579999999999</v>
      </c>
      <c r="J542">
        <f t="shared" si="100"/>
        <v>202.63</v>
      </c>
      <c r="K542">
        <f t="shared" si="101"/>
        <v>202.7</v>
      </c>
      <c r="L542">
        <f t="shared" si="102"/>
        <v>202.6</v>
      </c>
      <c r="M542">
        <f t="shared" si="103"/>
        <v>203</v>
      </c>
      <c r="N542">
        <f t="shared" si="104"/>
        <v>202</v>
      </c>
      <c r="O542">
        <f t="shared" si="105"/>
        <v>202</v>
      </c>
      <c r="P542">
        <f t="shared" si="106"/>
        <v>204</v>
      </c>
      <c r="Q542">
        <f t="shared" si="107"/>
        <v>203</v>
      </c>
    </row>
    <row r="543" spans="4:17" x14ac:dyDescent="0.25">
      <c r="D543" t="s">
        <v>543</v>
      </c>
      <c r="E543" s="5">
        <v>5510.2116340062285</v>
      </c>
      <c r="F543" s="5">
        <f t="shared" si="96"/>
        <v>1102.0423268012457</v>
      </c>
      <c r="G543" s="5">
        <f t="shared" si="97"/>
        <v>1102.04</v>
      </c>
      <c r="H543" t="str">
        <f t="shared" si="98"/>
        <v>Не равны</v>
      </c>
      <c r="I543">
        <f t="shared" si="99"/>
        <v>1102.0423000000001</v>
      </c>
      <c r="J543">
        <f t="shared" si="100"/>
        <v>1102.04</v>
      </c>
      <c r="K543">
        <f t="shared" si="101"/>
        <v>1102.0999999999999</v>
      </c>
      <c r="L543">
        <f t="shared" si="102"/>
        <v>1102</v>
      </c>
      <c r="M543">
        <f t="shared" si="103"/>
        <v>1103</v>
      </c>
      <c r="N543">
        <f t="shared" si="104"/>
        <v>1102</v>
      </c>
      <c r="O543">
        <f t="shared" si="105"/>
        <v>1102</v>
      </c>
      <c r="P543">
        <f t="shared" si="106"/>
        <v>1104</v>
      </c>
      <c r="Q543">
        <f t="shared" si="107"/>
        <v>1103</v>
      </c>
    </row>
    <row r="544" spans="4:17" x14ac:dyDescent="0.25">
      <c r="D544" t="s">
        <v>544</v>
      </c>
      <c r="E544" s="5">
        <v>2579.3634403673982</v>
      </c>
      <c r="F544" s="5">
        <f t="shared" si="96"/>
        <v>515.87268807347971</v>
      </c>
      <c r="G544" s="5">
        <f t="shared" si="97"/>
        <v>515.87</v>
      </c>
      <c r="H544" t="str">
        <f t="shared" si="98"/>
        <v>Не равны</v>
      </c>
      <c r="I544">
        <f t="shared" si="99"/>
        <v>515.87270000000001</v>
      </c>
      <c r="J544">
        <f t="shared" si="100"/>
        <v>515.87</v>
      </c>
      <c r="K544">
        <f t="shared" si="101"/>
        <v>515.9</v>
      </c>
      <c r="L544">
        <f t="shared" si="102"/>
        <v>515.79999999999995</v>
      </c>
      <c r="M544">
        <f t="shared" si="103"/>
        <v>516</v>
      </c>
      <c r="N544">
        <f t="shared" si="104"/>
        <v>515</v>
      </c>
      <c r="O544">
        <f t="shared" si="105"/>
        <v>515</v>
      </c>
      <c r="P544">
        <f t="shared" si="106"/>
        <v>516</v>
      </c>
      <c r="Q544">
        <f t="shared" si="107"/>
        <v>517</v>
      </c>
    </row>
    <row r="545" spans="4:17" x14ac:dyDescent="0.25">
      <c r="D545" t="s">
        <v>545</v>
      </c>
      <c r="E545" s="5">
        <v>1730.4491481030163</v>
      </c>
      <c r="F545" s="5">
        <f t="shared" si="96"/>
        <v>346.08982962060327</v>
      </c>
      <c r="G545" s="5">
        <f t="shared" si="97"/>
        <v>346.09</v>
      </c>
      <c r="H545" t="str">
        <f t="shared" si="98"/>
        <v>Не равны</v>
      </c>
      <c r="I545">
        <f t="shared" si="99"/>
        <v>346.08980000000003</v>
      </c>
      <c r="J545">
        <f t="shared" si="100"/>
        <v>346.08</v>
      </c>
      <c r="K545">
        <f t="shared" si="101"/>
        <v>346.1</v>
      </c>
      <c r="L545">
        <f t="shared" si="102"/>
        <v>346</v>
      </c>
      <c r="M545">
        <f t="shared" si="103"/>
        <v>347</v>
      </c>
      <c r="N545">
        <f t="shared" si="104"/>
        <v>346</v>
      </c>
      <c r="O545">
        <f t="shared" si="105"/>
        <v>346</v>
      </c>
      <c r="P545">
        <f t="shared" si="106"/>
        <v>348</v>
      </c>
      <c r="Q545">
        <f t="shared" si="107"/>
        <v>347</v>
      </c>
    </row>
    <row r="546" spans="4:17" x14ac:dyDescent="0.25">
      <c r="D546" t="s">
        <v>546</v>
      </c>
      <c r="E546" s="5">
        <v>5843.5079986182618</v>
      </c>
      <c r="F546" s="5">
        <f t="shared" si="96"/>
        <v>1168.7015997236524</v>
      </c>
      <c r="G546" s="5">
        <f t="shared" si="97"/>
        <v>1168.7</v>
      </c>
      <c r="H546" t="str">
        <f t="shared" si="98"/>
        <v>Не равны</v>
      </c>
      <c r="I546">
        <f t="shared" si="99"/>
        <v>1168.7016000000001</v>
      </c>
      <c r="J546">
        <f t="shared" si="100"/>
        <v>1168.7</v>
      </c>
      <c r="K546">
        <f t="shared" si="101"/>
        <v>1168.8</v>
      </c>
      <c r="L546">
        <f t="shared" si="102"/>
        <v>1168.7</v>
      </c>
      <c r="M546">
        <f t="shared" si="103"/>
        <v>1169</v>
      </c>
      <c r="N546">
        <f t="shared" si="104"/>
        <v>1168</v>
      </c>
      <c r="O546">
        <f t="shared" si="105"/>
        <v>1168</v>
      </c>
      <c r="P546">
        <f t="shared" si="106"/>
        <v>1170</v>
      </c>
      <c r="Q546">
        <f t="shared" si="107"/>
        <v>1169</v>
      </c>
    </row>
    <row r="547" spans="4:17" x14ac:dyDescent="0.25">
      <c r="D547" t="s">
        <v>547</v>
      </c>
      <c r="E547" s="5">
        <v>4177.5491880147729</v>
      </c>
      <c r="F547" s="5">
        <f t="shared" si="96"/>
        <v>835.50983760295458</v>
      </c>
      <c r="G547" s="5">
        <f t="shared" si="97"/>
        <v>835.51</v>
      </c>
      <c r="H547" t="str">
        <f t="shared" si="98"/>
        <v>Не равны</v>
      </c>
      <c r="I547">
        <f t="shared" si="99"/>
        <v>835.50980000000004</v>
      </c>
      <c r="J547">
        <f t="shared" si="100"/>
        <v>835.5</v>
      </c>
      <c r="K547">
        <f t="shared" si="101"/>
        <v>835.6</v>
      </c>
      <c r="L547">
        <f t="shared" si="102"/>
        <v>835.5</v>
      </c>
      <c r="M547">
        <f t="shared" si="103"/>
        <v>836</v>
      </c>
      <c r="N547">
        <f t="shared" si="104"/>
        <v>835</v>
      </c>
      <c r="O547">
        <f t="shared" si="105"/>
        <v>835</v>
      </c>
      <c r="P547">
        <f t="shared" si="106"/>
        <v>836</v>
      </c>
      <c r="Q547">
        <f t="shared" si="107"/>
        <v>837</v>
      </c>
    </row>
    <row r="548" spans="4:17" x14ac:dyDescent="0.25">
      <c r="D548" t="s">
        <v>548</v>
      </c>
      <c r="E548" s="5">
        <v>4477.0027165943566</v>
      </c>
      <c r="F548" s="5">
        <f t="shared" si="96"/>
        <v>895.40054331887131</v>
      </c>
      <c r="G548" s="5">
        <f t="shared" si="97"/>
        <v>895.4</v>
      </c>
      <c r="H548" t="str">
        <f t="shared" si="98"/>
        <v>Не равны</v>
      </c>
      <c r="I548">
        <f t="shared" si="99"/>
        <v>895.40049999999997</v>
      </c>
      <c r="J548">
        <f t="shared" si="100"/>
        <v>895.4</v>
      </c>
      <c r="K548">
        <f t="shared" si="101"/>
        <v>895.5</v>
      </c>
      <c r="L548">
        <f t="shared" si="102"/>
        <v>895.4</v>
      </c>
      <c r="M548">
        <f t="shared" si="103"/>
        <v>896</v>
      </c>
      <c r="N548">
        <f t="shared" si="104"/>
        <v>895</v>
      </c>
      <c r="O548">
        <f t="shared" si="105"/>
        <v>895</v>
      </c>
      <c r="P548">
        <f t="shared" si="106"/>
        <v>896</v>
      </c>
      <c r="Q548">
        <f t="shared" si="107"/>
        <v>897</v>
      </c>
    </row>
    <row r="549" spans="4:17" x14ac:dyDescent="0.25">
      <c r="D549" t="s">
        <v>549</v>
      </c>
      <c r="E549" s="5">
        <v>1628.1990739080159</v>
      </c>
      <c r="F549" s="5">
        <f t="shared" si="96"/>
        <v>325.63981478160321</v>
      </c>
      <c r="G549" s="5">
        <f t="shared" si="97"/>
        <v>325.64</v>
      </c>
      <c r="H549" t="str">
        <f t="shared" si="98"/>
        <v>Не равны</v>
      </c>
      <c r="I549">
        <f t="shared" si="99"/>
        <v>325.63979999999998</v>
      </c>
      <c r="J549">
        <f t="shared" si="100"/>
        <v>325.63</v>
      </c>
      <c r="K549">
        <f t="shared" si="101"/>
        <v>325.70000000000005</v>
      </c>
      <c r="L549">
        <f t="shared" si="102"/>
        <v>325.60000000000002</v>
      </c>
      <c r="M549">
        <f t="shared" si="103"/>
        <v>326</v>
      </c>
      <c r="N549">
        <f t="shared" si="104"/>
        <v>325</v>
      </c>
      <c r="O549">
        <f t="shared" si="105"/>
        <v>325</v>
      </c>
      <c r="P549">
        <f t="shared" si="106"/>
        <v>326</v>
      </c>
      <c r="Q549">
        <f t="shared" si="107"/>
        <v>327</v>
      </c>
    </row>
    <row r="550" spans="4:17" x14ac:dyDescent="0.25">
      <c r="D550" t="s">
        <v>550</v>
      </c>
      <c r="E550" s="5">
        <v>3079.0298615192128</v>
      </c>
      <c r="F550" s="5">
        <f t="shared" si="96"/>
        <v>615.80597230384262</v>
      </c>
      <c r="G550" s="5">
        <f t="shared" si="97"/>
        <v>615.80999999999995</v>
      </c>
      <c r="H550" t="str">
        <f t="shared" si="98"/>
        <v>Не равны</v>
      </c>
      <c r="I550">
        <f t="shared" si="99"/>
        <v>615.80600000000004</v>
      </c>
      <c r="J550">
        <f t="shared" si="100"/>
        <v>615.79999999999995</v>
      </c>
      <c r="K550">
        <f t="shared" si="101"/>
        <v>615.9</v>
      </c>
      <c r="L550">
        <f t="shared" si="102"/>
        <v>615.79999999999995</v>
      </c>
      <c r="M550">
        <f t="shared" si="103"/>
        <v>616</v>
      </c>
      <c r="N550">
        <f t="shared" si="104"/>
        <v>615</v>
      </c>
      <c r="O550">
        <f t="shared" si="105"/>
        <v>615</v>
      </c>
      <c r="P550">
        <f t="shared" si="106"/>
        <v>616</v>
      </c>
      <c r="Q550">
        <f t="shared" si="107"/>
        <v>617</v>
      </c>
    </row>
    <row r="551" spans="4:17" x14ac:dyDescent="0.25">
      <c r="D551" t="s">
        <v>551</v>
      </c>
      <c r="E551" s="5">
        <v>2309.009297915457</v>
      </c>
      <c r="F551" s="5">
        <f t="shared" si="96"/>
        <v>461.80185958309141</v>
      </c>
      <c r="G551" s="5">
        <f t="shared" si="97"/>
        <v>461.8</v>
      </c>
      <c r="H551" t="str">
        <f t="shared" si="98"/>
        <v>Не равны</v>
      </c>
      <c r="I551">
        <f t="shared" si="99"/>
        <v>461.80189999999999</v>
      </c>
      <c r="J551">
        <f t="shared" si="100"/>
        <v>461.8</v>
      </c>
      <c r="K551">
        <f t="shared" si="101"/>
        <v>461.90000000000003</v>
      </c>
      <c r="L551">
        <f t="shared" si="102"/>
        <v>461.8</v>
      </c>
      <c r="M551">
        <f t="shared" si="103"/>
        <v>462</v>
      </c>
      <c r="N551">
        <f t="shared" si="104"/>
        <v>461</v>
      </c>
      <c r="O551">
        <f t="shared" si="105"/>
        <v>461</v>
      </c>
      <c r="P551">
        <f t="shared" si="106"/>
        <v>462</v>
      </c>
      <c r="Q551">
        <f t="shared" si="107"/>
        <v>463</v>
      </c>
    </row>
    <row r="552" spans="4:17" x14ac:dyDescent="0.25">
      <c r="D552" t="s">
        <v>552</v>
      </c>
      <c r="E552" s="5">
        <v>1212.3198010391693</v>
      </c>
      <c r="F552" s="5">
        <f t="shared" si="96"/>
        <v>242.46396020783388</v>
      </c>
      <c r="G552" s="5">
        <f t="shared" si="97"/>
        <v>242.46</v>
      </c>
      <c r="H552" t="str">
        <f t="shared" si="98"/>
        <v>Не равны</v>
      </c>
      <c r="I552">
        <f t="shared" si="99"/>
        <v>242.464</v>
      </c>
      <c r="J552">
        <f t="shared" si="100"/>
        <v>242.46</v>
      </c>
      <c r="K552">
        <f t="shared" si="101"/>
        <v>242.5</v>
      </c>
      <c r="L552">
        <f t="shared" si="102"/>
        <v>242.4</v>
      </c>
      <c r="M552">
        <f t="shared" si="103"/>
        <v>243</v>
      </c>
      <c r="N552">
        <f t="shared" si="104"/>
        <v>242</v>
      </c>
      <c r="O552">
        <f t="shared" si="105"/>
        <v>242</v>
      </c>
      <c r="P552">
        <f t="shared" si="106"/>
        <v>244</v>
      </c>
      <c r="Q552">
        <f t="shared" si="107"/>
        <v>243</v>
      </c>
    </row>
    <row r="553" spans="4:17" x14ac:dyDescent="0.25">
      <c r="D553" t="s">
        <v>553</v>
      </c>
      <c r="E553" s="5">
        <v>1595.8839761388829</v>
      </c>
      <c r="F553" s="5">
        <f t="shared" si="96"/>
        <v>319.17679522777661</v>
      </c>
      <c r="G553" s="5">
        <f t="shared" si="97"/>
        <v>319.18</v>
      </c>
      <c r="H553" t="str">
        <f t="shared" si="98"/>
        <v>Не равны</v>
      </c>
      <c r="I553">
        <f t="shared" si="99"/>
        <v>319.17680000000001</v>
      </c>
      <c r="J553">
        <f t="shared" si="100"/>
        <v>319.17</v>
      </c>
      <c r="K553">
        <f t="shared" si="101"/>
        <v>319.20000000000005</v>
      </c>
      <c r="L553">
        <f t="shared" si="102"/>
        <v>319.10000000000002</v>
      </c>
      <c r="M553">
        <f t="shared" si="103"/>
        <v>320</v>
      </c>
      <c r="N553">
        <f t="shared" si="104"/>
        <v>319</v>
      </c>
      <c r="O553">
        <f t="shared" si="105"/>
        <v>319</v>
      </c>
      <c r="P553">
        <f t="shared" si="106"/>
        <v>320</v>
      </c>
      <c r="Q553">
        <f t="shared" si="107"/>
        <v>321</v>
      </c>
    </row>
    <row r="554" spans="4:17" x14ac:dyDescent="0.25">
      <c r="D554" t="s">
        <v>554</v>
      </c>
      <c r="E554" s="5">
        <v>1087.2212154130611</v>
      </c>
      <c r="F554" s="5">
        <f t="shared" si="96"/>
        <v>217.44424308261225</v>
      </c>
      <c r="G554" s="5">
        <f t="shared" si="97"/>
        <v>217.44</v>
      </c>
      <c r="H554" t="str">
        <f t="shared" si="98"/>
        <v>Не равны</v>
      </c>
      <c r="I554">
        <f t="shared" si="99"/>
        <v>217.4442</v>
      </c>
      <c r="J554">
        <f t="shared" si="100"/>
        <v>217.44</v>
      </c>
      <c r="K554">
        <f t="shared" si="101"/>
        <v>217.5</v>
      </c>
      <c r="L554">
        <f t="shared" si="102"/>
        <v>217.4</v>
      </c>
      <c r="M554">
        <f t="shared" si="103"/>
        <v>218</v>
      </c>
      <c r="N554">
        <f t="shared" si="104"/>
        <v>217</v>
      </c>
      <c r="O554">
        <f t="shared" si="105"/>
        <v>217</v>
      </c>
      <c r="P554">
        <f t="shared" si="106"/>
        <v>218</v>
      </c>
      <c r="Q554">
        <f t="shared" si="107"/>
        <v>219</v>
      </c>
    </row>
    <row r="555" spans="4:17" x14ac:dyDescent="0.25">
      <c r="D555" t="s">
        <v>555</v>
      </c>
      <c r="E555" s="5">
        <v>4538.1961429205558</v>
      </c>
      <c r="F555" s="5">
        <f t="shared" si="96"/>
        <v>907.63922858411115</v>
      </c>
      <c r="G555" s="5">
        <f t="shared" si="97"/>
        <v>907.64</v>
      </c>
      <c r="H555" t="str">
        <f t="shared" si="98"/>
        <v>Не равны</v>
      </c>
      <c r="I555">
        <f t="shared" si="99"/>
        <v>907.63919999999996</v>
      </c>
      <c r="J555">
        <f t="shared" si="100"/>
        <v>907.63</v>
      </c>
      <c r="K555">
        <f t="shared" si="101"/>
        <v>907.7</v>
      </c>
      <c r="L555">
        <f t="shared" si="102"/>
        <v>907.6</v>
      </c>
      <c r="M555">
        <f t="shared" si="103"/>
        <v>908</v>
      </c>
      <c r="N555">
        <f t="shared" si="104"/>
        <v>907</v>
      </c>
      <c r="O555">
        <f t="shared" si="105"/>
        <v>907</v>
      </c>
      <c r="P555">
        <f t="shared" si="106"/>
        <v>908</v>
      </c>
      <c r="Q555">
        <f t="shared" si="107"/>
        <v>909</v>
      </c>
    </row>
    <row r="556" spans="4:17" x14ac:dyDescent="0.25">
      <c r="D556" t="s">
        <v>556</v>
      </c>
      <c r="E556" s="5">
        <v>4846.0046001418095</v>
      </c>
      <c r="F556" s="5">
        <f t="shared" si="96"/>
        <v>969.20092002836191</v>
      </c>
      <c r="G556" s="5">
        <f t="shared" si="97"/>
        <v>969.2</v>
      </c>
      <c r="H556" t="str">
        <f t="shared" si="98"/>
        <v>Не равны</v>
      </c>
      <c r="I556">
        <f t="shared" si="99"/>
        <v>969.20090000000005</v>
      </c>
      <c r="J556">
        <f t="shared" si="100"/>
        <v>969.2</v>
      </c>
      <c r="K556">
        <f t="shared" si="101"/>
        <v>969.30000000000007</v>
      </c>
      <c r="L556">
        <f t="shared" si="102"/>
        <v>969.2</v>
      </c>
      <c r="M556">
        <f t="shared" si="103"/>
        <v>970</v>
      </c>
      <c r="N556">
        <f t="shared" si="104"/>
        <v>969</v>
      </c>
      <c r="O556">
        <f t="shared" si="105"/>
        <v>969</v>
      </c>
      <c r="P556">
        <f t="shared" si="106"/>
        <v>970</v>
      </c>
      <c r="Q556">
        <f t="shared" si="107"/>
        <v>971</v>
      </c>
    </row>
    <row r="557" spans="4:17" x14ac:dyDescent="0.25">
      <c r="D557" t="s">
        <v>557</v>
      </c>
      <c r="E557" s="5">
        <v>4498.8645233484885</v>
      </c>
      <c r="F557" s="5">
        <f t="shared" si="96"/>
        <v>899.77290466969771</v>
      </c>
      <c r="G557" s="5">
        <f t="shared" si="97"/>
        <v>899.77</v>
      </c>
      <c r="H557" t="str">
        <f t="shared" si="98"/>
        <v>Не равны</v>
      </c>
      <c r="I557">
        <f t="shared" si="99"/>
        <v>899.77290000000005</v>
      </c>
      <c r="J557">
        <f t="shared" si="100"/>
        <v>899.77</v>
      </c>
      <c r="K557">
        <f t="shared" si="101"/>
        <v>899.80000000000007</v>
      </c>
      <c r="L557">
        <f t="shared" si="102"/>
        <v>899.7</v>
      </c>
      <c r="M557">
        <f t="shared" si="103"/>
        <v>900</v>
      </c>
      <c r="N557">
        <f t="shared" si="104"/>
        <v>899</v>
      </c>
      <c r="O557">
        <f t="shared" si="105"/>
        <v>899</v>
      </c>
      <c r="P557">
        <f t="shared" si="106"/>
        <v>900</v>
      </c>
      <c r="Q557">
        <f t="shared" si="107"/>
        <v>901</v>
      </c>
    </row>
    <row r="558" spans="4:17" x14ac:dyDescent="0.25">
      <c r="D558" t="s">
        <v>558</v>
      </c>
      <c r="E558" s="5">
        <v>6188.4674704668478</v>
      </c>
      <c r="F558" s="5">
        <f t="shared" si="96"/>
        <v>1237.6934940933697</v>
      </c>
      <c r="G558" s="5">
        <f t="shared" si="97"/>
        <v>1237.69</v>
      </c>
      <c r="H558" t="str">
        <f t="shared" si="98"/>
        <v>Не равны</v>
      </c>
      <c r="I558">
        <f t="shared" si="99"/>
        <v>1237.6935000000001</v>
      </c>
      <c r="J558">
        <f t="shared" si="100"/>
        <v>1237.69</v>
      </c>
      <c r="K558">
        <f t="shared" si="101"/>
        <v>1237.6999999999998</v>
      </c>
      <c r="L558">
        <f t="shared" si="102"/>
        <v>1237.5999999999999</v>
      </c>
      <c r="M558">
        <f t="shared" si="103"/>
        <v>1238</v>
      </c>
      <c r="N558">
        <f t="shared" si="104"/>
        <v>1237</v>
      </c>
      <c r="O558">
        <f t="shared" si="105"/>
        <v>1237</v>
      </c>
      <c r="P558">
        <f t="shared" si="106"/>
        <v>1238</v>
      </c>
      <c r="Q558">
        <f t="shared" si="107"/>
        <v>1239</v>
      </c>
    </row>
    <row r="559" spans="4:17" x14ac:dyDescent="0.25">
      <c r="D559" t="s">
        <v>559</v>
      </c>
      <c r="E559" s="5">
        <v>3908.5666674873273</v>
      </c>
      <c r="F559" s="5">
        <f t="shared" si="96"/>
        <v>781.71333349746556</v>
      </c>
      <c r="G559" s="5">
        <f t="shared" si="97"/>
        <v>781.71</v>
      </c>
      <c r="H559" t="str">
        <f t="shared" si="98"/>
        <v>Не равны</v>
      </c>
      <c r="I559">
        <f t="shared" si="99"/>
        <v>781.7133</v>
      </c>
      <c r="J559">
        <f t="shared" si="100"/>
        <v>781.71</v>
      </c>
      <c r="K559">
        <f t="shared" si="101"/>
        <v>781.80000000000007</v>
      </c>
      <c r="L559">
        <f t="shared" si="102"/>
        <v>781.7</v>
      </c>
      <c r="M559">
        <f t="shared" si="103"/>
        <v>782</v>
      </c>
      <c r="N559">
        <f t="shared" si="104"/>
        <v>781</v>
      </c>
      <c r="O559">
        <f t="shared" si="105"/>
        <v>781</v>
      </c>
      <c r="P559">
        <f t="shared" si="106"/>
        <v>782</v>
      </c>
      <c r="Q559">
        <f t="shared" si="107"/>
        <v>783</v>
      </c>
    </row>
    <row r="560" spans="4:17" x14ac:dyDescent="0.25">
      <c r="D560" t="s">
        <v>560</v>
      </c>
      <c r="E560" s="5">
        <v>7290.0058523498456</v>
      </c>
      <c r="F560" s="5">
        <f t="shared" si="96"/>
        <v>1458.0011704699691</v>
      </c>
      <c r="G560" s="5">
        <f t="shared" si="97"/>
        <v>1458</v>
      </c>
      <c r="H560" t="str">
        <f t="shared" si="98"/>
        <v>Не равны</v>
      </c>
      <c r="I560">
        <f t="shared" si="99"/>
        <v>1458.0011999999999</v>
      </c>
      <c r="J560">
        <f t="shared" si="100"/>
        <v>1458</v>
      </c>
      <c r="K560">
        <f t="shared" si="101"/>
        <v>1458.1</v>
      </c>
      <c r="L560">
        <f t="shared" si="102"/>
        <v>1458</v>
      </c>
      <c r="M560">
        <f t="shared" si="103"/>
        <v>1459</v>
      </c>
      <c r="N560">
        <f t="shared" si="104"/>
        <v>1458</v>
      </c>
      <c r="O560">
        <f t="shared" si="105"/>
        <v>1458</v>
      </c>
      <c r="P560">
        <f t="shared" si="106"/>
        <v>1460</v>
      </c>
      <c r="Q560">
        <f t="shared" si="107"/>
        <v>1459</v>
      </c>
    </row>
    <row r="561" spans="4:17" x14ac:dyDescent="0.25">
      <c r="D561" t="s">
        <v>561</v>
      </c>
      <c r="E561" s="5">
        <v>1214.361068626856</v>
      </c>
      <c r="F561" s="5">
        <f t="shared" si="96"/>
        <v>242.87221372537121</v>
      </c>
      <c r="G561" s="5">
        <f t="shared" si="97"/>
        <v>242.87</v>
      </c>
      <c r="H561" t="str">
        <f t="shared" si="98"/>
        <v>Не равны</v>
      </c>
      <c r="I561">
        <f t="shared" si="99"/>
        <v>242.87219999999999</v>
      </c>
      <c r="J561">
        <f t="shared" si="100"/>
        <v>242.87</v>
      </c>
      <c r="K561">
        <f t="shared" si="101"/>
        <v>242.9</v>
      </c>
      <c r="L561">
        <f t="shared" si="102"/>
        <v>242.8</v>
      </c>
      <c r="M561">
        <f t="shared" si="103"/>
        <v>243</v>
      </c>
      <c r="N561">
        <f t="shared" si="104"/>
        <v>242</v>
      </c>
      <c r="O561">
        <f t="shared" si="105"/>
        <v>242</v>
      </c>
      <c r="P561">
        <f t="shared" si="106"/>
        <v>244</v>
      </c>
      <c r="Q561">
        <f t="shared" si="107"/>
        <v>243</v>
      </c>
    </row>
    <row r="562" spans="4:17" x14ac:dyDescent="0.25">
      <c r="D562" t="s">
        <v>562</v>
      </c>
      <c r="E562" s="5">
        <v>2646.9755987428875</v>
      </c>
      <c r="F562" s="5">
        <f t="shared" si="96"/>
        <v>529.39511974857749</v>
      </c>
      <c r="G562" s="5">
        <f t="shared" si="97"/>
        <v>529.4</v>
      </c>
      <c r="H562" t="str">
        <f t="shared" si="98"/>
        <v>Не равны</v>
      </c>
      <c r="I562">
        <f t="shared" si="99"/>
        <v>529.39509999999996</v>
      </c>
      <c r="J562">
        <f t="shared" si="100"/>
        <v>529.39</v>
      </c>
      <c r="K562">
        <f t="shared" si="101"/>
        <v>529.4</v>
      </c>
      <c r="L562">
        <f t="shared" si="102"/>
        <v>529.29999999999995</v>
      </c>
      <c r="M562">
        <f t="shared" si="103"/>
        <v>530</v>
      </c>
      <c r="N562">
        <f t="shared" si="104"/>
        <v>529</v>
      </c>
      <c r="O562">
        <f t="shared" si="105"/>
        <v>529</v>
      </c>
      <c r="P562">
        <f t="shared" si="106"/>
        <v>530</v>
      </c>
      <c r="Q562">
        <f t="shared" si="107"/>
        <v>531</v>
      </c>
    </row>
    <row r="563" spans="4:17" x14ac:dyDescent="0.25">
      <c r="D563" t="s">
        <v>563</v>
      </c>
      <c r="E563" s="5">
        <v>1093.8350959775619</v>
      </c>
      <c r="F563" s="5">
        <f t="shared" si="96"/>
        <v>218.76701919551238</v>
      </c>
      <c r="G563" s="5">
        <f t="shared" si="97"/>
        <v>218.77</v>
      </c>
      <c r="H563" t="str">
        <f t="shared" si="98"/>
        <v>Не равны</v>
      </c>
      <c r="I563">
        <f t="shared" si="99"/>
        <v>218.767</v>
      </c>
      <c r="J563">
        <f t="shared" si="100"/>
        <v>218.76</v>
      </c>
      <c r="K563">
        <f t="shared" si="101"/>
        <v>218.79999999999998</v>
      </c>
      <c r="L563">
        <f t="shared" si="102"/>
        <v>218.7</v>
      </c>
      <c r="M563">
        <f t="shared" si="103"/>
        <v>219</v>
      </c>
      <c r="N563">
        <f t="shared" si="104"/>
        <v>218</v>
      </c>
      <c r="O563">
        <f t="shared" si="105"/>
        <v>218</v>
      </c>
      <c r="P563">
        <f t="shared" si="106"/>
        <v>220</v>
      </c>
      <c r="Q563">
        <f t="shared" si="107"/>
        <v>219</v>
      </c>
    </row>
    <row r="564" spans="4:17" x14ac:dyDescent="0.25">
      <c r="D564" t="s">
        <v>564</v>
      </c>
      <c r="E564" s="5">
        <v>2167.5876640047254</v>
      </c>
      <c r="F564" s="5">
        <f t="shared" si="96"/>
        <v>433.51753280094511</v>
      </c>
      <c r="G564" s="5">
        <f t="shared" si="97"/>
        <v>433.52</v>
      </c>
      <c r="H564" t="str">
        <f t="shared" si="98"/>
        <v>Не равны</v>
      </c>
      <c r="I564">
        <f t="shared" si="99"/>
        <v>433.51749999999998</v>
      </c>
      <c r="J564">
        <f t="shared" si="100"/>
        <v>433.51</v>
      </c>
      <c r="K564">
        <f t="shared" si="101"/>
        <v>433.6</v>
      </c>
      <c r="L564">
        <f t="shared" si="102"/>
        <v>433.5</v>
      </c>
      <c r="M564">
        <f t="shared" si="103"/>
        <v>434</v>
      </c>
      <c r="N564">
        <f t="shared" si="104"/>
        <v>433</v>
      </c>
      <c r="O564">
        <f t="shared" si="105"/>
        <v>433</v>
      </c>
      <c r="P564">
        <f t="shared" si="106"/>
        <v>434</v>
      </c>
      <c r="Q564">
        <f t="shared" si="107"/>
        <v>435</v>
      </c>
    </row>
    <row r="565" spans="4:17" x14ac:dyDescent="0.25">
      <c r="D565" t="s">
        <v>565</v>
      </c>
      <c r="E565" s="5">
        <v>4859.2320385332659</v>
      </c>
      <c r="F565" s="5">
        <f t="shared" si="96"/>
        <v>971.84640770665328</v>
      </c>
      <c r="G565" s="5">
        <f t="shared" si="97"/>
        <v>971.85</v>
      </c>
      <c r="H565" t="str">
        <f t="shared" si="98"/>
        <v>Не равны</v>
      </c>
      <c r="I565">
        <f t="shared" si="99"/>
        <v>971.84640000000002</v>
      </c>
      <c r="J565">
        <f t="shared" si="100"/>
        <v>971.84</v>
      </c>
      <c r="K565">
        <f t="shared" si="101"/>
        <v>971.9</v>
      </c>
      <c r="L565">
        <f t="shared" si="102"/>
        <v>971.8</v>
      </c>
      <c r="M565">
        <f t="shared" si="103"/>
        <v>972</v>
      </c>
      <c r="N565">
        <f t="shared" si="104"/>
        <v>971</v>
      </c>
      <c r="O565">
        <f t="shared" si="105"/>
        <v>971</v>
      </c>
      <c r="P565">
        <f t="shared" si="106"/>
        <v>972</v>
      </c>
      <c r="Q565">
        <f t="shared" si="107"/>
        <v>973</v>
      </c>
    </row>
    <row r="566" spans="4:17" x14ac:dyDescent="0.25">
      <c r="D566" t="s">
        <v>566</v>
      </c>
      <c r="E566" s="5">
        <v>3394.802043020592</v>
      </c>
      <c r="F566" s="5">
        <f t="shared" si="96"/>
        <v>678.96040860411847</v>
      </c>
      <c r="G566" s="5">
        <f t="shared" si="97"/>
        <v>678.96</v>
      </c>
      <c r="H566" t="str">
        <f t="shared" si="98"/>
        <v>Не равны</v>
      </c>
      <c r="I566">
        <f t="shared" si="99"/>
        <v>678.96040000000005</v>
      </c>
      <c r="J566">
        <f t="shared" si="100"/>
        <v>678.96</v>
      </c>
      <c r="K566">
        <f t="shared" si="101"/>
        <v>679</v>
      </c>
      <c r="L566">
        <f t="shared" si="102"/>
        <v>678.9</v>
      </c>
      <c r="M566">
        <f t="shared" si="103"/>
        <v>679</v>
      </c>
      <c r="N566">
        <f t="shared" si="104"/>
        <v>678</v>
      </c>
      <c r="O566">
        <f t="shared" si="105"/>
        <v>678</v>
      </c>
      <c r="P566">
        <f t="shared" si="106"/>
        <v>680</v>
      </c>
      <c r="Q566">
        <f t="shared" si="107"/>
        <v>679</v>
      </c>
    </row>
    <row r="567" spans="4:17" x14ac:dyDescent="0.25">
      <c r="D567" t="s">
        <v>567</v>
      </c>
      <c r="E567" s="5">
        <v>2716.0113216069931</v>
      </c>
      <c r="F567" s="5">
        <f t="shared" si="96"/>
        <v>543.20226432139862</v>
      </c>
      <c r="G567" s="5">
        <f t="shared" si="97"/>
        <v>543.20000000000005</v>
      </c>
      <c r="H567" t="str">
        <f t="shared" si="98"/>
        <v>Не равны</v>
      </c>
      <c r="I567">
        <f t="shared" si="99"/>
        <v>543.20230000000004</v>
      </c>
      <c r="J567">
        <f t="shared" si="100"/>
        <v>543.20000000000005</v>
      </c>
      <c r="K567">
        <f t="shared" si="101"/>
        <v>543.30000000000007</v>
      </c>
      <c r="L567">
        <f t="shared" si="102"/>
        <v>543.20000000000005</v>
      </c>
      <c r="M567">
        <f t="shared" si="103"/>
        <v>544</v>
      </c>
      <c r="N567">
        <f t="shared" si="104"/>
        <v>543</v>
      </c>
      <c r="O567">
        <f t="shared" si="105"/>
        <v>543</v>
      </c>
      <c r="P567">
        <f t="shared" si="106"/>
        <v>544</v>
      </c>
      <c r="Q567">
        <f t="shared" si="107"/>
        <v>545</v>
      </c>
    </row>
    <row r="568" spans="4:17" x14ac:dyDescent="0.25">
      <c r="D568" t="s">
        <v>568</v>
      </c>
      <c r="E568" s="5">
        <v>2347.0379678261029</v>
      </c>
      <c r="F568" s="5">
        <f t="shared" si="96"/>
        <v>469.40759356522062</v>
      </c>
      <c r="G568" s="5">
        <f t="shared" si="97"/>
        <v>469.41</v>
      </c>
      <c r="H568" t="str">
        <f t="shared" si="98"/>
        <v>Не равны</v>
      </c>
      <c r="I568">
        <f t="shared" si="99"/>
        <v>469.4076</v>
      </c>
      <c r="J568">
        <f t="shared" si="100"/>
        <v>469.4</v>
      </c>
      <c r="K568">
        <f t="shared" si="101"/>
        <v>469.5</v>
      </c>
      <c r="L568">
        <f t="shared" si="102"/>
        <v>469.4</v>
      </c>
      <c r="M568">
        <f t="shared" si="103"/>
        <v>470</v>
      </c>
      <c r="N568">
        <f t="shared" si="104"/>
        <v>469</v>
      </c>
      <c r="O568">
        <f t="shared" si="105"/>
        <v>469</v>
      </c>
      <c r="P568">
        <f t="shared" si="106"/>
        <v>470</v>
      </c>
      <c r="Q568">
        <f t="shared" si="107"/>
        <v>471</v>
      </c>
    </row>
    <row r="569" spans="4:17" x14ac:dyDescent="0.25">
      <c r="D569" t="s">
        <v>569</v>
      </c>
      <c r="E569" s="5">
        <v>736.14564767429442</v>
      </c>
      <c r="F569" s="5">
        <f t="shared" si="96"/>
        <v>147.22912953485888</v>
      </c>
      <c r="G569" s="5">
        <f t="shared" si="97"/>
        <v>147.22999999999999</v>
      </c>
      <c r="H569" t="str">
        <f t="shared" si="98"/>
        <v>Не равны</v>
      </c>
      <c r="I569">
        <f t="shared" si="99"/>
        <v>147.22909999999999</v>
      </c>
      <c r="J569">
        <f t="shared" si="100"/>
        <v>147.22</v>
      </c>
      <c r="K569">
        <f t="shared" si="101"/>
        <v>147.29999999999998</v>
      </c>
      <c r="L569">
        <f t="shared" si="102"/>
        <v>147.19999999999999</v>
      </c>
      <c r="M569">
        <f t="shared" si="103"/>
        <v>148</v>
      </c>
      <c r="N569">
        <f t="shared" si="104"/>
        <v>147</v>
      </c>
      <c r="O569">
        <f t="shared" si="105"/>
        <v>147</v>
      </c>
      <c r="P569">
        <f t="shared" si="106"/>
        <v>148</v>
      </c>
      <c r="Q569">
        <f t="shared" si="107"/>
        <v>149</v>
      </c>
    </row>
    <row r="570" spans="4:17" x14ac:dyDescent="0.25">
      <c r="D570" t="s">
        <v>570</v>
      </c>
      <c r="E570" s="5">
        <v>5967.9527863663925</v>
      </c>
      <c r="F570" s="5">
        <f t="shared" si="96"/>
        <v>1193.5905572732786</v>
      </c>
      <c r="G570" s="5">
        <f t="shared" si="97"/>
        <v>1193.5899999999999</v>
      </c>
      <c r="H570" t="str">
        <f t="shared" si="98"/>
        <v>Не равны</v>
      </c>
      <c r="I570">
        <f t="shared" si="99"/>
        <v>1193.5906</v>
      </c>
      <c r="J570">
        <f t="shared" si="100"/>
        <v>1193.5899999999999</v>
      </c>
      <c r="K570">
        <f t="shared" si="101"/>
        <v>1193.5999999999999</v>
      </c>
      <c r="L570">
        <f t="shared" si="102"/>
        <v>1193.5</v>
      </c>
      <c r="M570">
        <f t="shared" si="103"/>
        <v>1194</v>
      </c>
      <c r="N570">
        <f t="shared" si="104"/>
        <v>1193</v>
      </c>
      <c r="O570">
        <f t="shared" si="105"/>
        <v>1193</v>
      </c>
      <c r="P570">
        <f t="shared" si="106"/>
        <v>1194</v>
      </c>
      <c r="Q570">
        <f t="shared" si="107"/>
        <v>1195</v>
      </c>
    </row>
    <row r="571" spans="4:17" x14ac:dyDescent="0.25">
      <c r="D571" t="s">
        <v>571</v>
      </c>
      <c r="E571" s="5">
        <v>2736.5697802648128</v>
      </c>
      <c r="F571" s="5">
        <f t="shared" si="96"/>
        <v>547.31395605296257</v>
      </c>
      <c r="G571" s="5">
        <f t="shared" si="97"/>
        <v>547.30999999999995</v>
      </c>
      <c r="H571" t="str">
        <f t="shared" si="98"/>
        <v>Не равны</v>
      </c>
      <c r="I571">
        <f t="shared" si="99"/>
        <v>547.31399999999996</v>
      </c>
      <c r="J571">
        <f t="shared" si="100"/>
        <v>547.30999999999995</v>
      </c>
      <c r="K571">
        <f t="shared" si="101"/>
        <v>547.4</v>
      </c>
      <c r="L571">
        <f t="shared" si="102"/>
        <v>547.29999999999995</v>
      </c>
      <c r="M571">
        <f t="shared" si="103"/>
        <v>548</v>
      </c>
      <c r="N571">
        <f t="shared" si="104"/>
        <v>547</v>
      </c>
      <c r="O571">
        <f t="shared" si="105"/>
        <v>547</v>
      </c>
      <c r="P571">
        <f t="shared" si="106"/>
        <v>548</v>
      </c>
      <c r="Q571">
        <f t="shared" si="107"/>
        <v>549</v>
      </c>
    </row>
    <row r="572" spans="4:17" x14ac:dyDescent="0.25">
      <c r="D572" t="s">
        <v>572</v>
      </c>
      <c r="E572" s="5">
        <v>6688.3576462495121</v>
      </c>
      <c r="F572" s="5">
        <f t="shared" si="96"/>
        <v>1337.6715292499025</v>
      </c>
      <c r="G572" s="5">
        <f t="shared" si="97"/>
        <v>1337.67</v>
      </c>
      <c r="H572" t="str">
        <f t="shared" si="98"/>
        <v>Не равны</v>
      </c>
      <c r="I572">
        <f t="shared" si="99"/>
        <v>1337.6714999999999</v>
      </c>
      <c r="J572">
        <f t="shared" si="100"/>
        <v>1337.67</v>
      </c>
      <c r="K572">
        <f t="shared" si="101"/>
        <v>1337.6999999999998</v>
      </c>
      <c r="L572">
        <f t="shared" si="102"/>
        <v>1337.6</v>
      </c>
      <c r="M572">
        <f t="shared" si="103"/>
        <v>1338</v>
      </c>
      <c r="N572">
        <f t="shared" si="104"/>
        <v>1337</v>
      </c>
      <c r="O572">
        <f t="shared" si="105"/>
        <v>1337</v>
      </c>
      <c r="P572">
        <f t="shared" si="106"/>
        <v>1338</v>
      </c>
      <c r="Q572">
        <f t="shared" si="107"/>
        <v>1339</v>
      </c>
    </row>
    <row r="573" spans="4:17" x14ac:dyDescent="0.25">
      <c r="D573" t="s">
        <v>573</v>
      </c>
      <c r="E573" s="5">
        <v>1112.5658494825266</v>
      </c>
      <c r="F573" s="5">
        <f t="shared" si="96"/>
        <v>222.51316989650533</v>
      </c>
      <c r="G573" s="5">
        <f t="shared" si="97"/>
        <v>222.51</v>
      </c>
      <c r="H573" t="str">
        <f t="shared" si="98"/>
        <v>Не равны</v>
      </c>
      <c r="I573">
        <f t="shared" si="99"/>
        <v>222.51320000000001</v>
      </c>
      <c r="J573">
        <f t="shared" si="100"/>
        <v>222.51</v>
      </c>
      <c r="K573">
        <f t="shared" si="101"/>
        <v>222.6</v>
      </c>
      <c r="L573">
        <f t="shared" si="102"/>
        <v>222.5</v>
      </c>
      <c r="M573">
        <f t="shared" si="103"/>
        <v>223</v>
      </c>
      <c r="N573">
        <f t="shared" si="104"/>
        <v>222</v>
      </c>
      <c r="O573">
        <f t="shared" si="105"/>
        <v>222</v>
      </c>
      <c r="P573">
        <f t="shared" si="106"/>
        <v>224</v>
      </c>
      <c r="Q573">
        <f t="shared" si="107"/>
        <v>223</v>
      </c>
    </row>
    <row r="574" spans="4:17" x14ac:dyDescent="0.25">
      <c r="D574" t="s">
        <v>574</v>
      </c>
      <c r="E574" s="5">
        <v>5977.1838611085232</v>
      </c>
      <c r="F574" s="5">
        <f t="shared" si="96"/>
        <v>1195.4367722217046</v>
      </c>
      <c r="G574" s="5">
        <f t="shared" si="97"/>
        <v>1195.44</v>
      </c>
      <c r="H574" t="str">
        <f t="shared" si="98"/>
        <v>Не равны</v>
      </c>
      <c r="I574">
        <f t="shared" si="99"/>
        <v>1195.4367999999999</v>
      </c>
      <c r="J574">
        <f t="shared" si="100"/>
        <v>1195.43</v>
      </c>
      <c r="K574">
        <f t="shared" si="101"/>
        <v>1195.5</v>
      </c>
      <c r="L574">
        <f t="shared" si="102"/>
        <v>1195.4000000000001</v>
      </c>
      <c r="M574">
        <f t="shared" si="103"/>
        <v>1196</v>
      </c>
      <c r="N574">
        <f t="shared" si="104"/>
        <v>1195</v>
      </c>
      <c r="O574">
        <f t="shared" si="105"/>
        <v>1195</v>
      </c>
      <c r="P574">
        <f t="shared" si="106"/>
        <v>1196</v>
      </c>
      <c r="Q574">
        <f t="shared" si="107"/>
        <v>1197</v>
      </c>
    </row>
    <row r="575" spans="4:17" x14ac:dyDescent="0.25">
      <c r="D575" t="s">
        <v>575</v>
      </c>
      <c r="E575" s="5">
        <v>694.80287334150842</v>
      </c>
      <c r="F575" s="5">
        <f t="shared" si="96"/>
        <v>138.96057466830169</v>
      </c>
      <c r="G575" s="5">
        <f t="shared" si="97"/>
        <v>138.96</v>
      </c>
      <c r="H575" t="str">
        <f t="shared" si="98"/>
        <v>Не равны</v>
      </c>
      <c r="I575">
        <f t="shared" si="99"/>
        <v>138.9606</v>
      </c>
      <c r="J575">
        <f t="shared" si="100"/>
        <v>138.96</v>
      </c>
      <c r="K575">
        <f t="shared" si="101"/>
        <v>139</v>
      </c>
      <c r="L575">
        <f t="shared" si="102"/>
        <v>138.9</v>
      </c>
      <c r="M575">
        <f t="shared" si="103"/>
        <v>139</v>
      </c>
      <c r="N575">
        <f t="shared" si="104"/>
        <v>138</v>
      </c>
      <c r="O575">
        <f t="shared" si="105"/>
        <v>138</v>
      </c>
      <c r="P575">
        <f t="shared" si="106"/>
        <v>140</v>
      </c>
      <c r="Q575">
        <f t="shared" si="107"/>
        <v>139</v>
      </c>
    </row>
    <row r="576" spans="4:17" x14ac:dyDescent="0.25">
      <c r="D576" t="s">
        <v>576</v>
      </c>
      <c r="E576" s="5">
        <v>2336.1198488059049</v>
      </c>
      <c r="F576" s="5">
        <f t="shared" si="96"/>
        <v>467.22396976118102</v>
      </c>
      <c r="G576" s="5">
        <f t="shared" si="97"/>
        <v>467.22</v>
      </c>
      <c r="H576" t="str">
        <f t="shared" si="98"/>
        <v>Не равны</v>
      </c>
      <c r="I576">
        <f t="shared" si="99"/>
        <v>467.22399999999999</v>
      </c>
      <c r="J576">
        <f t="shared" si="100"/>
        <v>467.22</v>
      </c>
      <c r="K576">
        <f t="shared" si="101"/>
        <v>467.3</v>
      </c>
      <c r="L576">
        <f t="shared" si="102"/>
        <v>467.2</v>
      </c>
      <c r="M576">
        <f t="shared" si="103"/>
        <v>468</v>
      </c>
      <c r="N576">
        <f t="shared" si="104"/>
        <v>467</v>
      </c>
      <c r="O576">
        <f t="shared" si="105"/>
        <v>467</v>
      </c>
      <c r="P576">
        <f t="shared" si="106"/>
        <v>468</v>
      </c>
      <c r="Q576">
        <f t="shared" si="107"/>
        <v>469</v>
      </c>
    </row>
    <row r="577" spans="4:17" x14ac:dyDescent="0.25">
      <c r="D577" t="s">
        <v>577</v>
      </c>
      <c r="E577" s="5">
        <v>6716.8673387576127</v>
      </c>
      <c r="F577" s="5">
        <f t="shared" si="96"/>
        <v>1343.3734677515226</v>
      </c>
      <c r="G577" s="5">
        <f t="shared" si="97"/>
        <v>1343.37</v>
      </c>
      <c r="H577" t="str">
        <f t="shared" si="98"/>
        <v>Не равны</v>
      </c>
      <c r="I577">
        <f t="shared" si="99"/>
        <v>1343.3734999999999</v>
      </c>
      <c r="J577">
        <f t="shared" si="100"/>
        <v>1343.37</v>
      </c>
      <c r="K577">
        <f t="shared" si="101"/>
        <v>1343.3999999999999</v>
      </c>
      <c r="L577">
        <f t="shared" si="102"/>
        <v>1343.3</v>
      </c>
      <c r="M577">
        <f t="shared" si="103"/>
        <v>1344</v>
      </c>
      <c r="N577">
        <f t="shared" si="104"/>
        <v>1343</v>
      </c>
      <c r="O577">
        <f t="shared" si="105"/>
        <v>1343</v>
      </c>
      <c r="P577">
        <f t="shared" si="106"/>
        <v>1344</v>
      </c>
      <c r="Q577">
        <f t="shared" si="107"/>
        <v>1345</v>
      </c>
    </row>
    <row r="578" spans="4:17" x14ac:dyDescent="0.25">
      <c r="D578" t="s">
        <v>578</v>
      </c>
      <c r="E578" s="5">
        <v>789.33419857691445</v>
      </c>
      <c r="F578" s="5">
        <f t="shared" si="96"/>
        <v>157.86683971538289</v>
      </c>
      <c r="G578" s="5">
        <f t="shared" si="97"/>
        <v>157.87</v>
      </c>
      <c r="H578" t="str">
        <f t="shared" si="98"/>
        <v>Не равны</v>
      </c>
      <c r="I578">
        <f t="shared" si="99"/>
        <v>157.86680000000001</v>
      </c>
      <c r="J578">
        <f t="shared" si="100"/>
        <v>157.86000000000001</v>
      </c>
      <c r="K578">
        <f t="shared" si="101"/>
        <v>157.9</v>
      </c>
      <c r="L578">
        <f t="shared" si="102"/>
        <v>157.80000000000001</v>
      </c>
      <c r="M578">
        <f t="shared" si="103"/>
        <v>158</v>
      </c>
      <c r="N578">
        <f t="shared" si="104"/>
        <v>157</v>
      </c>
      <c r="O578">
        <f t="shared" si="105"/>
        <v>157</v>
      </c>
      <c r="P578">
        <f t="shared" si="106"/>
        <v>158</v>
      </c>
      <c r="Q578">
        <f t="shared" si="107"/>
        <v>159</v>
      </c>
    </row>
    <row r="579" spans="4:17" x14ac:dyDescent="0.25">
      <c r="D579" t="s">
        <v>579</v>
      </c>
      <c r="E579" s="5">
        <v>178.78831561729407</v>
      </c>
      <c r="F579" s="5">
        <f t="shared" ref="F579:F642" si="108">E579*$B$3</f>
        <v>35.757663123458819</v>
      </c>
      <c r="G579" s="5">
        <f t="shared" ref="G579:G642" si="109">ROUND(E579*$B$3,2)</f>
        <v>35.76</v>
      </c>
      <c r="H579" t="str">
        <f t="shared" ref="H579:H642" si="110">IF(F579=G579,"Равны","Не равны")</f>
        <v>Не равны</v>
      </c>
      <c r="I579">
        <f t="shared" ref="I579:I642" si="111">ROUND(F579,4)</f>
        <v>35.7577</v>
      </c>
      <c r="J579">
        <f t="shared" ref="J579:J642" si="112">TRUNC(F579,2)</f>
        <v>35.75</v>
      </c>
      <c r="K579">
        <f t="shared" ref="K579:K642" si="113">ROUNDUP(F579,1)</f>
        <v>35.800000000000004</v>
      </c>
      <c r="L579">
        <f t="shared" ref="L579:L642" si="114">ROUNDDOWN(F579,1)</f>
        <v>35.700000000000003</v>
      </c>
      <c r="M579">
        <f t="shared" ref="M579:M642" si="115">_xlfn.CEILING.MATH(F579)</f>
        <v>36</v>
      </c>
      <c r="N579">
        <f t="shared" ref="N579:N642" si="116">_xlfn.FLOOR.MATH(F579)</f>
        <v>35</v>
      </c>
      <c r="O579">
        <f t="shared" ref="O579:O642" si="117">INT(F579)</f>
        <v>35</v>
      </c>
      <c r="P579">
        <f t="shared" ref="P579:P642" si="118">EVEN(F579)</f>
        <v>36</v>
      </c>
      <c r="Q579">
        <f t="shared" ref="Q579:Q642" si="119">ODD(F579)</f>
        <v>37</v>
      </c>
    </row>
    <row r="580" spans="4:17" x14ac:dyDescent="0.25">
      <c r="D580" t="s">
        <v>580</v>
      </c>
      <c r="E580" s="5">
        <v>1319.3943347906022</v>
      </c>
      <c r="F580" s="5">
        <f t="shared" si="108"/>
        <v>263.87886695812045</v>
      </c>
      <c r="G580" s="5">
        <f t="shared" si="109"/>
        <v>263.88</v>
      </c>
      <c r="H580" t="str">
        <f t="shared" si="110"/>
        <v>Не равны</v>
      </c>
      <c r="I580">
        <f t="shared" si="111"/>
        <v>263.87889999999999</v>
      </c>
      <c r="J580">
        <f t="shared" si="112"/>
        <v>263.87</v>
      </c>
      <c r="K580">
        <f t="shared" si="113"/>
        <v>263.90000000000003</v>
      </c>
      <c r="L580">
        <f t="shared" si="114"/>
        <v>263.8</v>
      </c>
      <c r="M580">
        <f t="shared" si="115"/>
        <v>264</v>
      </c>
      <c r="N580">
        <f t="shared" si="116"/>
        <v>263</v>
      </c>
      <c r="O580">
        <f t="shared" si="117"/>
        <v>263</v>
      </c>
      <c r="P580">
        <f t="shared" si="118"/>
        <v>264</v>
      </c>
      <c r="Q580">
        <f t="shared" si="119"/>
        <v>265</v>
      </c>
    </row>
    <row r="581" spans="4:17" x14ac:dyDescent="0.25">
      <c r="D581" t="s">
        <v>581</v>
      </c>
      <c r="E581" s="5">
        <v>1319.1820983884365</v>
      </c>
      <c r="F581" s="5">
        <f t="shared" si="108"/>
        <v>263.83641967768733</v>
      </c>
      <c r="G581" s="5">
        <f t="shared" si="109"/>
        <v>263.83999999999997</v>
      </c>
      <c r="H581" t="str">
        <f t="shared" si="110"/>
        <v>Не равны</v>
      </c>
      <c r="I581">
        <f t="shared" si="111"/>
        <v>263.83640000000003</v>
      </c>
      <c r="J581">
        <f t="shared" si="112"/>
        <v>263.83</v>
      </c>
      <c r="K581">
        <f t="shared" si="113"/>
        <v>263.90000000000003</v>
      </c>
      <c r="L581">
        <f t="shared" si="114"/>
        <v>263.8</v>
      </c>
      <c r="M581">
        <f t="shared" si="115"/>
        <v>264</v>
      </c>
      <c r="N581">
        <f t="shared" si="116"/>
        <v>263</v>
      </c>
      <c r="O581">
        <f t="shared" si="117"/>
        <v>263</v>
      </c>
      <c r="P581">
        <f t="shared" si="118"/>
        <v>264</v>
      </c>
      <c r="Q581">
        <f t="shared" si="119"/>
        <v>265</v>
      </c>
    </row>
    <row r="582" spans="4:17" x14ac:dyDescent="0.25">
      <c r="D582" t="s">
        <v>582</v>
      </c>
      <c r="E582" s="5">
        <v>3197.6796521293691</v>
      </c>
      <c r="F582" s="5">
        <f t="shared" si="108"/>
        <v>639.53593042587386</v>
      </c>
      <c r="G582" s="5">
        <f t="shared" si="109"/>
        <v>639.54</v>
      </c>
      <c r="H582" t="str">
        <f t="shared" si="110"/>
        <v>Не равны</v>
      </c>
      <c r="I582">
        <f t="shared" si="111"/>
        <v>639.53589999999997</v>
      </c>
      <c r="J582">
        <f t="shared" si="112"/>
        <v>639.53</v>
      </c>
      <c r="K582">
        <f t="shared" si="113"/>
        <v>639.6</v>
      </c>
      <c r="L582">
        <f t="shared" si="114"/>
        <v>639.5</v>
      </c>
      <c r="M582">
        <f t="shared" si="115"/>
        <v>640</v>
      </c>
      <c r="N582">
        <f t="shared" si="116"/>
        <v>639</v>
      </c>
      <c r="O582">
        <f t="shared" si="117"/>
        <v>639</v>
      </c>
      <c r="P582">
        <f t="shared" si="118"/>
        <v>640</v>
      </c>
      <c r="Q582">
        <f t="shared" si="119"/>
        <v>641</v>
      </c>
    </row>
    <row r="583" spans="4:17" x14ac:dyDescent="0.25">
      <c r="D583" t="s">
        <v>583</v>
      </c>
      <c r="E583" s="5">
        <v>2133.9263736789362</v>
      </c>
      <c r="F583" s="5">
        <f t="shared" si="108"/>
        <v>426.78527473578725</v>
      </c>
      <c r="G583" s="5">
        <f t="shared" si="109"/>
        <v>426.79</v>
      </c>
      <c r="H583" t="str">
        <f t="shared" si="110"/>
        <v>Не равны</v>
      </c>
      <c r="I583">
        <f t="shared" si="111"/>
        <v>426.78530000000001</v>
      </c>
      <c r="J583">
        <f t="shared" si="112"/>
        <v>426.78</v>
      </c>
      <c r="K583">
        <f t="shared" si="113"/>
        <v>426.8</v>
      </c>
      <c r="L583">
        <f t="shared" si="114"/>
        <v>426.7</v>
      </c>
      <c r="M583">
        <f t="shared" si="115"/>
        <v>427</v>
      </c>
      <c r="N583">
        <f t="shared" si="116"/>
        <v>426</v>
      </c>
      <c r="O583">
        <f t="shared" si="117"/>
        <v>426</v>
      </c>
      <c r="P583">
        <f t="shared" si="118"/>
        <v>428</v>
      </c>
      <c r="Q583">
        <f t="shared" si="119"/>
        <v>427</v>
      </c>
    </row>
    <row r="584" spans="4:17" x14ac:dyDescent="0.25">
      <c r="D584" t="s">
        <v>584</v>
      </c>
      <c r="E584" s="5">
        <v>346.92162673104957</v>
      </c>
      <c r="F584" s="5">
        <f t="shared" si="108"/>
        <v>69.38432534620992</v>
      </c>
      <c r="G584" s="5">
        <f t="shared" si="109"/>
        <v>69.38</v>
      </c>
      <c r="H584" t="str">
        <f t="shared" si="110"/>
        <v>Не равны</v>
      </c>
      <c r="I584">
        <f t="shared" si="111"/>
        <v>69.384299999999996</v>
      </c>
      <c r="J584">
        <f t="shared" si="112"/>
        <v>69.38</v>
      </c>
      <c r="K584">
        <f t="shared" si="113"/>
        <v>69.399999999999991</v>
      </c>
      <c r="L584">
        <f t="shared" si="114"/>
        <v>69.3</v>
      </c>
      <c r="M584">
        <f t="shared" si="115"/>
        <v>70</v>
      </c>
      <c r="N584">
        <f t="shared" si="116"/>
        <v>69</v>
      </c>
      <c r="O584">
        <f t="shared" si="117"/>
        <v>69</v>
      </c>
      <c r="P584">
        <f t="shared" si="118"/>
        <v>70</v>
      </c>
      <c r="Q584">
        <f t="shared" si="119"/>
        <v>71</v>
      </c>
    </row>
    <row r="585" spans="4:17" x14ac:dyDescent="0.25">
      <c r="D585" t="s">
        <v>585</v>
      </c>
      <c r="E585" s="5">
        <v>7853.4463236943302</v>
      </c>
      <c r="F585" s="5">
        <f t="shared" si="108"/>
        <v>1570.6892647388661</v>
      </c>
      <c r="G585" s="5">
        <f t="shared" si="109"/>
        <v>1570.69</v>
      </c>
      <c r="H585" t="str">
        <f t="shared" si="110"/>
        <v>Не равны</v>
      </c>
      <c r="I585">
        <f t="shared" si="111"/>
        <v>1570.6893</v>
      </c>
      <c r="J585">
        <f t="shared" si="112"/>
        <v>1570.68</v>
      </c>
      <c r="K585">
        <f t="shared" si="113"/>
        <v>1570.6999999999998</v>
      </c>
      <c r="L585">
        <f t="shared" si="114"/>
        <v>1570.6</v>
      </c>
      <c r="M585">
        <f t="shared" si="115"/>
        <v>1571</v>
      </c>
      <c r="N585">
        <f t="shared" si="116"/>
        <v>1570</v>
      </c>
      <c r="O585">
        <f t="shared" si="117"/>
        <v>1570</v>
      </c>
      <c r="P585">
        <f t="shared" si="118"/>
        <v>1572</v>
      </c>
      <c r="Q585">
        <f t="shared" si="119"/>
        <v>1571</v>
      </c>
    </row>
    <row r="586" spans="4:17" x14ac:dyDescent="0.25">
      <c r="D586" t="s">
        <v>586</v>
      </c>
      <c r="E586" s="5">
        <v>9104.4279379038944</v>
      </c>
      <c r="F586" s="5">
        <f t="shared" si="108"/>
        <v>1820.885587580779</v>
      </c>
      <c r="G586" s="5">
        <f t="shared" si="109"/>
        <v>1820.89</v>
      </c>
      <c r="H586" t="str">
        <f t="shared" si="110"/>
        <v>Не равны</v>
      </c>
      <c r="I586">
        <f t="shared" si="111"/>
        <v>1820.8856000000001</v>
      </c>
      <c r="J586">
        <f t="shared" si="112"/>
        <v>1820.88</v>
      </c>
      <c r="K586">
        <f t="shared" si="113"/>
        <v>1820.8999999999999</v>
      </c>
      <c r="L586">
        <f t="shared" si="114"/>
        <v>1820.8</v>
      </c>
      <c r="M586">
        <f t="shared" si="115"/>
        <v>1821</v>
      </c>
      <c r="N586">
        <f t="shared" si="116"/>
        <v>1820</v>
      </c>
      <c r="O586">
        <f t="shared" si="117"/>
        <v>1820</v>
      </c>
      <c r="P586">
        <f t="shared" si="118"/>
        <v>1822</v>
      </c>
      <c r="Q586">
        <f t="shared" si="119"/>
        <v>1821</v>
      </c>
    </row>
    <row r="587" spans="4:17" x14ac:dyDescent="0.25">
      <c r="D587" t="s">
        <v>587</v>
      </c>
      <c r="E587" s="5">
        <v>1539.7175666905507</v>
      </c>
      <c r="F587" s="5">
        <f t="shared" si="108"/>
        <v>307.94351333811017</v>
      </c>
      <c r="G587" s="5">
        <f t="shared" si="109"/>
        <v>307.94</v>
      </c>
      <c r="H587" t="str">
        <f t="shared" si="110"/>
        <v>Не равны</v>
      </c>
      <c r="I587">
        <f t="shared" si="111"/>
        <v>307.94349999999997</v>
      </c>
      <c r="J587">
        <f t="shared" si="112"/>
        <v>307.94</v>
      </c>
      <c r="K587">
        <f t="shared" si="113"/>
        <v>308</v>
      </c>
      <c r="L587">
        <f t="shared" si="114"/>
        <v>307.89999999999998</v>
      </c>
      <c r="M587">
        <f t="shared" si="115"/>
        <v>308</v>
      </c>
      <c r="N587">
        <f t="shared" si="116"/>
        <v>307</v>
      </c>
      <c r="O587">
        <f t="shared" si="117"/>
        <v>307</v>
      </c>
      <c r="P587">
        <f t="shared" si="118"/>
        <v>308</v>
      </c>
      <c r="Q587">
        <f t="shared" si="119"/>
        <v>309</v>
      </c>
    </row>
    <row r="588" spans="4:17" x14ac:dyDescent="0.25">
      <c r="D588" t="s">
        <v>588</v>
      </c>
      <c r="E588" s="5">
        <v>4465.0905268083279</v>
      </c>
      <c r="F588" s="5">
        <f t="shared" si="108"/>
        <v>893.01810536166568</v>
      </c>
      <c r="G588" s="5">
        <f t="shared" si="109"/>
        <v>893.02</v>
      </c>
      <c r="H588" t="str">
        <f t="shared" si="110"/>
        <v>Не равны</v>
      </c>
      <c r="I588">
        <f t="shared" si="111"/>
        <v>893.0181</v>
      </c>
      <c r="J588">
        <f t="shared" si="112"/>
        <v>893.01</v>
      </c>
      <c r="K588">
        <f t="shared" si="113"/>
        <v>893.1</v>
      </c>
      <c r="L588">
        <f t="shared" si="114"/>
        <v>893</v>
      </c>
      <c r="M588">
        <f t="shared" si="115"/>
        <v>894</v>
      </c>
      <c r="N588">
        <f t="shared" si="116"/>
        <v>893</v>
      </c>
      <c r="O588">
        <f t="shared" si="117"/>
        <v>893</v>
      </c>
      <c r="P588">
        <f t="shared" si="118"/>
        <v>894</v>
      </c>
      <c r="Q588">
        <f t="shared" si="119"/>
        <v>895</v>
      </c>
    </row>
    <row r="589" spans="4:17" x14ac:dyDescent="0.25">
      <c r="D589" t="s">
        <v>589</v>
      </c>
      <c r="E589" s="5">
        <v>3911.4770083773246</v>
      </c>
      <c r="F589" s="5">
        <f t="shared" si="108"/>
        <v>782.29540167546497</v>
      </c>
      <c r="G589" s="5">
        <f t="shared" si="109"/>
        <v>782.3</v>
      </c>
      <c r="H589" t="str">
        <f t="shared" si="110"/>
        <v>Не равны</v>
      </c>
      <c r="I589">
        <f t="shared" si="111"/>
        <v>782.29539999999997</v>
      </c>
      <c r="J589">
        <f t="shared" si="112"/>
        <v>782.29</v>
      </c>
      <c r="K589">
        <f t="shared" si="113"/>
        <v>782.30000000000007</v>
      </c>
      <c r="L589">
        <f t="shared" si="114"/>
        <v>782.2</v>
      </c>
      <c r="M589">
        <f t="shared" si="115"/>
        <v>783</v>
      </c>
      <c r="N589">
        <f t="shared" si="116"/>
        <v>782</v>
      </c>
      <c r="O589">
        <f t="shared" si="117"/>
        <v>782</v>
      </c>
      <c r="P589">
        <f t="shared" si="118"/>
        <v>784</v>
      </c>
      <c r="Q589">
        <f t="shared" si="119"/>
        <v>783</v>
      </c>
    </row>
    <row r="590" spans="4:17" x14ac:dyDescent="0.25">
      <c r="D590" t="s">
        <v>590</v>
      </c>
      <c r="E590" s="5">
        <v>6981.8109276314535</v>
      </c>
      <c r="F590" s="5">
        <f t="shared" si="108"/>
        <v>1396.3621855262909</v>
      </c>
      <c r="G590" s="5">
        <f t="shared" si="109"/>
        <v>1396.36</v>
      </c>
      <c r="H590" t="str">
        <f t="shared" si="110"/>
        <v>Не равны</v>
      </c>
      <c r="I590">
        <f t="shared" si="111"/>
        <v>1396.3622</v>
      </c>
      <c r="J590">
        <f t="shared" si="112"/>
        <v>1396.36</v>
      </c>
      <c r="K590">
        <f t="shared" si="113"/>
        <v>1396.3999999999999</v>
      </c>
      <c r="L590">
        <f t="shared" si="114"/>
        <v>1396.3</v>
      </c>
      <c r="M590">
        <f t="shared" si="115"/>
        <v>1397</v>
      </c>
      <c r="N590">
        <f t="shared" si="116"/>
        <v>1396</v>
      </c>
      <c r="O590">
        <f t="shared" si="117"/>
        <v>1396</v>
      </c>
      <c r="P590">
        <f t="shared" si="118"/>
        <v>1398</v>
      </c>
      <c r="Q590">
        <f t="shared" si="119"/>
        <v>1397</v>
      </c>
    </row>
    <row r="591" spans="4:17" x14ac:dyDescent="0.25">
      <c r="D591" t="s">
        <v>591</v>
      </c>
      <c r="E591" s="5">
        <v>1987.9341634343168</v>
      </c>
      <c r="F591" s="5">
        <f t="shared" si="108"/>
        <v>397.58683268686337</v>
      </c>
      <c r="G591" s="5">
        <f t="shared" si="109"/>
        <v>397.59</v>
      </c>
      <c r="H591" t="str">
        <f t="shared" si="110"/>
        <v>Не равны</v>
      </c>
      <c r="I591">
        <f t="shared" si="111"/>
        <v>397.58679999999998</v>
      </c>
      <c r="J591">
        <f t="shared" si="112"/>
        <v>397.58</v>
      </c>
      <c r="K591">
        <f t="shared" si="113"/>
        <v>397.6</v>
      </c>
      <c r="L591">
        <f t="shared" si="114"/>
        <v>397.5</v>
      </c>
      <c r="M591">
        <f t="shared" si="115"/>
        <v>398</v>
      </c>
      <c r="N591">
        <f t="shared" si="116"/>
        <v>397</v>
      </c>
      <c r="O591">
        <f t="shared" si="117"/>
        <v>397</v>
      </c>
      <c r="P591">
        <f t="shared" si="118"/>
        <v>398</v>
      </c>
      <c r="Q591">
        <f t="shared" si="119"/>
        <v>399</v>
      </c>
    </row>
    <row r="592" spans="4:17" x14ac:dyDescent="0.25">
      <c r="D592" t="s">
        <v>592</v>
      </c>
      <c r="E592" s="5">
        <v>4714.0057125517587</v>
      </c>
      <c r="F592" s="5">
        <f t="shared" si="108"/>
        <v>942.80114251035184</v>
      </c>
      <c r="G592" s="5">
        <f t="shared" si="109"/>
        <v>942.8</v>
      </c>
      <c r="H592" t="str">
        <f t="shared" si="110"/>
        <v>Не равны</v>
      </c>
      <c r="I592">
        <f t="shared" si="111"/>
        <v>942.80110000000002</v>
      </c>
      <c r="J592">
        <f t="shared" si="112"/>
        <v>942.8</v>
      </c>
      <c r="K592">
        <f t="shared" si="113"/>
        <v>942.9</v>
      </c>
      <c r="L592">
        <f t="shared" si="114"/>
        <v>942.8</v>
      </c>
      <c r="M592">
        <f t="shared" si="115"/>
        <v>943</v>
      </c>
      <c r="N592">
        <f t="shared" si="116"/>
        <v>942</v>
      </c>
      <c r="O592">
        <f t="shared" si="117"/>
        <v>942</v>
      </c>
      <c r="P592">
        <f t="shared" si="118"/>
        <v>944</v>
      </c>
      <c r="Q592">
        <f t="shared" si="119"/>
        <v>943</v>
      </c>
    </row>
    <row r="593" spans="4:17" x14ac:dyDescent="0.25">
      <c r="D593" t="s">
        <v>593</v>
      </c>
      <c r="E593" s="5">
        <v>826.425780836174</v>
      </c>
      <c r="F593" s="5">
        <f t="shared" si="108"/>
        <v>165.28515616723482</v>
      </c>
      <c r="G593" s="5">
        <f t="shared" si="109"/>
        <v>165.29</v>
      </c>
      <c r="H593" t="str">
        <f t="shared" si="110"/>
        <v>Не равны</v>
      </c>
      <c r="I593">
        <f t="shared" si="111"/>
        <v>165.2852</v>
      </c>
      <c r="J593">
        <f t="shared" si="112"/>
        <v>165.28</v>
      </c>
      <c r="K593">
        <f t="shared" si="113"/>
        <v>165.29999999999998</v>
      </c>
      <c r="L593">
        <f t="shared" si="114"/>
        <v>165.2</v>
      </c>
      <c r="M593">
        <f t="shared" si="115"/>
        <v>166</v>
      </c>
      <c r="N593">
        <f t="shared" si="116"/>
        <v>165</v>
      </c>
      <c r="O593">
        <f t="shared" si="117"/>
        <v>165</v>
      </c>
      <c r="P593">
        <f t="shared" si="118"/>
        <v>166</v>
      </c>
      <c r="Q593">
        <f t="shared" si="119"/>
        <v>167</v>
      </c>
    </row>
    <row r="594" spans="4:17" x14ac:dyDescent="0.25">
      <c r="D594" t="s">
        <v>594</v>
      </c>
      <c r="E594" s="5">
        <v>7117.3802643431272</v>
      </c>
      <c r="F594" s="5">
        <f t="shared" si="108"/>
        <v>1423.4760528686256</v>
      </c>
      <c r="G594" s="5">
        <f t="shared" si="109"/>
        <v>1423.48</v>
      </c>
      <c r="H594" t="str">
        <f t="shared" si="110"/>
        <v>Не равны</v>
      </c>
      <c r="I594">
        <f t="shared" si="111"/>
        <v>1423.4761000000001</v>
      </c>
      <c r="J594">
        <f t="shared" si="112"/>
        <v>1423.47</v>
      </c>
      <c r="K594">
        <f t="shared" si="113"/>
        <v>1423.5</v>
      </c>
      <c r="L594">
        <f t="shared" si="114"/>
        <v>1423.4</v>
      </c>
      <c r="M594">
        <f t="shared" si="115"/>
        <v>1424</v>
      </c>
      <c r="N594">
        <f t="shared" si="116"/>
        <v>1423</v>
      </c>
      <c r="O594">
        <f t="shared" si="117"/>
        <v>1423</v>
      </c>
      <c r="P594">
        <f t="shared" si="118"/>
        <v>1424</v>
      </c>
      <c r="Q594">
        <f t="shared" si="119"/>
        <v>1425</v>
      </c>
    </row>
    <row r="595" spans="4:17" x14ac:dyDescent="0.25">
      <c r="D595" t="s">
        <v>595</v>
      </c>
      <c r="E595" s="5">
        <v>4227.8424584170361</v>
      </c>
      <c r="F595" s="5">
        <f t="shared" si="108"/>
        <v>845.56849168340727</v>
      </c>
      <c r="G595" s="5">
        <f t="shared" si="109"/>
        <v>845.57</v>
      </c>
      <c r="H595" t="str">
        <f t="shared" si="110"/>
        <v>Не равны</v>
      </c>
      <c r="I595">
        <f t="shared" si="111"/>
        <v>845.56849999999997</v>
      </c>
      <c r="J595">
        <f t="shared" si="112"/>
        <v>845.56</v>
      </c>
      <c r="K595">
        <f t="shared" si="113"/>
        <v>845.6</v>
      </c>
      <c r="L595">
        <f t="shared" si="114"/>
        <v>845.5</v>
      </c>
      <c r="M595">
        <f t="shared" si="115"/>
        <v>846</v>
      </c>
      <c r="N595">
        <f t="shared" si="116"/>
        <v>845</v>
      </c>
      <c r="O595">
        <f t="shared" si="117"/>
        <v>845</v>
      </c>
      <c r="P595">
        <f t="shared" si="118"/>
        <v>846</v>
      </c>
      <c r="Q595">
        <f t="shared" si="119"/>
        <v>847</v>
      </c>
    </row>
    <row r="596" spans="4:17" x14ac:dyDescent="0.25">
      <c r="D596" t="s">
        <v>596</v>
      </c>
      <c r="E596" s="5">
        <v>1741.4825636050468</v>
      </c>
      <c r="F596" s="5">
        <f t="shared" si="108"/>
        <v>348.29651272100938</v>
      </c>
      <c r="G596" s="5">
        <f t="shared" si="109"/>
        <v>348.3</v>
      </c>
      <c r="H596" t="str">
        <f t="shared" si="110"/>
        <v>Не равны</v>
      </c>
      <c r="I596">
        <f t="shared" si="111"/>
        <v>348.29649999999998</v>
      </c>
      <c r="J596">
        <f t="shared" si="112"/>
        <v>348.29</v>
      </c>
      <c r="K596">
        <f t="shared" si="113"/>
        <v>348.3</v>
      </c>
      <c r="L596">
        <f t="shared" si="114"/>
        <v>348.2</v>
      </c>
      <c r="M596">
        <f t="shared" si="115"/>
        <v>349</v>
      </c>
      <c r="N596">
        <f t="shared" si="116"/>
        <v>348</v>
      </c>
      <c r="O596">
        <f t="shared" si="117"/>
        <v>348</v>
      </c>
      <c r="P596">
        <f t="shared" si="118"/>
        <v>350</v>
      </c>
      <c r="Q596">
        <f t="shared" si="119"/>
        <v>349</v>
      </c>
    </row>
    <row r="597" spans="4:17" x14ac:dyDescent="0.25">
      <c r="D597" t="s">
        <v>597</v>
      </c>
      <c r="E597" s="5">
        <v>3350.6881047863549</v>
      </c>
      <c r="F597" s="5">
        <f t="shared" si="108"/>
        <v>670.137620957271</v>
      </c>
      <c r="G597" s="5">
        <f t="shared" si="109"/>
        <v>670.14</v>
      </c>
      <c r="H597" t="str">
        <f t="shared" si="110"/>
        <v>Не равны</v>
      </c>
      <c r="I597">
        <f t="shared" si="111"/>
        <v>670.13760000000002</v>
      </c>
      <c r="J597">
        <f t="shared" si="112"/>
        <v>670.13</v>
      </c>
      <c r="K597">
        <f t="shared" si="113"/>
        <v>670.2</v>
      </c>
      <c r="L597">
        <f t="shared" si="114"/>
        <v>670.1</v>
      </c>
      <c r="M597">
        <f t="shared" si="115"/>
        <v>671</v>
      </c>
      <c r="N597">
        <f t="shared" si="116"/>
        <v>670</v>
      </c>
      <c r="O597">
        <f t="shared" si="117"/>
        <v>670</v>
      </c>
      <c r="P597">
        <f t="shared" si="118"/>
        <v>672</v>
      </c>
      <c r="Q597">
        <f t="shared" si="119"/>
        <v>671</v>
      </c>
    </row>
    <row r="598" spans="4:17" x14ac:dyDescent="0.25">
      <c r="D598" t="s">
        <v>598</v>
      </c>
      <c r="E598" s="5">
        <v>759.84169431110365</v>
      </c>
      <c r="F598" s="5">
        <f t="shared" si="108"/>
        <v>151.96833886222075</v>
      </c>
      <c r="G598" s="5">
        <f t="shared" si="109"/>
        <v>151.97</v>
      </c>
      <c r="H598" t="str">
        <f t="shared" si="110"/>
        <v>Не равны</v>
      </c>
      <c r="I598">
        <f t="shared" si="111"/>
        <v>151.9683</v>
      </c>
      <c r="J598">
        <f t="shared" si="112"/>
        <v>151.96</v>
      </c>
      <c r="K598">
        <f t="shared" si="113"/>
        <v>152</v>
      </c>
      <c r="L598">
        <f t="shared" si="114"/>
        <v>151.9</v>
      </c>
      <c r="M598">
        <f t="shared" si="115"/>
        <v>152</v>
      </c>
      <c r="N598">
        <f t="shared" si="116"/>
        <v>151</v>
      </c>
      <c r="O598">
        <f t="shared" si="117"/>
        <v>151</v>
      </c>
      <c r="P598">
        <f t="shared" si="118"/>
        <v>152</v>
      </c>
      <c r="Q598">
        <f t="shared" si="119"/>
        <v>153</v>
      </c>
    </row>
    <row r="599" spans="4:17" x14ac:dyDescent="0.25">
      <c r="D599" t="s">
        <v>599</v>
      </c>
      <c r="E599" s="5">
        <v>1012.3462712607065</v>
      </c>
      <c r="F599" s="5">
        <f t="shared" si="108"/>
        <v>202.46925425214133</v>
      </c>
      <c r="G599" s="5">
        <f t="shared" si="109"/>
        <v>202.47</v>
      </c>
      <c r="H599" t="str">
        <f t="shared" si="110"/>
        <v>Не равны</v>
      </c>
      <c r="I599">
        <f t="shared" si="111"/>
        <v>202.4693</v>
      </c>
      <c r="J599">
        <f t="shared" si="112"/>
        <v>202.46</v>
      </c>
      <c r="K599">
        <f t="shared" si="113"/>
        <v>202.5</v>
      </c>
      <c r="L599">
        <f t="shared" si="114"/>
        <v>202.4</v>
      </c>
      <c r="M599">
        <f t="shared" si="115"/>
        <v>203</v>
      </c>
      <c r="N599">
        <f t="shared" si="116"/>
        <v>202</v>
      </c>
      <c r="O599">
        <f t="shared" si="117"/>
        <v>202</v>
      </c>
      <c r="P599">
        <f t="shared" si="118"/>
        <v>204</v>
      </c>
      <c r="Q599">
        <f t="shared" si="119"/>
        <v>203</v>
      </c>
    </row>
    <row r="600" spans="4:17" x14ac:dyDescent="0.25">
      <c r="D600" t="s">
        <v>600</v>
      </c>
      <c r="E600" s="5">
        <v>1119.2922846566491</v>
      </c>
      <c r="F600" s="5">
        <f t="shared" si="108"/>
        <v>223.85845693132984</v>
      </c>
      <c r="G600" s="5">
        <f t="shared" si="109"/>
        <v>223.86</v>
      </c>
      <c r="H600" t="str">
        <f t="shared" si="110"/>
        <v>Не равны</v>
      </c>
      <c r="I600">
        <f t="shared" si="111"/>
        <v>223.85849999999999</v>
      </c>
      <c r="J600">
        <f t="shared" si="112"/>
        <v>223.85</v>
      </c>
      <c r="K600">
        <f t="shared" si="113"/>
        <v>223.9</v>
      </c>
      <c r="L600">
        <f t="shared" si="114"/>
        <v>223.8</v>
      </c>
      <c r="M600">
        <f t="shared" si="115"/>
        <v>224</v>
      </c>
      <c r="N600">
        <f t="shared" si="116"/>
        <v>223</v>
      </c>
      <c r="O600">
        <f t="shared" si="117"/>
        <v>223</v>
      </c>
      <c r="P600">
        <f t="shared" si="118"/>
        <v>224</v>
      </c>
      <c r="Q600">
        <f t="shared" si="119"/>
        <v>225</v>
      </c>
    </row>
    <row r="601" spans="4:17" x14ac:dyDescent="0.25">
      <c r="D601" t="s">
        <v>601</v>
      </c>
      <c r="E601" s="5">
        <v>5436.7699455283619</v>
      </c>
      <c r="F601" s="5">
        <f t="shared" si="108"/>
        <v>1087.3539891056723</v>
      </c>
      <c r="G601" s="5">
        <f t="shared" si="109"/>
        <v>1087.3499999999999</v>
      </c>
      <c r="H601" t="str">
        <f t="shared" si="110"/>
        <v>Не равны</v>
      </c>
      <c r="I601">
        <f t="shared" si="111"/>
        <v>1087.354</v>
      </c>
      <c r="J601">
        <f t="shared" si="112"/>
        <v>1087.3499999999999</v>
      </c>
      <c r="K601">
        <f t="shared" si="113"/>
        <v>1087.3999999999999</v>
      </c>
      <c r="L601">
        <f t="shared" si="114"/>
        <v>1087.3</v>
      </c>
      <c r="M601">
        <f t="shared" si="115"/>
        <v>1088</v>
      </c>
      <c r="N601">
        <f t="shared" si="116"/>
        <v>1087</v>
      </c>
      <c r="O601">
        <f t="shared" si="117"/>
        <v>1087</v>
      </c>
      <c r="P601">
        <f t="shared" si="118"/>
        <v>1088</v>
      </c>
      <c r="Q601">
        <f t="shared" si="119"/>
        <v>1089</v>
      </c>
    </row>
    <row r="602" spans="4:17" x14ac:dyDescent="0.25">
      <c r="D602" t="s">
        <v>602</v>
      </c>
      <c r="E602" s="5">
        <v>1389.8775298235598</v>
      </c>
      <c r="F602" s="5">
        <f t="shared" si="108"/>
        <v>277.975505964712</v>
      </c>
      <c r="G602" s="5">
        <f t="shared" si="109"/>
        <v>277.98</v>
      </c>
      <c r="H602" t="str">
        <f t="shared" si="110"/>
        <v>Не равны</v>
      </c>
      <c r="I602">
        <f t="shared" si="111"/>
        <v>277.97550000000001</v>
      </c>
      <c r="J602">
        <f t="shared" si="112"/>
        <v>277.97000000000003</v>
      </c>
      <c r="K602">
        <f t="shared" si="113"/>
        <v>278</v>
      </c>
      <c r="L602">
        <f t="shared" si="114"/>
        <v>277.89999999999998</v>
      </c>
      <c r="M602">
        <f t="shared" si="115"/>
        <v>278</v>
      </c>
      <c r="N602">
        <f t="shared" si="116"/>
        <v>277</v>
      </c>
      <c r="O602">
        <f t="shared" si="117"/>
        <v>277</v>
      </c>
      <c r="P602">
        <f t="shared" si="118"/>
        <v>278</v>
      </c>
      <c r="Q602">
        <f t="shared" si="119"/>
        <v>279</v>
      </c>
    </row>
    <row r="603" spans="4:17" x14ac:dyDescent="0.25">
      <c r="D603" t="s">
        <v>603</v>
      </c>
      <c r="E603" s="5">
        <v>1692.9802483617136</v>
      </c>
      <c r="F603" s="5">
        <f t="shared" si="108"/>
        <v>338.59604967234276</v>
      </c>
      <c r="G603" s="5">
        <f t="shared" si="109"/>
        <v>338.6</v>
      </c>
      <c r="H603" t="str">
        <f t="shared" si="110"/>
        <v>Не равны</v>
      </c>
      <c r="I603">
        <f t="shared" si="111"/>
        <v>338.596</v>
      </c>
      <c r="J603">
        <f t="shared" si="112"/>
        <v>338.59</v>
      </c>
      <c r="K603">
        <f t="shared" si="113"/>
        <v>338.6</v>
      </c>
      <c r="L603">
        <f t="shared" si="114"/>
        <v>338.5</v>
      </c>
      <c r="M603">
        <f t="shared" si="115"/>
        <v>339</v>
      </c>
      <c r="N603">
        <f t="shared" si="116"/>
        <v>338</v>
      </c>
      <c r="O603">
        <f t="shared" si="117"/>
        <v>338</v>
      </c>
      <c r="P603">
        <f t="shared" si="118"/>
        <v>340</v>
      </c>
      <c r="Q603">
        <f t="shared" si="119"/>
        <v>339</v>
      </c>
    </row>
    <row r="604" spans="4:17" x14ac:dyDescent="0.25">
      <c r="D604" t="s">
        <v>604</v>
      </c>
      <c r="E604" s="5">
        <v>4534.110159210426</v>
      </c>
      <c r="F604" s="5">
        <f t="shared" si="108"/>
        <v>906.82203184208527</v>
      </c>
      <c r="G604" s="5">
        <f t="shared" si="109"/>
        <v>906.82</v>
      </c>
      <c r="H604" t="str">
        <f t="shared" si="110"/>
        <v>Не равны</v>
      </c>
      <c r="I604">
        <f t="shared" si="111"/>
        <v>906.822</v>
      </c>
      <c r="J604">
        <f t="shared" si="112"/>
        <v>906.82</v>
      </c>
      <c r="K604">
        <f t="shared" si="113"/>
        <v>906.9</v>
      </c>
      <c r="L604">
        <f t="shared" si="114"/>
        <v>906.8</v>
      </c>
      <c r="M604">
        <f t="shared" si="115"/>
        <v>907</v>
      </c>
      <c r="N604">
        <f t="shared" si="116"/>
        <v>906</v>
      </c>
      <c r="O604">
        <f t="shared" si="117"/>
        <v>906</v>
      </c>
      <c r="P604">
        <f t="shared" si="118"/>
        <v>908</v>
      </c>
      <c r="Q604">
        <f t="shared" si="119"/>
        <v>907</v>
      </c>
    </row>
    <row r="605" spans="4:17" x14ac:dyDescent="0.25">
      <c r="D605" t="s">
        <v>605</v>
      </c>
      <c r="E605" s="5">
        <v>130.61680119571406</v>
      </c>
      <c r="F605" s="5">
        <f t="shared" si="108"/>
        <v>26.123360239142812</v>
      </c>
      <c r="G605" s="5">
        <f t="shared" si="109"/>
        <v>26.12</v>
      </c>
      <c r="H605" t="str">
        <f t="shared" si="110"/>
        <v>Не равны</v>
      </c>
      <c r="I605">
        <f t="shared" si="111"/>
        <v>26.1234</v>
      </c>
      <c r="J605">
        <f t="shared" si="112"/>
        <v>26.12</v>
      </c>
      <c r="K605">
        <f t="shared" si="113"/>
        <v>26.200000000000003</v>
      </c>
      <c r="L605">
        <f t="shared" si="114"/>
        <v>26.1</v>
      </c>
      <c r="M605">
        <f t="shared" si="115"/>
        <v>27</v>
      </c>
      <c r="N605">
        <f t="shared" si="116"/>
        <v>26</v>
      </c>
      <c r="O605">
        <f t="shared" si="117"/>
        <v>26</v>
      </c>
      <c r="P605">
        <f t="shared" si="118"/>
        <v>28</v>
      </c>
      <c r="Q605">
        <f t="shared" si="119"/>
        <v>27</v>
      </c>
    </row>
    <row r="606" spans="4:17" x14ac:dyDescent="0.25">
      <c r="D606" t="s">
        <v>606</v>
      </c>
      <c r="E606" s="5">
        <v>6009.4324518794265</v>
      </c>
      <c r="F606" s="5">
        <f t="shared" si="108"/>
        <v>1201.8864903758854</v>
      </c>
      <c r="G606" s="5">
        <f t="shared" si="109"/>
        <v>1201.8900000000001</v>
      </c>
      <c r="H606" t="str">
        <f t="shared" si="110"/>
        <v>Не равны</v>
      </c>
      <c r="I606">
        <f t="shared" si="111"/>
        <v>1201.8865000000001</v>
      </c>
      <c r="J606">
        <f t="shared" si="112"/>
        <v>1201.8800000000001</v>
      </c>
      <c r="K606">
        <f t="shared" si="113"/>
        <v>1201.8999999999999</v>
      </c>
      <c r="L606">
        <f t="shared" si="114"/>
        <v>1201.8</v>
      </c>
      <c r="M606">
        <f t="shared" si="115"/>
        <v>1202</v>
      </c>
      <c r="N606">
        <f t="shared" si="116"/>
        <v>1201</v>
      </c>
      <c r="O606">
        <f t="shared" si="117"/>
        <v>1201</v>
      </c>
      <c r="P606">
        <f t="shared" si="118"/>
        <v>1202</v>
      </c>
      <c r="Q606">
        <f t="shared" si="119"/>
        <v>1203</v>
      </c>
    </row>
    <row r="607" spans="4:17" x14ac:dyDescent="0.25">
      <c r="D607" t="s">
        <v>607</v>
      </c>
      <c r="E607" s="5">
        <v>83.840647001013707</v>
      </c>
      <c r="F607" s="5">
        <f t="shared" si="108"/>
        <v>16.768129400202742</v>
      </c>
      <c r="G607" s="5">
        <f t="shared" si="109"/>
        <v>16.77</v>
      </c>
      <c r="H607" t="str">
        <f t="shared" si="110"/>
        <v>Не равны</v>
      </c>
      <c r="I607">
        <f t="shared" si="111"/>
        <v>16.7681</v>
      </c>
      <c r="J607">
        <f t="shared" si="112"/>
        <v>16.760000000000002</v>
      </c>
      <c r="K607">
        <f t="shared" si="113"/>
        <v>16.8</v>
      </c>
      <c r="L607">
        <f t="shared" si="114"/>
        <v>16.7</v>
      </c>
      <c r="M607">
        <f t="shared" si="115"/>
        <v>17</v>
      </c>
      <c r="N607">
        <f t="shared" si="116"/>
        <v>16</v>
      </c>
      <c r="O607">
        <f t="shared" si="117"/>
        <v>16</v>
      </c>
      <c r="P607">
        <f t="shared" si="118"/>
        <v>18</v>
      </c>
      <c r="Q607">
        <f t="shared" si="119"/>
        <v>17</v>
      </c>
    </row>
    <row r="608" spans="4:17" x14ac:dyDescent="0.25">
      <c r="D608" t="s">
        <v>608</v>
      </c>
      <c r="E608" s="5">
        <v>6608.8953694440706</v>
      </c>
      <c r="F608" s="5">
        <f t="shared" si="108"/>
        <v>1321.7790738888143</v>
      </c>
      <c r="G608" s="5">
        <f t="shared" si="109"/>
        <v>1321.78</v>
      </c>
      <c r="H608" t="str">
        <f t="shared" si="110"/>
        <v>Не равны</v>
      </c>
      <c r="I608">
        <f t="shared" si="111"/>
        <v>1321.7791</v>
      </c>
      <c r="J608">
        <f t="shared" si="112"/>
        <v>1321.77</v>
      </c>
      <c r="K608">
        <f t="shared" si="113"/>
        <v>1321.8</v>
      </c>
      <c r="L608">
        <f t="shared" si="114"/>
        <v>1321.7</v>
      </c>
      <c r="M608">
        <f t="shared" si="115"/>
        <v>1322</v>
      </c>
      <c r="N608">
        <f t="shared" si="116"/>
        <v>1321</v>
      </c>
      <c r="O608">
        <f t="shared" si="117"/>
        <v>1321</v>
      </c>
      <c r="P608">
        <f t="shared" si="118"/>
        <v>1322</v>
      </c>
      <c r="Q608">
        <f t="shared" si="119"/>
        <v>1323</v>
      </c>
    </row>
    <row r="609" spans="4:17" x14ac:dyDescent="0.25">
      <c r="D609" t="s">
        <v>609</v>
      </c>
      <c r="E609" s="5">
        <v>130.49265522135437</v>
      </c>
      <c r="F609" s="5">
        <f t="shared" si="108"/>
        <v>26.098531044270874</v>
      </c>
      <c r="G609" s="5">
        <f t="shared" si="109"/>
        <v>26.1</v>
      </c>
      <c r="H609" t="str">
        <f t="shared" si="110"/>
        <v>Не равны</v>
      </c>
      <c r="I609">
        <f t="shared" si="111"/>
        <v>26.098500000000001</v>
      </c>
      <c r="J609">
        <f t="shared" si="112"/>
        <v>26.09</v>
      </c>
      <c r="K609">
        <f t="shared" si="113"/>
        <v>26.1</v>
      </c>
      <c r="L609">
        <f t="shared" si="114"/>
        <v>26</v>
      </c>
      <c r="M609">
        <f t="shared" si="115"/>
        <v>27</v>
      </c>
      <c r="N609">
        <f t="shared" si="116"/>
        <v>26</v>
      </c>
      <c r="O609">
        <f t="shared" si="117"/>
        <v>26</v>
      </c>
      <c r="P609">
        <f t="shared" si="118"/>
        <v>28</v>
      </c>
      <c r="Q609">
        <f t="shared" si="119"/>
        <v>27</v>
      </c>
    </row>
    <row r="610" spans="4:17" x14ac:dyDescent="0.25">
      <c r="D610" t="s">
        <v>610</v>
      </c>
      <c r="E610" s="5">
        <v>4828.4681183448165</v>
      </c>
      <c r="F610" s="5">
        <f t="shared" si="108"/>
        <v>965.69362366896337</v>
      </c>
      <c r="G610" s="5">
        <f t="shared" si="109"/>
        <v>965.69</v>
      </c>
      <c r="H610" t="str">
        <f t="shared" si="110"/>
        <v>Не равны</v>
      </c>
      <c r="I610">
        <f t="shared" si="111"/>
        <v>965.69359999999995</v>
      </c>
      <c r="J610">
        <f t="shared" si="112"/>
        <v>965.69</v>
      </c>
      <c r="K610">
        <f t="shared" si="113"/>
        <v>965.7</v>
      </c>
      <c r="L610">
        <f t="shared" si="114"/>
        <v>965.6</v>
      </c>
      <c r="M610">
        <f t="shared" si="115"/>
        <v>966</v>
      </c>
      <c r="N610">
        <f t="shared" si="116"/>
        <v>965</v>
      </c>
      <c r="O610">
        <f t="shared" si="117"/>
        <v>965</v>
      </c>
      <c r="P610">
        <f t="shared" si="118"/>
        <v>966</v>
      </c>
      <c r="Q610">
        <f t="shared" si="119"/>
        <v>967</v>
      </c>
    </row>
    <row r="611" spans="4:17" x14ac:dyDescent="0.25">
      <c r="D611" t="s">
        <v>611</v>
      </c>
      <c r="E611" s="5">
        <v>1024.2429044901894</v>
      </c>
      <c r="F611" s="5">
        <f t="shared" si="108"/>
        <v>204.84858089803788</v>
      </c>
      <c r="G611" s="5">
        <f t="shared" si="109"/>
        <v>204.85</v>
      </c>
      <c r="H611" t="str">
        <f t="shared" si="110"/>
        <v>Не равны</v>
      </c>
      <c r="I611">
        <f t="shared" si="111"/>
        <v>204.8486</v>
      </c>
      <c r="J611">
        <f t="shared" si="112"/>
        <v>204.84</v>
      </c>
      <c r="K611">
        <f t="shared" si="113"/>
        <v>204.9</v>
      </c>
      <c r="L611">
        <f t="shared" si="114"/>
        <v>204.8</v>
      </c>
      <c r="M611">
        <f t="shared" si="115"/>
        <v>205</v>
      </c>
      <c r="N611">
        <f t="shared" si="116"/>
        <v>204</v>
      </c>
      <c r="O611">
        <f t="shared" si="117"/>
        <v>204</v>
      </c>
      <c r="P611">
        <f t="shared" si="118"/>
        <v>206</v>
      </c>
      <c r="Q611">
        <f t="shared" si="119"/>
        <v>205</v>
      </c>
    </row>
    <row r="612" spans="4:17" x14ac:dyDescent="0.25">
      <c r="D612" t="s">
        <v>612</v>
      </c>
      <c r="E612" s="5">
        <v>201.15359754075857</v>
      </c>
      <c r="F612" s="5">
        <f t="shared" si="108"/>
        <v>40.230719508151715</v>
      </c>
      <c r="G612" s="5">
        <f t="shared" si="109"/>
        <v>40.229999999999997</v>
      </c>
      <c r="H612" t="str">
        <f t="shared" si="110"/>
        <v>Не равны</v>
      </c>
      <c r="I612">
        <f t="shared" si="111"/>
        <v>40.230699999999999</v>
      </c>
      <c r="J612">
        <f t="shared" si="112"/>
        <v>40.229999999999997</v>
      </c>
      <c r="K612">
        <f t="shared" si="113"/>
        <v>40.300000000000004</v>
      </c>
      <c r="L612">
        <f t="shared" si="114"/>
        <v>40.200000000000003</v>
      </c>
      <c r="M612">
        <f t="shared" si="115"/>
        <v>41</v>
      </c>
      <c r="N612">
        <f t="shared" si="116"/>
        <v>40</v>
      </c>
      <c r="O612">
        <f t="shared" si="117"/>
        <v>40</v>
      </c>
      <c r="P612">
        <f t="shared" si="118"/>
        <v>42</v>
      </c>
      <c r="Q612">
        <f t="shared" si="119"/>
        <v>41</v>
      </c>
    </row>
    <row r="613" spans="4:17" x14ac:dyDescent="0.25">
      <c r="D613" t="s">
        <v>613</v>
      </c>
      <c r="E613" s="5">
        <v>193.62962260461498</v>
      </c>
      <c r="F613" s="5">
        <f t="shared" si="108"/>
        <v>38.725924520923002</v>
      </c>
      <c r="G613" s="5">
        <f t="shared" si="109"/>
        <v>38.729999999999997</v>
      </c>
      <c r="H613" t="str">
        <f t="shared" si="110"/>
        <v>Не равны</v>
      </c>
      <c r="I613">
        <f t="shared" si="111"/>
        <v>38.725900000000003</v>
      </c>
      <c r="J613">
        <f t="shared" si="112"/>
        <v>38.72</v>
      </c>
      <c r="K613">
        <f t="shared" si="113"/>
        <v>38.800000000000004</v>
      </c>
      <c r="L613">
        <f t="shared" si="114"/>
        <v>38.700000000000003</v>
      </c>
      <c r="M613">
        <f t="shared" si="115"/>
        <v>39</v>
      </c>
      <c r="N613">
        <f t="shared" si="116"/>
        <v>38</v>
      </c>
      <c r="O613">
        <f t="shared" si="117"/>
        <v>38</v>
      </c>
      <c r="P613">
        <f t="shared" si="118"/>
        <v>40</v>
      </c>
      <c r="Q613">
        <f t="shared" si="119"/>
        <v>39</v>
      </c>
    </row>
    <row r="614" spans="4:17" x14ac:dyDescent="0.25">
      <c r="D614" t="s">
        <v>614</v>
      </c>
      <c r="E614" s="5">
        <v>145.74807648181741</v>
      </c>
      <c r="F614" s="5">
        <f t="shared" si="108"/>
        <v>29.149615296363482</v>
      </c>
      <c r="G614" s="5">
        <f t="shared" si="109"/>
        <v>29.15</v>
      </c>
      <c r="H614" t="str">
        <f t="shared" si="110"/>
        <v>Не равны</v>
      </c>
      <c r="I614">
        <f t="shared" si="111"/>
        <v>29.1496</v>
      </c>
      <c r="J614">
        <f t="shared" si="112"/>
        <v>29.14</v>
      </c>
      <c r="K614">
        <f t="shared" si="113"/>
        <v>29.200000000000003</v>
      </c>
      <c r="L614">
        <f t="shared" si="114"/>
        <v>29.1</v>
      </c>
      <c r="M614">
        <f t="shared" si="115"/>
        <v>30</v>
      </c>
      <c r="N614">
        <f t="shared" si="116"/>
        <v>29</v>
      </c>
      <c r="O614">
        <f t="shared" si="117"/>
        <v>29</v>
      </c>
      <c r="P614">
        <f t="shared" si="118"/>
        <v>30</v>
      </c>
      <c r="Q614">
        <f t="shared" si="119"/>
        <v>31</v>
      </c>
    </row>
    <row r="615" spans="4:17" x14ac:dyDescent="0.25">
      <c r="D615" t="s">
        <v>615</v>
      </c>
      <c r="E615" s="5">
        <v>4760.9379887014793</v>
      </c>
      <c r="F615" s="5">
        <f t="shared" si="108"/>
        <v>952.18759774029593</v>
      </c>
      <c r="G615" s="5">
        <f t="shared" si="109"/>
        <v>952.19</v>
      </c>
      <c r="H615" t="str">
        <f t="shared" si="110"/>
        <v>Не равны</v>
      </c>
      <c r="I615">
        <f t="shared" si="111"/>
        <v>952.18759999999997</v>
      </c>
      <c r="J615">
        <f t="shared" si="112"/>
        <v>952.18</v>
      </c>
      <c r="K615">
        <f t="shared" si="113"/>
        <v>952.2</v>
      </c>
      <c r="L615">
        <f t="shared" si="114"/>
        <v>952.1</v>
      </c>
      <c r="M615">
        <f t="shared" si="115"/>
        <v>953</v>
      </c>
      <c r="N615">
        <f t="shared" si="116"/>
        <v>952</v>
      </c>
      <c r="O615">
        <f t="shared" si="117"/>
        <v>952</v>
      </c>
      <c r="P615">
        <f t="shared" si="118"/>
        <v>954</v>
      </c>
      <c r="Q615">
        <f t="shared" si="119"/>
        <v>953</v>
      </c>
    </row>
    <row r="616" spans="4:17" x14ac:dyDescent="0.25">
      <c r="D616" t="s">
        <v>616</v>
      </c>
      <c r="E616" s="5">
        <v>5131.2240169479701</v>
      </c>
      <c r="F616" s="5">
        <f t="shared" si="108"/>
        <v>1026.2448033895942</v>
      </c>
      <c r="G616" s="5">
        <f t="shared" si="109"/>
        <v>1026.24</v>
      </c>
      <c r="H616" t="str">
        <f t="shared" si="110"/>
        <v>Не равны</v>
      </c>
      <c r="I616">
        <f t="shared" si="111"/>
        <v>1026.2447999999999</v>
      </c>
      <c r="J616">
        <f t="shared" si="112"/>
        <v>1026.24</v>
      </c>
      <c r="K616">
        <f t="shared" si="113"/>
        <v>1026.3</v>
      </c>
      <c r="L616">
        <f t="shared" si="114"/>
        <v>1026.2</v>
      </c>
      <c r="M616">
        <f t="shared" si="115"/>
        <v>1027</v>
      </c>
      <c r="N616">
        <f t="shared" si="116"/>
        <v>1026</v>
      </c>
      <c r="O616">
        <f t="shared" si="117"/>
        <v>1026</v>
      </c>
      <c r="P616">
        <f t="shared" si="118"/>
        <v>1028</v>
      </c>
      <c r="Q616">
        <f t="shared" si="119"/>
        <v>1027</v>
      </c>
    </row>
    <row r="617" spans="4:17" x14ac:dyDescent="0.25">
      <c r="D617" t="s">
        <v>617</v>
      </c>
      <c r="E617" s="5">
        <v>1776.4928014543295</v>
      </c>
      <c r="F617" s="5">
        <f t="shared" si="108"/>
        <v>355.29856029086591</v>
      </c>
      <c r="G617" s="5">
        <f t="shared" si="109"/>
        <v>355.3</v>
      </c>
      <c r="H617" t="str">
        <f t="shared" si="110"/>
        <v>Не равны</v>
      </c>
      <c r="I617">
        <f t="shared" si="111"/>
        <v>355.29860000000002</v>
      </c>
      <c r="J617">
        <f t="shared" si="112"/>
        <v>355.29</v>
      </c>
      <c r="K617">
        <f t="shared" si="113"/>
        <v>355.3</v>
      </c>
      <c r="L617">
        <f t="shared" si="114"/>
        <v>355.2</v>
      </c>
      <c r="M617">
        <f t="shared" si="115"/>
        <v>356</v>
      </c>
      <c r="N617">
        <f t="shared" si="116"/>
        <v>355</v>
      </c>
      <c r="O617">
        <f t="shared" si="117"/>
        <v>355</v>
      </c>
      <c r="P617">
        <f t="shared" si="118"/>
        <v>356</v>
      </c>
      <c r="Q617">
        <f t="shared" si="119"/>
        <v>357</v>
      </c>
    </row>
    <row r="618" spans="4:17" x14ac:dyDescent="0.25">
      <c r="D618" t="s">
        <v>618</v>
      </c>
      <c r="E618" s="5">
        <v>3602.8235846268853</v>
      </c>
      <c r="F618" s="5">
        <f t="shared" si="108"/>
        <v>720.56471692537707</v>
      </c>
      <c r="G618" s="5">
        <f t="shared" si="109"/>
        <v>720.56</v>
      </c>
      <c r="H618" t="str">
        <f t="shared" si="110"/>
        <v>Не равны</v>
      </c>
      <c r="I618">
        <f t="shared" si="111"/>
        <v>720.56470000000002</v>
      </c>
      <c r="J618">
        <f t="shared" si="112"/>
        <v>720.56</v>
      </c>
      <c r="K618">
        <f t="shared" si="113"/>
        <v>720.6</v>
      </c>
      <c r="L618">
        <f t="shared" si="114"/>
        <v>720.5</v>
      </c>
      <c r="M618">
        <f t="shared" si="115"/>
        <v>721</v>
      </c>
      <c r="N618">
        <f t="shared" si="116"/>
        <v>720</v>
      </c>
      <c r="O618">
        <f t="shared" si="117"/>
        <v>720</v>
      </c>
      <c r="P618">
        <f t="shared" si="118"/>
        <v>722</v>
      </c>
      <c r="Q618">
        <f t="shared" si="119"/>
        <v>721</v>
      </c>
    </row>
    <row r="619" spans="4:17" x14ac:dyDescent="0.25">
      <c r="D619" t="s">
        <v>619</v>
      </c>
      <c r="E619" s="5">
        <v>7419.156714645841</v>
      </c>
      <c r="F619" s="5">
        <f t="shared" si="108"/>
        <v>1483.8313429291684</v>
      </c>
      <c r="G619" s="5">
        <f t="shared" si="109"/>
        <v>1483.83</v>
      </c>
      <c r="H619" t="str">
        <f t="shared" si="110"/>
        <v>Не равны</v>
      </c>
      <c r="I619">
        <f t="shared" si="111"/>
        <v>1483.8313000000001</v>
      </c>
      <c r="J619">
        <f t="shared" si="112"/>
        <v>1483.83</v>
      </c>
      <c r="K619">
        <f t="shared" si="113"/>
        <v>1483.8999999999999</v>
      </c>
      <c r="L619">
        <f t="shared" si="114"/>
        <v>1483.8</v>
      </c>
      <c r="M619">
        <f t="shared" si="115"/>
        <v>1484</v>
      </c>
      <c r="N619">
        <f t="shared" si="116"/>
        <v>1483</v>
      </c>
      <c r="O619">
        <f t="shared" si="117"/>
        <v>1483</v>
      </c>
      <c r="P619">
        <f t="shared" si="118"/>
        <v>1484</v>
      </c>
      <c r="Q619">
        <f t="shared" si="119"/>
        <v>1485</v>
      </c>
    </row>
    <row r="620" spans="4:17" x14ac:dyDescent="0.25">
      <c r="D620" t="s">
        <v>620</v>
      </c>
      <c r="E620" s="5">
        <v>1621.5903948287212</v>
      </c>
      <c r="F620" s="5">
        <f t="shared" si="108"/>
        <v>324.31807896574423</v>
      </c>
      <c r="G620" s="5">
        <f t="shared" si="109"/>
        <v>324.32</v>
      </c>
      <c r="H620" t="str">
        <f t="shared" si="110"/>
        <v>Не равны</v>
      </c>
      <c r="I620">
        <f t="shared" si="111"/>
        <v>324.31810000000002</v>
      </c>
      <c r="J620">
        <f t="shared" si="112"/>
        <v>324.31</v>
      </c>
      <c r="K620">
        <f t="shared" si="113"/>
        <v>324.40000000000003</v>
      </c>
      <c r="L620">
        <f t="shared" si="114"/>
        <v>324.3</v>
      </c>
      <c r="M620">
        <f t="shared" si="115"/>
        <v>325</v>
      </c>
      <c r="N620">
        <f t="shared" si="116"/>
        <v>324</v>
      </c>
      <c r="O620">
        <f t="shared" si="117"/>
        <v>324</v>
      </c>
      <c r="P620">
        <f t="shared" si="118"/>
        <v>326</v>
      </c>
      <c r="Q620">
        <f t="shared" si="119"/>
        <v>325</v>
      </c>
    </row>
    <row r="621" spans="4:17" x14ac:dyDescent="0.25">
      <c r="D621" t="s">
        <v>621</v>
      </c>
      <c r="E621" s="5">
        <v>697.50611156589162</v>
      </c>
      <c r="F621" s="5">
        <f t="shared" si="108"/>
        <v>139.50122231317832</v>
      </c>
      <c r="G621" s="5">
        <f t="shared" si="109"/>
        <v>139.5</v>
      </c>
      <c r="H621" t="str">
        <f t="shared" si="110"/>
        <v>Не равны</v>
      </c>
      <c r="I621">
        <f t="shared" si="111"/>
        <v>139.50120000000001</v>
      </c>
      <c r="J621">
        <f t="shared" si="112"/>
        <v>139.5</v>
      </c>
      <c r="K621">
        <f t="shared" si="113"/>
        <v>139.6</v>
      </c>
      <c r="L621">
        <f t="shared" si="114"/>
        <v>139.5</v>
      </c>
      <c r="M621">
        <f t="shared" si="115"/>
        <v>140</v>
      </c>
      <c r="N621">
        <f t="shared" si="116"/>
        <v>139</v>
      </c>
      <c r="O621">
        <f t="shared" si="117"/>
        <v>139</v>
      </c>
      <c r="P621">
        <f t="shared" si="118"/>
        <v>140</v>
      </c>
      <c r="Q621">
        <f t="shared" si="119"/>
        <v>141</v>
      </c>
    </row>
    <row r="622" spans="4:17" x14ac:dyDescent="0.25">
      <c r="D622" t="s">
        <v>622</v>
      </c>
      <c r="E622" s="5">
        <v>726.7811434150799</v>
      </c>
      <c r="F622" s="5">
        <f t="shared" si="108"/>
        <v>145.35622868301598</v>
      </c>
      <c r="G622" s="5">
        <f t="shared" si="109"/>
        <v>145.36000000000001</v>
      </c>
      <c r="H622" t="str">
        <f t="shared" si="110"/>
        <v>Не равны</v>
      </c>
      <c r="I622">
        <f t="shared" si="111"/>
        <v>145.3562</v>
      </c>
      <c r="J622">
        <f t="shared" si="112"/>
        <v>145.35</v>
      </c>
      <c r="K622">
        <f t="shared" si="113"/>
        <v>145.4</v>
      </c>
      <c r="L622">
        <f t="shared" si="114"/>
        <v>145.30000000000001</v>
      </c>
      <c r="M622">
        <f t="shared" si="115"/>
        <v>146</v>
      </c>
      <c r="N622">
        <f t="shared" si="116"/>
        <v>145</v>
      </c>
      <c r="O622">
        <f t="shared" si="117"/>
        <v>145</v>
      </c>
      <c r="P622">
        <f t="shared" si="118"/>
        <v>146</v>
      </c>
      <c r="Q622">
        <f t="shared" si="119"/>
        <v>147</v>
      </c>
    </row>
    <row r="623" spans="4:17" x14ac:dyDescent="0.25">
      <c r="D623" t="s">
        <v>623</v>
      </c>
      <c r="E623" s="5">
        <v>840.711294563563</v>
      </c>
      <c r="F623" s="5">
        <f t="shared" si="108"/>
        <v>168.14225891271261</v>
      </c>
      <c r="G623" s="5">
        <f t="shared" si="109"/>
        <v>168.14</v>
      </c>
      <c r="H623" t="str">
        <f t="shared" si="110"/>
        <v>Не равны</v>
      </c>
      <c r="I623">
        <f t="shared" si="111"/>
        <v>168.14230000000001</v>
      </c>
      <c r="J623">
        <f t="shared" si="112"/>
        <v>168.14</v>
      </c>
      <c r="K623">
        <f t="shared" si="113"/>
        <v>168.2</v>
      </c>
      <c r="L623">
        <f t="shared" si="114"/>
        <v>168.1</v>
      </c>
      <c r="M623">
        <f t="shared" si="115"/>
        <v>169</v>
      </c>
      <c r="N623">
        <f t="shared" si="116"/>
        <v>168</v>
      </c>
      <c r="O623">
        <f t="shared" si="117"/>
        <v>168</v>
      </c>
      <c r="P623">
        <f t="shared" si="118"/>
        <v>170</v>
      </c>
      <c r="Q623">
        <f t="shared" si="119"/>
        <v>169</v>
      </c>
    </row>
    <row r="624" spans="4:17" x14ac:dyDescent="0.25">
      <c r="D624" t="s">
        <v>624</v>
      </c>
      <c r="E624" s="5">
        <v>7940.3909419783986</v>
      </c>
      <c r="F624" s="5">
        <f t="shared" si="108"/>
        <v>1588.0781883956797</v>
      </c>
      <c r="G624" s="5">
        <f t="shared" si="109"/>
        <v>1588.08</v>
      </c>
      <c r="H624" t="str">
        <f t="shared" si="110"/>
        <v>Не равны</v>
      </c>
      <c r="I624">
        <f t="shared" si="111"/>
        <v>1588.0781999999999</v>
      </c>
      <c r="J624">
        <f t="shared" si="112"/>
        <v>1588.07</v>
      </c>
      <c r="K624">
        <f t="shared" si="113"/>
        <v>1588.1</v>
      </c>
      <c r="L624">
        <f t="shared" si="114"/>
        <v>1588</v>
      </c>
      <c r="M624">
        <f t="shared" si="115"/>
        <v>1589</v>
      </c>
      <c r="N624">
        <f t="shared" si="116"/>
        <v>1588</v>
      </c>
      <c r="O624">
        <f t="shared" si="117"/>
        <v>1588</v>
      </c>
      <c r="P624">
        <f t="shared" si="118"/>
        <v>1590</v>
      </c>
      <c r="Q624">
        <f t="shared" si="119"/>
        <v>1589</v>
      </c>
    </row>
    <row r="625" spans="4:17" x14ac:dyDescent="0.25">
      <c r="D625" t="s">
        <v>625</v>
      </c>
      <c r="E625" s="5">
        <v>272.67318790418329</v>
      </c>
      <c r="F625" s="5">
        <f t="shared" si="108"/>
        <v>54.534637580836659</v>
      </c>
      <c r="G625" s="5">
        <f t="shared" si="109"/>
        <v>54.53</v>
      </c>
      <c r="H625" t="str">
        <f t="shared" si="110"/>
        <v>Не равны</v>
      </c>
      <c r="I625">
        <f t="shared" si="111"/>
        <v>54.534599999999998</v>
      </c>
      <c r="J625">
        <f t="shared" si="112"/>
        <v>54.53</v>
      </c>
      <c r="K625">
        <f t="shared" si="113"/>
        <v>54.6</v>
      </c>
      <c r="L625">
        <f t="shared" si="114"/>
        <v>54.5</v>
      </c>
      <c r="M625">
        <f t="shared" si="115"/>
        <v>55</v>
      </c>
      <c r="N625">
        <f t="shared" si="116"/>
        <v>54</v>
      </c>
      <c r="O625">
        <f t="shared" si="117"/>
        <v>54</v>
      </c>
      <c r="P625">
        <f t="shared" si="118"/>
        <v>56</v>
      </c>
      <c r="Q625">
        <f t="shared" si="119"/>
        <v>55</v>
      </c>
    </row>
    <row r="626" spans="4:17" x14ac:dyDescent="0.25">
      <c r="D626" t="s">
        <v>626</v>
      </c>
      <c r="E626" s="5">
        <v>2426.8686434826554</v>
      </c>
      <c r="F626" s="5">
        <f t="shared" si="108"/>
        <v>485.37372869653109</v>
      </c>
      <c r="G626" s="5">
        <f t="shared" si="109"/>
        <v>485.37</v>
      </c>
      <c r="H626" t="str">
        <f t="shared" si="110"/>
        <v>Не равны</v>
      </c>
      <c r="I626">
        <f t="shared" si="111"/>
        <v>485.37369999999999</v>
      </c>
      <c r="J626">
        <f t="shared" si="112"/>
        <v>485.37</v>
      </c>
      <c r="K626">
        <f t="shared" si="113"/>
        <v>485.40000000000003</v>
      </c>
      <c r="L626">
        <f t="shared" si="114"/>
        <v>485.3</v>
      </c>
      <c r="M626">
        <f t="shared" si="115"/>
        <v>486</v>
      </c>
      <c r="N626">
        <f t="shared" si="116"/>
        <v>485</v>
      </c>
      <c r="O626">
        <f t="shared" si="117"/>
        <v>485</v>
      </c>
      <c r="P626">
        <f t="shared" si="118"/>
        <v>486</v>
      </c>
      <c r="Q626">
        <f t="shared" si="119"/>
        <v>487</v>
      </c>
    </row>
    <row r="627" spans="4:17" x14ac:dyDescent="0.25">
      <c r="D627" t="s">
        <v>627</v>
      </c>
      <c r="E627" s="5">
        <v>424.6734959612761</v>
      </c>
      <c r="F627" s="5">
        <f t="shared" si="108"/>
        <v>84.934699192255223</v>
      </c>
      <c r="G627" s="5">
        <f t="shared" si="109"/>
        <v>84.93</v>
      </c>
      <c r="H627" t="str">
        <f t="shared" si="110"/>
        <v>Не равны</v>
      </c>
      <c r="I627">
        <f t="shared" si="111"/>
        <v>84.934700000000007</v>
      </c>
      <c r="J627">
        <f t="shared" si="112"/>
        <v>84.93</v>
      </c>
      <c r="K627">
        <f t="shared" si="113"/>
        <v>85</v>
      </c>
      <c r="L627">
        <f t="shared" si="114"/>
        <v>84.9</v>
      </c>
      <c r="M627">
        <f t="shared" si="115"/>
        <v>85</v>
      </c>
      <c r="N627">
        <f t="shared" si="116"/>
        <v>84</v>
      </c>
      <c r="O627">
        <f t="shared" si="117"/>
        <v>84</v>
      </c>
      <c r="P627">
        <f t="shared" si="118"/>
        <v>86</v>
      </c>
      <c r="Q627">
        <f t="shared" si="119"/>
        <v>85</v>
      </c>
    </row>
    <row r="628" spans="4:17" x14ac:dyDescent="0.25">
      <c r="D628" t="s">
        <v>628</v>
      </c>
      <c r="E628" s="5">
        <v>8849.4023227552698</v>
      </c>
      <c r="F628" s="5">
        <f t="shared" si="108"/>
        <v>1769.880464551054</v>
      </c>
      <c r="G628" s="5">
        <f t="shared" si="109"/>
        <v>1769.88</v>
      </c>
      <c r="H628" t="str">
        <f t="shared" si="110"/>
        <v>Не равны</v>
      </c>
      <c r="I628">
        <f t="shared" si="111"/>
        <v>1769.8805</v>
      </c>
      <c r="J628">
        <f t="shared" si="112"/>
        <v>1769.88</v>
      </c>
      <c r="K628">
        <f t="shared" si="113"/>
        <v>1769.8999999999999</v>
      </c>
      <c r="L628">
        <f t="shared" si="114"/>
        <v>1769.8</v>
      </c>
      <c r="M628">
        <f t="shared" si="115"/>
        <v>1770</v>
      </c>
      <c r="N628">
        <f t="shared" si="116"/>
        <v>1769</v>
      </c>
      <c r="O628">
        <f t="shared" si="117"/>
        <v>1769</v>
      </c>
      <c r="P628">
        <f t="shared" si="118"/>
        <v>1770</v>
      </c>
      <c r="Q628">
        <f t="shared" si="119"/>
        <v>1771</v>
      </c>
    </row>
    <row r="629" spans="4:17" x14ac:dyDescent="0.25">
      <c r="D629" t="s">
        <v>629</v>
      </c>
      <c r="E629" s="5">
        <v>2257.5919485461386</v>
      </c>
      <c r="F629" s="5">
        <f t="shared" si="108"/>
        <v>451.51838970922773</v>
      </c>
      <c r="G629" s="5">
        <f t="shared" si="109"/>
        <v>451.52</v>
      </c>
      <c r="H629" t="str">
        <f t="shared" si="110"/>
        <v>Не равны</v>
      </c>
      <c r="I629">
        <f t="shared" si="111"/>
        <v>451.51839999999999</v>
      </c>
      <c r="J629">
        <f t="shared" si="112"/>
        <v>451.51</v>
      </c>
      <c r="K629">
        <f t="shared" si="113"/>
        <v>451.6</v>
      </c>
      <c r="L629">
        <f t="shared" si="114"/>
        <v>451.5</v>
      </c>
      <c r="M629">
        <f t="shared" si="115"/>
        <v>452</v>
      </c>
      <c r="N629">
        <f t="shared" si="116"/>
        <v>451</v>
      </c>
      <c r="O629">
        <f t="shared" si="117"/>
        <v>451</v>
      </c>
      <c r="P629">
        <f t="shared" si="118"/>
        <v>452</v>
      </c>
      <c r="Q629">
        <f t="shared" si="119"/>
        <v>453</v>
      </c>
    </row>
    <row r="630" spans="4:17" x14ac:dyDescent="0.25">
      <c r="D630" t="s">
        <v>630</v>
      </c>
      <c r="E630" s="5">
        <v>1493.3579173565543</v>
      </c>
      <c r="F630" s="5">
        <f t="shared" si="108"/>
        <v>298.67158347131084</v>
      </c>
      <c r="G630" s="5">
        <f t="shared" si="109"/>
        <v>298.67</v>
      </c>
      <c r="H630" t="str">
        <f t="shared" si="110"/>
        <v>Не равны</v>
      </c>
      <c r="I630">
        <f t="shared" si="111"/>
        <v>298.67160000000001</v>
      </c>
      <c r="J630">
        <f t="shared" si="112"/>
        <v>298.67</v>
      </c>
      <c r="K630">
        <f t="shared" si="113"/>
        <v>298.70000000000005</v>
      </c>
      <c r="L630">
        <f t="shared" si="114"/>
        <v>298.60000000000002</v>
      </c>
      <c r="M630">
        <f t="shared" si="115"/>
        <v>299</v>
      </c>
      <c r="N630">
        <f t="shared" si="116"/>
        <v>298</v>
      </c>
      <c r="O630">
        <f t="shared" si="117"/>
        <v>298</v>
      </c>
      <c r="P630">
        <f t="shared" si="118"/>
        <v>300</v>
      </c>
      <c r="Q630">
        <f t="shared" si="119"/>
        <v>299</v>
      </c>
    </row>
    <row r="631" spans="4:17" x14ac:dyDescent="0.25">
      <c r="D631" t="s">
        <v>631</v>
      </c>
      <c r="E631" s="5">
        <v>2823.8946014405451</v>
      </c>
      <c r="F631" s="5">
        <f t="shared" si="108"/>
        <v>564.77892028810902</v>
      </c>
      <c r="G631" s="5">
        <f t="shared" si="109"/>
        <v>564.78</v>
      </c>
      <c r="H631" t="str">
        <f t="shared" si="110"/>
        <v>Не равны</v>
      </c>
      <c r="I631">
        <f t="shared" si="111"/>
        <v>564.77890000000002</v>
      </c>
      <c r="J631">
        <f t="shared" si="112"/>
        <v>564.77</v>
      </c>
      <c r="K631">
        <f t="shared" si="113"/>
        <v>564.80000000000007</v>
      </c>
      <c r="L631">
        <f t="shared" si="114"/>
        <v>564.70000000000005</v>
      </c>
      <c r="M631">
        <f t="shared" si="115"/>
        <v>565</v>
      </c>
      <c r="N631">
        <f t="shared" si="116"/>
        <v>564</v>
      </c>
      <c r="O631">
        <f t="shared" si="117"/>
        <v>564</v>
      </c>
      <c r="P631">
        <f t="shared" si="118"/>
        <v>566</v>
      </c>
      <c r="Q631">
        <f t="shared" si="119"/>
        <v>565</v>
      </c>
    </row>
    <row r="632" spans="4:17" x14ac:dyDescent="0.25">
      <c r="D632" t="s">
        <v>632</v>
      </c>
      <c r="E632" s="5">
        <v>1660.1722155495891</v>
      </c>
      <c r="F632" s="5">
        <f t="shared" si="108"/>
        <v>332.03444310991785</v>
      </c>
      <c r="G632" s="5">
        <f t="shared" si="109"/>
        <v>332.03</v>
      </c>
      <c r="H632" t="str">
        <f t="shared" si="110"/>
        <v>Не равны</v>
      </c>
      <c r="I632">
        <f t="shared" si="111"/>
        <v>332.03440000000001</v>
      </c>
      <c r="J632">
        <f t="shared" si="112"/>
        <v>332.03</v>
      </c>
      <c r="K632">
        <f t="shared" si="113"/>
        <v>332.1</v>
      </c>
      <c r="L632">
        <f t="shared" si="114"/>
        <v>332</v>
      </c>
      <c r="M632">
        <f t="shared" si="115"/>
        <v>333</v>
      </c>
      <c r="N632">
        <f t="shared" si="116"/>
        <v>332</v>
      </c>
      <c r="O632">
        <f t="shared" si="117"/>
        <v>332</v>
      </c>
      <c r="P632">
        <f t="shared" si="118"/>
        <v>334</v>
      </c>
      <c r="Q632">
        <f t="shared" si="119"/>
        <v>333</v>
      </c>
    </row>
    <row r="633" spans="4:17" x14ac:dyDescent="0.25">
      <c r="D633" t="s">
        <v>633</v>
      </c>
      <c r="E633" s="5">
        <v>1207.8724981666423</v>
      </c>
      <c r="F633" s="5">
        <f t="shared" si="108"/>
        <v>241.57449963332849</v>
      </c>
      <c r="G633" s="5">
        <f t="shared" si="109"/>
        <v>241.57</v>
      </c>
      <c r="H633" t="str">
        <f t="shared" si="110"/>
        <v>Не равны</v>
      </c>
      <c r="I633">
        <f t="shared" si="111"/>
        <v>241.5745</v>
      </c>
      <c r="J633">
        <f t="shared" si="112"/>
        <v>241.57</v>
      </c>
      <c r="K633">
        <f t="shared" si="113"/>
        <v>241.6</v>
      </c>
      <c r="L633">
        <f t="shared" si="114"/>
        <v>241.5</v>
      </c>
      <c r="M633">
        <f t="shared" si="115"/>
        <v>242</v>
      </c>
      <c r="N633">
        <f t="shared" si="116"/>
        <v>241</v>
      </c>
      <c r="O633">
        <f t="shared" si="117"/>
        <v>241</v>
      </c>
      <c r="P633">
        <f t="shared" si="118"/>
        <v>242</v>
      </c>
      <c r="Q633">
        <f t="shared" si="119"/>
        <v>243</v>
      </c>
    </row>
    <row r="634" spans="4:17" x14ac:dyDescent="0.25">
      <c r="D634" t="s">
        <v>634</v>
      </c>
      <c r="E634" s="5">
        <v>4244.0922978433091</v>
      </c>
      <c r="F634" s="5">
        <f t="shared" si="108"/>
        <v>848.81845956866186</v>
      </c>
      <c r="G634" s="5">
        <f t="shared" si="109"/>
        <v>848.82</v>
      </c>
      <c r="H634" t="str">
        <f t="shared" si="110"/>
        <v>Не равны</v>
      </c>
      <c r="I634">
        <f t="shared" si="111"/>
        <v>848.81849999999997</v>
      </c>
      <c r="J634">
        <f t="shared" si="112"/>
        <v>848.81</v>
      </c>
      <c r="K634">
        <f t="shared" si="113"/>
        <v>848.9</v>
      </c>
      <c r="L634">
        <f t="shared" si="114"/>
        <v>848.8</v>
      </c>
      <c r="M634">
        <f t="shared" si="115"/>
        <v>849</v>
      </c>
      <c r="N634">
        <f t="shared" si="116"/>
        <v>848</v>
      </c>
      <c r="O634">
        <f t="shared" si="117"/>
        <v>848</v>
      </c>
      <c r="P634">
        <f t="shared" si="118"/>
        <v>850</v>
      </c>
      <c r="Q634">
        <f t="shared" si="119"/>
        <v>849</v>
      </c>
    </row>
    <row r="635" spans="4:17" x14ac:dyDescent="0.25">
      <c r="D635" t="s">
        <v>635</v>
      </c>
      <c r="E635" s="5">
        <v>682.93679915626751</v>
      </c>
      <c r="F635" s="5">
        <f t="shared" si="108"/>
        <v>136.58735983125351</v>
      </c>
      <c r="G635" s="5">
        <f t="shared" si="109"/>
        <v>136.59</v>
      </c>
      <c r="H635" t="str">
        <f t="shared" si="110"/>
        <v>Не равны</v>
      </c>
      <c r="I635">
        <f t="shared" si="111"/>
        <v>136.5874</v>
      </c>
      <c r="J635">
        <f t="shared" si="112"/>
        <v>136.58000000000001</v>
      </c>
      <c r="K635">
        <f t="shared" si="113"/>
        <v>136.6</v>
      </c>
      <c r="L635">
        <f t="shared" si="114"/>
        <v>136.5</v>
      </c>
      <c r="M635">
        <f t="shared" si="115"/>
        <v>137</v>
      </c>
      <c r="N635">
        <f t="shared" si="116"/>
        <v>136</v>
      </c>
      <c r="O635">
        <f t="shared" si="117"/>
        <v>136</v>
      </c>
      <c r="P635">
        <f t="shared" si="118"/>
        <v>138</v>
      </c>
      <c r="Q635">
        <f t="shared" si="119"/>
        <v>137</v>
      </c>
    </row>
    <row r="636" spans="4:17" x14ac:dyDescent="0.25">
      <c r="D636" t="s">
        <v>636</v>
      </c>
      <c r="E636" s="5">
        <v>1010.2074890014661</v>
      </c>
      <c r="F636" s="5">
        <f t="shared" si="108"/>
        <v>202.04149780029323</v>
      </c>
      <c r="G636" s="5">
        <f t="shared" si="109"/>
        <v>202.04</v>
      </c>
      <c r="H636" t="str">
        <f t="shared" si="110"/>
        <v>Не равны</v>
      </c>
      <c r="I636">
        <f t="shared" si="111"/>
        <v>202.04150000000001</v>
      </c>
      <c r="J636">
        <f t="shared" si="112"/>
        <v>202.04</v>
      </c>
      <c r="K636">
        <f t="shared" si="113"/>
        <v>202.1</v>
      </c>
      <c r="L636">
        <f t="shared" si="114"/>
        <v>202</v>
      </c>
      <c r="M636">
        <f t="shared" si="115"/>
        <v>203</v>
      </c>
      <c r="N636">
        <f t="shared" si="116"/>
        <v>202</v>
      </c>
      <c r="O636">
        <f t="shared" si="117"/>
        <v>202</v>
      </c>
      <c r="P636">
        <f t="shared" si="118"/>
        <v>204</v>
      </c>
      <c r="Q636">
        <f t="shared" si="119"/>
        <v>203</v>
      </c>
    </row>
    <row r="637" spans="4:17" x14ac:dyDescent="0.25">
      <c r="D637" t="s">
        <v>637</v>
      </c>
      <c r="E637" s="5">
        <v>1787.0839521831135</v>
      </c>
      <c r="F637" s="5">
        <f t="shared" si="108"/>
        <v>357.4167904366227</v>
      </c>
      <c r="G637" s="5">
        <f t="shared" si="109"/>
        <v>357.42</v>
      </c>
      <c r="H637" t="str">
        <f t="shared" si="110"/>
        <v>Не равны</v>
      </c>
      <c r="I637">
        <f t="shared" si="111"/>
        <v>357.41680000000002</v>
      </c>
      <c r="J637">
        <f t="shared" si="112"/>
        <v>357.41</v>
      </c>
      <c r="K637">
        <f t="shared" si="113"/>
        <v>357.5</v>
      </c>
      <c r="L637">
        <f t="shared" si="114"/>
        <v>357.4</v>
      </c>
      <c r="M637">
        <f t="shared" si="115"/>
        <v>358</v>
      </c>
      <c r="N637">
        <f t="shared" si="116"/>
        <v>357</v>
      </c>
      <c r="O637">
        <f t="shared" si="117"/>
        <v>357</v>
      </c>
      <c r="P637">
        <f t="shared" si="118"/>
        <v>358</v>
      </c>
      <c r="Q637">
        <f t="shared" si="119"/>
        <v>359</v>
      </c>
    </row>
    <row r="638" spans="4:17" x14ac:dyDescent="0.25">
      <c r="D638" t="s">
        <v>638</v>
      </c>
      <c r="E638" s="5">
        <v>6668.8047221793258</v>
      </c>
      <c r="F638" s="5">
        <f t="shared" si="108"/>
        <v>1333.7609444358652</v>
      </c>
      <c r="G638" s="5">
        <f t="shared" si="109"/>
        <v>1333.76</v>
      </c>
      <c r="H638" t="str">
        <f t="shared" si="110"/>
        <v>Не равны</v>
      </c>
      <c r="I638">
        <f t="shared" si="111"/>
        <v>1333.7609</v>
      </c>
      <c r="J638">
        <f t="shared" si="112"/>
        <v>1333.76</v>
      </c>
      <c r="K638">
        <f t="shared" si="113"/>
        <v>1333.8</v>
      </c>
      <c r="L638">
        <f t="shared" si="114"/>
        <v>1333.7</v>
      </c>
      <c r="M638">
        <f t="shared" si="115"/>
        <v>1334</v>
      </c>
      <c r="N638">
        <f t="shared" si="116"/>
        <v>1333</v>
      </c>
      <c r="O638">
        <f t="shared" si="117"/>
        <v>1333</v>
      </c>
      <c r="P638">
        <f t="shared" si="118"/>
        <v>1334</v>
      </c>
      <c r="Q638">
        <f t="shared" si="119"/>
        <v>1335</v>
      </c>
    </row>
    <row r="639" spans="4:17" x14ac:dyDescent="0.25">
      <c r="D639" t="s">
        <v>639</v>
      </c>
      <c r="E639" s="5">
        <v>6113.186397822833</v>
      </c>
      <c r="F639" s="5">
        <f t="shared" si="108"/>
        <v>1222.6372795645666</v>
      </c>
      <c r="G639" s="5">
        <f t="shared" si="109"/>
        <v>1222.6400000000001</v>
      </c>
      <c r="H639" t="str">
        <f t="shared" si="110"/>
        <v>Не равны</v>
      </c>
      <c r="I639">
        <f t="shared" si="111"/>
        <v>1222.6373000000001</v>
      </c>
      <c r="J639">
        <f t="shared" si="112"/>
        <v>1222.6300000000001</v>
      </c>
      <c r="K639">
        <f t="shared" si="113"/>
        <v>1222.6999999999998</v>
      </c>
      <c r="L639">
        <f t="shared" si="114"/>
        <v>1222.5999999999999</v>
      </c>
      <c r="M639">
        <f t="shared" si="115"/>
        <v>1223</v>
      </c>
      <c r="N639">
        <f t="shared" si="116"/>
        <v>1222</v>
      </c>
      <c r="O639">
        <f t="shared" si="117"/>
        <v>1222</v>
      </c>
      <c r="P639">
        <f t="shared" si="118"/>
        <v>1224</v>
      </c>
      <c r="Q639">
        <f t="shared" si="119"/>
        <v>1223</v>
      </c>
    </row>
    <row r="640" spans="4:17" x14ac:dyDescent="0.25">
      <c r="D640" t="s">
        <v>640</v>
      </c>
      <c r="E640" s="5">
        <v>1043.6204330826258</v>
      </c>
      <c r="F640" s="5">
        <f t="shared" si="108"/>
        <v>208.72408661652517</v>
      </c>
      <c r="G640" s="5">
        <f t="shared" si="109"/>
        <v>208.72</v>
      </c>
      <c r="H640" t="str">
        <f t="shared" si="110"/>
        <v>Не равны</v>
      </c>
      <c r="I640">
        <f t="shared" si="111"/>
        <v>208.72409999999999</v>
      </c>
      <c r="J640">
        <f t="shared" si="112"/>
        <v>208.72</v>
      </c>
      <c r="K640">
        <f t="shared" si="113"/>
        <v>208.79999999999998</v>
      </c>
      <c r="L640">
        <f t="shared" si="114"/>
        <v>208.7</v>
      </c>
      <c r="M640">
        <f t="shared" si="115"/>
        <v>209</v>
      </c>
      <c r="N640">
        <f t="shared" si="116"/>
        <v>208</v>
      </c>
      <c r="O640">
        <f t="shared" si="117"/>
        <v>208</v>
      </c>
      <c r="P640">
        <f t="shared" si="118"/>
        <v>210</v>
      </c>
      <c r="Q640">
        <f t="shared" si="119"/>
        <v>209</v>
      </c>
    </row>
    <row r="641" spans="4:17" x14ac:dyDescent="0.25">
      <c r="D641" t="s">
        <v>641</v>
      </c>
      <c r="E641" s="5">
        <v>6197.7324066503697</v>
      </c>
      <c r="F641" s="5">
        <f t="shared" si="108"/>
        <v>1239.5464813300741</v>
      </c>
      <c r="G641" s="5">
        <f t="shared" si="109"/>
        <v>1239.55</v>
      </c>
      <c r="H641" t="str">
        <f t="shared" si="110"/>
        <v>Не равны</v>
      </c>
      <c r="I641">
        <f t="shared" si="111"/>
        <v>1239.5464999999999</v>
      </c>
      <c r="J641">
        <f t="shared" si="112"/>
        <v>1239.54</v>
      </c>
      <c r="K641">
        <f t="shared" si="113"/>
        <v>1239.5999999999999</v>
      </c>
      <c r="L641">
        <f t="shared" si="114"/>
        <v>1239.5</v>
      </c>
      <c r="M641">
        <f t="shared" si="115"/>
        <v>1240</v>
      </c>
      <c r="N641">
        <f t="shared" si="116"/>
        <v>1239</v>
      </c>
      <c r="O641">
        <f t="shared" si="117"/>
        <v>1239</v>
      </c>
      <c r="P641">
        <f t="shared" si="118"/>
        <v>1240</v>
      </c>
      <c r="Q641">
        <f t="shared" si="119"/>
        <v>1241</v>
      </c>
    </row>
    <row r="642" spans="4:17" x14ac:dyDescent="0.25">
      <c r="D642" t="s">
        <v>642</v>
      </c>
      <c r="E642" s="5">
        <v>3791.5252014020825</v>
      </c>
      <c r="F642" s="5">
        <f t="shared" si="108"/>
        <v>758.30504028041651</v>
      </c>
      <c r="G642" s="5">
        <f t="shared" si="109"/>
        <v>758.31</v>
      </c>
      <c r="H642" t="str">
        <f t="shared" si="110"/>
        <v>Не равны</v>
      </c>
      <c r="I642">
        <f t="shared" si="111"/>
        <v>758.30499999999995</v>
      </c>
      <c r="J642">
        <f t="shared" si="112"/>
        <v>758.3</v>
      </c>
      <c r="K642">
        <f t="shared" si="113"/>
        <v>758.4</v>
      </c>
      <c r="L642">
        <f t="shared" si="114"/>
        <v>758.3</v>
      </c>
      <c r="M642">
        <f t="shared" si="115"/>
        <v>759</v>
      </c>
      <c r="N642">
        <f t="shared" si="116"/>
        <v>758</v>
      </c>
      <c r="O642">
        <f t="shared" si="117"/>
        <v>758</v>
      </c>
      <c r="P642">
        <f t="shared" si="118"/>
        <v>760</v>
      </c>
      <c r="Q642">
        <f t="shared" si="119"/>
        <v>759</v>
      </c>
    </row>
    <row r="643" spans="4:17" x14ac:dyDescent="0.25">
      <c r="D643" t="s">
        <v>643</v>
      </c>
      <c r="E643" s="5">
        <v>421.70183809204053</v>
      </c>
      <c r="F643" s="5">
        <f t="shared" ref="F643:F706" si="120">E643*$B$3</f>
        <v>84.340367618408109</v>
      </c>
      <c r="G643" s="5">
        <f t="shared" ref="G643:G706" si="121">ROUND(E643*$B$3,2)</f>
        <v>84.34</v>
      </c>
      <c r="H643" t="str">
        <f t="shared" ref="H643:H706" si="122">IF(F643=G643,"Равны","Не равны")</f>
        <v>Не равны</v>
      </c>
      <c r="I643">
        <f t="shared" ref="I643:I706" si="123">ROUND(F643,4)</f>
        <v>84.340400000000002</v>
      </c>
      <c r="J643">
        <f t="shared" ref="J643:J706" si="124">TRUNC(F643,2)</f>
        <v>84.34</v>
      </c>
      <c r="K643">
        <f t="shared" ref="K643:K706" si="125">ROUNDUP(F643,1)</f>
        <v>84.399999999999991</v>
      </c>
      <c r="L643">
        <f t="shared" ref="L643:L706" si="126">ROUNDDOWN(F643,1)</f>
        <v>84.3</v>
      </c>
      <c r="M643">
        <f t="shared" ref="M643:M706" si="127">_xlfn.CEILING.MATH(F643)</f>
        <v>85</v>
      </c>
      <c r="N643">
        <f t="shared" ref="N643:N706" si="128">_xlfn.FLOOR.MATH(F643)</f>
        <v>84</v>
      </c>
      <c r="O643">
        <f t="shared" ref="O643:O706" si="129">INT(F643)</f>
        <v>84</v>
      </c>
      <c r="P643">
        <f t="shared" ref="P643:P706" si="130">EVEN(F643)</f>
        <v>86</v>
      </c>
      <c r="Q643">
        <f t="shared" ref="Q643:Q706" si="131">ODD(F643)</f>
        <v>85</v>
      </c>
    </row>
    <row r="644" spans="4:17" x14ac:dyDescent="0.25">
      <c r="D644" t="s">
        <v>644</v>
      </c>
      <c r="E644" s="5">
        <v>3379.9511124891856</v>
      </c>
      <c r="F644" s="5">
        <f t="shared" si="120"/>
        <v>675.99022249783718</v>
      </c>
      <c r="G644" s="5">
        <f t="shared" si="121"/>
        <v>675.99</v>
      </c>
      <c r="H644" t="str">
        <f t="shared" si="122"/>
        <v>Не равны</v>
      </c>
      <c r="I644">
        <f t="shared" si="123"/>
        <v>675.99019999999996</v>
      </c>
      <c r="J644">
        <f t="shared" si="124"/>
        <v>675.99</v>
      </c>
      <c r="K644">
        <f t="shared" si="125"/>
        <v>676</v>
      </c>
      <c r="L644">
        <f t="shared" si="126"/>
        <v>675.9</v>
      </c>
      <c r="M644">
        <f t="shared" si="127"/>
        <v>676</v>
      </c>
      <c r="N644">
        <f t="shared" si="128"/>
        <v>675</v>
      </c>
      <c r="O644">
        <f t="shared" si="129"/>
        <v>675</v>
      </c>
      <c r="P644">
        <f t="shared" si="130"/>
        <v>676</v>
      </c>
      <c r="Q644">
        <f t="shared" si="131"/>
        <v>677</v>
      </c>
    </row>
    <row r="645" spans="4:17" x14ac:dyDescent="0.25">
      <c r="D645" t="s">
        <v>645</v>
      </c>
      <c r="E645" s="5">
        <v>3868.7041843537168</v>
      </c>
      <c r="F645" s="5">
        <f t="shared" si="120"/>
        <v>773.74083687074335</v>
      </c>
      <c r="G645" s="5">
        <f t="shared" si="121"/>
        <v>773.74</v>
      </c>
      <c r="H645" t="str">
        <f t="shared" si="122"/>
        <v>Не равны</v>
      </c>
      <c r="I645">
        <f t="shared" si="123"/>
        <v>773.74080000000004</v>
      </c>
      <c r="J645">
        <f t="shared" si="124"/>
        <v>773.74</v>
      </c>
      <c r="K645">
        <f t="shared" si="125"/>
        <v>773.80000000000007</v>
      </c>
      <c r="L645">
        <f t="shared" si="126"/>
        <v>773.7</v>
      </c>
      <c r="M645">
        <f t="shared" si="127"/>
        <v>774</v>
      </c>
      <c r="N645">
        <f t="shared" si="128"/>
        <v>773</v>
      </c>
      <c r="O645">
        <f t="shared" si="129"/>
        <v>773</v>
      </c>
      <c r="P645">
        <f t="shared" si="130"/>
        <v>774</v>
      </c>
      <c r="Q645">
        <f t="shared" si="131"/>
        <v>775</v>
      </c>
    </row>
    <row r="646" spans="4:17" x14ac:dyDescent="0.25">
      <c r="D646" t="s">
        <v>646</v>
      </c>
      <c r="E646" s="5">
        <v>3189.8014503169329</v>
      </c>
      <c r="F646" s="5">
        <f t="shared" si="120"/>
        <v>637.96029006338665</v>
      </c>
      <c r="G646" s="5">
        <f t="shared" si="121"/>
        <v>637.96</v>
      </c>
      <c r="H646" t="str">
        <f t="shared" si="122"/>
        <v>Не равны</v>
      </c>
      <c r="I646">
        <f t="shared" si="123"/>
        <v>637.96029999999996</v>
      </c>
      <c r="J646">
        <f t="shared" si="124"/>
        <v>637.96</v>
      </c>
      <c r="K646">
        <f t="shared" si="125"/>
        <v>638</v>
      </c>
      <c r="L646">
        <f t="shared" si="126"/>
        <v>637.9</v>
      </c>
      <c r="M646">
        <f t="shared" si="127"/>
        <v>638</v>
      </c>
      <c r="N646">
        <f t="shared" si="128"/>
        <v>637</v>
      </c>
      <c r="O646">
        <f t="shared" si="129"/>
        <v>637</v>
      </c>
      <c r="P646">
        <f t="shared" si="130"/>
        <v>638</v>
      </c>
      <c r="Q646">
        <f t="shared" si="131"/>
        <v>639</v>
      </c>
    </row>
    <row r="647" spans="4:17" x14ac:dyDescent="0.25">
      <c r="D647" t="s">
        <v>647</v>
      </c>
      <c r="E647" s="5">
        <v>2984.9574968168913</v>
      </c>
      <c r="F647" s="5">
        <f t="shared" si="120"/>
        <v>596.99149936337824</v>
      </c>
      <c r="G647" s="5">
        <f t="shared" si="121"/>
        <v>596.99</v>
      </c>
      <c r="H647" t="str">
        <f t="shared" si="122"/>
        <v>Не равны</v>
      </c>
      <c r="I647">
        <f t="shared" si="123"/>
        <v>596.99149999999997</v>
      </c>
      <c r="J647">
        <f t="shared" si="124"/>
        <v>596.99</v>
      </c>
      <c r="K647">
        <f t="shared" si="125"/>
        <v>597</v>
      </c>
      <c r="L647">
        <f t="shared" si="126"/>
        <v>596.9</v>
      </c>
      <c r="M647">
        <f t="shared" si="127"/>
        <v>597</v>
      </c>
      <c r="N647">
        <f t="shared" si="128"/>
        <v>596</v>
      </c>
      <c r="O647">
        <f t="shared" si="129"/>
        <v>596</v>
      </c>
      <c r="P647">
        <f t="shared" si="130"/>
        <v>598</v>
      </c>
      <c r="Q647">
        <f t="shared" si="131"/>
        <v>597</v>
      </c>
    </row>
    <row r="648" spans="4:17" x14ac:dyDescent="0.25">
      <c r="D648" t="s">
        <v>648</v>
      </c>
      <c r="E648" s="5">
        <v>205.04866360345045</v>
      </c>
      <c r="F648" s="5">
        <f t="shared" si="120"/>
        <v>41.009732720690096</v>
      </c>
      <c r="G648" s="5">
        <f t="shared" si="121"/>
        <v>41.01</v>
      </c>
      <c r="H648" t="str">
        <f t="shared" si="122"/>
        <v>Не равны</v>
      </c>
      <c r="I648">
        <f t="shared" si="123"/>
        <v>41.009700000000002</v>
      </c>
      <c r="J648">
        <f t="shared" si="124"/>
        <v>41</v>
      </c>
      <c r="K648">
        <f t="shared" si="125"/>
        <v>41.1</v>
      </c>
      <c r="L648">
        <f t="shared" si="126"/>
        <v>41</v>
      </c>
      <c r="M648">
        <f t="shared" si="127"/>
        <v>42</v>
      </c>
      <c r="N648">
        <f t="shared" si="128"/>
        <v>41</v>
      </c>
      <c r="O648">
        <f t="shared" si="129"/>
        <v>41</v>
      </c>
      <c r="P648">
        <f t="shared" si="130"/>
        <v>42</v>
      </c>
      <c r="Q648">
        <f t="shared" si="131"/>
        <v>43</v>
      </c>
    </row>
    <row r="649" spans="4:17" x14ac:dyDescent="0.25">
      <c r="D649" t="s">
        <v>649</v>
      </c>
      <c r="E649" s="5">
        <v>787.11590139909299</v>
      </c>
      <c r="F649" s="5">
        <f t="shared" si="120"/>
        <v>157.42318027981861</v>
      </c>
      <c r="G649" s="5">
        <f t="shared" si="121"/>
        <v>157.41999999999999</v>
      </c>
      <c r="H649" t="str">
        <f t="shared" si="122"/>
        <v>Не равны</v>
      </c>
      <c r="I649">
        <f t="shared" si="123"/>
        <v>157.42320000000001</v>
      </c>
      <c r="J649">
        <f t="shared" si="124"/>
        <v>157.41999999999999</v>
      </c>
      <c r="K649">
        <f t="shared" si="125"/>
        <v>157.5</v>
      </c>
      <c r="L649">
        <f t="shared" si="126"/>
        <v>157.4</v>
      </c>
      <c r="M649">
        <f t="shared" si="127"/>
        <v>158</v>
      </c>
      <c r="N649">
        <f t="shared" si="128"/>
        <v>157</v>
      </c>
      <c r="O649">
        <f t="shared" si="129"/>
        <v>157</v>
      </c>
      <c r="P649">
        <f t="shared" si="130"/>
        <v>158</v>
      </c>
      <c r="Q649">
        <f t="shared" si="131"/>
        <v>159</v>
      </c>
    </row>
    <row r="650" spans="4:17" x14ac:dyDescent="0.25">
      <c r="D650" t="s">
        <v>650</v>
      </c>
      <c r="E650" s="5">
        <v>4781.2666944810317</v>
      </c>
      <c r="F650" s="5">
        <f t="shared" si="120"/>
        <v>956.2533388962064</v>
      </c>
      <c r="G650" s="5">
        <f t="shared" si="121"/>
        <v>956.25</v>
      </c>
      <c r="H650" t="str">
        <f t="shared" si="122"/>
        <v>Не равны</v>
      </c>
      <c r="I650">
        <f t="shared" si="123"/>
        <v>956.25329999999997</v>
      </c>
      <c r="J650">
        <f t="shared" si="124"/>
        <v>956.25</v>
      </c>
      <c r="K650">
        <f t="shared" si="125"/>
        <v>956.30000000000007</v>
      </c>
      <c r="L650">
        <f t="shared" si="126"/>
        <v>956.2</v>
      </c>
      <c r="M650">
        <f t="shared" si="127"/>
        <v>957</v>
      </c>
      <c r="N650">
        <f t="shared" si="128"/>
        <v>956</v>
      </c>
      <c r="O650">
        <f t="shared" si="129"/>
        <v>956</v>
      </c>
      <c r="P650">
        <f t="shared" si="130"/>
        <v>958</v>
      </c>
      <c r="Q650">
        <f t="shared" si="131"/>
        <v>957</v>
      </c>
    </row>
    <row r="651" spans="4:17" x14ac:dyDescent="0.25">
      <c r="D651" t="s">
        <v>651</v>
      </c>
      <c r="E651" s="5">
        <v>2438.5375554134516</v>
      </c>
      <c r="F651" s="5">
        <f t="shared" si="120"/>
        <v>487.70751108269036</v>
      </c>
      <c r="G651" s="5">
        <f t="shared" si="121"/>
        <v>487.71</v>
      </c>
      <c r="H651" t="str">
        <f t="shared" si="122"/>
        <v>Не равны</v>
      </c>
      <c r="I651">
        <f t="shared" si="123"/>
        <v>487.70749999999998</v>
      </c>
      <c r="J651">
        <f t="shared" si="124"/>
        <v>487.7</v>
      </c>
      <c r="K651">
        <f t="shared" si="125"/>
        <v>487.8</v>
      </c>
      <c r="L651">
        <f t="shared" si="126"/>
        <v>487.7</v>
      </c>
      <c r="M651">
        <f t="shared" si="127"/>
        <v>488</v>
      </c>
      <c r="N651">
        <f t="shared" si="128"/>
        <v>487</v>
      </c>
      <c r="O651">
        <f t="shared" si="129"/>
        <v>487</v>
      </c>
      <c r="P651">
        <f t="shared" si="130"/>
        <v>488</v>
      </c>
      <c r="Q651">
        <f t="shared" si="131"/>
        <v>489</v>
      </c>
    </row>
    <row r="652" spans="4:17" x14ac:dyDescent="0.25">
      <c r="D652" t="s">
        <v>652</v>
      </c>
      <c r="E652" s="5">
        <v>415.34983011565981</v>
      </c>
      <c r="F652" s="5">
        <f t="shared" si="120"/>
        <v>83.069966023131968</v>
      </c>
      <c r="G652" s="5">
        <f t="shared" si="121"/>
        <v>83.07</v>
      </c>
      <c r="H652" t="str">
        <f t="shared" si="122"/>
        <v>Не равны</v>
      </c>
      <c r="I652">
        <f t="shared" si="123"/>
        <v>83.07</v>
      </c>
      <c r="J652">
        <f t="shared" si="124"/>
        <v>83.06</v>
      </c>
      <c r="K652">
        <f t="shared" si="125"/>
        <v>83.1</v>
      </c>
      <c r="L652">
        <f t="shared" si="126"/>
        <v>83</v>
      </c>
      <c r="M652">
        <f t="shared" si="127"/>
        <v>84</v>
      </c>
      <c r="N652">
        <f t="shared" si="128"/>
        <v>83</v>
      </c>
      <c r="O652">
        <f t="shared" si="129"/>
        <v>83</v>
      </c>
      <c r="P652">
        <f t="shared" si="130"/>
        <v>84</v>
      </c>
      <c r="Q652">
        <f t="shared" si="131"/>
        <v>85</v>
      </c>
    </row>
    <row r="653" spans="4:17" x14ac:dyDescent="0.25">
      <c r="D653" t="s">
        <v>653</v>
      </c>
      <c r="E653" s="5">
        <v>2404.358979310442</v>
      </c>
      <c r="F653" s="5">
        <f t="shared" si="120"/>
        <v>480.87179586208845</v>
      </c>
      <c r="G653" s="5">
        <f t="shared" si="121"/>
        <v>480.87</v>
      </c>
      <c r="H653" t="str">
        <f t="shared" si="122"/>
        <v>Не равны</v>
      </c>
      <c r="I653">
        <f t="shared" si="123"/>
        <v>480.87180000000001</v>
      </c>
      <c r="J653">
        <f t="shared" si="124"/>
        <v>480.87</v>
      </c>
      <c r="K653">
        <f t="shared" si="125"/>
        <v>480.90000000000003</v>
      </c>
      <c r="L653">
        <f t="shared" si="126"/>
        <v>480.8</v>
      </c>
      <c r="M653">
        <f t="shared" si="127"/>
        <v>481</v>
      </c>
      <c r="N653">
        <f t="shared" si="128"/>
        <v>480</v>
      </c>
      <c r="O653">
        <f t="shared" si="129"/>
        <v>480</v>
      </c>
      <c r="P653">
        <f t="shared" si="130"/>
        <v>482</v>
      </c>
      <c r="Q653">
        <f t="shared" si="131"/>
        <v>481</v>
      </c>
    </row>
    <row r="654" spans="4:17" x14ac:dyDescent="0.25">
      <c r="D654" t="s">
        <v>654</v>
      </c>
      <c r="E654" s="5">
        <v>3183.1072768313711</v>
      </c>
      <c r="F654" s="5">
        <f t="shared" si="120"/>
        <v>636.62145536627429</v>
      </c>
      <c r="G654" s="5">
        <f t="shared" si="121"/>
        <v>636.62</v>
      </c>
      <c r="H654" t="str">
        <f t="shared" si="122"/>
        <v>Не равны</v>
      </c>
      <c r="I654">
        <f t="shared" si="123"/>
        <v>636.62149999999997</v>
      </c>
      <c r="J654">
        <f t="shared" si="124"/>
        <v>636.62</v>
      </c>
      <c r="K654">
        <f t="shared" si="125"/>
        <v>636.70000000000005</v>
      </c>
      <c r="L654">
        <f t="shared" si="126"/>
        <v>636.6</v>
      </c>
      <c r="M654">
        <f t="shared" si="127"/>
        <v>637</v>
      </c>
      <c r="N654">
        <f t="shared" si="128"/>
        <v>636</v>
      </c>
      <c r="O654">
        <f t="shared" si="129"/>
        <v>636</v>
      </c>
      <c r="P654">
        <f t="shared" si="130"/>
        <v>638</v>
      </c>
      <c r="Q654">
        <f t="shared" si="131"/>
        <v>637</v>
      </c>
    </row>
    <row r="655" spans="4:17" x14ac:dyDescent="0.25">
      <c r="D655" t="s">
        <v>655</v>
      </c>
      <c r="E655" s="5">
        <v>949.22653136076769</v>
      </c>
      <c r="F655" s="5">
        <f t="shared" si="120"/>
        <v>189.84530627215355</v>
      </c>
      <c r="G655" s="5">
        <f t="shared" si="121"/>
        <v>189.85</v>
      </c>
      <c r="H655" t="str">
        <f t="shared" si="122"/>
        <v>Не равны</v>
      </c>
      <c r="I655">
        <f t="shared" si="123"/>
        <v>189.84530000000001</v>
      </c>
      <c r="J655">
        <f t="shared" si="124"/>
        <v>189.84</v>
      </c>
      <c r="K655">
        <f t="shared" si="125"/>
        <v>189.9</v>
      </c>
      <c r="L655">
        <f t="shared" si="126"/>
        <v>189.8</v>
      </c>
      <c r="M655">
        <f t="shared" si="127"/>
        <v>190</v>
      </c>
      <c r="N655">
        <f t="shared" si="128"/>
        <v>189</v>
      </c>
      <c r="O655">
        <f t="shared" si="129"/>
        <v>189</v>
      </c>
      <c r="P655">
        <f t="shared" si="130"/>
        <v>190</v>
      </c>
      <c r="Q655">
        <f t="shared" si="131"/>
        <v>191</v>
      </c>
    </row>
    <row r="656" spans="4:17" x14ac:dyDescent="0.25">
      <c r="D656" t="s">
        <v>656</v>
      </c>
      <c r="E656" s="5">
        <v>2796.3164730398553</v>
      </c>
      <c r="F656" s="5">
        <f t="shared" si="120"/>
        <v>559.26329460797103</v>
      </c>
      <c r="G656" s="5">
        <f t="shared" si="121"/>
        <v>559.26</v>
      </c>
      <c r="H656" t="str">
        <f t="shared" si="122"/>
        <v>Не равны</v>
      </c>
      <c r="I656">
        <f t="shared" si="123"/>
        <v>559.26329999999996</v>
      </c>
      <c r="J656">
        <f t="shared" si="124"/>
        <v>559.26</v>
      </c>
      <c r="K656">
        <f t="shared" si="125"/>
        <v>559.30000000000007</v>
      </c>
      <c r="L656">
        <f t="shared" si="126"/>
        <v>559.20000000000005</v>
      </c>
      <c r="M656">
        <f t="shared" si="127"/>
        <v>560</v>
      </c>
      <c r="N656">
        <f t="shared" si="128"/>
        <v>559</v>
      </c>
      <c r="O656">
        <f t="shared" si="129"/>
        <v>559</v>
      </c>
      <c r="P656">
        <f t="shared" si="130"/>
        <v>560</v>
      </c>
      <c r="Q656">
        <f t="shared" si="131"/>
        <v>561</v>
      </c>
    </row>
    <row r="657" spans="4:17" x14ac:dyDescent="0.25">
      <c r="D657" t="s">
        <v>657</v>
      </c>
      <c r="E657" s="5">
        <v>517.13329070019267</v>
      </c>
      <c r="F657" s="5">
        <f t="shared" si="120"/>
        <v>103.42665814003854</v>
      </c>
      <c r="G657" s="5">
        <f t="shared" si="121"/>
        <v>103.43</v>
      </c>
      <c r="H657" t="str">
        <f t="shared" si="122"/>
        <v>Не равны</v>
      </c>
      <c r="I657">
        <f t="shared" si="123"/>
        <v>103.4267</v>
      </c>
      <c r="J657">
        <f t="shared" si="124"/>
        <v>103.42</v>
      </c>
      <c r="K657">
        <f t="shared" si="125"/>
        <v>103.5</v>
      </c>
      <c r="L657">
        <f t="shared" si="126"/>
        <v>103.4</v>
      </c>
      <c r="M657">
        <f t="shared" si="127"/>
        <v>104</v>
      </c>
      <c r="N657">
        <f t="shared" si="128"/>
        <v>103</v>
      </c>
      <c r="O657">
        <f t="shared" si="129"/>
        <v>103</v>
      </c>
      <c r="P657">
        <f t="shared" si="130"/>
        <v>104</v>
      </c>
      <c r="Q657">
        <f t="shared" si="131"/>
        <v>105</v>
      </c>
    </row>
    <row r="658" spans="4:17" x14ac:dyDescent="0.25">
      <c r="D658" t="s">
        <v>658</v>
      </c>
      <c r="E658" s="5">
        <v>3105.0874393795179</v>
      </c>
      <c r="F658" s="5">
        <f t="shared" si="120"/>
        <v>621.01748787590361</v>
      </c>
      <c r="G658" s="5">
        <f t="shared" si="121"/>
        <v>621.02</v>
      </c>
      <c r="H658" t="str">
        <f t="shared" si="122"/>
        <v>Не равны</v>
      </c>
      <c r="I658">
        <f t="shared" si="123"/>
        <v>621.01750000000004</v>
      </c>
      <c r="J658">
        <f t="shared" si="124"/>
        <v>621.01</v>
      </c>
      <c r="K658">
        <f t="shared" si="125"/>
        <v>621.1</v>
      </c>
      <c r="L658">
        <f t="shared" si="126"/>
        <v>621</v>
      </c>
      <c r="M658">
        <f t="shared" si="127"/>
        <v>622</v>
      </c>
      <c r="N658">
        <f t="shared" si="128"/>
        <v>621</v>
      </c>
      <c r="O658">
        <f t="shared" si="129"/>
        <v>621</v>
      </c>
      <c r="P658">
        <f t="shared" si="130"/>
        <v>622</v>
      </c>
      <c r="Q658">
        <f t="shared" si="131"/>
        <v>623</v>
      </c>
    </row>
    <row r="659" spans="4:17" x14ac:dyDescent="0.25">
      <c r="D659" t="s">
        <v>659</v>
      </c>
      <c r="E659" s="5">
        <v>5034.5463969776229</v>
      </c>
      <c r="F659" s="5">
        <f t="shared" si="120"/>
        <v>1006.9092793955247</v>
      </c>
      <c r="G659" s="5">
        <f t="shared" si="121"/>
        <v>1006.91</v>
      </c>
      <c r="H659" t="str">
        <f t="shared" si="122"/>
        <v>Не равны</v>
      </c>
      <c r="I659">
        <f t="shared" si="123"/>
        <v>1006.9093</v>
      </c>
      <c r="J659">
        <f t="shared" si="124"/>
        <v>1006.9</v>
      </c>
      <c r="K659">
        <f t="shared" si="125"/>
        <v>1007</v>
      </c>
      <c r="L659">
        <f t="shared" si="126"/>
        <v>1006.9</v>
      </c>
      <c r="M659">
        <f t="shared" si="127"/>
        <v>1007</v>
      </c>
      <c r="N659">
        <f t="shared" si="128"/>
        <v>1006</v>
      </c>
      <c r="O659">
        <f t="shared" si="129"/>
        <v>1006</v>
      </c>
      <c r="P659">
        <f t="shared" si="130"/>
        <v>1008</v>
      </c>
      <c r="Q659">
        <f t="shared" si="131"/>
        <v>1007</v>
      </c>
    </row>
    <row r="660" spans="4:17" x14ac:dyDescent="0.25">
      <c r="D660" t="s">
        <v>660</v>
      </c>
      <c r="E660" s="5">
        <v>5409.5211771853201</v>
      </c>
      <c r="F660" s="5">
        <f t="shared" si="120"/>
        <v>1081.904235437064</v>
      </c>
      <c r="G660" s="5">
        <f t="shared" si="121"/>
        <v>1081.9000000000001</v>
      </c>
      <c r="H660" t="str">
        <f t="shared" si="122"/>
        <v>Не равны</v>
      </c>
      <c r="I660">
        <f t="shared" si="123"/>
        <v>1081.9041999999999</v>
      </c>
      <c r="J660">
        <f t="shared" si="124"/>
        <v>1081.9000000000001</v>
      </c>
      <c r="K660">
        <f t="shared" si="125"/>
        <v>1082</v>
      </c>
      <c r="L660">
        <f t="shared" si="126"/>
        <v>1081.9000000000001</v>
      </c>
      <c r="M660">
        <f t="shared" si="127"/>
        <v>1082</v>
      </c>
      <c r="N660">
        <f t="shared" si="128"/>
        <v>1081</v>
      </c>
      <c r="O660">
        <f t="shared" si="129"/>
        <v>1081</v>
      </c>
      <c r="P660">
        <f t="shared" si="130"/>
        <v>1082</v>
      </c>
      <c r="Q660">
        <f t="shared" si="131"/>
        <v>1083</v>
      </c>
    </row>
    <row r="661" spans="4:17" x14ac:dyDescent="0.25">
      <c r="D661" t="s">
        <v>661</v>
      </c>
      <c r="E661" s="5">
        <v>3799.8393605402334</v>
      </c>
      <c r="F661" s="5">
        <f t="shared" si="120"/>
        <v>759.96787210804678</v>
      </c>
      <c r="G661" s="5">
        <f t="shared" si="121"/>
        <v>759.97</v>
      </c>
      <c r="H661" t="str">
        <f t="shared" si="122"/>
        <v>Не равны</v>
      </c>
      <c r="I661">
        <f t="shared" si="123"/>
        <v>759.96789999999999</v>
      </c>
      <c r="J661">
        <f t="shared" si="124"/>
        <v>759.96</v>
      </c>
      <c r="K661">
        <f t="shared" si="125"/>
        <v>760</v>
      </c>
      <c r="L661">
        <f t="shared" si="126"/>
        <v>759.9</v>
      </c>
      <c r="M661">
        <f t="shared" si="127"/>
        <v>760</v>
      </c>
      <c r="N661">
        <f t="shared" si="128"/>
        <v>759</v>
      </c>
      <c r="O661">
        <f t="shared" si="129"/>
        <v>759</v>
      </c>
      <c r="P661">
        <f t="shared" si="130"/>
        <v>760</v>
      </c>
      <c r="Q661">
        <f t="shared" si="131"/>
        <v>761</v>
      </c>
    </row>
    <row r="662" spans="4:17" x14ac:dyDescent="0.25">
      <c r="D662" t="s">
        <v>662</v>
      </c>
      <c r="E662" s="5">
        <v>3334.5132254707373</v>
      </c>
      <c r="F662" s="5">
        <f t="shared" si="120"/>
        <v>666.90264509414749</v>
      </c>
      <c r="G662" s="5">
        <f t="shared" si="121"/>
        <v>666.9</v>
      </c>
      <c r="H662" t="str">
        <f t="shared" si="122"/>
        <v>Не равны</v>
      </c>
      <c r="I662">
        <f t="shared" si="123"/>
        <v>666.90260000000001</v>
      </c>
      <c r="J662">
        <f t="shared" si="124"/>
        <v>666.9</v>
      </c>
      <c r="K662">
        <f t="shared" si="125"/>
        <v>667</v>
      </c>
      <c r="L662">
        <f t="shared" si="126"/>
        <v>666.9</v>
      </c>
      <c r="M662">
        <f t="shared" si="127"/>
        <v>667</v>
      </c>
      <c r="N662">
        <f t="shared" si="128"/>
        <v>666</v>
      </c>
      <c r="O662">
        <f t="shared" si="129"/>
        <v>666</v>
      </c>
      <c r="P662">
        <f t="shared" si="130"/>
        <v>668</v>
      </c>
      <c r="Q662">
        <f t="shared" si="131"/>
        <v>667</v>
      </c>
    </row>
    <row r="663" spans="4:17" x14ac:dyDescent="0.25">
      <c r="D663" t="s">
        <v>663</v>
      </c>
      <c r="E663" s="5">
        <v>1311.282490536599</v>
      </c>
      <c r="F663" s="5">
        <f t="shared" si="120"/>
        <v>262.25649810731983</v>
      </c>
      <c r="G663" s="5">
        <f t="shared" si="121"/>
        <v>262.26</v>
      </c>
      <c r="H663" t="str">
        <f t="shared" si="122"/>
        <v>Не равны</v>
      </c>
      <c r="I663">
        <f t="shared" si="123"/>
        <v>262.25650000000002</v>
      </c>
      <c r="J663">
        <f t="shared" si="124"/>
        <v>262.25</v>
      </c>
      <c r="K663">
        <f t="shared" si="125"/>
        <v>262.3</v>
      </c>
      <c r="L663">
        <f t="shared" si="126"/>
        <v>262.2</v>
      </c>
      <c r="M663">
        <f t="shared" si="127"/>
        <v>263</v>
      </c>
      <c r="N663">
        <f t="shared" si="128"/>
        <v>262</v>
      </c>
      <c r="O663">
        <f t="shared" si="129"/>
        <v>262</v>
      </c>
      <c r="P663">
        <f t="shared" si="130"/>
        <v>264</v>
      </c>
      <c r="Q663">
        <f t="shared" si="131"/>
        <v>263</v>
      </c>
    </row>
    <row r="664" spans="4:17" x14ac:dyDescent="0.25">
      <c r="D664" t="s">
        <v>664</v>
      </c>
      <c r="E664" s="5">
        <v>3567.7004585664558</v>
      </c>
      <c r="F664" s="5">
        <f t="shared" si="120"/>
        <v>713.54009171329119</v>
      </c>
      <c r="G664" s="5">
        <f t="shared" si="121"/>
        <v>713.54</v>
      </c>
      <c r="H664" t="str">
        <f t="shared" si="122"/>
        <v>Не равны</v>
      </c>
      <c r="I664">
        <f t="shared" si="123"/>
        <v>713.54010000000005</v>
      </c>
      <c r="J664">
        <f t="shared" si="124"/>
        <v>713.54</v>
      </c>
      <c r="K664">
        <f t="shared" si="125"/>
        <v>713.6</v>
      </c>
      <c r="L664">
        <f t="shared" si="126"/>
        <v>713.5</v>
      </c>
      <c r="M664">
        <f t="shared" si="127"/>
        <v>714</v>
      </c>
      <c r="N664">
        <f t="shared" si="128"/>
        <v>713</v>
      </c>
      <c r="O664">
        <f t="shared" si="129"/>
        <v>713</v>
      </c>
      <c r="P664">
        <f t="shared" si="130"/>
        <v>714</v>
      </c>
      <c r="Q664">
        <f t="shared" si="131"/>
        <v>715</v>
      </c>
    </row>
    <row r="665" spans="4:17" x14ac:dyDescent="0.25">
      <c r="D665" t="s">
        <v>665</v>
      </c>
      <c r="E665" s="5">
        <v>1492.1613422481776</v>
      </c>
      <c r="F665" s="5">
        <f t="shared" si="120"/>
        <v>298.4322684496355</v>
      </c>
      <c r="G665" s="5">
        <f t="shared" si="121"/>
        <v>298.43</v>
      </c>
      <c r="H665" t="str">
        <f t="shared" si="122"/>
        <v>Не равны</v>
      </c>
      <c r="I665">
        <f t="shared" si="123"/>
        <v>298.4323</v>
      </c>
      <c r="J665">
        <f t="shared" si="124"/>
        <v>298.43</v>
      </c>
      <c r="K665">
        <f t="shared" si="125"/>
        <v>298.5</v>
      </c>
      <c r="L665">
        <f t="shared" si="126"/>
        <v>298.39999999999998</v>
      </c>
      <c r="M665">
        <f t="shared" si="127"/>
        <v>299</v>
      </c>
      <c r="N665">
        <f t="shared" si="128"/>
        <v>298</v>
      </c>
      <c r="O665">
        <f t="shared" si="129"/>
        <v>298</v>
      </c>
      <c r="P665">
        <f t="shared" si="130"/>
        <v>300</v>
      </c>
      <c r="Q665">
        <f t="shared" si="131"/>
        <v>299</v>
      </c>
    </row>
    <row r="666" spans="4:17" x14ac:dyDescent="0.25">
      <c r="D666" t="s">
        <v>666</v>
      </c>
      <c r="E666" s="5">
        <v>3387.5925118733194</v>
      </c>
      <c r="F666" s="5">
        <f t="shared" si="120"/>
        <v>677.51850237466397</v>
      </c>
      <c r="G666" s="5">
        <f t="shared" si="121"/>
        <v>677.52</v>
      </c>
      <c r="H666" t="str">
        <f t="shared" si="122"/>
        <v>Не равны</v>
      </c>
      <c r="I666">
        <f t="shared" si="123"/>
        <v>677.51850000000002</v>
      </c>
      <c r="J666">
        <f t="shared" si="124"/>
        <v>677.51</v>
      </c>
      <c r="K666">
        <f t="shared" si="125"/>
        <v>677.6</v>
      </c>
      <c r="L666">
        <f t="shared" si="126"/>
        <v>677.5</v>
      </c>
      <c r="M666">
        <f t="shared" si="127"/>
        <v>678</v>
      </c>
      <c r="N666">
        <f t="shared" si="128"/>
        <v>677</v>
      </c>
      <c r="O666">
        <f t="shared" si="129"/>
        <v>677</v>
      </c>
      <c r="P666">
        <f t="shared" si="130"/>
        <v>678</v>
      </c>
      <c r="Q666">
        <f t="shared" si="131"/>
        <v>679</v>
      </c>
    </row>
    <row r="667" spans="4:17" x14ac:dyDescent="0.25">
      <c r="D667" t="s">
        <v>667</v>
      </c>
      <c r="E667" s="5">
        <v>3454.9017203648636</v>
      </c>
      <c r="F667" s="5">
        <f t="shared" si="120"/>
        <v>690.9803440729728</v>
      </c>
      <c r="G667" s="5">
        <f t="shared" si="121"/>
        <v>690.98</v>
      </c>
      <c r="H667" t="str">
        <f t="shared" si="122"/>
        <v>Не равны</v>
      </c>
      <c r="I667">
        <f t="shared" si="123"/>
        <v>690.98030000000006</v>
      </c>
      <c r="J667">
        <f t="shared" si="124"/>
        <v>690.98</v>
      </c>
      <c r="K667">
        <f t="shared" si="125"/>
        <v>691</v>
      </c>
      <c r="L667">
        <f t="shared" si="126"/>
        <v>690.9</v>
      </c>
      <c r="M667">
        <f t="shared" si="127"/>
        <v>691</v>
      </c>
      <c r="N667">
        <f t="shared" si="128"/>
        <v>690</v>
      </c>
      <c r="O667">
        <f t="shared" si="129"/>
        <v>690</v>
      </c>
      <c r="P667">
        <f t="shared" si="130"/>
        <v>692</v>
      </c>
      <c r="Q667">
        <f t="shared" si="131"/>
        <v>691</v>
      </c>
    </row>
    <row r="668" spans="4:17" x14ac:dyDescent="0.25">
      <c r="D668" t="s">
        <v>668</v>
      </c>
      <c r="E668" s="5">
        <v>2321.7061968088929</v>
      </c>
      <c r="F668" s="5">
        <f t="shared" si="120"/>
        <v>464.34123936177861</v>
      </c>
      <c r="G668" s="5">
        <f t="shared" si="121"/>
        <v>464.34</v>
      </c>
      <c r="H668" t="str">
        <f t="shared" si="122"/>
        <v>Не равны</v>
      </c>
      <c r="I668">
        <f t="shared" si="123"/>
        <v>464.34120000000001</v>
      </c>
      <c r="J668">
        <f t="shared" si="124"/>
        <v>464.34</v>
      </c>
      <c r="K668">
        <f t="shared" si="125"/>
        <v>464.40000000000003</v>
      </c>
      <c r="L668">
        <f t="shared" si="126"/>
        <v>464.3</v>
      </c>
      <c r="M668">
        <f t="shared" si="127"/>
        <v>465</v>
      </c>
      <c r="N668">
        <f t="shared" si="128"/>
        <v>464</v>
      </c>
      <c r="O668">
        <f t="shared" si="129"/>
        <v>464</v>
      </c>
      <c r="P668">
        <f t="shared" si="130"/>
        <v>466</v>
      </c>
      <c r="Q668">
        <f t="shared" si="131"/>
        <v>465</v>
      </c>
    </row>
    <row r="669" spans="4:17" x14ac:dyDescent="0.25">
      <c r="D669" t="s">
        <v>669</v>
      </c>
      <c r="E669" s="5">
        <v>4662.4940206505016</v>
      </c>
      <c r="F669" s="5">
        <f t="shared" si="120"/>
        <v>932.49880413010032</v>
      </c>
      <c r="G669" s="5">
        <f t="shared" si="121"/>
        <v>932.5</v>
      </c>
      <c r="H669" t="str">
        <f t="shared" si="122"/>
        <v>Не равны</v>
      </c>
      <c r="I669">
        <f t="shared" si="123"/>
        <v>932.49879999999996</v>
      </c>
      <c r="J669">
        <f t="shared" si="124"/>
        <v>932.49</v>
      </c>
      <c r="K669">
        <f t="shared" si="125"/>
        <v>932.5</v>
      </c>
      <c r="L669">
        <f t="shared" si="126"/>
        <v>932.4</v>
      </c>
      <c r="M669">
        <f t="shared" si="127"/>
        <v>933</v>
      </c>
      <c r="N669">
        <f t="shared" si="128"/>
        <v>932</v>
      </c>
      <c r="O669">
        <f t="shared" si="129"/>
        <v>932</v>
      </c>
      <c r="P669">
        <f t="shared" si="130"/>
        <v>934</v>
      </c>
      <c r="Q669">
        <f t="shared" si="131"/>
        <v>933</v>
      </c>
    </row>
    <row r="670" spans="4:17" x14ac:dyDescent="0.25">
      <c r="D670" t="s">
        <v>670</v>
      </c>
      <c r="E670" s="5">
        <v>213.49312067284401</v>
      </c>
      <c r="F670" s="5">
        <f t="shared" si="120"/>
        <v>42.698624134568803</v>
      </c>
      <c r="G670" s="5">
        <f t="shared" si="121"/>
        <v>42.7</v>
      </c>
      <c r="H670" t="str">
        <f t="shared" si="122"/>
        <v>Не равны</v>
      </c>
      <c r="I670">
        <f t="shared" si="123"/>
        <v>42.698599999999999</v>
      </c>
      <c r="J670">
        <f t="shared" si="124"/>
        <v>42.69</v>
      </c>
      <c r="K670">
        <f t="shared" si="125"/>
        <v>42.7</v>
      </c>
      <c r="L670">
        <f t="shared" si="126"/>
        <v>42.6</v>
      </c>
      <c r="M670">
        <f t="shared" si="127"/>
        <v>43</v>
      </c>
      <c r="N670">
        <f t="shared" si="128"/>
        <v>42</v>
      </c>
      <c r="O670">
        <f t="shared" si="129"/>
        <v>42</v>
      </c>
      <c r="P670">
        <f t="shared" si="130"/>
        <v>44</v>
      </c>
      <c r="Q670">
        <f t="shared" si="131"/>
        <v>43</v>
      </c>
    </row>
    <row r="671" spans="4:17" x14ac:dyDescent="0.25">
      <c r="D671" t="s">
        <v>671</v>
      </c>
      <c r="E671" s="5">
        <v>560.2522562798099</v>
      </c>
      <c r="F671" s="5">
        <f t="shared" si="120"/>
        <v>112.05045125596199</v>
      </c>
      <c r="G671" s="5">
        <f t="shared" si="121"/>
        <v>112.05</v>
      </c>
      <c r="H671" t="str">
        <f t="shared" si="122"/>
        <v>Не равны</v>
      </c>
      <c r="I671">
        <f t="shared" si="123"/>
        <v>112.0505</v>
      </c>
      <c r="J671">
        <f t="shared" si="124"/>
        <v>112.05</v>
      </c>
      <c r="K671">
        <f t="shared" si="125"/>
        <v>112.1</v>
      </c>
      <c r="L671">
        <f t="shared" si="126"/>
        <v>112</v>
      </c>
      <c r="M671">
        <f t="shared" si="127"/>
        <v>113</v>
      </c>
      <c r="N671">
        <f t="shared" si="128"/>
        <v>112</v>
      </c>
      <c r="O671">
        <f t="shared" si="129"/>
        <v>112</v>
      </c>
      <c r="P671">
        <f t="shared" si="130"/>
        <v>114</v>
      </c>
      <c r="Q671">
        <f t="shared" si="131"/>
        <v>113</v>
      </c>
    </row>
    <row r="672" spans="4:17" x14ac:dyDescent="0.25">
      <c r="D672" t="s">
        <v>672</v>
      </c>
      <c r="E672" s="5">
        <v>7180.2667904435357</v>
      </c>
      <c r="F672" s="5">
        <f t="shared" si="120"/>
        <v>1436.0533580887072</v>
      </c>
      <c r="G672" s="5">
        <f t="shared" si="121"/>
        <v>1436.05</v>
      </c>
      <c r="H672" t="str">
        <f t="shared" si="122"/>
        <v>Не равны</v>
      </c>
      <c r="I672">
        <f t="shared" si="123"/>
        <v>1436.0534</v>
      </c>
      <c r="J672">
        <f t="shared" si="124"/>
        <v>1436.05</v>
      </c>
      <c r="K672">
        <f t="shared" si="125"/>
        <v>1436.1</v>
      </c>
      <c r="L672">
        <f t="shared" si="126"/>
        <v>1436</v>
      </c>
      <c r="M672">
        <f t="shared" si="127"/>
        <v>1437</v>
      </c>
      <c r="N672">
        <f t="shared" si="128"/>
        <v>1436</v>
      </c>
      <c r="O672">
        <f t="shared" si="129"/>
        <v>1436</v>
      </c>
      <c r="P672">
        <f t="shared" si="130"/>
        <v>1438</v>
      </c>
      <c r="Q672">
        <f t="shared" si="131"/>
        <v>1437</v>
      </c>
    </row>
    <row r="673" spans="4:17" x14ac:dyDescent="0.25">
      <c r="D673" t="s">
        <v>673</v>
      </c>
      <c r="E673" s="5">
        <v>5716.7535892981623</v>
      </c>
      <c r="F673" s="5">
        <f t="shared" si="120"/>
        <v>1143.3507178596326</v>
      </c>
      <c r="G673" s="5">
        <f t="shared" si="121"/>
        <v>1143.3499999999999</v>
      </c>
      <c r="H673" t="str">
        <f t="shared" si="122"/>
        <v>Не равны</v>
      </c>
      <c r="I673">
        <f t="shared" si="123"/>
        <v>1143.3507</v>
      </c>
      <c r="J673">
        <f t="shared" si="124"/>
        <v>1143.3499999999999</v>
      </c>
      <c r="K673">
        <f t="shared" si="125"/>
        <v>1143.3999999999999</v>
      </c>
      <c r="L673">
        <f t="shared" si="126"/>
        <v>1143.3</v>
      </c>
      <c r="M673">
        <f t="shared" si="127"/>
        <v>1144</v>
      </c>
      <c r="N673">
        <f t="shared" si="128"/>
        <v>1143</v>
      </c>
      <c r="O673">
        <f t="shared" si="129"/>
        <v>1143</v>
      </c>
      <c r="P673">
        <f t="shared" si="130"/>
        <v>1144</v>
      </c>
      <c r="Q673">
        <f t="shared" si="131"/>
        <v>1145</v>
      </c>
    </row>
    <row r="674" spans="4:17" x14ac:dyDescent="0.25">
      <c r="D674" t="s">
        <v>674</v>
      </c>
      <c r="E674" s="5">
        <v>356.01056765750246</v>
      </c>
      <c r="F674" s="5">
        <f t="shared" si="120"/>
        <v>71.202113531500501</v>
      </c>
      <c r="G674" s="5">
        <f t="shared" si="121"/>
        <v>71.2</v>
      </c>
      <c r="H674" t="str">
        <f t="shared" si="122"/>
        <v>Не равны</v>
      </c>
      <c r="I674">
        <f t="shared" si="123"/>
        <v>71.202100000000002</v>
      </c>
      <c r="J674">
        <f t="shared" si="124"/>
        <v>71.2</v>
      </c>
      <c r="K674">
        <f t="shared" si="125"/>
        <v>71.3</v>
      </c>
      <c r="L674">
        <f t="shared" si="126"/>
        <v>71.2</v>
      </c>
      <c r="M674">
        <f t="shared" si="127"/>
        <v>72</v>
      </c>
      <c r="N674">
        <f t="shared" si="128"/>
        <v>71</v>
      </c>
      <c r="O674">
        <f t="shared" si="129"/>
        <v>71</v>
      </c>
      <c r="P674">
        <f t="shared" si="130"/>
        <v>72</v>
      </c>
      <c r="Q674">
        <f t="shared" si="131"/>
        <v>73</v>
      </c>
    </row>
    <row r="675" spans="4:17" x14ac:dyDescent="0.25">
      <c r="D675" t="s">
        <v>675</v>
      </c>
      <c r="E675" s="5">
        <v>2372.7325733984126</v>
      </c>
      <c r="F675" s="5">
        <f t="shared" si="120"/>
        <v>474.54651467968256</v>
      </c>
      <c r="G675" s="5">
        <f t="shared" si="121"/>
        <v>474.55</v>
      </c>
      <c r="H675" t="str">
        <f t="shared" si="122"/>
        <v>Не равны</v>
      </c>
      <c r="I675">
        <f t="shared" si="123"/>
        <v>474.54649999999998</v>
      </c>
      <c r="J675">
        <f t="shared" si="124"/>
        <v>474.54</v>
      </c>
      <c r="K675">
        <f t="shared" si="125"/>
        <v>474.6</v>
      </c>
      <c r="L675">
        <f t="shared" si="126"/>
        <v>474.5</v>
      </c>
      <c r="M675">
        <f t="shared" si="127"/>
        <v>475</v>
      </c>
      <c r="N675">
        <f t="shared" si="128"/>
        <v>474</v>
      </c>
      <c r="O675">
        <f t="shared" si="129"/>
        <v>474</v>
      </c>
      <c r="P675">
        <f t="shared" si="130"/>
        <v>476</v>
      </c>
      <c r="Q675">
        <f t="shared" si="131"/>
        <v>475</v>
      </c>
    </row>
    <row r="676" spans="4:17" x14ac:dyDescent="0.25">
      <c r="D676" t="s">
        <v>676</v>
      </c>
      <c r="E676" s="5">
        <v>7056.8504997239579</v>
      </c>
      <c r="F676" s="5">
        <f t="shared" si="120"/>
        <v>1411.3700999447917</v>
      </c>
      <c r="G676" s="5">
        <f t="shared" si="121"/>
        <v>1411.37</v>
      </c>
      <c r="H676" t="str">
        <f t="shared" si="122"/>
        <v>Не равны</v>
      </c>
      <c r="I676">
        <f t="shared" si="123"/>
        <v>1411.3701000000001</v>
      </c>
      <c r="J676">
        <f t="shared" si="124"/>
        <v>1411.37</v>
      </c>
      <c r="K676">
        <f t="shared" si="125"/>
        <v>1411.3999999999999</v>
      </c>
      <c r="L676">
        <f t="shared" si="126"/>
        <v>1411.3</v>
      </c>
      <c r="M676">
        <f t="shared" si="127"/>
        <v>1412</v>
      </c>
      <c r="N676">
        <f t="shared" si="128"/>
        <v>1411</v>
      </c>
      <c r="O676">
        <f t="shared" si="129"/>
        <v>1411</v>
      </c>
      <c r="P676">
        <f t="shared" si="130"/>
        <v>1412</v>
      </c>
      <c r="Q676">
        <f t="shared" si="131"/>
        <v>1413</v>
      </c>
    </row>
    <row r="677" spans="4:17" x14ac:dyDescent="0.25">
      <c r="D677" t="s">
        <v>677</v>
      </c>
      <c r="E677" s="5">
        <v>2657.8341455429786</v>
      </c>
      <c r="F677" s="5">
        <f t="shared" si="120"/>
        <v>531.5668291085957</v>
      </c>
      <c r="G677" s="5">
        <f t="shared" si="121"/>
        <v>531.57000000000005</v>
      </c>
      <c r="H677" t="str">
        <f t="shared" si="122"/>
        <v>Не равны</v>
      </c>
      <c r="I677">
        <f t="shared" si="123"/>
        <v>531.56679999999994</v>
      </c>
      <c r="J677">
        <f t="shared" si="124"/>
        <v>531.55999999999995</v>
      </c>
      <c r="K677">
        <f t="shared" si="125"/>
        <v>531.6</v>
      </c>
      <c r="L677">
        <f t="shared" si="126"/>
        <v>531.5</v>
      </c>
      <c r="M677">
        <f t="shared" si="127"/>
        <v>532</v>
      </c>
      <c r="N677">
        <f t="shared" si="128"/>
        <v>531</v>
      </c>
      <c r="O677">
        <f t="shared" si="129"/>
        <v>531</v>
      </c>
      <c r="P677">
        <f t="shared" si="130"/>
        <v>532</v>
      </c>
      <c r="Q677">
        <f t="shared" si="131"/>
        <v>533</v>
      </c>
    </row>
    <row r="678" spans="4:17" x14ac:dyDescent="0.25">
      <c r="D678" t="s">
        <v>678</v>
      </c>
      <c r="E678" s="5">
        <v>975.34056964678985</v>
      </c>
      <c r="F678" s="5">
        <f t="shared" si="120"/>
        <v>195.06811392935799</v>
      </c>
      <c r="G678" s="5">
        <f t="shared" si="121"/>
        <v>195.07</v>
      </c>
      <c r="H678" t="str">
        <f t="shared" si="122"/>
        <v>Не равны</v>
      </c>
      <c r="I678">
        <f t="shared" si="123"/>
        <v>195.06809999999999</v>
      </c>
      <c r="J678">
        <f t="shared" si="124"/>
        <v>195.06</v>
      </c>
      <c r="K678">
        <f t="shared" si="125"/>
        <v>195.1</v>
      </c>
      <c r="L678">
        <f t="shared" si="126"/>
        <v>195</v>
      </c>
      <c r="M678">
        <f t="shared" si="127"/>
        <v>196</v>
      </c>
      <c r="N678">
        <f t="shared" si="128"/>
        <v>195</v>
      </c>
      <c r="O678">
        <f t="shared" si="129"/>
        <v>195</v>
      </c>
      <c r="P678">
        <f t="shared" si="130"/>
        <v>196</v>
      </c>
      <c r="Q678">
        <f t="shared" si="131"/>
        <v>197</v>
      </c>
    </row>
    <row r="679" spans="4:17" x14ac:dyDescent="0.25">
      <c r="D679" t="s">
        <v>679</v>
      </c>
      <c r="E679" s="5">
        <v>712.66124662544826</v>
      </c>
      <c r="F679" s="5">
        <f t="shared" si="120"/>
        <v>142.53224932508965</v>
      </c>
      <c r="G679" s="5">
        <f t="shared" si="121"/>
        <v>142.53</v>
      </c>
      <c r="H679" t="str">
        <f t="shared" si="122"/>
        <v>Не равны</v>
      </c>
      <c r="I679">
        <f t="shared" si="123"/>
        <v>142.53219999999999</v>
      </c>
      <c r="J679">
        <f t="shared" si="124"/>
        <v>142.53</v>
      </c>
      <c r="K679">
        <f t="shared" si="125"/>
        <v>142.6</v>
      </c>
      <c r="L679">
        <f t="shared" si="126"/>
        <v>142.5</v>
      </c>
      <c r="M679">
        <f t="shared" si="127"/>
        <v>143</v>
      </c>
      <c r="N679">
        <f t="shared" si="128"/>
        <v>142</v>
      </c>
      <c r="O679">
        <f t="shared" si="129"/>
        <v>142</v>
      </c>
      <c r="P679">
        <f t="shared" si="130"/>
        <v>144</v>
      </c>
      <c r="Q679">
        <f t="shared" si="131"/>
        <v>143</v>
      </c>
    </row>
    <row r="680" spans="4:17" x14ac:dyDescent="0.25">
      <c r="D680" t="s">
        <v>680</v>
      </c>
      <c r="E680" s="5">
        <v>3907.1397510632914</v>
      </c>
      <c r="F680" s="5">
        <f t="shared" si="120"/>
        <v>781.42795021265829</v>
      </c>
      <c r="G680" s="5">
        <f t="shared" si="121"/>
        <v>781.43</v>
      </c>
      <c r="H680" t="str">
        <f t="shared" si="122"/>
        <v>Не равны</v>
      </c>
      <c r="I680">
        <f t="shared" si="123"/>
        <v>781.428</v>
      </c>
      <c r="J680">
        <f t="shared" si="124"/>
        <v>781.42</v>
      </c>
      <c r="K680">
        <f t="shared" si="125"/>
        <v>781.5</v>
      </c>
      <c r="L680">
        <f t="shared" si="126"/>
        <v>781.4</v>
      </c>
      <c r="M680">
        <f t="shared" si="127"/>
        <v>782</v>
      </c>
      <c r="N680">
        <f t="shared" si="128"/>
        <v>781</v>
      </c>
      <c r="O680">
        <f t="shared" si="129"/>
        <v>781</v>
      </c>
      <c r="P680">
        <f t="shared" si="130"/>
        <v>782</v>
      </c>
      <c r="Q680">
        <f t="shared" si="131"/>
        <v>783</v>
      </c>
    </row>
    <row r="681" spans="4:17" x14ac:dyDescent="0.25">
      <c r="D681" t="s">
        <v>681</v>
      </c>
      <c r="E681" s="5">
        <v>4950.1421518157213</v>
      </c>
      <c r="F681" s="5">
        <f t="shared" si="120"/>
        <v>990.02843036314425</v>
      </c>
      <c r="G681" s="5">
        <f t="shared" si="121"/>
        <v>990.03</v>
      </c>
      <c r="H681" t="str">
        <f t="shared" si="122"/>
        <v>Не равны</v>
      </c>
      <c r="I681">
        <f t="shared" si="123"/>
        <v>990.02840000000003</v>
      </c>
      <c r="J681">
        <f t="shared" si="124"/>
        <v>990.02</v>
      </c>
      <c r="K681">
        <f t="shared" si="125"/>
        <v>990.1</v>
      </c>
      <c r="L681">
        <f t="shared" si="126"/>
        <v>990</v>
      </c>
      <c r="M681">
        <f t="shared" si="127"/>
        <v>991</v>
      </c>
      <c r="N681">
        <f t="shared" si="128"/>
        <v>990</v>
      </c>
      <c r="O681">
        <f t="shared" si="129"/>
        <v>990</v>
      </c>
      <c r="P681">
        <f t="shared" si="130"/>
        <v>992</v>
      </c>
      <c r="Q681">
        <f t="shared" si="131"/>
        <v>991</v>
      </c>
    </row>
    <row r="682" spans="4:17" x14ac:dyDescent="0.25">
      <c r="D682" t="s">
        <v>682</v>
      </c>
      <c r="E682" s="5">
        <v>2420.5764621525209</v>
      </c>
      <c r="F682" s="5">
        <f t="shared" si="120"/>
        <v>484.11529243050421</v>
      </c>
      <c r="G682" s="5">
        <f t="shared" si="121"/>
        <v>484.12</v>
      </c>
      <c r="H682" t="str">
        <f t="shared" si="122"/>
        <v>Не равны</v>
      </c>
      <c r="I682">
        <f t="shared" si="123"/>
        <v>484.11529999999999</v>
      </c>
      <c r="J682">
        <f t="shared" si="124"/>
        <v>484.11</v>
      </c>
      <c r="K682">
        <f t="shared" si="125"/>
        <v>484.20000000000005</v>
      </c>
      <c r="L682">
        <f t="shared" si="126"/>
        <v>484.1</v>
      </c>
      <c r="M682">
        <f t="shared" si="127"/>
        <v>485</v>
      </c>
      <c r="N682">
        <f t="shared" si="128"/>
        <v>484</v>
      </c>
      <c r="O682">
        <f t="shared" si="129"/>
        <v>484</v>
      </c>
      <c r="P682">
        <f t="shared" si="130"/>
        <v>486</v>
      </c>
      <c r="Q682">
        <f t="shared" si="131"/>
        <v>485</v>
      </c>
    </row>
    <row r="683" spans="4:17" x14ac:dyDescent="0.25">
      <c r="D683" t="s">
        <v>683</v>
      </c>
      <c r="E683" s="5">
        <v>1201.0034695116181</v>
      </c>
      <c r="F683" s="5">
        <f t="shared" si="120"/>
        <v>240.20069390232362</v>
      </c>
      <c r="G683" s="5">
        <f t="shared" si="121"/>
        <v>240.2</v>
      </c>
      <c r="H683" t="str">
        <f t="shared" si="122"/>
        <v>Не равны</v>
      </c>
      <c r="I683">
        <f t="shared" si="123"/>
        <v>240.20070000000001</v>
      </c>
      <c r="J683">
        <f t="shared" si="124"/>
        <v>240.2</v>
      </c>
      <c r="K683">
        <f t="shared" si="125"/>
        <v>240.29999999999998</v>
      </c>
      <c r="L683">
        <f t="shared" si="126"/>
        <v>240.2</v>
      </c>
      <c r="M683">
        <f t="shared" si="127"/>
        <v>241</v>
      </c>
      <c r="N683">
        <f t="shared" si="128"/>
        <v>240</v>
      </c>
      <c r="O683">
        <f t="shared" si="129"/>
        <v>240</v>
      </c>
      <c r="P683">
        <f t="shared" si="130"/>
        <v>242</v>
      </c>
      <c r="Q683">
        <f t="shared" si="131"/>
        <v>241</v>
      </c>
    </row>
    <row r="684" spans="4:17" x14ac:dyDescent="0.25">
      <c r="D684" t="s">
        <v>684</v>
      </c>
      <c r="E684" s="5">
        <v>6618.3592301812087</v>
      </c>
      <c r="F684" s="5">
        <f t="shared" si="120"/>
        <v>1323.6718460362417</v>
      </c>
      <c r="G684" s="5">
        <f t="shared" si="121"/>
        <v>1323.67</v>
      </c>
      <c r="H684" t="str">
        <f t="shared" si="122"/>
        <v>Не равны</v>
      </c>
      <c r="I684">
        <f t="shared" si="123"/>
        <v>1323.6718000000001</v>
      </c>
      <c r="J684">
        <f t="shared" si="124"/>
        <v>1323.67</v>
      </c>
      <c r="K684">
        <f t="shared" si="125"/>
        <v>1323.6999999999998</v>
      </c>
      <c r="L684">
        <f t="shared" si="126"/>
        <v>1323.6</v>
      </c>
      <c r="M684">
        <f t="shared" si="127"/>
        <v>1324</v>
      </c>
      <c r="N684">
        <f t="shared" si="128"/>
        <v>1323</v>
      </c>
      <c r="O684">
        <f t="shared" si="129"/>
        <v>1323</v>
      </c>
      <c r="P684">
        <f t="shared" si="130"/>
        <v>1324</v>
      </c>
      <c r="Q684">
        <f t="shared" si="131"/>
        <v>1325</v>
      </c>
    </row>
    <row r="685" spans="4:17" x14ac:dyDescent="0.25">
      <c r="D685" t="s">
        <v>685</v>
      </c>
      <c r="E685" s="5">
        <v>238.11004948534327</v>
      </c>
      <c r="F685" s="5">
        <f t="shared" si="120"/>
        <v>47.622009897068658</v>
      </c>
      <c r="G685" s="5">
        <f t="shared" si="121"/>
        <v>47.62</v>
      </c>
      <c r="H685" t="str">
        <f t="shared" si="122"/>
        <v>Не равны</v>
      </c>
      <c r="I685">
        <f t="shared" si="123"/>
        <v>47.622</v>
      </c>
      <c r="J685">
        <f t="shared" si="124"/>
        <v>47.62</v>
      </c>
      <c r="K685">
        <f t="shared" si="125"/>
        <v>47.7</v>
      </c>
      <c r="L685">
        <f t="shared" si="126"/>
        <v>47.6</v>
      </c>
      <c r="M685">
        <f t="shared" si="127"/>
        <v>48</v>
      </c>
      <c r="N685">
        <f t="shared" si="128"/>
        <v>47</v>
      </c>
      <c r="O685">
        <f t="shared" si="129"/>
        <v>47</v>
      </c>
      <c r="P685">
        <f t="shared" si="130"/>
        <v>48</v>
      </c>
      <c r="Q685">
        <f t="shared" si="131"/>
        <v>49</v>
      </c>
    </row>
    <row r="686" spans="4:17" x14ac:dyDescent="0.25">
      <c r="D686" t="s">
        <v>686</v>
      </c>
      <c r="E686" s="5">
        <v>3205.3550950049225</v>
      </c>
      <c r="F686" s="5">
        <f t="shared" si="120"/>
        <v>641.07101900098451</v>
      </c>
      <c r="G686" s="5">
        <f t="shared" si="121"/>
        <v>641.07000000000005</v>
      </c>
      <c r="H686" t="str">
        <f t="shared" si="122"/>
        <v>Не равны</v>
      </c>
      <c r="I686">
        <f t="shared" si="123"/>
        <v>641.07100000000003</v>
      </c>
      <c r="J686">
        <f t="shared" si="124"/>
        <v>641.07000000000005</v>
      </c>
      <c r="K686">
        <f t="shared" si="125"/>
        <v>641.1</v>
      </c>
      <c r="L686">
        <f t="shared" si="126"/>
        <v>641</v>
      </c>
      <c r="M686">
        <f t="shared" si="127"/>
        <v>642</v>
      </c>
      <c r="N686">
        <f t="shared" si="128"/>
        <v>641</v>
      </c>
      <c r="O686">
        <f t="shared" si="129"/>
        <v>641</v>
      </c>
      <c r="P686">
        <f t="shared" si="130"/>
        <v>642</v>
      </c>
      <c r="Q686">
        <f t="shared" si="131"/>
        <v>643</v>
      </c>
    </row>
    <row r="687" spans="4:17" x14ac:dyDescent="0.25">
      <c r="D687" t="s">
        <v>687</v>
      </c>
      <c r="E687" s="5">
        <v>1639.9002768089031</v>
      </c>
      <c r="F687" s="5">
        <f t="shared" si="120"/>
        <v>327.98005536178061</v>
      </c>
      <c r="G687" s="5">
        <f t="shared" si="121"/>
        <v>327.98</v>
      </c>
      <c r="H687" t="str">
        <f t="shared" si="122"/>
        <v>Не равны</v>
      </c>
      <c r="I687">
        <f t="shared" si="123"/>
        <v>327.98009999999999</v>
      </c>
      <c r="J687">
        <f t="shared" si="124"/>
        <v>327.98</v>
      </c>
      <c r="K687">
        <f t="shared" si="125"/>
        <v>328</v>
      </c>
      <c r="L687">
        <f t="shared" si="126"/>
        <v>327.9</v>
      </c>
      <c r="M687">
        <f t="shared" si="127"/>
        <v>328</v>
      </c>
      <c r="N687">
        <f t="shared" si="128"/>
        <v>327</v>
      </c>
      <c r="O687">
        <f t="shared" si="129"/>
        <v>327</v>
      </c>
      <c r="P687">
        <f t="shared" si="130"/>
        <v>328</v>
      </c>
      <c r="Q687">
        <f t="shared" si="131"/>
        <v>329</v>
      </c>
    </row>
    <row r="688" spans="4:17" x14ac:dyDescent="0.25">
      <c r="D688" t="s">
        <v>688</v>
      </c>
      <c r="E688" s="5">
        <v>3377.5391876903382</v>
      </c>
      <c r="F688" s="5">
        <f t="shared" si="120"/>
        <v>675.50783753806763</v>
      </c>
      <c r="G688" s="5">
        <f t="shared" si="121"/>
        <v>675.51</v>
      </c>
      <c r="H688" t="str">
        <f t="shared" si="122"/>
        <v>Не равны</v>
      </c>
      <c r="I688">
        <f t="shared" si="123"/>
        <v>675.50779999999997</v>
      </c>
      <c r="J688">
        <f t="shared" si="124"/>
        <v>675.5</v>
      </c>
      <c r="K688">
        <f t="shared" si="125"/>
        <v>675.6</v>
      </c>
      <c r="L688">
        <f t="shared" si="126"/>
        <v>675.5</v>
      </c>
      <c r="M688">
        <f t="shared" si="127"/>
        <v>676</v>
      </c>
      <c r="N688">
        <f t="shared" si="128"/>
        <v>675</v>
      </c>
      <c r="O688">
        <f t="shared" si="129"/>
        <v>675</v>
      </c>
      <c r="P688">
        <f t="shared" si="130"/>
        <v>676</v>
      </c>
      <c r="Q688">
        <f t="shared" si="131"/>
        <v>677</v>
      </c>
    </row>
    <row r="689" spans="4:17" x14ac:dyDescent="0.25">
      <c r="D689" t="s">
        <v>689</v>
      </c>
      <c r="E689" s="5">
        <v>748.11953381101182</v>
      </c>
      <c r="F689" s="5">
        <f t="shared" si="120"/>
        <v>149.62390676220238</v>
      </c>
      <c r="G689" s="5">
        <f t="shared" si="121"/>
        <v>149.62</v>
      </c>
      <c r="H689" t="str">
        <f t="shared" si="122"/>
        <v>Не равны</v>
      </c>
      <c r="I689">
        <f t="shared" si="123"/>
        <v>149.62389999999999</v>
      </c>
      <c r="J689">
        <f t="shared" si="124"/>
        <v>149.62</v>
      </c>
      <c r="K689">
        <f t="shared" si="125"/>
        <v>149.69999999999999</v>
      </c>
      <c r="L689">
        <f t="shared" si="126"/>
        <v>149.6</v>
      </c>
      <c r="M689">
        <f t="shared" si="127"/>
        <v>150</v>
      </c>
      <c r="N689">
        <f t="shared" si="128"/>
        <v>149</v>
      </c>
      <c r="O689">
        <f t="shared" si="129"/>
        <v>149</v>
      </c>
      <c r="P689">
        <f t="shared" si="130"/>
        <v>150</v>
      </c>
      <c r="Q689">
        <f t="shared" si="131"/>
        <v>151</v>
      </c>
    </row>
    <row r="690" spans="4:17" x14ac:dyDescent="0.25">
      <c r="D690" t="s">
        <v>690</v>
      </c>
      <c r="E690" s="5">
        <v>173.93209626145381</v>
      </c>
      <c r="F690" s="5">
        <f t="shared" si="120"/>
        <v>34.786419252290763</v>
      </c>
      <c r="G690" s="5">
        <f t="shared" si="121"/>
        <v>34.79</v>
      </c>
      <c r="H690" t="str">
        <f t="shared" si="122"/>
        <v>Не равны</v>
      </c>
      <c r="I690">
        <f t="shared" si="123"/>
        <v>34.7864</v>
      </c>
      <c r="J690">
        <f t="shared" si="124"/>
        <v>34.78</v>
      </c>
      <c r="K690">
        <f t="shared" si="125"/>
        <v>34.800000000000004</v>
      </c>
      <c r="L690">
        <f t="shared" si="126"/>
        <v>34.700000000000003</v>
      </c>
      <c r="M690">
        <f t="shared" si="127"/>
        <v>35</v>
      </c>
      <c r="N690">
        <f t="shared" si="128"/>
        <v>34</v>
      </c>
      <c r="O690">
        <f t="shared" si="129"/>
        <v>34</v>
      </c>
      <c r="P690">
        <f t="shared" si="130"/>
        <v>36</v>
      </c>
      <c r="Q690">
        <f t="shared" si="131"/>
        <v>35</v>
      </c>
    </row>
    <row r="691" spans="4:17" x14ac:dyDescent="0.25">
      <c r="D691" t="s">
        <v>691</v>
      </c>
      <c r="E691" s="5">
        <v>2037.335165093536</v>
      </c>
      <c r="F691" s="5">
        <f t="shared" si="120"/>
        <v>407.46703301870724</v>
      </c>
      <c r="G691" s="5">
        <f t="shared" si="121"/>
        <v>407.47</v>
      </c>
      <c r="H691" t="str">
        <f t="shared" si="122"/>
        <v>Не равны</v>
      </c>
      <c r="I691">
        <f t="shared" si="123"/>
        <v>407.46699999999998</v>
      </c>
      <c r="J691">
        <f t="shared" si="124"/>
        <v>407.46</v>
      </c>
      <c r="K691">
        <f t="shared" si="125"/>
        <v>407.5</v>
      </c>
      <c r="L691">
        <f t="shared" si="126"/>
        <v>407.4</v>
      </c>
      <c r="M691">
        <f t="shared" si="127"/>
        <v>408</v>
      </c>
      <c r="N691">
        <f t="shared" si="128"/>
        <v>407</v>
      </c>
      <c r="O691">
        <f t="shared" si="129"/>
        <v>407</v>
      </c>
      <c r="P691">
        <f t="shared" si="130"/>
        <v>408</v>
      </c>
      <c r="Q691">
        <f t="shared" si="131"/>
        <v>409</v>
      </c>
    </row>
    <row r="692" spans="4:17" x14ac:dyDescent="0.25">
      <c r="D692" t="s">
        <v>692</v>
      </c>
      <c r="E692" s="5">
        <v>2533.9263050506952</v>
      </c>
      <c r="F692" s="5">
        <f t="shared" si="120"/>
        <v>506.78526101013904</v>
      </c>
      <c r="G692" s="5">
        <f t="shared" si="121"/>
        <v>506.79</v>
      </c>
      <c r="H692" t="str">
        <f t="shared" si="122"/>
        <v>Не равны</v>
      </c>
      <c r="I692">
        <f t="shared" si="123"/>
        <v>506.78530000000001</v>
      </c>
      <c r="J692">
        <f t="shared" si="124"/>
        <v>506.78</v>
      </c>
      <c r="K692">
        <f t="shared" si="125"/>
        <v>506.8</v>
      </c>
      <c r="L692">
        <f t="shared" si="126"/>
        <v>506.7</v>
      </c>
      <c r="M692">
        <f t="shared" si="127"/>
        <v>507</v>
      </c>
      <c r="N692">
        <f t="shared" si="128"/>
        <v>506</v>
      </c>
      <c r="O692">
        <f t="shared" si="129"/>
        <v>506</v>
      </c>
      <c r="P692">
        <f t="shared" si="130"/>
        <v>508</v>
      </c>
      <c r="Q692">
        <f t="shared" si="131"/>
        <v>507</v>
      </c>
    </row>
    <row r="693" spans="4:17" x14ac:dyDescent="0.25">
      <c r="D693" t="s">
        <v>693</v>
      </c>
      <c r="E693" s="5">
        <v>7296.6977372316778</v>
      </c>
      <c r="F693" s="5">
        <f t="shared" si="120"/>
        <v>1459.3395474463357</v>
      </c>
      <c r="G693" s="5">
        <f t="shared" si="121"/>
        <v>1459.34</v>
      </c>
      <c r="H693" t="str">
        <f t="shared" si="122"/>
        <v>Не равны</v>
      </c>
      <c r="I693">
        <f t="shared" si="123"/>
        <v>1459.3395</v>
      </c>
      <c r="J693">
        <f t="shared" si="124"/>
        <v>1459.33</v>
      </c>
      <c r="K693">
        <f t="shared" si="125"/>
        <v>1459.3999999999999</v>
      </c>
      <c r="L693">
        <f t="shared" si="126"/>
        <v>1459.3</v>
      </c>
      <c r="M693">
        <f t="shared" si="127"/>
        <v>1460</v>
      </c>
      <c r="N693">
        <f t="shared" si="128"/>
        <v>1459</v>
      </c>
      <c r="O693">
        <f t="shared" si="129"/>
        <v>1459</v>
      </c>
      <c r="P693">
        <f t="shared" si="130"/>
        <v>1460</v>
      </c>
      <c r="Q693">
        <f t="shared" si="131"/>
        <v>1461</v>
      </c>
    </row>
    <row r="694" spans="4:17" x14ac:dyDescent="0.25">
      <c r="D694" t="s">
        <v>694</v>
      </c>
      <c r="E694" s="5">
        <v>1394.8374175626568</v>
      </c>
      <c r="F694" s="5">
        <f t="shared" si="120"/>
        <v>278.96748351253137</v>
      </c>
      <c r="G694" s="5">
        <f t="shared" si="121"/>
        <v>278.97000000000003</v>
      </c>
      <c r="H694" t="str">
        <f t="shared" si="122"/>
        <v>Не равны</v>
      </c>
      <c r="I694">
        <f t="shared" si="123"/>
        <v>278.96749999999997</v>
      </c>
      <c r="J694">
        <f t="shared" si="124"/>
        <v>278.95999999999998</v>
      </c>
      <c r="K694">
        <f t="shared" si="125"/>
        <v>279</v>
      </c>
      <c r="L694">
        <f t="shared" si="126"/>
        <v>278.89999999999998</v>
      </c>
      <c r="M694">
        <f t="shared" si="127"/>
        <v>279</v>
      </c>
      <c r="N694">
        <f t="shared" si="128"/>
        <v>278</v>
      </c>
      <c r="O694">
        <f t="shared" si="129"/>
        <v>278</v>
      </c>
      <c r="P694">
        <f t="shared" si="130"/>
        <v>280</v>
      </c>
      <c r="Q694">
        <f t="shared" si="131"/>
        <v>279</v>
      </c>
    </row>
    <row r="695" spans="4:17" x14ac:dyDescent="0.25">
      <c r="D695" t="s">
        <v>695</v>
      </c>
      <c r="E695" s="5">
        <v>2431.5006528254157</v>
      </c>
      <c r="F695" s="5">
        <f t="shared" si="120"/>
        <v>486.30013056508318</v>
      </c>
      <c r="G695" s="5">
        <f t="shared" si="121"/>
        <v>486.3</v>
      </c>
      <c r="H695" t="str">
        <f t="shared" si="122"/>
        <v>Не равны</v>
      </c>
      <c r="I695">
        <f t="shared" si="123"/>
        <v>486.30009999999999</v>
      </c>
      <c r="J695">
        <f t="shared" si="124"/>
        <v>486.3</v>
      </c>
      <c r="K695">
        <f t="shared" si="125"/>
        <v>486.40000000000003</v>
      </c>
      <c r="L695">
        <f t="shared" si="126"/>
        <v>486.3</v>
      </c>
      <c r="M695">
        <f t="shared" si="127"/>
        <v>487</v>
      </c>
      <c r="N695">
        <f t="shared" si="128"/>
        <v>486</v>
      </c>
      <c r="O695">
        <f t="shared" si="129"/>
        <v>486</v>
      </c>
      <c r="P695">
        <f t="shared" si="130"/>
        <v>488</v>
      </c>
      <c r="Q695">
        <f t="shared" si="131"/>
        <v>487</v>
      </c>
    </row>
    <row r="696" spans="4:17" x14ac:dyDescent="0.25">
      <c r="D696" t="s">
        <v>696</v>
      </c>
      <c r="E696" s="5">
        <v>2855.0646818066366</v>
      </c>
      <c r="F696" s="5">
        <f t="shared" si="120"/>
        <v>571.01293636132732</v>
      </c>
      <c r="G696" s="5">
        <f t="shared" si="121"/>
        <v>571.01</v>
      </c>
      <c r="H696" t="str">
        <f t="shared" si="122"/>
        <v>Не равны</v>
      </c>
      <c r="I696">
        <f t="shared" si="123"/>
        <v>571.01289999999995</v>
      </c>
      <c r="J696">
        <f t="shared" si="124"/>
        <v>571.01</v>
      </c>
      <c r="K696">
        <f t="shared" si="125"/>
        <v>571.1</v>
      </c>
      <c r="L696">
        <f t="shared" si="126"/>
        <v>571</v>
      </c>
      <c r="M696">
        <f t="shared" si="127"/>
        <v>572</v>
      </c>
      <c r="N696">
        <f t="shared" si="128"/>
        <v>571</v>
      </c>
      <c r="O696">
        <f t="shared" si="129"/>
        <v>571</v>
      </c>
      <c r="P696">
        <f t="shared" si="130"/>
        <v>572</v>
      </c>
      <c r="Q696">
        <f t="shared" si="131"/>
        <v>573</v>
      </c>
    </row>
    <row r="697" spans="4:17" x14ac:dyDescent="0.25">
      <c r="D697" t="s">
        <v>697</v>
      </c>
      <c r="E697" s="5">
        <v>50.872346972941081</v>
      </c>
      <c r="F697" s="5">
        <f t="shared" si="120"/>
        <v>10.174469394588217</v>
      </c>
      <c r="G697" s="5">
        <f t="shared" si="121"/>
        <v>10.17</v>
      </c>
      <c r="H697" t="str">
        <f t="shared" si="122"/>
        <v>Не равны</v>
      </c>
      <c r="I697">
        <f t="shared" si="123"/>
        <v>10.1745</v>
      </c>
      <c r="J697">
        <f t="shared" si="124"/>
        <v>10.17</v>
      </c>
      <c r="K697">
        <f t="shared" si="125"/>
        <v>10.199999999999999</v>
      </c>
      <c r="L697">
        <f t="shared" si="126"/>
        <v>10.1</v>
      </c>
      <c r="M697">
        <f t="shared" si="127"/>
        <v>11</v>
      </c>
      <c r="N697">
        <f t="shared" si="128"/>
        <v>10</v>
      </c>
      <c r="O697">
        <f t="shared" si="129"/>
        <v>10</v>
      </c>
      <c r="P697">
        <f t="shared" si="130"/>
        <v>12</v>
      </c>
      <c r="Q697">
        <f t="shared" si="131"/>
        <v>11</v>
      </c>
    </row>
    <row r="698" spans="4:17" x14ac:dyDescent="0.25">
      <c r="D698" t="s">
        <v>698</v>
      </c>
      <c r="E698" s="5">
        <v>1572.3270674679061</v>
      </c>
      <c r="F698" s="5">
        <f t="shared" si="120"/>
        <v>314.46541349358125</v>
      </c>
      <c r="G698" s="5">
        <f t="shared" si="121"/>
        <v>314.47000000000003</v>
      </c>
      <c r="H698" t="str">
        <f t="shared" si="122"/>
        <v>Не равны</v>
      </c>
      <c r="I698">
        <f t="shared" si="123"/>
        <v>314.46539999999999</v>
      </c>
      <c r="J698">
        <f t="shared" si="124"/>
        <v>314.45999999999998</v>
      </c>
      <c r="K698">
        <f t="shared" si="125"/>
        <v>314.5</v>
      </c>
      <c r="L698">
        <f t="shared" si="126"/>
        <v>314.39999999999998</v>
      </c>
      <c r="M698">
        <f t="shared" si="127"/>
        <v>315</v>
      </c>
      <c r="N698">
        <f t="shared" si="128"/>
        <v>314</v>
      </c>
      <c r="O698">
        <f t="shared" si="129"/>
        <v>314</v>
      </c>
      <c r="P698">
        <f t="shared" si="130"/>
        <v>316</v>
      </c>
      <c r="Q698">
        <f t="shared" si="131"/>
        <v>315</v>
      </c>
    </row>
    <row r="699" spans="4:17" x14ac:dyDescent="0.25">
      <c r="D699" t="s">
        <v>699</v>
      </c>
      <c r="E699" s="5">
        <v>7281.9511272504142</v>
      </c>
      <c r="F699" s="5">
        <f t="shared" si="120"/>
        <v>1456.3902254500829</v>
      </c>
      <c r="G699" s="5">
        <f t="shared" si="121"/>
        <v>1456.39</v>
      </c>
      <c r="H699" t="str">
        <f t="shared" si="122"/>
        <v>Не равны</v>
      </c>
      <c r="I699">
        <f t="shared" si="123"/>
        <v>1456.3902</v>
      </c>
      <c r="J699">
        <f t="shared" si="124"/>
        <v>1456.39</v>
      </c>
      <c r="K699">
        <f t="shared" si="125"/>
        <v>1456.3999999999999</v>
      </c>
      <c r="L699">
        <f t="shared" si="126"/>
        <v>1456.3</v>
      </c>
      <c r="M699">
        <f t="shared" si="127"/>
        <v>1457</v>
      </c>
      <c r="N699">
        <f t="shared" si="128"/>
        <v>1456</v>
      </c>
      <c r="O699">
        <f t="shared" si="129"/>
        <v>1456</v>
      </c>
      <c r="P699">
        <f t="shared" si="130"/>
        <v>1458</v>
      </c>
      <c r="Q699">
        <f t="shared" si="131"/>
        <v>1457</v>
      </c>
    </row>
    <row r="700" spans="4:17" x14ac:dyDescent="0.25">
      <c r="D700" t="s">
        <v>700</v>
      </c>
      <c r="E700" s="5">
        <v>78.344356545663331</v>
      </c>
      <c r="F700" s="5">
        <f t="shared" si="120"/>
        <v>15.668871309132667</v>
      </c>
      <c r="G700" s="5">
        <f t="shared" si="121"/>
        <v>15.67</v>
      </c>
      <c r="H700" t="str">
        <f t="shared" si="122"/>
        <v>Не равны</v>
      </c>
      <c r="I700">
        <f t="shared" si="123"/>
        <v>15.668900000000001</v>
      </c>
      <c r="J700">
        <f t="shared" si="124"/>
        <v>15.66</v>
      </c>
      <c r="K700">
        <f t="shared" si="125"/>
        <v>15.7</v>
      </c>
      <c r="L700">
        <f t="shared" si="126"/>
        <v>15.6</v>
      </c>
      <c r="M700">
        <f t="shared" si="127"/>
        <v>16</v>
      </c>
      <c r="N700">
        <f t="shared" si="128"/>
        <v>15</v>
      </c>
      <c r="O700">
        <f t="shared" si="129"/>
        <v>15</v>
      </c>
      <c r="P700">
        <f t="shared" si="130"/>
        <v>16</v>
      </c>
      <c r="Q700">
        <f t="shared" si="131"/>
        <v>17</v>
      </c>
    </row>
    <row r="701" spans="4:17" x14ac:dyDescent="0.25">
      <c r="D701" t="s">
        <v>701</v>
      </c>
      <c r="E701" s="5">
        <v>5273.8618390888951</v>
      </c>
      <c r="F701" s="5">
        <f t="shared" si="120"/>
        <v>1054.772367817779</v>
      </c>
      <c r="G701" s="5">
        <f t="shared" si="121"/>
        <v>1054.77</v>
      </c>
      <c r="H701" t="str">
        <f t="shared" si="122"/>
        <v>Не равны</v>
      </c>
      <c r="I701">
        <f t="shared" si="123"/>
        <v>1054.7724000000001</v>
      </c>
      <c r="J701">
        <f t="shared" si="124"/>
        <v>1054.77</v>
      </c>
      <c r="K701">
        <f t="shared" si="125"/>
        <v>1054.8</v>
      </c>
      <c r="L701">
        <f t="shared" si="126"/>
        <v>1054.7</v>
      </c>
      <c r="M701">
        <f t="shared" si="127"/>
        <v>1055</v>
      </c>
      <c r="N701">
        <f t="shared" si="128"/>
        <v>1054</v>
      </c>
      <c r="O701">
        <f t="shared" si="129"/>
        <v>1054</v>
      </c>
      <c r="P701">
        <f t="shared" si="130"/>
        <v>1056</v>
      </c>
      <c r="Q701">
        <f t="shared" si="131"/>
        <v>1055</v>
      </c>
    </row>
    <row r="702" spans="4:17" x14ac:dyDescent="0.25">
      <c r="D702" t="s">
        <v>702</v>
      </c>
      <c r="E702" s="5">
        <v>81.626449809056922</v>
      </c>
      <c r="F702" s="5">
        <f t="shared" si="120"/>
        <v>16.325289961811386</v>
      </c>
      <c r="G702" s="5">
        <f t="shared" si="121"/>
        <v>16.329999999999998</v>
      </c>
      <c r="H702" t="str">
        <f t="shared" si="122"/>
        <v>Не равны</v>
      </c>
      <c r="I702">
        <f t="shared" si="123"/>
        <v>16.325299999999999</v>
      </c>
      <c r="J702">
        <f t="shared" si="124"/>
        <v>16.32</v>
      </c>
      <c r="K702">
        <f t="shared" si="125"/>
        <v>16.400000000000002</v>
      </c>
      <c r="L702">
        <f t="shared" si="126"/>
        <v>16.3</v>
      </c>
      <c r="M702">
        <f t="shared" si="127"/>
        <v>17</v>
      </c>
      <c r="N702">
        <f t="shared" si="128"/>
        <v>16</v>
      </c>
      <c r="O702">
        <f t="shared" si="129"/>
        <v>16</v>
      </c>
      <c r="P702">
        <f t="shared" si="130"/>
        <v>18</v>
      </c>
      <c r="Q702">
        <f t="shared" si="131"/>
        <v>17</v>
      </c>
    </row>
    <row r="703" spans="4:17" x14ac:dyDescent="0.25">
      <c r="D703" t="s">
        <v>703</v>
      </c>
      <c r="E703" s="5">
        <v>1154.5303397700286</v>
      </c>
      <c r="F703" s="5">
        <f t="shared" si="120"/>
        <v>230.90606795400572</v>
      </c>
      <c r="G703" s="5">
        <f t="shared" si="121"/>
        <v>230.91</v>
      </c>
      <c r="H703" t="str">
        <f t="shared" si="122"/>
        <v>Не равны</v>
      </c>
      <c r="I703">
        <f t="shared" si="123"/>
        <v>230.90610000000001</v>
      </c>
      <c r="J703">
        <f t="shared" si="124"/>
        <v>230.9</v>
      </c>
      <c r="K703">
        <f t="shared" si="125"/>
        <v>231</v>
      </c>
      <c r="L703">
        <f t="shared" si="126"/>
        <v>230.9</v>
      </c>
      <c r="M703">
        <f t="shared" si="127"/>
        <v>231</v>
      </c>
      <c r="N703">
        <f t="shared" si="128"/>
        <v>230</v>
      </c>
      <c r="O703">
        <f t="shared" si="129"/>
        <v>230</v>
      </c>
      <c r="P703">
        <f t="shared" si="130"/>
        <v>232</v>
      </c>
      <c r="Q703">
        <f t="shared" si="131"/>
        <v>231</v>
      </c>
    </row>
    <row r="704" spans="4:17" x14ac:dyDescent="0.25">
      <c r="D704" t="s">
        <v>704</v>
      </c>
      <c r="E704" s="5">
        <v>3605.4383731001294</v>
      </c>
      <c r="F704" s="5">
        <f t="shared" si="120"/>
        <v>721.08767462002595</v>
      </c>
      <c r="G704" s="5">
        <f t="shared" si="121"/>
        <v>721.09</v>
      </c>
      <c r="H704" t="str">
        <f t="shared" si="122"/>
        <v>Не равны</v>
      </c>
      <c r="I704">
        <f t="shared" si="123"/>
        <v>721.08770000000004</v>
      </c>
      <c r="J704">
        <f t="shared" si="124"/>
        <v>721.08</v>
      </c>
      <c r="K704">
        <f t="shared" si="125"/>
        <v>721.1</v>
      </c>
      <c r="L704">
        <f t="shared" si="126"/>
        <v>721</v>
      </c>
      <c r="M704">
        <f t="shared" si="127"/>
        <v>722</v>
      </c>
      <c r="N704">
        <f t="shared" si="128"/>
        <v>721</v>
      </c>
      <c r="O704">
        <f t="shared" si="129"/>
        <v>721</v>
      </c>
      <c r="P704">
        <f t="shared" si="130"/>
        <v>722</v>
      </c>
      <c r="Q704">
        <f t="shared" si="131"/>
        <v>723</v>
      </c>
    </row>
    <row r="705" spans="4:17" x14ac:dyDescent="0.25">
      <c r="D705" t="s">
        <v>705</v>
      </c>
      <c r="E705" s="5">
        <v>5568.9411343345901</v>
      </c>
      <c r="F705" s="5">
        <f t="shared" si="120"/>
        <v>1113.788226866918</v>
      </c>
      <c r="G705" s="5">
        <f t="shared" si="121"/>
        <v>1113.79</v>
      </c>
      <c r="H705" t="str">
        <f t="shared" si="122"/>
        <v>Не равны</v>
      </c>
      <c r="I705">
        <f t="shared" si="123"/>
        <v>1113.7882</v>
      </c>
      <c r="J705">
        <f t="shared" si="124"/>
        <v>1113.78</v>
      </c>
      <c r="K705">
        <f t="shared" si="125"/>
        <v>1113.8</v>
      </c>
      <c r="L705">
        <f t="shared" si="126"/>
        <v>1113.7</v>
      </c>
      <c r="M705">
        <f t="shared" si="127"/>
        <v>1114</v>
      </c>
      <c r="N705">
        <f t="shared" si="128"/>
        <v>1113</v>
      </c>
      <c r="O705">
        <f t="shared" si="129"/>
        <v>1113</v>
      </c>
      <c r="P705">
        <f t="shared" si="130"/>
        <v>1114</v>
      </c>
      <c r="Q705">
        <f t="shared" si="131"/>
        <v>1115</v>
      </c>
    </row>
    <row r="706" spans="4:17" x14ac:dyDescent="0.25">
      <c r="D706" t="s">
        <v>706</v>
      </c>
      <c r="E706" s="5">
        <v>49.375468922327016</v>
      </c>
      <c r="F706" s="5">
        <f t="shared" si="120"/>
        <v>9.8750937844654043</v>
      </c>
      <c r="G706" s="5">
        <f t="shared" si="121"/>
        <v>9.8800000000000008</v>
      </c>
      <c r="H706" t="str">
        <f t="shared" si="122"/>
        <v>Не равны</v>
      </c>
      <c r="I706">
        <f t="shared" si="123"/>
        <v>9.8750999999999998</v>
      </c>
      <c r="J706">
        <f t="shared" si="124"/>
        <v>9.8699999999999992</v>
      </c>
      <c r="K706">
        <f t="shared" si="125"/>
        <v>9.9</v>
      </c>
      <c r="L706">
        <f t="shared" si="126"/>
        <v>9.8000000000000007</v>
      </c>
      <c r="M706">
        <f t="shared" si="127"/>
        <v>10</v>
      </c>
      <c r="N706">
        <f t="shared" si="128"/>
        <v>9</v>
      </c>
      <c r="O706">
        <f t="shared" si="129"/>
        <v>9</v>
      </c>
      <c r="P706">
        <f t="shared" si="130"/>
        <v>10</v>
      </c>
      <c r="Q706">
        <f t="shared" si="131"/>
        <v>11</v>
      </c>
    </row>
    <row r="707" spans="4:17" x14ac:dyDescent="0.25">
      <c r="D707" t="s">
        <v>707</v>
      </c>
      <c r="E707" s="5">
        <v>5035.5668670367668</v>
      </c>
      <c r="F707" s="5">
        <f t="shared" ref="F707:F770" si="132">E707*$B$3</f>
        <v>1007.1133734073534</v>
      </c>
      <c r="G707" s="5">
        <f t="shared" ref="G707:G770" si="133">ROUND(E707*$B$3,2)</f>
        <v>1007.11</v>
      </c>
      <c r="H707" t="str">
        <f t="shared" ref="H707:H770" si="134">IF(F707=G707,"Равны","Не равны")</f>
        <v>Не равны</v>
      </c>
      <c r="I707">
        <f t="shared" ref="I707:I770" si="135">ROUND(F707,4)</f>
        <v>1007.1134</v>
      </c>
      <c r="J707">
        <f t="shared" ref="J707:J770" si="136">TRUNC(F707,2)</f>
        <v>1007.11</v>
      </c>
      <c r="K707">
        <f t="shared" ref="K707:K770" si="137">ROUNDUP(F707,1)</f>
        <v>1007.2</v>
      </c>
      <c r="L707">
        <f t="shared" ref="L707:L770" si="138">ROUNDDOWN(F707,1)</f>
        <v>1007.1</v>
      </c>
      <c r="M707">
        <f t="shared" ref="M707:M770" si="139">_xlfn.CEILING.MATH(F707)</f>
        <v>1008</v>
      </c>
      <c r="N707">
        <f t="shared" ref="N707:N770" si="140">_xlfn.FLOOR.MATH(F707)</f>
        <v>1007</v>
      </c>
      <c r="O707">
        <f t="shared" ref="O707:O770" si="141">INT(F707)</f>
        <v>1007</v>
      </c>
      <c r="P707">
        <f t="shared" ref="P707:P770" si="142">EVEN(F707)</f>
        <v>1008</v>
      </c>
      <c r="Q707">
        <f t="shared" ref="Q707:Q770" si="143">ODD(F707)</f>
        <v>1009</v>
      </c>
    </row>
    <row r="708" spans="4:17" x14ac:dyDescent="0.25">
      <c r="D708" t="s">
        <v>708</v>
      </c>
      <c r="E708" s="5">
        <v>3402.3099271080314</v>
      </c>
      <c r="F708" s="5">
        <f t="shared" si="132"/>
        <v>680.4619854216063</v>
      </c>
      <c r="G708" s="5">
        <f t="shared" si="133"/>
        <v>680.46</v>
      </c>
      <c r="H708" t="str">
        <f t="shared" si="134"/>
        <v>Не равны</v>
      </c>
      <c r="I708">
        <f t="shared" si="135"/>
        <v>680.46199999999999</v>
      </c>
      <c r="J708">
        <f t="shared" si="136"/>
        <v>680.46</v>
      </c>
      <c r="K708">
        <f t="shared" si="137"/>
        <v>680.5</v>
      </c>
      <c r="L708">
        <f t="shared" si="138"/>
        <v>680.4</v>
      </c>
      <c r="M708">
        <f t="shared" si="139"/>
        <v>681</v>
      </c>
      <c r="N708">
        <f t="shared" si="140"/>
        <v>680</v>
      </c>
      <c r="O708">
        <f t="shared" si="141"/>
        <v>680</v>
      </c>
      <c r="P708">
        <f t="shared" si="142"/>
        <v>682</v>
      </c>
      <c r="Q708">
        <f t="shared" si="143"/>
        <v>681</v>
      </c>
    </row>
    <row r="709" spans="4:17" x14ac:dyDescent="0.25">
      <c r="D709" t="s">
        <v>709</v>
      </c>
      <c r="E709" s="5">
        <v>370.62812816178729</v>
      </c>
      <c r="F709" s="5">
        <f t="shared" si="132"/>
        <v>74.125625632357455</v>
      </c>
      <c r="G709" s="5">
        <f t="shared" si="133"/>
        <v>74.13</v>
      </c>
      <c r="H709" t="str">
        <f t="shared" si="134"/>
        <v>Не равны</v>
      </c>
      <c r="I709">
        <f t="shared" si="135"/>
        <v>74.125600000000006</v>
      </c>
      <c r="J709">
        <f t="shared" si="136"/>
        <v>74.12</v>
      </c>
      <c r="K709">
        <f t="shared" si="137"/>
        <v>74.199999999999989</v>
      </c>
      <c r="L709">
        <f t="shared" si="138"/>
        <v>74.099999999999994</v>
      </c>
      <c r="M709">
        <f t="shared" si="139"/>
        <v>75</v>
      </c>
      <c r="N709">
        <f t="shared" si="140"/>
        <v>74</v>
      </c>
      <c r="O709">
        <f t="shared" si="141"/>
        <v>74</v>
      </c>
      <c r="P709">
        <f t="shared" si="142"/>
        <v>76</v>
      </c>
      <c r="Q709">
        <f t="shared" si="143"/>
        <v>75</v>
      </c>
    </row>
    <row r="710" spans="4:17" x14ac:dyDescent="0.25">
      <c r="D710" t="s">
        <v>710</v>
      </c>
      <c r="E710" s="5">
        <v>656.50970577447708</v>
      </c>
      <c r="F710" s="5">
        <f t="shared" si="132"/>
        <v>131.30194115489542</v>
      </c>
      <c r="G710" s="5">
        <f t="shared" si="133"/>
        <v>131.30000000000001</v>
      </c>
      <c r="H710" t="str">
        <f t="shared" si="134"/>
        <v>Не равны</v>
      </c>
      <c r="I710">
        <f t="shared" si="135"/>
        <v>131.30189999999999</v>
      </c>
      <c r="J710">
        <f t="shared" si="136"/>
        <v>131.30000000000001</v>
      </c>
      <c r="K710">
        <f t="shared" si="137"/>
        <v>131.4</v>
      </c>
      <c r="L710">
        <f t="shared" si="138"/>
        <v>131.30000000000001</v>
      </c>
      <c r="M710">
        <f t="shared" si="139"/>
        <v>132</v>
      </c>
      <c r="N710">
        <f t="shared" si="140"/>
        <v>131</v>
      </c>
      <c r="O710">
        <f t="shared" si="141"/>
        <v>131</v>
      </c>
      <c r="P710">
        <f t="shared" si="142"/>
        <v>132</v>
      </c>
      <c r="Q710">
        <f t="shared" si="143"/>
        <v>133</v>
      </c>
    </row>
    <row r="711" spans="4:17" x14ac:dyDescent="0.25">
      <c r="D711" t="s">
        <v>711</v>
      </c>
      <c r="E711" s="5">
        <v>2336.4232419330588</v>
      </c>
      <c r="F711" s="5">
        <f t="shared" si="132"/>
        <v>467.28464838661176</v>
      </c>
      <c r="G711" s="5">
        <f t="shared" si="133"/>
        <v>467.28</v>
      </c>
      <c r="H711" t="str">
        <f t="shared" si="134"/>
        <v>Не равны</v>
      </c>
      <c r="I711">
        <f t="shared" si="135"/>
        <v>467.28460000000001</v>
      </c>
      <c r="J711">
        <f t="shared" si="136"/>
        <v>467.28</v>
      </c>
      <c r="K711">
        <f t="shared" si="137"/>
        <v>467.3</v>
      </c>
      <c r="L711">
        <f t="shared" si="138"/>
        <v>467.2</v>
      </c>
      <c r="M711">
        <f t="shared" si="139"/>
        <v>468</v>
      </c>
      <c r="N711">
        <f t="shared" si="140"/>
        <v>467</v>
      </c>
      <c r="O711">
        <f t="shared" si="141"/>
        <v>467</v>
      </c>
      <c r="P711">
        <f t="shared" si="142"/>
        <v>468</v>
      </c>
      <c r="Q711">
        <f t="shared" si="143"/>
        <v>469</v>
      </c>
    </row>
    <row r="712" spans="4:17" x14ac:dyDescent="0.25">
      <c r="D712" t="s">
        <v>712</v>
      </c>
      <c r="E712" s="5">
        <v>554.61720499248236</v>
      </c>
      <c r="F712" s="5">
        <f t="shared" si="132"/>
        <v>110.92344099849647</v>
      </c>
      <c r="G712" s="5">
        <f t="shared" si="133"/>
        <v>110.92</v>
      </c>
      <c r="H712" t="str">
        <f t="shared" si="134"/>
        <v>Не равны</v>
      </c>
      <c r="I712">
        <f t="shared" si="135"/>
        <v>110.9234</v>
      </c>
      <c r="J712">
        <f t="shared" si="136"/>
        <v>110.92</v>
      </c>
      <c r="K712">
        <f t="shared" si="137"/>
        <v>111</v>
      </c>
      <c r="L712">
        <f t="shared" si="138"/>
        <v>110.9</v>
      </c>
      <c r="M712">
        <f t="shared" si="139"/>
        <v>111</v>
      </c>
      <c r="N712">
        <f t="shared" si="140"/>
        <v>110</v>
      </c>
      <c r="O712">
        <f t="shared" si="141"/>
        <v>110</v>
      </c>
      <c r="P712">
        <f t="shared" si="142"/>
        <v>112</v>
      </c>
      <c r="Q712">
        <f t="shared" si="143"/>
        <v>111</v>
      </c>
    </row>
    <row r="713" spans="4:17" x14ac:dyDescent="0.25">
      <c r="D713" t="s">
        <v>713</v>
      </c>
      <c r="E713" s="5">
        <v>3361.6686531486343</v>
      </c>
      <c r="F713" s="5">
        <f t="shared" si="132"/>
        <v>672.33373062972692</v>
      </c>
      <c r="G713" s="5">
        <f t="shared" si="133"/>
        <v>672.33</v>
      </c>
      <c r="H713" t="str">
        <f t="shared" si="134"/>
        <v>Не равны</v>
      </c>
      <c r="I713">
        <f t="shared" si="135"/>
        <v>672.33370000000002</v>
      </c>
      <c r="J713">
        <f t="shared" si="136"/>
        <v>672.33</v>
      </c>
      <c r="K713">
        <f t="shared" si="137"/>
        <v>672.4</v>
      </c>
      <c r="L713">
        <f t="shared" si="138"/>
        <v>672.3</v>
      </c>
      <c r="M713">
        <f t="shared" si="139"/>
        <v>673</v>
      </c>
      <c r="N713">
        <f t="shared" si="140"/>
        <v>672</v>
      </c>
      <c r="O713">
        <f t="shared" si="141"/>
        <v>672</v>
      </c>
      <c r="P713">
        <f t="shared" si="142"/>
        <v>674</v>
      </c>
      <c r="Q713">
        <f t="shared" si="143"/>
        <v>673</v>
      </c>
    </row>
    <row r="714" spans="4:17" x14ac:dyDescent="0.25">
      <c r="D714" t="s">
        <v>714</v>
      </c>
      <c r="E714" s="5">
        <v>1476.8409975787138</v>
      </c>
      <c r="F714" s="5">
        <f t="shared" si="132"/>
        <v>295.36819951574279</v>
      </c>
      <c r="G714" s="5">
        <f t="shared" si="133"/>
        <v>295.37</v>
      </c>
      <c r="H714" t="str">
        <f t="shared" si="134"/>
        <v>Не равны</v>
      </c>
      <c r="I714">
        <f t="shared" si="135"/>
        <v>295.3682</v>
      </c>
      <c r="J714">
        <f t="shared" si="136"/>
        <v>295.36</v>
      </c>
      <c r="K714">
        <f t="shared" si="137"/>
        <v>295.40000000000003</v>
      </c>
      <c r="L714">
        <f t="shared" si="138"/>
        <v>295.3</v>
      </c>
      <c r="M714">
        <f t="shared" si="139"/>
        <v>296</v>
      </c>
      <c r="N714">
        <f t="shared" si="140"/>
        <v>295</v>
      </c>
      <c r="O714">
        <f t="shared" si="141"/>
        <v>295</v>
      </c>
      <c r="P714">
        <f t="shared" si="142"/>
        <v>296</v>
      </c>
      <c r="Q714">
        <f t="shared" si="143"/>
        <v>297</v>
      </c>
    </row>
    <row r="715" spans="4:17" x14ac:dyDescent="0.25">
      <c r="D715" t="s">
        <v>715</v>
      </c>
      <c r="E715" s="5">
        <v>147.69180876930943</v>
      </c>
      <c r="F715" s="5">
        <f t="shared" si="132"/>
        <v>29.538361753861889</v>
      </c>
      <c r="G715" s="5">
        <f t="shared" si="133"/>
        <v>29.54</v>
      </c>
      <c r="H715" t="str">
        <f t="shared" si="134"/>
        <v>Не равны</v>
      </c>
      <c r="I715">
        <f t="shared" si="135"/>
        <v>29.538399999999999</v>
      </c>
      <c r="J715">
        <f t="shared" si="136"/>
        <v>29.53</v>
      </c>
      <c r="K715">
        <f t="shared" si="137"/>
        <v>29.6</v>
      </c>
      <c r="L715">
        <f t="shared" si="138"/>
        <v>29.5</v>
      </c>
      <c r="M715">
        <f t="shared" si="139"/>
        <v>30</v>
      </c>
      <c r="N715">
        <f t="shared" si="140"/>
        <v>29</v>
      </c>
      <c r="O715">
        <f t="shared" si="141"/>
        <v>29</v>
      </c>
      <c r="P715">
        <f t="shared" si="142"/>
        <v>30</v>
      </c>
      <c r="Q715">
        <f t="shared" si="143"/>
        <v>31</v>
      </c>
    </row>
    <row r="716" spans="4:17" x14ac:dyDescent="0.25">
      <c r="D716" t="s">
        <v>716</v>
      </c>
      <c r="E716" s="5">
        <v>1286.5503846547078</v>
      </c>
      <c r="F716" s="5">
        <f t="shared" si="132"/>
        <v>257.31007693094159</v>
      </c>
      <c r="G716" s="5">
        <f t="shared" si="133"/>
        <v>257.31</v>
      </c>
      <c r="H716" t="str">
        <f t="shared" si="134"/>
        <v>Не равны</v>
      </c>
      <c r="I716">
        <f t="shared" si="135"/>
        <v>257.31009999999998</v>
      </c>
      <c r="J716">
        <f t="shared" si="136"/>
        <v>257.31</v>
      </c>
      <c r="K716">
        <f t="shared" si="137"/>
        <v>257.40000000000003</v>
      </c>
      <c r="L716">
        <f t="shared" si="138"/>
        <v>257.3</v>
      </c>
      <c r="M716">
        <f t="shared" si="139"/>
        <v>258</v>
      </c>
      <c r="N716">
        <f t="shared" si="140"/>
        <v>257</v>
      </c>
      <c r="O716">
        <f t="shared" si="141"/>
        <v>257</v>
      </c>
      <c r="P716">
        <f t="shared" si="142"/>
        <v>258</v>
      </c>
      <c r="Q716">
        <f t="shared" si="143"/>
        <v>259</v>
      </c>
    </row>
    <row r="717" spans="4:17" x14ac:dyDescent="0.25">
      <c r="D717" t="s">
        <v>717</v>
      </c>
      <c r="E717" s="5">
        <v>1005.3120558877287</v>
      </c>
      <c r="F717" s="5">
        <f t="shared" si="132"/>
        <v>201.06241117754575</v>
      </c>
      <c r="G717" s="5">
        <f t="shared" si="133"/>
        <v>201.06</v>
      </c>
      <c r="H717" t="str">
        <f t="shared" si="134"/>
        <v>Не равны</v>
      </c>
      <c r="I717">
        <f t="shared" si="135"/>
        <v>201.0624</v>
      </c>
      <c r="J717">
        <f t="shared" si="136"/>
        <v>201.06</v>
      </c>
      <c r="K717">
        <f t="shared" si="137"/>
        <v>201.1</v>
      </c>
      <c r="L717">
        <f t="shared" si="138"/>
        <v>201</v>
      </c>
      <c r="M717">
        <f t="shared" si="139"/>
        <v>202</v>
      </c>
      <c r="N717">
        <f t="shared" si="140"/>
        <v>201</v>
      </c>
      <c r="O717">
        <f t="shared" si="141"/>
        <v>201</v>
      </c>
      <c r="P717">
        <f t="shared" si="142"/>
        <v>202</v>
      </c>
      <c r="Q717">
        <f t="shared" si="143"/>
        <v>203</v>
      </c>
    </row>
    <row r="718" spans="4:17" x14ac:dyDescent="0.25">
      <c r="D718" t="s">
        <v>718</v>
      </c>
      <c r="E718" s="5">
        <v>833.05363569448957</v>
      </c>
      <c r="F718" s="5">
        <f t="shared" si="132"/>
        <v>166.61072713889791</v>
      </c>
      <c r="G718" s="5">
        <f t="shared" si="133"/>
        <v>166.61</v>
      </c>
      <c r="H718" t="str">
        <f t="shared" si="134"/>
        <v>Не равны</v>
      </c>
      <c r="I718">
        <f t="shared" si="135"/>
        <v>166.61070000000001</v>
      </c>
      <c r="J718">
        <f t="shared" si="136"/>
        <v>166.61</v>
      </c>
      <c r="K718">
        <f t="shared" si="137"/>
        <v>166.7</v>
      </c>
      <c r="L718">
        <f t="shared" si="138"/>
        <v>166.6</v>
      </c>
      <c r="M718">
        <f t="shared" si="139"/>
        <v>167</v>
      </c>
      <c r="N718">
        <f t="shared" si="140"/>
        <v>166</v>
      </c>
      <c r="O718">
        <f t="shared" si="141"/>
        <v>166</v>
      </c>
      <c r="P718">
        <f t="shared" si="142"/>
        <v>168</v>
      </c>
      <c r="Q718">
        <f t="shared" si="143"/>
        <v>167</v>
      </c>
    </row>
    <row r="719" spans="4:17" x14ac:dyDescent="0.25">
      <c r="D719" t="s">
        <v>719</v>
      </c>
      <c r="E719" s="5">
        <v>2048.5435286577917</v>
      </c>
      <c r="F719" s="5">
        <f t="shared" si="132"/>
        <v>409.70870573155838</v>
      </c>
      <c r="G719" s="5">
        <f t="shared" si="133"/>
        <v>409.71</v>
      </c>
      <c r="H719" t="str">
        <f t="shared" si="134"/>
        <v>Не равны</v>
      </c>
      <c r="I719">
        <f t="shared" si="135"/>
        <v>409.70870000000002</v>
      </c>
      <c r="J719">
        <f t="shared" si="136"/>
        <v>409.7</v>
      </c>
      <c r="K719">
        <f t="shared" si="137"/>
        <v>409.8</v>
      </c>
      <c r="L719">
        <f t="shared" si="138"/>
        <v>409.7</v>
      </c>
      <c r="M719">
        <f t="shared" si="139"/>
        <v>410</v>
      </c>
      <c r="N719">
        <f t="shared" si="140"/>
        <v>409</v>
      </c>
      <c r="O719">
        <f t="shared" si="141"/>
        <v>409</v>
      </c>
      <c r="P719">
        <f t="shared" si="142"/>
        <v>410</v>
      </c>
      <c r="Q719">
        <f t="shared" si="143"/>
        <v>411</v>
      </c>
    </row>
    <row r="720" spans="4:17" x14ac:dyDescent="0.25">
      <c r="D720" t="s">
        <v>720</v>
      </c>
      <c r="E720" s="5">
        <v>1749.355421962955</v>
      </c>
      <c r="F720" s="5">
        <f t="shared" si="132"/>
        <v>349.871084392591</v>
      </c>
      <c r="G720" s="5">
        <f t="shared" si="133"/>
        <v>349.87</v>
      </c>
      <c r="H720" t="str">
        <f t="shared" si="134"/>
        <v>Не равны</v>
      </c>
      <c r="I720">
        <f t="shared" si="135"/>
        <v>349.87110000000001</v>
      </c>
      <c r="J720">
        <f t="shared" si="136"/>
        <v>349.87</v>
      </c>
      <c r="K720">
        <f t="shared" si="137"/>
        <v>349.90000000000003</v>
      </c>
      <c r="L720">
        <f t="shared" si="138"/>
        <v>349.8</v>
      </c>
      <c r="M720">
        <f t="shared" si="139"/>
        <v>350</v>
      </c>
      <c r="N720">
        <f t="shared" si="140"/>
        <v>349</v>
      </c>
      <c r="O720">
        <f t="shared" si="141"/>
        <v>349</v>
      </c>
      <c r="P720">
        <f t="shared" si="142"/>
        <v>350</v>
      </c>
      <c r="Q720">
        <f t="shared" si="143"/>
        <v>351</v>
      </c>
    </row>
    <row r="721" spans="4:17" x14ac:dyDescent="0.25">
      <c r="D721" t="s">
        <v>721</v>
      </c>
      <c r="E721" s="5">
        <v>806.79071752636855</v>
      </c>
      <c r="F721" s="5">
        <f t="shared" si="132"/>
        <v>161.35814350527372</v>
      </c>
      <c r="G721" s="5">
        <f t="shared" si="133"/>
        <v>161.36000000000001</v>
      </c>
      <c r="H721" t="str">
        <f t="shared" si="134"/>
        <v>Не равны</v>
      </c>
      <c r="I721">
        <f t="shared" si="135"/>
        <v>161.35810000000001</v>
      </c>
      <c r="J721">
        <f t="shared" si="136"/>
        <v>161.35</v>
      </c>
      <c r="K721">
        <f t="shared" si="137"/>
        <v>161.4</v>
      </c>
      <c r="L721">
        <f t="shared" si="138"/>
        <v>161.30000000000001</v>
      </c>
      <c r="M721">
        <f t="shared" si="139"/>
        <v>162</v>
      </c>
      <c r="N721">
        <f t="shared" si="140"/>
        <v>161</v>
      </c>
      <c r="O721">
        <f t="shared" si="141"/>
        <v>161</v>
      </c>
      <c r="P721">
        <f t="shared" si="142"/>
        <v>162</v>
      </c>
      <c r="Q721">
        <f t="shared" si="143"/>
        <v>163</v>
      </c>
    </row>
    <row r="722" spans="4:17" x14ac:dyDescent="0.25">
      <c r="D722" t="s">
        <v>722</v>
      </c>
      <c r="E722" s="5">
        <v>3155.3729776496853</v>
      </c>
      <c r="F722" s="5">
        <f t="shared" si="132"/>
        <v>631.07459552993714</v>
      </c>
      <c r="G722" s="5">
        <f t="shared" si="133"/>
        <v>631.07000000000005</v>
      </c>
      <c r="H722" t="str">
        <f t="shared" si="134"/>
        <v>Не равны</v>
      </c>
      <c r="I722">
        <f t="shared" si="135"/>
        <v>631.07460000000003</v>
      </c>
      <c r="J722">
        <f t="shared" si="136"/>
        <v>631.07000000000005</v>
      </c>
      <c r="K722">
        <f t="shared" si="137"/>
        <v>631.1</v>
      </c>
      <c r="L722">
        <f t="shared" si="138"/>
        <v>631</v>
      </c>
      <c r="M722">
        <f t="shared" si="139"/>
        <v>632</v>
      </c>
      <c r="N722">
        <f t="shared" si="140"/>
        <v>631</v>
      </c>
      <c r="O722">
        <f t="shared" si="141"/>
        <v>631</v>
      </c>
      <c r="P722">
        <f t="shared" si="142"/>
        <v>632</v>
      </c>
      <c r="Q722">
        <f t="shared" si="143"/>
        <v>633</v>
      </c>
    </row>
    <row r="723" spans="4:17" x14ac:dyDescent="0.25">
      <c r="D723" t="s">
        <v>723</v>
      </c>
      <c r="E723" s="5">
        <v>698.63403287803465</v>
      </c>
      <c r="F723" s="5">
        <f t="shared" si="132"/>
        <v>139.72680657560693</v>
      </c>
      <c r="G723" s="5">
        <f t="shared" si="133"/>
        <v>139.72999999999999</v>
      </c>
      <c r="H723" t="str">
        <f t="shared" si="134"/>
        <v>Не равны</v>
      </c>
      <c r="I723">
        <f t="shared" si="135"/>
        <v>139.7268</v>
      </c>
      <c r="J723">
        <f t="shared" si="136"/>
        <v>139.72</v>
      </c>
      <c r="K723">
        <f t="shared" si="137"/>
        <v>139.79999999999998</v>
      </c>
      <c r="L723">
        <f t="shared" si="138"/>
        <v>139.69999999999999</v>
      </c>
      <c r="M723">
        <f t="shared" si="139"/>
        <v>140</v>
      </c>
      <c r="N723">
        <f t="shared" si="140"/>
        <v>139</v>
      </c>
      <c r="O723">
        <f t="shared" si="141"/>
        <v>139</v>
      </c>
      <c r="P723">
        <f t="shared" si="142"/>
        <v>140</v>
      </c>
      <c r="Q723">
        <f t="shared" si="143"/>
        <v>141</v>
      </c>
    </row>
    <row r="724" spans="4:17" x14ac:dyDescent="0.25">
      <c r="D724" t="s">
        <v>724</v>
      </c>
      <c r="E724" s="5">
        <v>4436.0630892502631</v>
      </c>
      <c r="F724" s="5">
        <f t="shared" si="132"/>
        <v>887.21261785005265</v>
      </c>
      <c r="G724" s="5">
        <f t="shared" si="133"/>
        <v>887.21</v>
      </c>
      <c r="H724" t="str">
        <f t="shared" si="134"/>
        <v>Не равны</v>
      </c>
      <c r="I724">
        <f t="shared" si="135"/>
        <v>887.21259999999995</v>
      </c>
      <c r="J724">
        <f t="shared" si="136"/>
        <v>887.21</v>
      </c>
      <c r="K724">
        <f t="shared" si="137"/>
        <v>887.30000000000007</v>
      </c>
      <c r="L724">
        <f t="shared" si="138"/>
        <v>887.2</v>
      </c>
      <c r="M724">
        <f t="shared" si="139"/>
        <v>888</v>
      </c>
      <c r="N724">
        <f t="shared" si="140"/>
        <v>887</v>
      </c>
      <c r="O724">
        <f t="shared" si="141"/>
        <v>887</v>
      </c>
      <c r="P724">
        <f t="shared" si="142"/>
        <v>888</v>
      </c>
      <c r="Q724">
        <f t="shared" si="143"/>
        <v>889</v>
      </c>
    </row>
    <row r="725" spans="4:17" x14ac:dyDescent="0.25">
      <c r="D725" t="s">
        <v>725</v>
      </c>
      <c r="E725" s="5">
        <v>109.99823391694719</v>
      </c>
      <c r="F725" s="5">
        <f t="shared" si="132"/>
        <v>21.999646783389437</v>
      </c>
      <c r="G725" s="5">
        <f t="shared" si="133"/>
        <v>22</v>
      </c>
      <c r="H725" t="str">
        <f t="shared" si="134"/>
        <v>Не равны</v>
      </c>
      <c r="I725">
        <f t="shared" si="135"/>
        <v>21.999600000000001</v>
      </c>
      <c r="J725">
        <f t="shared" si="136"/>
        <v>21.99</v>
      </c>
      <c r="K725">
        <f t="shared" si="137"/>
        <v>22</v>
      </c>
      <c r="L725">
        <f t="shared" si="138"/>
        <v>21.9</v>
      </c>
      <c r="M725">
        <f t="shared" si="139"/>
        <v>22</v>
      </c>
      <c r="N725">
        <f t="shared" si="140"/>
        <v>21</v>
      </c>
      <c r="O725">
        <f t="shared" si="141"/>
        <v>21</v>
      </c>
      <c r="P725">
        <f t="shared" si="142"/>
        <v>22</v>
      </c>
      <c r="Q725">
        <f t="shared" si="143"/>
        <v>23</v>
      </c>
    </row>
    <row r="726" spans="4:17" x14ac:dyDescent="0.25">
      <c r="D726" t="s">
        <v>726</v>
      </c>
      <c r="E726" s="5">
        <v>4535.8882393436743</v>
      </c>
      <c r="F726" s="5">
        <f t="shared" si="132"/>
        <v>907.17764786873488</v>
      </c>
      <c r="G726" s="5">
        <f t="shared" si="133"/>
        <v>907.18</v>
      </c>
      <c r="H726" t="str">
        <f t="shared" si="134"/>
        <v>Не равны</v>
      </c>
      <c r="I726">
        <f t="shared" si="135"/>
        <v>907.17759999999998</v>
      </c>
      <c r="J726">
        <f t="shared" si="136"/>
        <v>907.17</v>
      </c>
      <c r="K726">
        <f t="shared" si="137"/>
        <v>907.2</v>
      </c>
      <c r="L726">
        <f t="shared" si="138"/>
        <v>907.1</v>
      </c>
      <c r="M726">
        <f t="shared" si="139"/>
        <v>908</v>
      </c>
      <c r="N726">
        <f t="shared" si="140"/>
        <v>907</v>
      </c>
      <c r="O726">
        <f t="shared" si="141"/>
        <v>907</v>
      </c>
      <c r="P726">
        <f t="shared" si="142"/>
        <v>908</v>
      </c>
      <c r="Q726">
        <f t="shared" si="143"/>
        <v>909</v>
      </c>
    </row>
    <row r="727" spans="4:17" x14ac:dyDescent="0.25">
      <c r="D727" t="s">
        <v>727</v>
      </c>
      <c r="E727" s="5">
        <v>3515.9124015549492</v>
      </c>
      <c r="F727" s="5">
        <f t="shared" si="132"/>
        <v>703.18248031098983</v>
      </c>
      <c r="G727" s="5">
        <f t="shared" si="133"/>
        <v>703.18</v>
      </c>
      <c r="H727" t="str">
        <f t="shared" si="134"/>
        <v>Не равны</v>
      </c>
      <c r="I727">
        <f t="shared" si="135"/>
        <v>703.1825</v>
      </c>
      <c r="J727">
        <f t="shared" si="136"/>
        <v>703.18</v>
      </c>
      <c r="K727">
        <f t="shared" si="137"/>
        <v>703.2</v>
      </c>
      <c r="L727">
        <f t="shared" si="138"/>
        <v>703.1</v>
      </c>
      <c r="M727">
        <f t="shared" si="139"/>
        <v>704</v>
      </c>
      <c r="N727">
        <f t="shared" si="140"/>
        <v>703</v>
      </c>
      <c r="O727">
        <f t="shared" si="141"/>
        <v>703</v>
      </c>
      <c r="P727">
        <f t="shared" si="142"/>
        <v>704</v>
      </c>
      <c r="Q727">
        <f t="shared" si="143"/>
        <v>705</v>
      </c>
    </row>
    <row r="728" spans="4:17" x14ac:dyDescent="0.25">
      <c r="D728" t="s">
        <v>728</v>
      </c>
      <c r="E728" s="5">
        <v>4019.0201005082845</v>
      </c>
      <c r="F728" s="5">
        <f t="shared" si="132"/>
        <v>803.80402010165699</v>
      </c>
      <c r="G728" s="5">
        <f t="shared" si="133"/>
        <v>803.8</v>
      </c>
      <c r="H728" t="str">
        <f t="shared" si="134"/>
        <v>Не равны</v>
      </c>
      <c r="I728">
        <f t="shared" si="135"/>
        <v>803.80399999999997</v>
      </c>
      <c r="J728">
        <f t="shared" si="136"/>
        <v>803.8</v>
      </c>
      <c r="K728">
        <f t="shared" si="137"/>
        <v>803.9</v>
      </c>
      <c r="L728">
        <f t="shared" si="138"/>
        <v>803.8</v>
      </c>
      <c r="M728">
        <f t="shared" si="139"/>
        <v>804</v>
      </c>
      <c r="N728">
        <f t="shared" si="140"/>
        <v>803</v>
      </c>
      <c r="O728">
        <f t="shared" si="141"/>
        <v>803</v>
      </c>
      <c r="P728">
        <f t="shared" si="142"/>
        <v>804</v>
      </c>
      <c r="Q728">
        <f t="shared" si="143"/>
        <v>805</v>
      </c>
    </row>
    <row r="729" spans="4:17" x14ac:dyDescent="0.25">
      <c r="D729" t="s">
        <v>729</v>
      </c>
      <c r="E729" s="5">
        <v>5368.0916341188604</v>
      </c>
      <c r="F729" s="5">
        <f t="shared" si="132"/>
        <v>1073.6183268237721</v>
      </c>
      <c r="G729" s="5">
        <f t="shared" si="133"/>
        <v>1073.6199999999999</v>
      </c>
      <c r="H729" t="str">
        <f t="shared" si="134"/>
        <v>Не равны</v>
      </c>
      <c r="I729">
        <f t="shared" si="135"/>
        <v>1073.6183000000001</v>
      </c>
      <c r="J729">
        <f t="shared" si="136"/>
        <v>1073.6099999999999</v>
      </c>
      <c r="K729">
        <f t="shared" si="137"/>
        <v>1073.6999999999998</v>
      </c>
      <c r="L729">
        <f t="shared" si="138"/>
        <v>1073.5999999999999</v>
      </c>
      <c r="M729">
        <f t="shared" si="139"/>
        <v>1074</v>
      </c>
      <c r="N729">
        <f t="shared" si="140"/>
        <v>1073</v>
      </c>
      <c r="O729">
        <f t="shared" si="141"/>
        <v>1073</v>
      </c>
      <c r="P729">
        <f t="shared" si="142"/>
        <v>1074</v>
      </c>
      <c r="Q729">
        <f t="shared" si="143"/>
        <v>1075</v>
      </c>
    </row>
    <row r="730" spans="4:17" x14ac:dyDescent="0.25">
      <c r="D730" t="s">
        <v>730</v>
      </c>
      <c r="E730" s="5">
        <v>1294.0177359866188</v>
      </c>
      <c r="F730" s="5">
        <f t="shared" si="132"/>
        <v>258.80354719732378</v>
      </c>
      <c r="G730" s="5">
        <f t="shared" si="133"/>
        <v>258.8</v>
      </c>
      <c r="H730" t="str">
        <f t="shared" si="134"/>
        <v>Не равны</v>
      </c>
      <c r="I730">
        <f t="shared" si="135"/>
        <v>258.80349999999999</v>
      </c>
      <c r="J730">
        <f t="shared" si="136"/>
        <v>258.8</v>
      </c>
      <c r="K730">
        <f t="shared" si="137"/>
        <v>258.90000000000003</v>
      </c>
      <c r="L730">
        <f t="shared" si="138"/>
        <v>258.8</v>
      </c>
      <c r="M730">
        <f t="shared" si="139"/>
        <v>259</v>
      </c>
      <c r="N730">
        <f t="shared" si="140"/>
        <v>258</v>
      </c>
      <c r="O730">
        <f t="shared" si="141"/>
        <v>258</v>
      </c>
      <c r="P730">
        <f t="shared" si="142"/>
        <v>260</v>
      </c>
      <c r="Q730">
        <f t="shared" si="143"/>
        <v>259</v>
      </c>
    </row>
    <row r="731" spans="4:17" x14ac:dyDescent="0.25">
      <c r="D731" t="s">
        <v>731</v>
      </c>
      <c r="E731" s="5">
        <v>4927.8277845630937</v>
      </c>
      <c r="F731" s="5">
        <f t="shared" si="132"/>
        <v>985.56555691261883</v>
      </c>
      <c r="G731" s="5">
        <f t="shared" si="133"/>
        <v>985.57</v>
      </c>
      <c r="H731" t="str">
        <f t="shared" si="134"/>
        <v>Не равны</v>
      </c>
      <c r="I731">
        <f t="shared" si="135"/>
        <v>985.56560000000002</v>
      </c>
      <c r="J731">
        <f t="shared" si="136"/>
        <v>985.56</v>
      </c>
      <c r="K731">
        <f t="shared" si="137"/>
        <v>985.6</v>
      </c>
      <c r="L731">
        <f t="shared" si="138"/>
        <v>985.5</v>
      </c>
      <c r="M731">
        <f t="shared" si="139"/>
        <v>986</v>
      </c>
      <c r="N731">
        <f t="shared" si="140"/>
        <v>985</v>
      </c>
      <c r="O731">
        <f t="shared" si="141"/>
        <v>985</v>
      </c>
      <c r="P731">
        <f t="shared" si="142"/>
        <v>986</v>
      </c>
      <c r="Q731">
        <f t="shared" si="143"/>
        <v>987</v>
      </c>
    </row>
    <row r="732" spans="4:17" x14ac:dyDescent="0.25">
      <c r="D732" t="s">
        <v>732</v>
      </c>
      <c r="E732" s="5">
        <v>5581.265216499547</v>
      </c>
      <c r="F732" s="5">
        <f t="shared" si="132"/>
        <v>1116.2530432999095</v>
      </c>
      <c r="G732" s="5">
        <f t="shared" si="133"/>
        <v>1116.25</v>
      </c>
      <c r="H732" t="str">
        <f t="shared" si="134"/>
        <v>Не равны</v>
      </c>
      <c r="I732">
        <f t="shared" si="135"/>
        <v>1116.2529999999999</v>
      </c>
      <c r="J732">
        <f t="shared" si="136"/>
        <v>1116.25</v>
      </c>
      <c r="K732">
        <f t="shared" si="137"/>
        <v>1116.3</v>
      </c>
      <c r="L732">
        <f t="shared" si="138"/>
        <v>1116.2</v>
      </c>
      <c r="M732">
        <f t="shared" si="139"/>
        <v>1117</v>
      </c>
      <c r="N732">
        <f t="shared" si="140"/>
        <v>1116</v>
      </c>
      <c r="O732">
        <f t="shared" si="141"/>
        <v>1116</v>
      </c>
      <c r="P732">
        <f t="shared" si="142"/>
        <v>1118</v>
      </c>
      <c r="Q732">
        <f t="shared" si="143"/>
        <v>1117</v>
      </c>
    </row>
    <row r="733" spans="4:17" x14ac:dyDescent="0.25">
      <c r="D733" t="s">
        <v>733</v>
      </c>
      <c r="E733" s="5">
        <v>1427.7689101693616</v>
      </c>
      <c r="F733" s="5">
        <f t="shared" si="132"/>
        <v>285.55378203387232</v>
      </c>
      <c r="G733" s="5">
        <f t="shared" si="133"/>
        <v>285.55</v>
      </c>
      <c r="H733" t="str">
        <f t="shared" si="134"/>
        <v>Не равны</v>
      </c>
      <c r="I733">
        <f t="shared" si="135"/>
        <v>285.55380000000002</v>
      </c>
      <c r="J733">
        <f t="shared" si="136"/>
        <v>285.55</v>
      </c>
      <c r="K733">
        <f t="shared" si="137"/>
        <v>285.60000000000002</v>
      </c>
      <c r="L733">
        <f t="shared" si="138"/>
        <v>285.5</v>
      </c>
      <c r="M733">
        <f t="shared" si="139"/>
        <v>286</v>
      </c>
      <c r="N733">
        <f t="shared" si="140"/>
        <v>285</v>
      </c>
      <c r="O733">
        <f t="shared" si="141"/>
        <v>285</v>
      </c>
      <c r="P733">
        <f t="shared" si="142"/>
        <v>286</v>
      </c>
      <c r="Q733">
        <f t="shared" si="143"/>
        <v>287</v>
      </c>
    </row>
    <row r="734" spans="4:17" x14ac:dyDescent="0.25">
      <c r="D734" t="s">
        <v>734</v>
      </c>
      <c r="E734" s="5">
        <v>424.35273935949641</v>
      </c>
      <c r="F734" s="5">
        <f t="shared" si="132"/>
        <v>84.870547871899291</v>
      </c>
      <c r="G734" s="5">
        <f t="shared" si="133"/>
        <v>84.87</v>
      </c>
      <c r="H734" t="str">
        <f t="shared" si="134"/>
        <v>Не равны</v>
      </c>
      <c r="I734">
        <f t="shared" si="135"/>
        <v>84.870500000000007</v>
      </c>
      <c r="J734">
        <f t="shared" si="136"/>
        <v>84.87</v>
      </c>
      <c r="K734">
        <f t="shared" si="137"/>
        <v>84.899999999999991</v>
      </c>
      <c r="L734">
        <f t="shared" si="138"/>
        <v>84.8</v>
      </c>
      <c r="M734">
        <f t="shared" si="139"/>
        <v>85</v>
      </c>
      <c r="N734">
        <f t="shared" si="140"/>
        <v>84</v>
      </c>
      <c r="O734">
        <f t="shared" si="141"/>
        <v>84</v>
      </c>
      <c r="P734">
        <f t="shared" si="142"/>
        <v>86</v>
      </c>
      <c r="Q734">
        <f t="shared" si="143"/>
        <v>85</v>
      </c>
    </row>
    <row r="735" spans="4:17" x14ac:dyDescent="0.25">
      <c r="D735" t="s">
        <v>735</v>
      </c>
      <c r="E735" s="5">
        <v>4489.1486793780459</v>
      </c>
      <c r="F735" s="5">
        <f t="shared" si="132"/>
        <v>897.82973587560923</v>
      </c>
      <c r="G735" s="5">
        <f t="shared" si="133"/>
        <v>897.83</v>
      </c>
      <c r="H735" t="str">
        <f t="shared" si="134"/>
        <v>Не равны</v>
      </c>
      <c r="I735">
        <f t="shared" si="135"/>
        <v>897.8297</v>
      </c>
      <c r="J735">
        <f t="shared" si="136"/>
        <v>897.82</v>
      </c>
      <c r="K735">
        <f t="shared" si="137"/>
        <v>897.9</v>
      </c>
      <c r="L735">
        <f t="shared" si="138"/>
        <v>897.8</v>
      </c>
      <c r="M735">
        <f t="shared" si="139"/>
        <v>898</v>
      </c>
      <c r="N735">
        <f t="shared" si="140"/>
        <v>897</v>
      </c>
      <c r="O735">
        <f t="shared" si="141"/>
        <v>897</v>
      </c>
      <c r="P735">
        <f t="shared" si="142"/>
        <v>898</v>
      </c>
      <c r="Q735">
        <f t="shared" si="143"/>
        <v>899</v>
      </c>
    </row>
    <row r="736" spans="4:17" x14ac:dyDescent="0.25">
      <c r="D736" t="s">
        <v>736</v>
      </c>
      <c r="E736" s="5">
        <v>811.96736728939686</v>
      </c>
      <c r="F736" s="5">
        <f t="shared" si="132"/>
        <v>162.3934734578794</v>
      </c>
      <c r="G736" s="5">
        <f t="shared" si="133"/>
        <v>162.38999999999999</v>
      </c>
      <c r="H736" t="str">
        <f t="shared" si="134"/>
        <v>Не равны</v>
      </c>
      <c r="I736">
        <f t="shared" si="135"/>
        <v>162.39349999999999</v>
      </c>
      <c r="J736">
        <f t="shared" si="136"/>
        <v>162.38999999999999</v>
      </c>
      <c r="K736">
        <f t="shared" si="137"/>
        <v>162.4</v>
      </c>
      <c r="L736">
        <f t="shared" si="138"/>
        <v>162.30000000000001</v>
      </c>
      <c r="M736">
        <f t="shared" si="139"/>
        <v>163</v>
      </c>
      <c r="N736">
        <f t="shared" si="140"/>
        <v>162</v>
      </c>
      <c r="O736">
        <f t="shared" si="141"/>
        <v>162</v>
      </c>
      <c r="P736">
        <f t="shared" si="142"/>
        <v>164</v>
      </c>
      <c r="Q736">
        <f t="shared" si="143"/>
        <v>163</v>
      </c>
    </row>
    <row r="737" spans="4:17" x14ac:dyDescent="0.25">
      <c r="D737" t="s">
        <v>737</v>
      </c>
      <c r="E737" s="5">
        <v>895.1565958390737</v>
      </c>
      <c r="F737" s="5">
        <f t="shared" si="132"/>
        <v>179.03131916781476</v>
      </c>
      <c r="G737" s="5">
        <f t="shared" si="133"/>
        <v>179.03</v>
      </c>
      <c r="H737" t="str">
        <f t="shared" si="134"/>
        <v>Не равны</v>
      </c>
      <c r="I737">
        <f t="shared" si="135"/>
        <v>179.03129999999999</v>
      </c>
      <c r="J737">
        <f t="shared" si="136"/>
        <v>179.03</v>
      </c>
      <c r="K737">
        <f t="shared" si="137"/>
        <v>179.1</v>
      </c>
      <c r="L737">
        <f t="shared" si="138"/>
        <v>179</v>
      </c>
      <c r="M737">
        <f t="shared" si="139"/>
        <v>180</v>
      </c>
      <c r="N737">
        <f t="shared" si="140"/>
        <v>179</v>
      </c>
      <c r="O737">
        <f t="shared" si="141"/>
        <v>179</v>
      </c>
      <c r="P737">
        <f t="shared" si="142"/>
        <v>180</v>
      </c>
      <c r="Q737">
        <f t="shared" si="143"/>
        <v>181</v>
      </c>
    </row>
    <row r="738" spans="4:17" x14ac:dyDescent="0.25">
      <c r="D738" t="s">
        <v>738</v>
      </c>
      <c r="E738" s="5">
        <v>1938.892832861238</v>
      </c>
      <c r="F738" s="5">
        <f t="shared" si="132"/>
        <v>387.77856657224766</v>
      </c>
      <c r="G738" s="5">
        <f t="shared" si="133"/>
        <v>387.78</v>
      </c>
      <c r="H738" t="str">
        <f t="shared" si="134"/>
        <v>Не равны</v>
      </c>
      <c r="I738">
        <f t="shared" si="135"/>
        <v>387.77859999999998</v>
      </c>
      <c r="J738">
        <f t="shared" si="136"/>
        <v>387.77</v>
      </c>
      <c r="K738">
        <f t="shared" si="137"/>
        <v>387.8</v>
      </c>
      <c r="L738">
        <f t="shared" si="138"/>
        <v>387.7</v>
      </c>
      <c r="M738">
        <f t="shared" si="139"/>
        <v>388</v>
      </c>
      <c r="N738">
        <f t="shared" si="140"/>
        <v>387</v>
      </c>
      <c r="O738">
        <f t="shared" si="141"/>
        <v>387</v>
      </c>
      <c r="P738">
        <f t="shared" si="142"/>
        <v>388</v>
      </c>
      <c r="Q738">
        <f t="shared" si="143"/>
        <v>389</v>
      </c>
    </row>
    <row r="739" spans="4:17" x14ac:dyDescent="0.25">
      <c r="D739" t="s">
        <v>739</v>
      </c>
      <c r="E739" s="5">
        <v>2993.0795723821743</v>
      </c>
      <c r="F739" s="5">
        <f t="shared" si="132"/>
        <v>598.61591447643491</v>
      </c>
      <c r="G739" s="5">
        <f t="shared" si="133"/>
        <v>598.62</v>
      </c>
      <c r="H739" t="str">
        <f t="shared" si="134"/>
        <v>Не равны</v>
      </c>
      <c r="I739">
        <f t="shared" si="135"/>
        <v>598.61590000000001</v>
      </c>
      <c r="J739">
        <f t="shared" si="136"/>
        <v>598.61</v>
      </c>
      <c r="K739">
        <f t="shared" si="137"/>
        <v>598.70000000000005</v>
      </c>
      <c r="L739">
        <f t="shared" si="138"/>
        <v>598.6</v>
      </c>
      <c r="M739">
        <f t="shared" si="139"/>
        <v>599</v>
      </c>
      <c r="N739">
        <f t="shared" si="140"/>
        <v>598</v>
      </c>
      <c r="O739">
        <f t="shared" si="141"/>
        <v>598</v>
      </c>
      <c r="P739">
        <f t="shared" si="142"/>
        <v>600</v>
      </c>
      <c r="Q739">
        <f t="shared" si="143"/>
        <v>599</v>
      </c>
    </row>
    <row r="740" spans="4:17" x14ac:dyDescent="0.25">
      <c r="D740" t="s">
        <v>740</v>
      </c>
      <c r="E740" s="5">
        <v>2349.3481324430973</v>
      </c>
      <c r="F740" s="5">
        <f t="shared" si="132"/>
        <v>469.86962648861947</v>
      </c>
      <c r="G740" s="5">
        <f t="shared" si="133"/>
        <v>469.87</v>
      </c>
      <c r="H740" t="str">
        <f t="shared" si="134"/>
        <v>Не равны</v>
      </c>
      <c r="I740">
        <f t="shared" si="135"/>
        <v>469.86959999999999</v>
      </c>
      <c r="J740">
        <f t="shared" si="136"/>
        <v>469.86</v>
      </c>
      <c r="K740">
        <f t="shared" si="137"/>
        <v>469.90000000000003</v>
      </c>
      <c r="L740">
        <f t="shared" si="138"/>
        <v>469.8</v>
      </c>
      <c r="M740">
        <f t="shared" si="139"/>
        <v>470</v>
      </c>
      <c r="N740">
        <f t="shared" si="140"/>
        <v>469</v>
      </c>
      <c r="O740">
        <f t="shared" si="141"/>
        <v>469</v>
      </c>
      <c r="P740">
        <f t="shared" si="142"/>
        <v>470</v>
      </c>
      <c r="Q740">
        <f t="shared" si="143"/>
        <v>471</v>
      </c>
    </row>
    <row r="741" spans="4:17" x14ac:dyDescent="0.25">
      <c r="D741" t="s">
        <v>741</v>
      </c>
      <c r="E741" s="5">
        <v>282.05748594615784</v>
      </c>
      <c r="F741" s="5">
        <f t="shared" si="132"/>
        <v>56.411497189231568</v>
      </c>
      <c r="G741" s="5">
        <f t="shared" si="133"/>
        <v>56.41</v>
      </c>
      <c r="H741" t="str">
        <f t="shared" si="134"/>
        <v>Не равны</v>
      </c>
      <c r="I741">
        <f t="shared" si="135"/>
        <v>56.411499999999997</v>
      </c>
      <c r="J741">
        <f t="shared" si="136"/>
        <v>56.41</v>
      </c>
      <c r="K741">
        <f t="shared" si="137"/>
        <v>56.5</v>
      </c>
      <c r="L741">
        <f t="shared" si="138"/>
        <v>56.4</v>
      </c>
      <c r="M741">
        <f t="shared" si="139"/>
        <v>57</v>
      </c>
      <c r="N741">
        <f t="shared" si="140"/>
        <v>56</v>
      </c>
      <c r="O741">
        <f t="shared" si="141"/>
        <v>56</v>
      </c>
      <c r="P741">
        <f t="shared" si="142"/>
        <v>58</v>
      </c>
      <c r="Q741">
        <f t="shared" si="143"/>
        <v>57</v>
      </c>
    </row>
    <row r="742" spans="4:17" x14ac:dyDescent="0.25">
      <c r="D742" t="s">
        <v>742</v>
      </c>
      <c r="E742" s="5">
        <v>475.77169416434651</v>
      </c>
      <c r="F742" s="5">
        <f t="shared" si="132"/>
        <v>95.154338832869314</v>
      </c>
      <c r="G742" s="5">
        <f t="shared" si="133"/>
        <v>95.15</v>
      </c>
      <c r="H742" t="str">
        <f t="shared" si="134"/>
        <v>Не равны</v>
      </c>
      <c r="I742">
        <f t="shared" si="135"/>
        <v>95.154300000000006</v>
      </c>
      <c r="J742">
        <f t="shared" si="136"/>
        <v>95.15</v>
      </c>
      <c r="K742">
        <f t="shared" si="137"/>
        <v>95.199999999999989</v>
      </c>
      <c r="L742">
        <f t="shared" si="138"/>
        <v>95.1</v>
      </c>
      <c r="M742">
        <f t="shared" si="139"/>
        <v>96</v>
      </c>
      <c r="N742">
        <f t="shared" si="140"/>
        <v>95</v>
      </c>
      <c r="O742">
        <f t="shared" si="141"/>
        <v>95</v>
      </c>
      <c r="P742">
        <f t="shared" si="142"/>
        <v>96</v>
      </c>
      <c r="Q742">
        <f t="shared" si="143"/>
        <v>97</v>
      </c>
    </row>
    <row r="743" spans="4:17" x14ac:dyDescent="0.25">
      <c r="D743" t="s">
        <v>743</v>
      </c>
      <c r="E743" s="5">
        <v>1596.1351203203328</v>
      </c>
      <c r="F743" s="5">
        <f t="shared" si="132"/>
        <v>319.2270240640666</v>
      </c>
      <c r="G743" s="5">
        <f t="shared" si="133"/>
        <v>319.23</v>
      </c>
      <c r="H743" t="str">
        <f t="shared" si="134"/>
        <v>Не равны</v>
      </c>
      <c r="I743">
        <f t="shared" si="135"/>
        <v>319.22699999999998</v>
      </c>
      <c r="J743">
        <f t="shared" si="136"/>
        <v>319.22000000000003</v>
      </c>
      <c r="K743">
        <f t="shared" si="137"/>
        <v>319.3</v>
      </c>
      <c r="L743">
        <f t="shared" si="138"/>
        <v>319.2</v>
      </c>
      <c r="M743">
        <f t="shared" si="139"/>
        <v>320</v>
      </c>
      <c r="N743">
        <f t="shared" si="140"/>
        <v>319</v>
      </c>
      <c r="O743">
        <f t="shared" si="141"/>
        <v>319</v>
      </c>
      <c r="P743">
        <f t="shared" si="142"/>
        <v>320</v>
      </c>
      <c r="Q743">
        <f t="shared" si="143"/>
        <v>321</v>
      </c>
    </row>
    <row r="744" spans="4:17" x14ac:dyDescent="0.25">
      <c r="D744" t="s">
        <v>744</v>
      </c>
      <c r="E744" s="5">
        <v>1493.6032573220655</v>
      </c>
      <c r="F744" s="5">
        <f t="shared" si="132"/>
        <v>298.72065146441309</v>
      </c>
      <c r="G744" s="5">
        <f t="shared" si="133"/>
        <v>298.72000000000003</v>
      </c>
      <c r="H744" t="str">
        <f t="shared" si="134"/>
        <v>Не равны</v>
      </c>
      <c r="I744">
        <f t="shared" si="135"/>
        <v>298.72070000000002</v>
      </c>
      <c r="J744">
        <f t="shared" si="136"/>
        <v>298.72000000000003</v>
      </c>
      <c r="K744">
        <f t="shared" si="137"/>
        <v>298.8</v>
      </c>
      <c r="L744">
        <f t="shared" si="138"/>
        <v>298.7</v>
      </c>
      <c r="M744">
        <f t="shared" si="139"/>
        <v>299</v>
      </c>
      <c r="N744">
        <f t="shared" si="140"/>
        <v>298</v>
      </c>
      <c r="O744">
        <f t="shared" si="141"/>
        <v>298</v>
      </c>
      <c r="P744">
        <f t="shared" si="142"/>
        <v>300</v>
      </c>
      <c r="Q744">
        <f t="shared" si="143"/>
        <v>299</v>
      </c>
    </row>
    <row r="745" spans="4:17" x14ac:dyDescent="0.25">
      <c r="D745" t="s">
        <v>745</v>
      </c>
      <c r="E745" s="5">
        <v>493.16266698446157</v>
      </c>
      <c r="F745" s="5">
        <f t="shared" si="132"/>
        <v>98.632533396892313</v>
      </c>
      <c r="G745" s="5">
        <f t="shared" si="133"/>
        <v>98.63</v>
      </c>
      <c r="H745" t="str">
        <f t="shared" si="134"/>
        <v>Не равны</v>
      </c>
      <c r="I745">
        <f t="shared" si="135"/>
        <v>98.632499999999993</v>
      </c>
      <c r="J745">
        <f t="shared" si="136"/>
        <v>98.63</v>
      </c>
      <c r="K745">
        <f t="shared" si="137"/>
        <v>98.699999999999989</v>
      </c>
      <c r="L745">
        <f t="shared" si="138"/>
        <v>98.6</v>
      </c>
      <c r="M745">
        <f t="shared" si="139"/>
        <v>99</v>
      </c>
      <c r="N745">
        <f t="shared" si="140"/>
        <v>98</v>
      </c>
      <c r="O745">
        <f t="shared" si="141"/>
        <v>98</v>
      </c>
      <c r="P745">
        <f t="shared" si="142"/>
        <v>100</v>
      </c>
      <c r="Q745">
        <f t="shared" si="143"/>
        <v>99</v>
      </c>
    </row>
    <row r="746" spans="4:17" x14ac:dyDescent="0.25">
      <c r="D746" t="s">
        <v>746</v>
      </c>
      <c r="E746" s="5">
        <v>1255.3045287316302</v>
      </c>
      <c r="F746" s="5">
        <f t="shared" si="132"/>
        <v>251.06090574632606</v>
      </c>
      <c r="G746" s="5">
        <f t="shared" si="133"/>
        <v>251.06</v>
      </c>
      <c r="H746" t="str">
        <f t="shared" si="134"/>
        <v>Не равны</v>
      </c>
      <c r="I746">
        <f t="shared" si="135"/>
        <v>251.0609</v>
      </c>
      <c r="J746">
        <f t="shared" si="136"/>
        <v>251.06</v>
      </c>
      <c r="K746">
        <f t="shared" si="137"/>
        <v>251.1</v>
      </c>
      <c r="L746">
        <f t="shared" si="138"/>
        <v>251</v>
      </c>
      <c r="M746">
        <f t="shared" si="139"/>
        <v>252</v>
      </c>
      <c r="N746">
        <f t="shared" si="140"/>
        <v>251</v>
      </c>
      <c r="O746">
        <f t="shared" si="141"/>
        <v>251</v>
      </c>
      <c r="P746">
        <f t="shared" si="142"/>
        <v>252</v>
      </c>
      <c r="Q746">
        <f t="shared" si="143"/>
        <v>253</v>
      </c>
    </row>
    <row r="747" spans="4:17" x14ac:dyDescent="0.25">
      <c r="D747" t="s">
        <v>747</v>
      </c>
      <c r="E747" s="5">
        <v>6254.1573732838788</v>
      </c>
      <c r="F747" s="5">
        <f t="shared" si="132"/>
        <v>1250.8314746567758</v>
      </c>
      <c r="G747" s="5">
        <f t="shared" si="133"/>
        <v>1250.83</v>
      </c>
      <c r="H747" t="str">
        <f t="shared" si="134"/>
        <v>Не равны</v>
      </c>
      <c r="I747">
        <f t="shared" si="135"/>
        <v>1250.8315</v>
      </c>
      <c r="J747">
        <f t="shared" si="136"/>
        <v>1250.83</v>
      </c>
      <c r="K747">
        <f t="shared" si="137"/>
        <v>1250.8999999999999</v>
      </c>
      <c r="L747">
        <f t="shared" si="138"/>
        <v>1250.8</v>
      </c>
      <c r="M747">
        <f t="shared" si="139"/>
        <v>1251</v>
      </c>
      <c r="N747">
        <f t="shared" si="140"/>
        <v>1250</v>
      </c>
      <c r="O747">
        <f t="shared" si="141"/>
        <v>1250</v>
      </c>
      <c r="P747">
        <f t="shared" si="142"/>
        <v>1252</v>
      </c>
      <c r="Q747">
        <f t="shared" si="143"/>
        <v>1251</v>
      </c>
    </row>
    <row r="748" spans="4:17" x14ac:dyDescent="0.25">
      <c r="D748" t="s">
        <v>748</v>
      </c>
      <c r="E748" s="5">
        <v>2797.5936028494625</v>
      </c>
      <c r="F748" s="5">
        <f t="shared" si="132"/>
        <v>559.51872056989248</v>
      </c>
      <c r="G748" s="5">
        <f t="shared" si="133"/>
        <v>559.52</v>
      </c>
      <c r="H748" t="str">
        <f t="shared" si="134"/>
        <v>Не равны</v>
      </c>
      <c r="I748">
        <f t="shared" si="135"/>
        <v>559.51869999999997</v>
      </c>
      <c r="J748">
        <f t="shared" si="136"/>
        <v>559.51</v>
      </c>
      <c r="K748">
        <f t="shared" si="137"/>
        <v>559.6</v>
      </c>
      <c r="L748">
        <f t="shared" si="138"/>
        <v>559.5</v>
      </c>
      <c r="M748">
        <f t="shared" si="139"/>
        <v>560</v>
      </c>
      <c r="N748">
        <f t="shared" si="140"/>
        <v>559</v>
      </c>
      <c r="O748">
        <f t="shared" si="141"/>
        <v>559</v>
      </c>
      <c r="P748">
        <f t="shared" si="142"/>
        <v>560</v>
      </c>
      <c r="Q748">
        <f t="shared" si="143"/>
        <v>561</v>
      </c>
    </row>
    <row r="749" spans="4:17" x14ac:dyDescent="0.25">
      <c r="D749" t="s">
        <v>749</v>
      </c>
      <c r="E749" s="5">
        <v>4070.4418931633086</v>
      </c>
      <c r="F749" s="5">
        <f t="shared" si="132"/>
        <v>814.08837863266172</v>
      </c>
      <c r="G749" s="5">
        <f t="shared" si="133"/>
        <v>814.09</v>
      </c>
      <c r="H749" t="str">
        <f t="shared" si="134"/>
        <v>Не равны</v>
      </c>
      <c r="I749">
        <f t="shared" si="135"/>
        <v>814.08839999999998</v>
      </c>
      <c r="J749">
        <f t="shared" si="136"/>
        <v>814.08</v>
      </c>
      <c r="K749">
        <f t="shared" si="137"/>
        <v>814.1</v>
      </c>
      <c r="L749">
        <f t="shared" si="138"/>
        <v>814</v>
      </c>
      <c r="M749">
        <f t="shared" si="139"/>
        <v>815</v>
      </c>
      <c r="N749">
        <f t="shared" si="140"/>
        <v>814</v>
      </c>
      <c r="O749">
        <f t="shared" si="141"/>
        <v>814</v>
      </c>
      <c r="P749">
        <f t="shared" si="142"/>
        <v>816</v>
      </c>
      <c r="Q749">
        <f t="shared" si="143"/>
        <v>815</v>
      </c>
    </row>
    <row r="750" spans="4:17" x14ac:dyDescent="0.25">
      <c r="D750" t="s">
        <v>750</v>
      </c>
      <c r="E750" s="5">
        <v>128.57950853828549</v>
      </c>
      <c r="F750" s="5">
        <f t="shared" si="132"/>
        <v>25.7159017076571</v>
      </c>
      <c r="G750" s="5">
        <f t="shared" si="133"/>
        <v>25.72</v>
      </c>
      <c r="H750" t="str">
        <f t="shared" si="134"/>
        <v>Не равны</v>
      </c>
      <c r="I750">
        <f t="shared" si="135"/>
        <v>25.715900000000001</v>
      </c>
      <c r="J750">
        <f t="shared" si="136"/>
        <v>25.71</v>
      </c>
      <c r="K750">
        <f t="shared" si="137"/>
        <v>25.8</v>
      </c>
      <c r="L750">
        <f t="shared" si="138"/>
        <v>25.7</v>
      </c>
      <c r="M750">
        <f t="shared" si="139"/>
        <v>26</v>
      </c>
      <c r="N750">
        <f t="shared" si="140"/>
        <v>25</v>
      </c>
      <c r="O750">
        <f t="shared" si="141"/>
        <v>25</v>
      </c>
      <c r="P750">
        <f t="shared" si="142"/>
        <v>26</v>
      </c>
      <c r="Q750">
        <f t="shared" si="143"/>
        <v>27</v>
      </c>
    </row>
    <row r="751" spans="4:17" x14ac:dyDescent="0.25">
      <c r="D751" t="s">
        <v>751</v>
      </c>
      <c r="E751" s="5">
        <v>2930.1373938095153</v>
      </c>
      <c r="F751" s="5">
        <f t="shared" si="132"/>
        <v>586.02747876190313</v>
      </c>
      <c r="G751" s="5">
        <f t="shared" si="133"/>
        <v>586.03</v>
      </c>
      <c r="H751" t="str">
        <f t="shared" si="134"/>
        <v>Не равны</v>
      </c>
      <c r="I751">
        <f t="shared" si="135"/>
        <v>586.02750000000003</v>
      </c>
      <c r="J751">
        <f t="shared" si="136"/>
        <v>586.02</v>
      </c>
      <c r="K751">
        <f t="shared" si="137"/>
        <v>586.1</v>
      </c>
      <c r="L751">
        <f t="shared" si="138"/>
        <v>586</v>
      </c>
      <c r="M751">
        <f t="shared" si="139"/>
        <v>587</v>
      </c>
      <c r="N751">
        <f t="shared" si="140"/>
        <v>586</v>
      </c>
      <c r="O751">
        <f t="shared" si="141"/>
        <v>586</v>
      </c>
      <c r="P751">
        <f t="shared" si="142"/>
        <v>588</v>
      </c>
      <c r="Q751">
        <f t="shared" si="143"/>
        <v>587</v>
      </c>
    </row>
    <row r="752" spans="4:17" x14ac:dyDescent="0.25">
      <c r="D752" t="s">
        <v>752</v>
      </c>
      <c r="E752" s="5">
        <v>4591.1496239676862</v>
      </c>
      <c r="F752" s="5">
        <f t="shared" si="132"/>
        <v>918.22992479353729</v>
      </c>
      <c r="G752" s="5">
        <f t="shared" si="133"/>
        <v>918.23</v>
      </c>
      <c r="H752" t="str">
        <f t="shared" si="134"/>
        <v>Не равны</v>
      </c>
      <c r="I752">
        <f t="shared" si="135"/>
        <v>918.22990000000004</v>
      </c>
      <c r="J752">
        <f t="shared" si="136"/>
        <v>918.22</v>
      </c>
      <c r="K752">
        <f t="shared" si="137"/>
        <v>918.30000000000007</v>
      </c>
      <c r="L752">
        <f t="shared" si="138"/>
        <v>918.2</v>
      </c>
      <c r="M752">
        <f t="shared" si="139"/>
        <v>919</v>
      </c>
      <c r="N752">
        <f t="shared" si="140"/>
        <v>918</v>
      </c>
      <c r="O752">
        <f t="shared" si="141"/>
        <v>918</v>
      </c>
      <c r="P752">
        <f t="shared" si="142"/>
        <v>920</v>
      </c>
      <c r="Q752">
        <f t="shared" si="143"/>
        <v>919</v>
      </c>
    </row>
    <row r="753" spans="4:17" x14ac:dyDescent="0.25">
      <c r="D753" t="s">
        <v>753</v>
      </c>
      <c r="E753" s="5">
        <v>4597.1716526940936</v>
      </c>
      <c r="F753" s="5">
        <f t="shared" si="132"/>
        <v>919.43433053881881</v>
      </c>
      <c r="G753" s="5">
        <f t="shared" si="133"/>
        <v>919.43</v>
      </c>
      <c r="H753" t="str">
        <f t="shared" si="134"/>
        <v>Не равны</v>
      </c>
      <c r="I753">
        <f t="shared" si="135"/>
        <v>919.43430000000001</v>
      </c>
      <c r="J753">
        <f t="shared" si="136"/>
        <v>919.43</v>
      </c>
      <c r="K753">
        <f t="shared" si="137"/>
        <v>919.5</v>
      </c>
      <c r="L753">
        <f t="shared" si="138"/>
        <v>919.4</v>
      </c>
      <c r="M753">
        <f t="shared" si="139"/>
        <v>920</v>
      </c>
      <c r="N753">
        <f t="shared" si="140"/>
        <v>919</v>
      </c>
      <c r="O753">
        <f t="shared" si="141"/>
        <v>919</v>
      </c>
      <c r="P753">
        <f t="shared" si="142"/>
        <v>920</v>
      </c>
      <c r="Q753">
        <f t="shared" si="143"/>
        <v>921</v>
      </c>
    </row>
    <row r="754" spans="4:17" x14ac:dyDescent="0.25">
      <c r="D754" t="s">
        <v>754</v>
      </c>
      <c r="E754" s="5">
        <v>2008.234505060155</v>
      </c>
      <c r="F754" s="5">
        <f t="shared" si="132"/>
        <v>401.64690101203104</v>
      </c>
      <c r="G754" s="5">
        <f t="shared" si="133"/>
        <v>401.65</v>
      </c>
      <c r="H754" t="str">
        <f t="shared" si="134"/>
        <v>Не равны</v>
      </c>
      <c r="I754">
        <f t="shared" si="135"/>
        <v>401.64690000000002</v>
      </c>
      <c r="J754">
        <f t="shared" si="136"/>
        <v>401.64</v>
      </c>
      <c r="K754">
        <f t="shared" si="137"/>
        <v>401.70000000000005</v>
      </c>
      <c r="L754">
        <f t="shared" si="138"/>
        <v>401.6</v>
      </c>
      <c r="M754">
        <f t="shared" si="139"/>
        <v>402</v>
      </c>
      <c r="N754">
        <f t="shared" si="140"/>
        <v>401</v>
      </c>
      <c r="O754">
        <f t="shared" si="141"/>
        <v>401</v>
      </c>
      <c r="P754">
        <f t="shared" si="142"/>
        <v>402</v>
      </c>
      <c r="Q754">
        <f t="shared" si="143"/>
        <v>403</v>
      </c>
    </row>
    <row r="755" spans="4:17" x14ac:dyDescent="0.25">
      <c r="D755" t="s">
        <v>755</v>
      </c>
      <c r="E755" s="5">
        <v>6444.5319369600375</v>
      </c>
      <c r="F755" s="5">
        <f t="shared" si="132"/>
        <v>1288.9063873920077</v>
      </c>
      <c r="G755" s="5">
        <f t="shared" si="133"/>
        <v>1288.9100000000001</v>
      </c>
      <c r="H755" t="str">
        <f t="shared" si="134"/>
        <v>Не равны</v>
      </c>
      <c r="I755">
        <f t="shared" si="135"/>
        <v>1288.9064000000001</v>
      </c>
      <c r="J755">
        <f t="shared" si="136"/>
        <v>1288.9000000000001</v>
      </c>
      <c r="K755">
        <f t="shared" si="137"/>
        <v>1289</v>
      </c>
      <c r="L755">
        <f t="shared" si="138"/>
        <v>1288.9000000000001</v>
      </c>
      <c r="M755">
        <f t="shared" si="139"/>
        <v>1289</v>
      </c>
      <c r="N755">
        <f t="shared" si="140"/>
        <v>1288</v>
      </c>
      <c r="O755">
        <f t="shared" si="141"/>
        <v>1288</v>
      </c>
      <c r="P755">
        <f t="shared" si="142"/>
        <v>1290</v>
      </c>
      <c r="Q755">
        <f t="shared" si="143"/>
        <v>1289</v>
      </c>
    </row>
    <row r="756" spans="4:17" x14ac:dyDescent="0.25">
      <c r="D756" t="s">
        <v>756</v>
      </c>
      <c r="E756" s="5">
        <v>713.47365782190479</v>
      </c>
      <c r="F756" s="5">
        <f t="shared" si="132"/>
        <v>142.69473156438096</v>
      </c>
      <c r="G756" s="5">
        <f t="shared" si="133"/>
        <v>142.69</v>
      </c>
      <c r="H756" t="str">
        <f t="shared" si="134"/>
        <v>Не равны</v>
      </c>
      <c r="I756">
        <f t="shared" si="135"/>
        <v>142.69470000000001</v>
      </c>
      <c r="J756">
        <f t="shared" si="136"/>
        <v>142.69</v>
      </c>
      <c r="K756">
        <f t="shared" si="137"/>
        <v>142.69999999999999</v>
      </c>
      <c r="L756">
        <f t="shared" si="138"/>
        <v>142.6</v>
      </c>
      <c r="M756">
        <f t="shared" si="139"/>
        <v>143</v>
      </c>
      <c r="N756">
        <f t="shared" si="140"/>
        <v>142</v>
      </c>
      <c r="O756">
        <f t="shared" si="141"/>
        <v>142</v>
      </c>
      <c r="P756">
        <f t="shared" si="142"/>
        <v>144</v>
      </c>
      <c r="Q756">
        <f t="shared" si="143"/>
        <v>143</v>
      </c>
    </row>
    <row r="757" spans="4:17" x14ac:dyDescent="0.25">
      <c r="D757" t="s">
        <v>757</v>
      </c>
      <c r="E757" s="5">
        <v>5225.9012431998217</v>
      </c>
      <c r="F757" s="5">
        <f t="shared" si="132"/>
        <v>1045.1802486399645</v>
      </c>
      <c r="G757" s="5">
        <f t="shared" si="133"/>
        <v>1045.18</v>
      </c>
      <c r="H757" t="str">
        <f t="shared" si="134"/>
        <v>Не равны</v>
      </c>
      <c r="I757">
        <f t="shared" si="135"/>
        <v>1045.1802</v>
      </c>
      <c r="J757">
        <f t="shared" si="136"/>
        <v>1045.18</v>
      </c>
      <c r="K757">
        <f t="shared" si="137"/>
        <v>1045.1999999999998</v>
      </c>
      <c r="L757">
        <f t="shared" si="138"/>
        <v>1045.0999999999999</v>
      </c>
      <c r="M757">
        <f t="shared" si="139"/>
        <v>1046</v>
      </c>
      <c r="N757">
        <f t="shared" si="140"/>
        <v>1045</v>
      </c>
      <c r="O757">
        <f t="shared" si="141"/>
        <v>1045</v>
      </c>
      <c r="P757">
        <f t="shared" si="142"/>
        <v>1046</v>
      </c>
      <c r="Q757">
        <f t="shared" si="143"/>
        <v>1047</v>
      </c>
    </row>
    <row r="758" spans="4:17" x14ac:dyDescent="0.25">
      <c r="D758" t="s">
        <v>758</v>
      </c>
      <c r="E758" s="5">
        <v>1736.7363096159042</v>
      </c>
      <c r="F758" s="5">
        <f t="shared" si="132"/>
        <v>347.34726192318089</v>
      </c>
      <c r="G758" s="5">
        <f t="shared" si="133"/>
        <v>347.35</v>
      </c>
      <c r="H758" t="str">
        <f t="shared" si="134"/>
        <v>Не равны</v>
      </c>
      <c r="I758">
        <f t="shared" si="135"/>
        <v>347.34730000000002</v>
      </c>
      <c r="J758">
        <f t="shared" si="136"/>
        <v>347.34</v>
      </c>
      <c r="K758">
        <f t="shared" si="137"/>
        <v>347.40000000000003</v>
      </c>
      <c r="L758">
        <f t="shared" si="138"/>
        <v>347.3</v>
      </c>
      <c r="M758">
        <f t="shared" si="139"/>
        <v>348</v>
      </c>
      <c r="N758">
        <f t="shared" si="140"/>
        <v>347</v>
      </c>
      <c r="O758">
        <f t="shared" si="141"/>
        <v>347</v>
      </c>
      <c r="P758">
        <f t="shared" si="142"/>
        <v>348</v>
      </c>
      <c r="Q758">
        <f t="shared" si="143"/>
        <v>349</v>
      </c>
    </row>
    <row r="759" spans="4:17" x14ac:dyDescent="0.25">
      <c r="D759" t="s">
        <v>759</v>
      </c>
      <c r="E759" s="5">
        <v>2692.7234805031921</v>
      </c>
      <c r="F759" s="5">
        <f t="shared" si="132"/>
        <v>538.54469610063848</v>
      </c>
      <c r="G759" s="5">
        <f t="shared" si="133"/>
        <v>538.54</v>
      </c>
      <c r="H759" t="str">
        <f t="shared" si="134"/>
        <v>Не равны</v>
      </c>
      <c r="I759">
        <f t="shared" si="135"/>
        <v>538.54470000000003</v>
      </c>
      <c r="J759">
        <f t="shared" si="136"/>
        <v>538.54</v>
      </c>
      <c r="K759">
        <f t="shared" si="137"/>
        <v>538.6</v>
      </c>
      <c r="L759">
        <f t="shared" si="138"/>
        <v>538.5</v>
      </c>
      <c r="M759">
        <f t="shared" si="139"/>
        <v>539</v>
      </c>
      <c r="N759">
        <f t="shared" si="140"/>
        <v>538</v>
      </c>
      <c r="O759">
        <f t="shared" si="141"/>
        <v>538</v>
      </c>
      <c r="P759">
        <f t="shared" si="142"/>
        <v>540</v>
      </c>
      <c r="Q759">
        <f t="shared" si="143"/>
        <v>539</v>
      </c>
    </row>
    <row r="760" spans="4:17" x14ac:dyDescent="0.25">
      <c r="D760" t="s">
        <v>760</v>
      </c>
      <c r="E760" s="5">
        <v>2852.2837124430121</v>
      </c>
      <c r="F760" s="5">
        <f t="shared" si="132"/>
        <v>570.45674248860246</v>
      </c>
      <c r="G760" s="5">
        <f t="shared" si="133"/>
        <v>570.46</v>
      </c>
      <c r="H760" t="str">
        <f t="shared" si="134"/>
        <v>Не равны</v>
      </c>
      <c r="I760">
        <f t="shared" si="135"/>
        <v>570.45669999999996</v>
      </c>
      <c r="J760">
        <f t="shared" si="136"/>
        <v>570.45000000000005</v>
      </c>
      <c r="K760">
        <f t="shared" si="137"/>
        <v>570.5</v>
      </c>
      <c r="L760">
        <f t="shared" si="138"/>
        <v>570.4</v>
      </c>
      <c r="M760">
        <f t="shared" si="139"/>
        <v>571</v>
      </c>
      <c r="N760">
        <f t="shared" si="140"/>
        <v>570</v>
      </c>
      <c r="O760">
        <f t="shared" si="141"/>
        <v>570</v>
      </c>
      <c r="P760">
        <f t="shared" si="142"/>
        <v>572</v>
      </c>
      <c r="Q760">
        <f t="shared" si="143"/>
        <v>571</v>
      </c>
    </row>
    <row r="761" spans="4:17" x14ac:dyDescent="0.25">
      <c r="D761" t="s">
        <v>761</v>
      </c>
      <c r="E761" s="5">
        <v>8202.3985729648939</v>
      </c>
      <c r="F761" s="5">
        <f t="shared" si="132"/>
        <v>1640.4797145929788</v>
      </c>
      <c r="G761" s="5">
        <f t="shared" si="133"/>
        <v>1640.48</v>
      </c>
      <c r="H761" t="str">
        <f t="shared" si="134"/>
        <v>Не равны</v>
      </c>
      <c r="I761">
        <f t="shared" si="135"/>
        <v>1640.4797000000001</v>
      </c>
      <c r="J761">
        <f t="shared" si="136"/>
        <v>1640.47</v>
      </c>
      <c r="K761">
        <f t="shared" si="137"/>
        <v>1640.5</v>
      </c>
      <c r="L761">
        <f t="shared" si="138"/>
        <v>1640.4</v>
      </c>
      <c r="M761">
        <f t="shared" si="139"/>
        <v>1641</v>
      </c>
      <c r="N761">
        <f t="shared" si="140"/>
        <v>1640</v>
      </c>
      <c r="O761">
        <f t="shared" si="141"/>
        <v>1640</v>
      </c>
      <c r="P761">
        <f t="shared" si="142"/>
        <v>1642</v>
      </c>
      <c r="Q761">
        <f t="shared" si="143"/>
        <v>1641</v>
      </c>
    </row>
    <row r="762" spans="4:17" x14ac:dyDescent="0.25">
      <c r="D762" t="s">
        <v>762</v>
      </c>
      <c r="E762" s="5">
        <v>4001.835390843617</v>
      </c>
      <c r="F762" s="5">
        <f t="shared" si="132"/>
        <v>800.36707816872342</v>
      </c>
      <c r="G762" s="5">
        <f t="shared" si="133"/>
        <v>800.37</v>
      </c>
      <c r="H762" t="str">
        <f t="shared" si="134"/>
        <v>Не равны</v>
      </c>
      <c r="I762">
        <f t="shared" si="135"/>
        <v>800.36710000000005</v>
      </c>
      <c r="J762">
        <f t="shared" si="136"/>
        <v>800.36</v>
      </c>
      <c r="K762">
        <f t="shared" si="137"/>
        <v>800.4</v>
      </c>
      <c r="L762">
        <f t="shared" si="138"/>
        <v>800.3</v>
      </c>
      <c r="M762">
        <f t="shared" si="139"/>
        <v>801</v>
      </c>
      <c r="N762">
        <f t="shared" si="140"/>
        <v>800</v>
      </c>
      <c r="O762">
        <f t="shared" si="141"/>
        <v>800</v>
      </c>
      <c r="P762">
        <f t="shared" si="142"/>
        <v>802</v>
      </c>
      <c r="Q762">
        <f t="shared" si="143"/>
        <v>801</v>
      </c>
    </row>
    <row r="763" spans="4:17" x14ac:dyDescent="0.25">
      <c r="D763" t="s">
        <v>763</v>
      </c>
      <c r="E763" s="5">
        <v>955.44218471341492</v>
      </c>
      <c r="F763" s="5">
        <f t="shared" si="132"/>
        <v>191.08843694268299</v>
      </c>
      <c r="G763" s="5">
        <f t="shared" si="133"/>
        <v>191.09</v>
      </c>
      <c r="H763" t="str">
        <f t="shared" si="134"/>
        <v>Не равны</v>
      </c>
      <c r="I763">
        <f t="shared" si="135"/>
        <v>191.08840000000001</v>
      </c>
      <c r="J763">
        <f t="shared" si="136"/>
        <v>191.08</v>
      </c>
      <c r="K763">
        <f t="shared" si="137"/>
        <v>191.1</v>
      </c>
      <c r="L763">
        <f t="shared" si="138"/>
        <v>191</v>
      </c>
      <c r="M763">
        <f t="shared" si="139"/>
        <v>192</v>
      </c>
      <c r="N763">
        <f t="shared" si="140"/>
        <v>191</v>
      </c>
      <c r="O763">
        <f t="shared" si="141"/>
        <v>191</v>
      </c>
      <c r="P763">
        <f t="shared" si="142"/>
        <v>192</v>
      </c>
      <c r="Q763">
        <f t="shared" si="143"/>
        <v>193</v>
      </c>
    </row>
    <row r="764" spans="4:17" x14ac:dyDescent="0.25">
      <c r="D764" t="s">
        <v>764</v>
      </c>
      <c r="E764" s="5">
        <v>2165.8997446108569</v>
      </c>
      <c r="F764" s="5">
        <f t="shared" si="132"/>
        <v>433.17994892217143</v>
      </c>
      <c r="G764" s="5">
        <f t="shared" si="133"/>
        <v>433.18</v>
      </c>
      <c r="H764" t="str">
        <f t="shared" si="134"/>
        <v>Не равны</v>
      </c>
      <c r="I764">
        <f t="shared" si="135"/>
        <v>433.17989999999998</v>
      </c>
      <c r="J764">
        <f t="shared" si="136"/>
        <v>433.17</v>
      </c>
      <c r="K764">
        <f t="shared" si="137"/>
        <v>433.20000000000005</v>
      </c>
      <c r="L764">
        <f t="shared" si="138"/>
        <v>433.1</v>
      </c>
      <c r="M764">
        <f t="shared" si="139"/>
        <v>434</v>
      </c>
      <c r="N764">
        <f t="shared" si="140"/>
        <v>433</v>
      </c>
      <c r="O764">
        <f t="shared" si="141"/>
        <v>433</v>
      </c>
      <c r="P764">
        <f t="shared" si="142"/>
        <v>434</v>
      </c>
      <c r="Q764">
        <f t="shared" si="143"/>
        <v>435</v>
      </c>
    </row>
    <row r="765" spans="4:17" x14ac:dyDescent="0.25">
      <c r="D765" t="s">
        <v>765</v>
      </c>
      <c r="E765" s="5">
        <v>7592.500678827455</v>
      </c>
      <c r="F765" s="5">
        <f t="shared" si="132"/>
        <v>1518.500135765491</v>
      </c>
      <c r="G765" s="5">
        <f t="shared" si="133"/>
        <v>1518.5</v>
      </c>
      <c r="H765" t="str">
        <f t="shared" si="134"/>
        <v>Не равны</v>
      </c>
      <c r="I765">
        <f t="shared" si="135"/>
        <v>1518.5001</v>
      </c>
      <c r="J765">
        <f t="shared" si="136"/>
        <v>1518.5</v>
      </c>
      <c r="K765">
        <f t="shared" si="137"/>
        <v>1518.6</v>
      </c>
      <c r="L765">
        <f t="shared" si="138"/>
        <v>1518.5</v>
      </c>
      <c r="M765">
        <f t="shared" si="139"/>
        <v>1519</v>
      </c>
      <c r="N765">
        <f t="shared" si="140"/>
        <v>1518</v>
      </c>
      <c r="O765">
        <f t="shared" si="141"/>
        <v>1518</v>
      </c>
      <c r="P765">
        <f t="shared" si="142"/>
        <v>1520</v>
      </c>
      <c r="Q765">
        <f t="shared" si="143"/>
        <v>1519</v>
      </c>
    </row>
    <row r="766" spans="4:17" x14ac:dyDescent="0.25">
      <c r="D766" t="s">
        <v>766</v>
      </c>
      <c r="E766" s="5">
        <v>432.73783727712794</v>
      </c>
      <c r="F766" s="5">
        <f t="shared" si="132"/>
        <v>86.547567455425593</v>
      </c>
      <c r="G766" s="5">
        <f t="shared" si="133"/>
        <v>86.55</v>
      </c>
      <c r="H766" t="str">
        <f t="shared" si="134"/>
        <v>Не равны</v>
      </c>
      <c r="I766">
        <f t="shared" si="135"/>
        <v>86.547600000000003</v>
      </c>
      <c r="J766">
        <f t="shared" si="136"/>
        <v>86.54</v>
      </c>
      <c r="K766">
        <f t="shared" si="137"/>
        <v>86.6</v>
      </c>
      <c r="L766">
        <f t="shared" si="138"/>
        <v>86.5</v>
      </c>
      <c r="M766">
        <f t="shared" si="139"/>
        <v>87</v>
      </c>
      <c r="N766">
        <f t="shared" si="140"/>
        <v>86</v>
      </c>
      <c r="O766">
        <f t="shared" si="141"/>
        <v>86</v>
      </c>
      <c r="P766">
        <f t="shared" si="142"/>
        <v>88</v>
      </c>
      <c r="Q766">
        <f t="shared" si="143"/>
        <v>87</v>
      </c>
    </row>
    <row r="767" spans="4:17" x14ac:dyDescent="0.25">
      <c r="D767" t="s">
        <v>767</v>
      </c>
      <c r="E767" s="5">
        <v>1276.91218524224</v>
      </c>
      <c r="F767" s="5">
        <f t="shared" si="132"/>
        <v>255.382437048448</v>
      </c>
      <c r="G767" s="5">
        <f t="shared" si="133"/>
        <v>255.38</v>
      </c>
      <c r="H767" t="str">
        <f t="shared" si="134"/>
        <v>Не равны</v>
      </c>
      <c r="I767">
        <f t="shared" si="135"/>
        <v>255.38239999999999</v>
      </c>
      <c r="J767">
        <f t="shared" si="136"/>
        <v>255.38</v>
      </c>
      <c r="K767">
        <f t="shared" si="137"/>
        <v>255.4</v>
      </c>
      <c r="L767">
        <f t="shared" si="138"/>
        <v>255.3</v>
      </c>
      <c r="M767">
        <f t="shared" si="139"/>
        <v>256</v>
      </c>
      <c r="N767">
        <f t="shared" si="140"/>
        <v>255</v>
      </c>
      <c r="O767">
        <f t="shared" si="141"/>
        <v>255</v>
      </c>
      <c r="P767">
        <f t="shared" si="142"/>
        <v>256</v>
      </c>
      <c r="Q767">
        <f t="shared" si="143"/>
        <v>257</v>
      </c>
    </row>
    <row r="768" spans="4:17" x14ac:dyDescent="0.25">
      <c r="D768" t="s">
        <v>768</v>
      </c>
      <c r="E768" s="5">
        <v>3923.6023355847647</v>
      </c>
      <c r="F768" s="5">
        <f t="shared" si="132"/>
        <v>784.72046711695293</v>
      </c>
      <c r="G768" s="5">
        <f t="shared" si="133"/>
        <v>784.72</v>
      </c>
      <c r="H768" t="str">
        <f t="shared" si="134"/>
        <v>Не равны</v>
      </c>
      <c r="I768">
        <f t="shared" si="135"/>
        <v>784.72050000000002</v>
      </c>
      <c r="J768">
        <f t="shared" si="136"/>
        <v>784.72</v>
      </c>
      <c r="K768">
        <f t="shared" si="137"/>
        <v>784.80000000000007</v>
      </c>
      <c r="L768">
        <f t="shared" si="138"/>
        <v>784.7</v>
      </c>
      <c r="M768">
        <f t="shared" si="139"/>
        <v>785</v>
      </c>
      <c r="N768">
        <f t="shared" si="140"/>
        <v>784</v>
      </c>
      <c r="O768">
        <f t="shared" si="141"/>
        <v>784</v>
      </c>
      <c r="P768">
        <f t="shared" si="142"/>
        <v>786</v>
      </c>
      <c r="Q768">
        <f t="shared" si="143"/>
        <v>785</v>
      </c>
    </row>
    <row r="769" spans="4:17" x14ac:dyDescent="0.25">
      <c r="D769" t="s">
        <v>769</v>
      </c>
      <c r="E769" s="5">
        <v>3587.7934447210218</v>
      </c>
      <c r="F769" s="5">
        <f t="shared" si="132"/>
        <v>717.55868894420439</v>
      </c>
      <c r="G769" s="5">
        <f t="shared" si="133"/>
        <v>717.56</v>
      </c>
      <c r="H769" t="str">
        <f t="shared" si="134"/>
        <v>Не равны</v>
      </c>
      <c r="I769">
        <f t="shared" si="135"/>
        <v>717.55870000000004</v>
      </c>
      <c r="J769">
        <f t="shared" si="136"/>
        <v>717.55</v>
      </c>
      <c r="K769">
        <f t="shared" si="137"/>
        <v>717.6</v>
      </c>
      <c r="L769">
        <f t="shared" si="138"/>
        <v>717.5</v>
      </c>
      <c r="M769">
        <f t="shared" si="139"/>
        <v>718</v>
      </c>
      <c r="N769">
        <f t="shared" si="140"/>
        <v>717</v>
      </c>
      <c r="O769">
        <f t="shared" si="141"/>
        <v>717</v>
      </c>
      <c r="P769">
        <f t="shared" si="142"/>
        <v>718</v>
      </c>
      <c r="Q769">
        <f t="shared" si="143"/>
        <v>719</v>
      </c>
    </row>
    <row r="770" spans="4:17" x14ac:dyDescent="0.25">
      <c r="D770" t="s">
        <v>770</v>
      </c>
      <c r="E770" s="5">
        <v>46.662239287691534</v>
      </c>
      <c r="F770" s="5">
        <f t="shared" si="132"/>
        <v>9.3324478575383072</v>
      </c>
      <c r="G770" s="5">
        <f t="shared" si="133"/>
        <v>9.33</v>
      </c>
      <c r="H770" t="str">
        <f t="shared" si="134"/>
        <v>Не равны</v>
      </c>
      <c r="I770">
        <f t="shared" si="135"/>
        <v>9.3323999999999998</v>
      </c>
      <c r="J770">
        <f t="shared" si="136"/>
        <v>9.33</v>
      </c>
      <c r="K770">
        <f t="shared" si="137"/>
        <v>9.4</v>
      </c>
      <c r="L770">
        <f t="shared" si="138"/>
        <v>9.3000000000000007</v>
      </c>
      <c r="M770">
        <f t="shared" si="139"/>
        <v>10</v>
      </c>
      <c r="N770">
        <f t="shared" si="140"/>
        <v>9</v>
      </c>
      <c r="O770">
        <f t="shared" si="141"/>
        <v>9</v>
      </c>
      <c r="P770">
        <f t="shared" si="142"/>
        <v>10</v>
      </c>
      <c r="Q770">
        <f t="shared" si="143"/>
        <v>11</v>
      </c>
    </row>
    <row r="771" spans="4:17" x14ac:dyDescent="0.25">
      <c r="D771" t="s">
        <v>771</v>
      </c>
      <c r="E771" s="5">
        <v>266.93115285763179</v>
      </c>
      <c r="F771" s="5">
        <f t="shared" ref="F771:F834" si="144">E771*$B$3</f>
        <v>53.386230571526362</v>
      </c>
      <c r="G771" s="5">
        <f t="shared" ref="G771:G834" si="145">ROUND(E771*$B$3,2)</f>
        <v>53.39</v>
      </c>
      <c r="H771" t="str">
        <f t="shared" ref="H771:H834" si="146">IF(F771=G771,"Равны","Не равны")</f>
        <v>Не равны</v>
      </c>
      <c r="I771">
        <f t="shared" ref="I771:I834" si="147">ROUND(F771,4)</f>
        <v>53.386200000000002</v>
      </c>
      <c r="J771">
        <f t="shared" ref="J771:J834" si="148">TRUNC(F771,2)</f>
        <v>53.38</v>
      </c>
      <c r="K771">
        <f t="shared" ref="K771:K834" si="149">ROUNDUP(F771,1)</f>
        <v>53.4</v>
      </c>
      <c r="L771">
        <f t="shared" ref="L771:L834" si="150">ROUNDDOWN(F771,1)</f>
        <v>53.3</v>
      </c>
      <c r="M771">
        <f t="shared" ref="M771:M834" si="151">_xlfn.CEILING.MATH(F771)</f>
        <v>54</v>
      </c>
      <c r="N771">
        <f t="shared" ref="N771:N834" si="152">_xlfn.FLOOR.MATH(F771)</f>
        <v>53</v>
      </c>
      <c r="O771">
        <f t="shared" ref="O771:O834" si="153">INT(F771)</f>
        <v>53</v>
      </c>
      <c r="P771">
        <f t="shared" ref="P771:P834" si="154">EVEN(F771)</f>
        <v>54</v>
      </c>
      <c r="Q771">
        <f t="shared" ref="Q771:Q834" si="155">ODD(F771)</f>
        <v>55</v>
      </c>
    </row>
    <row r="772" spans="4:17" x14ac:dyDescent="0.25">
      <c r="D772" t="s">
        <v>772</v>
      </c>
      <c r="E772" s="5">
        <v>3829.3383214397745</v>
      </c>
      <c r="F772" s="5">
        <f t="shared" si="144"/>
        <v>765.86766428795499</v>
      </c>
      <c r="G772" s="5">
        <f t="shared" si="145"/>
        <v>765.87</v>
      </c>
      <c r="H772" t="str">
        <f t="shared" si="146"/>
        <v>Не равны</v>
      </c>
      <c r="I772">
        <f t="shared" si="147"/>
        <v>765.86770000000001</v>
      </c>
      <c r="J772">
        <f t="shared" si="148"/>
        <v>765.86</v>
      </c>
      <c r="K772">
        <f t="shared" si="149"/>
        <v>765.9</v>
      </c>
      <c r="L772">
        <f t="shared" si="150"/>
        <v>765.8</v>
      </c>
      <c r="M772">
        <f t="shared" si="151"/>
        <v>766</v>
      </c>
      <c r="N772">
        <f t="shared" si="152"/>
        <v>765</v>
      </c>
      <c r="O772">
        <f t="shared" si="153"/>
        <v>765</v>
      </c>
      <c r="P772">
        <f t="shared" si="154"/>
        <v>766</v>
      </c>
      <c r="Q772">
        <f t="shared" si="155"/>
        <v>767</v>
      </c>
    </row>
    <row r="773" spans="4:17" x14ac:dyDescent="0.25">
      <c r="D773" t="s">
        <v>773</v>
      </c>
      <c r="E773" s="5">
        <v>480.30957104243362</v>
      </c>
      <c r="F773" s="5">
        <f t="shared" si="144"/>
        <v>96.061914208486726</v>
      </c>
      <c r="G773" s="5">
        <f t="shared" si="145"/>
        <v>96.06</v>
      </c>
      <c r="H773" t="str">
        <f t="shared" si="146"/>
        <v>Не равны</v>
      </c>
      <c r="I773">
        <f t="shared" si="147"/>
        <v>96.061899999999994</v>
      </c>
      <c r="J773">
        <f t="shared" si="148"/>
        <v>96.06</v>
      </c>
      <c r="K773">
        <f t="shared" si="149"/>
        <v>96.1</v>
      </c>
      <c r="L773">
        <f t="shared" si="150"/>
        <v>96</v>
      </c>
      <c r="M773">
        <f t="shared" si="151"/>
        <v>97</v>
      </c>
      <c r="N773">
        <f t="shared" si="152"/>
        <v>96</v>
      </c>
      <c r="O773">
        <f t="shared" si="153"/>
        <v>96</v>
      </c>
      <c r="P773">
        <f t="shared" si="154"/>
        <v>98</v>
      </c>
      <c r="Q773">
        <f t="shared" si="155"/>
        <v>97</v>
      </c>
    </row>
    <row r="774" spans="4:17" x14ac:dyDescent="0.25">
      <c r="D774" t="s">
        <v>774</v>
      </c>
      <c r="E774" s="5">
        <v>1282.3819685396918</v>
      </c>
      <c r="F774" s="5">
        <f t="shared" si="144"/>
        <v>256.47639370793837</v>
      </c>
      <c r="G774" s="5">
        <f t="shared" si="145"/>
        <v>256.48</v>
      </c>
      <c r="H774" t="str">
        <f t="shared" si="146"/>
        <v>Не равны</v>
      </c>
      <c r="I774">
        <f t="shared" si="147"/>
        <v>256.47640000000001</v>
      </c>
      <c r="J774">
        <f t="shared" si="148"/>
        <v>256.47000000000003</v>
      </c>
      <c r="K774">
        <f t="shared" si="149"/>
        <v>256.5</v>
      </c>
      <c r="L774">
        <f t="shared" si="150"/>
        <v>256.39999999999998</v>
      </c>
      <c r="M774">
        <f t="shared" si="151"/>
        <v>257</v>
      </c>
      <c r="N774">
        <f t="shared" si="152"/>
        <v>256</v>
      </c>
      <c r="O774">
        <f t="shared" si="153"/>
        <v>256</v>
      </c>
      <c r="P774">
        <f t="shared" si="154"/>
        <v>258</v>
      </c>
      <c r="Q774">
        <f t="shared" si="155"/>
        <v>257</v>
      </c>
    </row>
    <row r="775" spans="4:17" x14ac:dyDescent="0.25">
      <c r="D775" t="s">
        <v>775</v>
      </c>
      <c r="E775" s="5">
        <v>627.61629629010304</v>
      </c>
      <c r="F775" s="5">
        <f t="shared" si="144"/>
        <v>125.52325925802062</v>
      </c>
      <c r="G775" s="5">
        <f t="shared" si="145"/>
        <v>125.52</v>
      </c>
      <c r="H775" t="str">
        <f t="shared" si="146"/>
        <v>Не равны</v>
      </c>
      <c r="I775">
        <f t="shared" si="147"/>
        <v>125.52330000000001</v>
      </c>
      <c r="J775">
        <f t="shared" si="148"/>
        <v>125.52</v>
      </c>
      <c r="K775">
        <f t="shared" si="149"/>
        <v>125.6</v>
      </c>
      <c r="L775">
        <f t="shared" si="150"/>
        <v>125.5</v>
      </c>
      <c r="M775">
        <f t="shared" si="151"/>
        <v>126</v>
      </c>
      <c r="N775">
        <f t="shared" si="152"/>
        <v>125</v>
      </c>
      <c r="O775">
        <f t="shared" si="153"/>
        <v>125</v>
      </c>
      <c r="P775">
        <f t="shared" si="154"/>
        <v>126</v>
      </c>
      <c r="Q775">
        <f t="shared" si="155"/>
        <v>127</v>
      </c>
    </row>
    <row r="776" spans="4:17" x14ac:dyDescent="0.25">
      <c r="D776" t="s">
        <v>776</v>
      </c>
      <c r="E776" s="5">
        <v>314.42856410242791</v>
      </c>
      <c r="F776" s="5">
        <f t="shared" si="144"/>
        <v>62.885712820485587</v>
      </c>
      <c r="G776" s="5">
        <f t="shared" si="145"/>
        <v>62.89</v>
      </c>
      <c r="H776" t="str">
        <f t="shared" si="146"/>
        <v>Не равны</v>
      </c>
      <c r="I776">
        <f t="shared" si="147"/>
        <v>62.8857</v>
      </c>
      <c r="J776">
        <f t="shared" si="148"/>
        <v>62.88</v>
      </c>
      <c r="K776">
        <f t="shared" si="149"/>
        <v>62.9</v>
      </c>
      <c r="L776">
        <f t="shared" si="150"/>
        <v>62.8</v>
      </c>
      <c r="M776">
        <f t="shared" si="151"/>
        <v>63</v>
      </c>
      <c r="N776">
        <f t="shared" si="152"/>
        <v>62</v>
      </c>
      <c r="O776">
        <f t="shared" si="153"/>
        <v>62</v>
      </c>
      <c r="P776">
        <f t="shared" si="154"/>
        <v>64</v>
      </c>
      <c r="Q776">
        <f t="shared" si="155"/>
        <v>63</v>
      </c>
    </row>
    <row r="777" spans="4:17" x14ac:dyDescent="0.25">
      <c r="D777" t="s">
        <v>777</v>
      </c>
      <c r="E777" s="5">
        <v>16.6810391481967</v>
      </c>
      <c r="F777" s="5">
        <f t="shared" si="144"/>
        <v>3.3362078296393403</v>
      </c>
      <c r="G777" s="5">
        <f t="shared" si="145"/>
        <v>3.34</v>
      </c>
      <c r="H777" t="str">
        <f t="shared" si="146"/>
        <v>Не равны</v>
      </c>
      <c r="I777">
        <f t="shared" si="147"/>
        <v>3.3361999999999998</v>
      </c>
      <c r="J777">
        <f t="shared" si="148"/>
        <v>3.33</v>
      </c>
      <c r="K777">
        <f t="shared" si="149"/>
        <v>3.4</v>
      </c>
      <c r="L777">
        <f t="shared" si="150"/>
        <v>3.3</v>
      </c>
      <c r="M777">
        <f t="shared" si="151"/>
        <v>4</v>
      </c>
      <c r="N777">
        <f t="shared" si="152"/>
        <v>3</v>
      </c>
      <c r="O777">
        <f t="shared" si="153"/>
        <v>3</v>
      </c>
      <c r="P777">
        <f t="shared" si="154"/>
        <v>4</v>
      </c>
      <c r="Q777">
        <f t="shared" si="155"/>
        <v>5</v>
      </c>
    </row>
    <row r="778" spans="4:17" x14ac:dyDescent="0.25">
      <c r="D778" t="s">
        <v>778</v>
      </c>
      <c r="E778" s="5">
        <v>2601.2237606968765</v>
      </c>
      <c r="F778" s="5">
        <f t="shared" si="144"/>
        <v>520.24475213937535</v>
      </c>
      <c r="G778" s="5">
        <f t="shared" si="145"/>
        <v>520.24</v>
      </c>
      <c r="H778" t="str">
        <f t="shared" si="146"/>
        <v>Не равны</v>
      </c>
      <c r="I778">
        <f t="shared" si="147"/>
        <v>520.24480000000005</v>
      </c>
      <c r="J778">
        <f t="shared" si="148"/>
        <v>520.24</v>
      </c>
      <c r="K778">
        <f t="shared" si="149"/>
        <v>520.30000000000007</v>
      </c>
      <c r="L778">
        <f t="shared" si="150"/>
        <v>520.20000000000005</v>
      </c>
      <c r="M778">
        <f t="shared" si="151"/>
        <v>521</v>
      </c>
      <c r="N778">
        <f t="shared" si="152"/>
        <v>520</v>
      </c>
      <c r="O778">
        <f t="shared" si="153"/>
        <v>520</v>
      </c>
      <c r="P778">
        <f t="shared" si="154"/>
        <v>522</v>
      </c>
      <c r="Q778">
        <f t="shared" si="155"/>
        <v>521</v>
      </c>
    </row>
    <row r="779" spans="4:17" x14ac:dyDescent="0.25">
      <c r="D779" t="s">
        <v>779</v>
      </c>
      <c r="E779" s="5">
        <v>3422.6010337784819</v>
      </c>
      <c r="F779" s="5">
        <f t="shared" si="144"/>
        <v>684.52020675569645</v>
      </c>
      <c r="G779" s="5">
        <f t="shared" si="145"/>
        <v>684.52</v>
      </c>
      <c r="H779" t="str">
        <f t="shared" si="146"/>
        <v>Не равны</v>
      </c>
      <c r="I779">
        <f t="shared" si="147"/>
        <v>684.52020000000005</v>
      </c>
      <c r="J779">
        <f t="shared" si="148"/>
        <v>684.52</v>
      </c>
      <c r="K779">
        <f t="shared" si="149"/>
        <v>684.6</v>
      </c>
      <c r="L779">
        <f t="shared" si="150"/>
        <v>684.5</v>
      </c>
      <c r="M779">
        <f t="shared" si="151"/>
        <v>685</v>
      </c>
      <c r="N779">
        <f t="shared" si="152"/>
        <v>684</v>
      </c>
      <c r="O779">
        <f t="shared" si="153"/>
        <v>684</v>
      </c>
      <c r="P779">
        <f t="shared" si="154"/>
        <v>686</v>
      </c>
      <c r="Q779">
        <f t="shared" si="155"/>
        <v>685</v>
      </c>
    </row>
    <row r="780" spans="4:17" x14ac:dyDescent="0.25">
      <c r="D780" t="s">
        <v>780</v>
      </c>
      <c r="E780" s="5">
        <v>1685.0950761694351</v>
      </c>
      <c r="F780" s="5">
        <f t="shared" si="144"/>
        <v>337.01901523388705</v>
      </c>
      <c r="G780" s="5">
        <f t="shared" si="145"/>
        <v>337.02</v>
      </c>
      <c r="H780" t="str">
        <f t="shared" si="146"/>
        <v>Не равны</v>
      </c>
      <c r="I780">
        <f t="shared" si="147"/>
        <v>337.01900000000001</v>
      </c>
      <c r="J780">
        <f t="shared" si="148"/>
        <v>337.01</v>
      </c>
      <c r="K780">
        <f t="shared" si="149"/>
        <v>337.1</v>
      </c>
      <c r="L780">
        <f t="shared" si="150"/>
        <v>337</v>
      </c>
      <c r="M780">
        <f t="shared" si="151"/>
        <v>338</v>
      </c>
      <c r="N780">
        <f t="shared" si="152"/>
        <v>337</v>
      </c>
      <c r="O780">
        <f t="shared" si="153"/>
        <v>337</v>
      </c>
      <c r="P780">
        <f t="shared" si="154"/>
        <v>338</v>
      </c>
      <c r="Q780">
        <f t="shared" si="155"/>
        <v>339</v>
      </c>
    </row>
    <row r="781" spans="4:17" x14ac:dyDescent="0.25">
      <c r="D781" t="s">
        <v>781</v>
      </c>
      <c r="E781" s="5">
        <v>8145.4249065788035</v>
      </c>
      <c r="F781" s="5">
        <f t="shared" si="144"/>
        <v>1629.0849813157608</v>
      </c>
      <c r="G781" s="5">
        <f t="shared" si="145"/>
        <v>1629.08</v>
      </c>
      <c r="H781" t="str">
        <f t="shared" si="146"/>
        <v>Не равны</v>
      </c>
      <c r="I781">
        <f t="shared" si="147"/>
        <v>1629.085</v>
      </c>
      <c r="J781">
        <f t="shared" si="148"/>
        <v>1629.08</v>
      </c>
      <c r="K781">
        <f t="shared" si="149"/>
        <v>1629.1</v>
      </c>
      <c r="L781">
        <f t="shared" si="150"/>
        <v>1629</v>
      </c>
      <c r="M781">
        <f t="shared" si="151"/>
        <v>1630</v>
      </c>
      <c r="N781">
        <f t="shared" si="152"/>
        <v>1629</v>
      </c>
      <c r="O781">
        <f t="shared" si="153"/>
        <v>1629</v>
      </c>
      <c r="P781">
        <f t="shared" si="154"/>
        <v>1630</v>
      </c>
      <c r="Q781">
        <f t="shared" si="155"/>
        <v>1631</v>
      </c>
    </row>
    <row r="782" spans="4:17" x14ac:dyDescent="0.25">
      <c r="D782" t="s">
        <v>782</v>
      </c>
      <c r="E782" s="5">
        <v>3032.5620809786369</v>
      </c>
      <c r="F782" s="5">
        <f t="shared" si="144"/>
        <v>606.51241619572738</v>
      </c>
      <c r="G782" s="5">
        <f t="shared" si="145"/>
        <v>606.51</v>
      </c>
      <c r="H782" t="str">
        <f t="shared" si="146"/>
        <v>Не равны</v>
      </c>
      <c r="I782">
        <f t="shared" si="147"/>
        <v>606.51239999999996</v>
      </c>
      <c r="J782">
        <f t="shared" si="148"/>
        <v>606.51</v>
      </c>
      <c r="K782">
        <f t="shared" si="149"/>
        <v>606.6</v>
      </c>
      <c r="L782">
        <f t="shared" si="150"/>
        <v>606.5</v>
      </c>
      <c r="M782">
        <f t="shared" si="151"/>
        <v>607</v>
      </c>
      <c r="N782">
        <f t="shared" si="152"/>
        <v>606</v>
      </c>
      <c r="O782">
        <f t="shared" si="153"/>
        <v>606</v>
      </c>
      <c r="P782">
        <f t="shared" si="154"/>
        <v>608</v>
      </c>
      <c r="Q782">
        <f t="shared" si="155"/>
        <v>607</v>
      </c>
    </row>
    <row r="783" spans="4:17" x14ac:dyDescent="0.25">
      <c r="D783" t="s">
        <v>783</v>
      </c>
      <c r="E783" s="5">
        <v>3292.8898205686505</v>
      </c>
      <c r="F783" s="5">
        <f t="shared" si="144"/>
        <v>658.5779641137301</v>
      </c>
      <c r="G783" s="5">
        <f t="shared" si="145"/>
        <v>658.58</v>
      </c>
      <c r="H783" t="str">
        <f t="shared" si="146"/>
        <v>Не равны</v>
      </c>
      <c r="I783">
        <f t="shared" si="147"/>
        <v>658.57799999999997</v>
      </c>
      <c r="J783">
        <f t="shared" si="148"/>
        <v>658.57</v>
      </c>
      <c r="K783">
        <f t="shared" si="149"/>
        <v>658.6</v>
      </c>
      <c r="L783">
        <f t="shared" si="150"/>
        <v>658.5</v>
      </c>
      <c r="M783">
        <f t="shared" si="151"/>
        <v>659</v>
      </c>
      <c r="N783">
        <f t="shared" si="152"/>
        <v>658</v>
      </c>
      <c r="O783">
        <f t="shared" si="153"/>
        <v>658</v>
      </c>
      <c r="P783">
        <f t="shared" si="154"/>
        <v>660</v>
      </c>
      <c r="Q783">
        <f t="shared" si="155"/>
        <v>659</v>
      </c>
    </row>
    <row r="784" spans="4:17" x14ac:dyDescent="0.25">
      <c r="D784" t="s">
        <v>784</v>
      </c>
      <c r="E784" s="5">
        <v>3719.9060113554469</v>
      </c>
      <c r="F784" s="5">
        <f t="shared" si="144"/>
        <v>743.98120227108939</v>
      </c>
      <c r="G784" s="5">
        <f t="shared" si="145"/>
        <v>743.98</v>
      </c>
      <c r="H784" t="str">
        <f t="shared" si="146"/>
        <v>Не равны</v>
      </c>
      <c r="I784">
        <f t="shared" si="147"/>
        <v>743.98119999999994</v>
      </c>
      <c r="J784">
        <f t="shared" si="148"/>
        <v>743.98</v>
      </c>
      <c r="K784">
        <f t="shared" si="149"/>
        <v>744</v>
      </c>
      <c r="L784">
        <f t="shared" si="150"/>
        <v>743.9</v>
      </c>
      <c r="M784">
        <f t="shared" si="151"/>
        <v>744</v>
      </c>
      <c r="N784">
        <f t="shared" si="152"/>
        <v>743</v>
      </c>
      <c r="O784">
        <f t="shared" si="153"/>
        <v>743</v>
      </c>
      <c r="P784">
        <f t="shared" si="154"/>
        <v>744</v>
      </c>
      <c r="Q784">
        <f t="shared" si="155"/>
        <v>745</v>
      </c>
    </row>
    <row r="785" spans="4:17" x14ac:dyDescent="0.25">
      <c r="D785" t="s">
        <v>785</v>
      </c>
      <c r="E785" s="5">
        <v>1458.705525772086</v>
      </c>
      <c r="F785" s="5">
        <f t="shared" si="144"/>
        <v>291.7411051544172</v>
      </c>
      <c r="G785" s="5">
        <f t="shared" si="145"/>
        <v>291.74</v>
      </c>
      <c r="H785" t="str">
        <f t="shared" si="146"/>
        <v>Не равны</v>
      </c>
      <c r="I785">
        <f t="shared" si="147"/>
        <v>291.74110000000002</v>
      </c>
      <c r="J785">
        <f t="shared" si="148"/>
        <v>291.74</v>
      </c>
      <c r="K785">
        <f t="shared" si="149"/>
        <v>291.8</v>
      </c>
      <c r="L785">
        <f t="shared" si="150"/>
        <v>291.7</v>
      </c>
      <c r="M785">
        <f t="shared" si="151"/>
        <v>292</v>
      </c>
      <c r="N785">
        <f t="shared" si="152"/>
        <v>291</v>
      </c>
      <c r="O785">
        <f t="shared" si="153"/>
        <v>291</v>
      </c>
      <c r="P785">
        <f t="shared" si="154"/>
        <v>292</v>
      </c>
      <c r="Q785">
        <f t="shared" si="155"/>
        <v>293</v>
      </c>
    </row>
    <row r="786" spans="4:17" x14ac:dyDescent="0.25">
      <c r="D786" t="s">
        <v>786</v>
      </c>
      <c r="E786" s="5">
        <v>792.11887843264515</v>
      </c>
      <c r="F786" s="5">
        <f t="shared" si="144"/>
        <v>158.42377568652904</v>
      </c>
      <c r="G786" s="5">
        <f t="shared" si="145"/>
        <v>158.41999999999999</v>
      </c>
      <c r="H786" t="str">
        <f t="shared" si="146"/>
        <v>Не равны</v>
      </c>
      <c r="I786">
        <f t="shared" si="147"/>
        <v>158.4238</v>
      </c>
      <c r="J786">
        <f t="shared" si="148"/>
        <v>158.41999999999999</v>
      </c>
      <c r="K786">
        <f t="shared" si="149"/>
        <v>158.5</v>
      </c>
      <c r="L786">
        <f t="shared" si="150"/>
        <v>158.4</v>
      </c>
      <c r="M786">
        <f t="shared" si="151"/>
        <v>159</v>
      </c>
      <c r="N786">
        <f t="shared" si="152"/>
        <v>158</v>
      </c>
      <c r="O786">
        <f t="shared" si="153"/>
        <v>158</v>
      </c>
      <c r="P786">
        <f t="shared" si="154"/>
        <v>160</v>
      </c>
      <c r="Q786">
        <f t="shared" si="155"/>
        <v>159</v>
      </c>
    </row>
    <row r="787" spans="4:17" x14ac:dyDescent="0.25">
      <c r="D787" t="s">
        <v>787</v>
      </c>
      <c r="E787" s="5">
        <v>4813.2212410280163</v>
      </c>
      <c r="F787" s="5">
        <f t="shared" si="144"/>
        <v>962.64424820560328</v>
      </c>
      <c r="G787" s="5">
        <f t="shared" si="145"/>
        <v>962.64</v>
      </c>
      <c r="H787" t="str">
        <f t="shared" si="146"/>
        <v>Не равны</v>
      </c>
      <c r="I787">
        <f t="shared" si="147"/>
        <v>962.64419999999996</v>
      </c>
      <c r="J787">
        <f t="shared" si="148"/>
        <v>962.64</v>
      </c>
      <c r="K787">
        <f t="shared" si="149"/>
        <v>962.7</v>
      </c>
      <c r="L787">
        <f t="shared" si="150"/>
        <v>962.6</v>
      </c>
      <c r="M787">
        <f t="shared" si="151"/>
        <v>963</v>
      </c>
      <c r="N787">
        <f t="shared" si="152"/>
        <v>962</v>
      </c>
      <c r="O787">
        <f t="shared" si="153"/>
        <v>962</v>
      </c>
      <c r="P787">
        <f t="shared" si="154"/>
        <v>964</v>
      </c>
      <c r="Q787">
        <f t="shared" si="155"/>
        <v>963</v>
      </c>
    </row>
    <row r="788" spans="4:17" x14ac:dyDescent="0.25">
      <c r="D788" t="s">
        <v>788</v>
      </c>
      <c r="E788" s="5">
        <v>1399.5688661385402</v>
      </c>
      <c r="F788" s="5">
        <f t="shared" si="144"/>
        <v>279.91377322770808</v>
      </c>
      <c r="G788" s="5">
        <f t="shared" si="145"/>
        <v>279.91000000000003</v>
      </c>
      <c r="H788" t="str">
        <f t="shared" si="146"/>
        <v>Не равны</v>
      </c>
      <c r="I788">
        <f t="shared" si="147"/>
        <v>279.91379999999998</v>
      </c>
      <c r="J788">
        <f t="shared" si="148"/>
        <v>279.91000000000003</v>
      </c>
      <c r="K788">
        <f t="shared" si="149"/>
        <v>280</v>
      </c>
      <c r="L788">
        <f t="shared" si="150"/>
        <v>279.89999999999998</v>
      </c>
      <c r="M788">
        <f t="shared" si="151"/>
        <v>280</v>
      </c>
      <c r="N788">
        <f t="shared" si="152"/>
        <v>279</v>
      </c>
      <c r="O788">
        <f t="shared" si="153"/>
        <v>279</v>
      </c>
      <c r="P788">
        <f t="shared" si="154"/>
        <v>280</v>
      </c>
      <c r="Q788">
        <f t="shared" si="155"/>
        <v>281</v>
      </c>
    </row>
    <row r="789" spans="4:17" x14ac:dyDescent="0.25">
      <c r="D789" t="s">
        <v>789</v>
      </c>
      <c r="E789" s="5">
        <v>276.39662409193483</v>
      </c>
      <c r="F789" s="5">
        <f t="shared" si="144"/>
        <v>55.279324818386968</v>
      </c>
      <c r="G789" s="5">
        <f t="shared" si="145"/>
        <v>55.28</v>
      </c>
      <c r="H789" t="str">
        <f t="shared" si="146"/>
        <v>Не равны</v>
      </c>
      <c r="I789">
        <f t="shared" si="147"/>
        <v>55.279299999999999</v>
      </c>
      <c r="J789">
        <f t="shared" si="148"/>
        <v>55.27</v>
      </c>
      <c r="K789">
        <f t="shared" si="149"/>
        <v>55.300000000000004</v>
      </c>
      <c r="L789">
        <f t="shared" si="150"/>
        <v>55.2</v>
      </c>
      <c r="M789">
        <f t="shared" si="151"/>
        <v>56</v>
      </c>
      <c r="N789">
        <f t="shared" si="152"/>
        <v>55</v>
      </c>
      <c r="O789">
        <f t="shared" si="153"/>
        <v>55</v>
      </c>
      <c r="P789">
        <f t="shared" si="154"/>
        <v>56</v>
      </c>
      <c r="Q789">
        <f t="shared" si="155"/>
        <v>57</v>
      </c>
    </row>
    <row r="790" spans="4:17" x14ac:dyDescent="0.25">
      <c r="D790" t="s">
        <v>790</v>
      </c>
      <c r="E790" s="5">
        <v>834.33379780597977</v>
      </c>
      <c r="F790" s="5">
        <f t="shared" si="144"/>
        <v>166.86675956119598</v>
      </c>
      <c r="G790" s="5">
        <f t="shared" si="145"/>
        <v>166.87</v>
      </c>
      <c r="H790" t="str">
        <f t="shared" si="146"/>
        <v>Не равны</v>
      </c>
      <c r="I790">
        <f t="shared" si="147"/>
        <v>166.86680000000001</v>
      </c>
      <c r="J790">
        <f t="shared" si="148"/>
        <v>166.86</v>
      </c>
      <c r="K790">
        <f t="shared" si="149"/>
        <v>166.9</v>
      </c>
      <c r="L790">
        <f t="shared" si="150"/>
        <v>166.8</v>
      </c>
      <c r="M790">
        <f t="shared" si="151"/>
        <v>167</v>
      </c>
      <c r="N790">
        <f t="shared" si="152"/>
        <v>166</v>
      </c>
      <c r="O790">
        <f t="shared" si="153"/>
        <v>166</v>
      </c>
      <c r="P790">
        <f t="shared" si="154"/>
        <v>168</v>
      </c>
      <c r="Q790">
        <f t="shared" si="155"/>
        <v>167</v>
      </c>
    </row>
    <row r="791" spans="4:17" x14ac:dyDescent="0.25">
      <c r="D791" t="s">
        <v>791</v>
      </c>
      <c r="E791" s="5">
        <v>485.13483740132921</v>
      </c>
      <c r="F791" s="5">
        <f t="shared" si="144"/>
        <v>97.026967480265853</v>
      </c>
      <c r="G791" s="5">
        <f t="shared" si="145"/>
        <v>97.03</v>
      </c>
      <c r="H791" t="str">
        <f t="shared" si="146"/>
        <v>Не равны</v>
      </c>
      <c r="I791">
        <f t="shared" si="147"/>
        <v>97.027000000000001</v>
      </c>
      <c r="J791">
        <f t="shared" si="148"/>
        <v>97.02</v>
      </c>
      <c r="K791">
        <f t="shared" si="149"/>
        <v>97.1</v>
      </c>
      <c r="L791">
        <f t="shared" si="150"/>
        <v>97</v>
      </c>
      <c r="M791">
        <f t="shared" si="151"/>
        <v>98</v>
      </c>
      <c r="N791">
        <f t="shared" si="152"/>
        <v>97</v>
      </c>
      <c r="O791">
        <f t="shared" si="153"/>
        <v>97</v>
      </c>
      <c r="P791">
        <f t="shared" si="154"/>
        <v>98</v>
      </c>
      <c r="Q791">
        <f t="shared" si="155"/>
        <v>99</v>
      </c>
    </row>
    <row r="792" spans="4:17" x14ac:dyDescent="0.25">
      <c r="D792" t="s">
        <v>792</v>
      </c>
      <c r="E792" s="5">
        <v>1637.2489523983954</v>
      </c>
      <c r="F792" s="5">
        <f t="shared" si="144"/>
        <v>327.44979047967911</v>
      </c>
      <c r="G792" s="5">
        <f t="shared" si="145"/>
        <v>327.45</v>
      </c>
      <c r="H792" t="str">
        <f t="shared" si="146"/>
        <v>Не равны</v>
      </c>
      <c r="I792">
        <f t="shared" si="147"/>
        <v>327.44979999999998</v>
      </c>
      <c r="J792">
        <f t="shared" si="148"/>
        <v>327.44</v>
      </c>
      <c r="K792">
        <f t="shared" si="149"/>
        <v>327.5</v>
      </c>
      <c r="L792">
        <f t="shared" si="150"/>
        <v>327.39999999999998</v>
      </c>
      <c r="M792">
        <f t="shared" si="151"/>
        <v>328</v>
      </c>
      <c r="N792">
        <f t="shared" si="152"/>
        <v>327</v>
      </c>
      <c r="O792">
        <f t="shared" si="153"/>
        <v>327</v>
      </c>
      <c r="P792">
        <f t="shared" si="154"/>
        <v>328</v>
      </c>
      <c r="Q792">
        <f t="shared" si="155"/>
        <v>329</v>
      </c>
    </row>
    <row r="793" spans="4:17" x14ac:dyDescent="0.25">
      <c r="D793" t="s">
        <v>793</v>
      </c>
      <c r="E793" s="5">
        <v>1229.9647345390074</v>
      </c>
      <c r="F793" s="5">
        <f t="shared" si="144"/>
        <v>245.9929469078015</v>
      </c>
      <c r="G793" s="5">
        <f t="shared" si="145"/>
        <v>245.99</v>
      </c>
      <c r="H793" t="str">
        <f t="shared" si="146"/>
        <v>Не равны</v>
      </c>
      <c r="I793">
        <f t="shared" si="147"/>
        <v>245.99289999999999</v>
      </c>
      <c r="J793">
        <f t="shared" si="148"/>
        <v>245.99</v>
      </c>
      <c r="K793">
        <f t="shared" si="149"/>
        <v>246</v>
      </c>
      <c r="L793">
        <f t="shared" si="150"/>
        <v>245.9</v>
      </c>
      <c r="M793">
        <f t="shared" si="151"/>
        <v>246</v>
      </c>
      <c r="N793">
        <f t="shared" si="152"/>
        <v>245</v>
      </c>
      <c r="O793">
        <f t="shared" si="153"/>
        <v>245</v>
      </c>
      <c r="P793">
        <f t="shared" si="154"/>
        <v>246</v>
      </c>
      <c r="Q793">
        <f t="shared" si="155"/>
        <v>247</v>
      </c>
    </row>
    <row r="794" spans="4:17" x14ac:dyDescent="0.25">
      <c r="D794" t="s">
        <v>794</v>
      </c>
      <c r="E794" s="5">
        <v>4276.1799309698445</v>
      </c>
      <c r="F794" s="5">
        <f t="shared" si="144"/>
        <v>855.23598619396898</v>
      </c>
      <c r="G794" s="5">
        <f t="shared" si="145"/>
        <v>855.24</v>
      </c>
      <c r="H794" t="str">
        <f t="shared" si="146"/>
        <v>Не равны</v>
      </c>
      <c r="I794">
        <f t="shared" si="147"/>
        <v>855.23599999999999</v>
      </c>
      <c r="J794">
        <f t="shared" si="148"/>
        <v>855.23</v>
      </c>
      <c r="K794">
        <f t="shared" si="149"/>
        <v>855.30000000000007</v>
      </c>
      <c r="L794">
        <f t="shared" si="150"/>
        <v>855.2</v>
      </c>
      <c r="M794">
        <f t="shared" si="151"/>
        <v>856</v>
      </c>
      <c r="N794">
        <f t="shared" si="152"/>
        <v>855</v>
      </c>
      <c r="O794">
        <f t="shared" si="153"/>
        <v>855</v>
      </c>
      <c r="P794">
        <f t="shared" si="154"/>
        <v>856</v>
      </c>
      <c r="Q794">
        <f t="shared" si="155"/>
        <v>857</v>
      </c>
    </row>
    <row r="795" spans="4:17" x14ac:dyDescent="0.25">
      <c r="D795" t="s">
        <v>795</v>
      </c>
      <c r="E795" s="5">
        <v>3558.5438946554318</v>
      </c>
      <c r="F795" s="5">
        <f t="shared" si="144"/>
        <v>711.70877893108639</v>
      </c>
      <c r="G795" s="5">
        <f t="shared" si="145"/>
        <v>711.71</v>
      </c>
      <c r="H795" t="str">
        <f t="shared" si="146"/>
        <v>Не равны</v>
      </c>
      <c r="I795">
        <f t="shared" si="147"/>
        <v>711.7088</v>
      </c>
      <c r="J795">
        <f t="shared" si="148"/>
        <v>711.7</v>
      </c>
      <c r="K795">
        <f t="shared" si="149"/>
        <v>711.80000000000007</v>
      </c>
      <c r="L795">
        <f t="shared" si="150"/>
        <v>711.7</v>
      </c>
      <c r="M795">
        <f t="shared" si="151"/>
        <v>712</v>
      </c>
      <c r="N795">
        <f t="shared" si="152"/>
        <v>711</v>
      </c>
      <c r="O795">
        <f t="shared" si="153"/>
        <v>711</v>
      </c>
      <c r="P795">
        <f t="shared" si="154"/>
        <v>712</v>
      </c>
      <c r="Q795">
        <f t="shared" si="155"/>
        <v>713</v>
      </c>
    </row>
    <row r="796" spans="4:17" x14ac:dyDescent="0.25">
      <c r="D796" t="s">
        <v>796</v>
      </c>
      <c r="E796" s="5">
        <v>1531.204267475968</v>
      </c>
      <c r="F796" s="5">
        <f t="shared" si="144"/>
        <v>306.24085349519362</v>
      </c>
      <c r="G796" s="5">
        <f t="shared" si="145"/>
        <v>306.24</v>
      </c>
      <c r="H796" t="str">
        <f t="shared" si="146"/>
        <v>Не равны</v>
      </c>
      <c r="I796">
        <f t="shared" si="147"/>
        <v>306.24090000000001</v>
      </c>
      <c r="J796">
        <f t="shared" si="148"/>
        <v>306.24</v>
      </c>
      <c r="K796">
        <f t="shared" si="149"/>
        <v>306.3</v>
      </c>
      <c r="L796">
        <f t="shared" si="150"/>
        <v>306.2</v>
      </c>
      <c r="M796">
        <f t="shared" si="151"/>
        <v>307</v>
      </c>
      <c r="N796">
        <f t="shared" si="152"/>
        <v>306</v>
      </c>
      <c r="O796">
        <f t="shared" si="153"/>
        <v>306</v>
      </c>
      <c r="P796">
        <f t="shared" si="154"/>
        <v>308</v>
      </c>
      <c r="Q796">
        <f t="shared" si="155"/>
        <v>307</v>
      </c>
    </row>
    <row r="797" spans="4:17" x14ac:dyDescent="0.25">
      <c r="D797" t="s">
        <v>797</v>
      </c>
      <c r="E797" s="5">
        <v>118.87421680018799</v>
      </c>
      <c r="F797" s="5">
        <f t="shared" si="144"/>
        <v>23.7748433600376</v>
      </c>
      <c r="G797" s="5">
        <f t="shared" si="145"/>
        <v>23.77</v>
      </c>
      <c r="H797" t="str">
        <f t="shared" si="146"/>
        <v>Не равны</v>
      </c>
      <c r="I797">
        <f t="shared" si="147"/>
        <v>23.774799999999999</v>
      </c>
      <c r="J797">
        <f t="shared" si="148"/>
        <v>23.77</v>
      </c>
      <c r="K797">
        <f t="shared" si="149"/>
        <v>23.8</v>
      </c>
      <c r="L797">
        <f t="shared" si="150"/>
        <v>23.7</v>
      </c>
      <c r="M797">
        <f t="shared" si="151"/>
        <v>24</v>
      </c>
      <c r="N797">
        <f t="shared" si="152"/>
        <v>23</v>
      </c>
      <c r="O797">
        <f t="shared" si="153"/>
        <v>23</v>
      </c>
      <c r="P797">
        <f t="shared" si="154"/>
        <v>24</v>
      </c>
      <c r="Q797">
        <f t="shared" si="155"/>
        <v>25</v>
      </c>
    </row>
    <row r="798" spans="4:17" x14ac:dyDescent="0.25">
      <c r="D798" t="s">
        <v>798</v>
      </c>
      <c r="E798" s="5">
        <v>4211.2467461726783</v>
      </c>
      <c r="F798" s="5">
        <f t="shared" si="144"/>
        <v>842.24934923453566</v>
      </c>
      <c r="G798" s="5">
        <f t="shared" si="145"/>
        <v>842.25</v>
      </c>
      <c r="H798" t="str">
        <f t="shared" si="146"/>
        <v>Не равны</v>
      </c>
      <c r="I798">
        <f t="shared" si="147"/>
        <v>842.24929999999995</v>
      </c>
      <c r="J798">
        <f t="shared" si="148"/>
        <v>842.24</v>
      </c>
      <c r="K798">
        <f t="shared" si="149"/>
        <v>842.30000000000007</v>
      </c>
      <c r="L798">
        <f t="shared" si="150"/>
        <v>842.2</v>
      </c>
      <c r="M798">
        <f t="shared" si="151"/>
        <v>843</v>
      </c>
      <c r="N798">
        <f t="shared" si="152"/>
        <v>842</v>
      </c>
      <c r="O798">
        <f t="shared" si="153"/>
        <v>842</v>
      </c>
      <c r="P798">
        <f t="shared" si="154"/>
        <v>844</v>
      </c>
      <c r="Q798">
        <f t="shared" si="155"/>
        <v>843</v>
      </c>
    </row>
    <row r="799" spans="4:17" x14ac:dyDescent="0.25">
      <c r="D799" t="s">
        <v>799</v>
      </c>
      <c r="E799" s="5">
        <v>4337.6683323078114</v>
      </c>
      <c r="F799" s="5">
        <f t="shared" si="144"/>
        <v>867.53366646156235</v>
      </c>
      <c r="G799" s="5">
        <f t="shared" si="145"/>
        <v>867.53</v>
      </c>
      <c r="H799" t="str">
        <f t="shared" si="146"/>
        <v>Не равны</v>
      </c>
      <c r="I799">
        <f t="shared" si="147"/>
        <v>867.53369999999995</v>
      </c>
      <c r="J799">
        <f t="shared" si="148"/>
        <v>867.53</v>
      </c>
      <c r="K799">
        <f t="shared" si="149"/>
        <v>867.6</v>
      </c>
      <c r="L799">
        <f t="shared" si="150"/>
        <v>867.5</v>
      </c>
      <c r="M799">
        <f t="shared" si="151"/>
        <v>868</v>
      </c>
      <c r="N799">
        <f t="shared" si="152"/>
        <v>867</v>
      </c>
      <c r="O799">
        <f t="shared" si="153"/>
        <v>867</v>
      </c>
      <c r="P799">
        <f t="shared" si="154"/>
        <v>868</v>
      </c>
      <c r="Q799">
        <f t="shared" si="155"/>
        <v>869</v>
      </c>
    </row>
    <row r="800" spans="4:17" x14ac:dyDescent="0.25">
      <c r="D800" t="s">
        <v>800</v>
      </c>
      <c r="E800" s="5">
        <v>601.40014695206912</v>
      </c>
      <c r="F800" s="5">
        <f t="shared" si="144"/>
        <v>120.28002939041383</v>
      </c>
      <c r="G800" s="5">
        <f t="shared" si="145"/>
        <v>120.28</v>
      </c>
      <c r="H800" t="str">
        <f t="shared" si="146"/>
        <v>Не равны</v>
      </c>
      <c r="I800">
        <f t="shared" si="147"/>
        <v>120.28</v>
      </c>
      <c r="J800">
        <f t="shared" si="148"/>
        <v>120.28</v>
      </c>
      <c r="K800">
        <f t="shared" si="149"/>
        <v>120.3</v>
      </c>
      <c r="L800">
        <f t="shared" si="150"/>
        <v>120.2</v>
      </c>
      <c r="M800">
        <f t="shared" si="151"/>
        <v>121</v>
      </c>
      <c r="N800">
        <f t="shared" si="152"/>
        <v>120</v>
      </c>
      <c r="O800">
        <f t="shared" si="153"/>
        <v>120</v>
      </c>
      <c r="P800">
        <f t="shared" si="154"/>
        <v>122</v>
      </c>
      <c r="Q800">
        <f t="shared" si="155"/>
        <v>121</v>
      </c>
    </row>
    <row r="801" spans="4:17" x14ac:dyDescent="0.25">
      <c r="D801" t="s">
        <v>801</v>
      </c>
      <c r="E801" s="5">
        <v>1859.3494672861862</v>
      </c>
      <c r="F801" s="5">
        <f t="shared" si="144"/>
        <v>371.86989345723725</v>
      </c>
      <c r="G801" s="5">
        <f t="shared" si="145"/>
        <v>371.87</v>
      </c>
      <c r="H801" t="str">
        <f t="shared" si="146"/>
        <v>Не равны</v>
      </c>
      <c r="I801">
        <f t="shared" si="147"/>
        <v>371.86989999999997</v>
      </c>
      <c r="J801">
        <f t="shared" si="148"/>
        <v>371.86</v>
      </c>
      <c r="K801">
        <f t="shared" si="149"/>
        <v>371.90000000000003</v>
      </c>
      <c r="L801">
        <f t="shared" si="150"/>
        <v>371.8</v>
      </c>
      <c r="M801">
        <f t="shared" si="151"/>
        <v>372</v>
      </c>
      <c r="N801">
        <f t="shared" si="152"/>
        <v>371</v>
      </c>
      <c r="O801">
        <f t="shared" si="153"/>
        <v>371</v>
      </c>
      <c r="P801">
        <f t="shared" si="154"/>
        <v>372</v>
      </c>
      <c r="Q801">
        <f t="shared" si="155"/>
        <v>373</v>
      </c>
    </row>
    <row r="802" spans="4:17" x14ac:dyDescent="0.25">
      <c r="D802" t="s">
        <v>802</v>
      </c>
      <c r="E802" s="5">
        <v>3420.6944748957549</v>
      </c>
      <c r="F802" s="5">
        <f t="shared" si="144"/>
        <v>684.13889497915102</v>
      </c>
      <c r="G802" s="5">
        <f t="shared" si="145"/>
        <v>684.14</v>
      </c>
      <c r="H802" t="str">
        <f t="shared" si="146"/>
        <v>Не равны</v>
      </c>
      <c r="I802">
        <f t="shared" si="147"/>
        <v>684.13890000000004</v>
      </c>
      <c r="J802">
        <f t="shared" si="148"/>
        <v>684.13</v>
      </c>
      <c r="K802">
        <f t="shared" si="149"/>
        <v>684.2</v>
      </c>
      <c r="L802">
        <f t="shared" si="150"/>
        <v>684.1</v>
      </c>
      <c r="M802">
        <f t="shared" si="151"/>
        <v>685</v>
      </c>
      <c r="N802">
        <f t="shared" si="152"/>
        <v>684</v>
      </c>
      <c r="O802">
        <f t="shared" si="153"/>
        <v>684</v>
      </c>
      <c r="P802">
        <f t="shared" si="154"/>
        <v>686</v>
      </c>
      <c r="Q802">
        <f t="shared" si="155"/>
        <v>685</v>
      </c>
    </row>
    <row r="803" spans="4:17" x14ac:dyDescent="0.25">
      <c r="D803" t="s">
        <v>803</v>
      </c>
      <c r="E803" s="5">
        <v>1950.8831847112867</v>
      </c>
      <c r="F803" s="5">
        <f t="shared" si="144"/>
        <v>390.17663694225735</v>
      </c>
      <c r="G803" s="5">
        <f t="shared" si="145"/>
        <v>390.18</v>
      </c>
      <c r="H803" t="str">
        <f t="shared" si="146"/>
        <v>Не равны</v>
      </c>
      <c r="I803">
        <f t="shared" si="147"/>
        <v>390.17660000000001</v>
      </c>
      <c r="J803">
        <f t="shared" si="148"/>
        <v>390.17</v>
      </c>
      <c r="K803">
        <f t="shared" si="149"/>
        <v>390.20000000000005</v>
      </c>
      <c r="L803">
        <f t="shared" si="150"/>
        <v>390.1</v>
      </c>
      <c r="M803">
        <f t="shared" si="151"/>
        <v>391</v>
      </c>
      <c r="N803">
        <f t="shared" si="152"/>
        <v>390</v>
      </c>
      <c r="O803">
        <f t="shared" si="153"/>
        <v>390</v>
      </c>
      <c r="P803">
        <f t="shared" si="154"/>
        <v>392</v>
      </c>
      <c r="Q803">
        <f t="shared" si="155"/>
        <v>391</v>
      </c>
    </row>
    <row r="804" spans="4:17" x14ac:dyDescent="0.25">
      <c r="D804" t="s">
        <v>804</v>
      </c>
      <c r="E804" s="5">
        <v>588.81421395364305</v>
      </c>
      <c r="F804" s="5">
        <f t="shared" si="144"/>
        <v>117.76284279072861</v>
      </c>
      <c r="G804" s="5">
        <f t="shared" si="145"/>
        <v>117.76</v>
      </c>
      <c r="H804" t="str">
        <f t="shared" si="146"/>
        <v>Не равны</v>
      </c>
      <c r="I804">
        <f t="shared" si="147"/>
        <v>117.7628</v>
      </c>
      <c r="J804">
        <f t="shared" si="148"/>
        <v>117.76</v>
      </c>
      <c r="K804">
        <f t="shared" si="149"/>
        <v>117.8</v>
      </c>
      <c r="L804">
        <f t="shared" si="150"/>
        <v>117.7</v>
      </c>
      <c r="M804">
        <f t="shared" si="151"/>
        <v>118</v>
      </c>
      <c r="N804">
        <f t="shared" si="152"/>
        <v>117</v>
      </c>
      <c r="O804">
        <f t="shared" si="153"/>
        <v>117</v>
      </c>
      <c r="P804">
        <f t="shared" si="154"/>
        <v>118</v>
      </c>
      <c r="Q804">
        <f t="shared" si="155"/>
        <v>119</v>
      </c>
    </row>
    <row r="805" spans="4:17" x14ac:dyDescent="0.25">
      <c r="D805" t="s">
        <v>805</v>
      </c>
      <c r="E805" s="5">
        <v>415.54102594599982</v>
      </c>
      <c r="F805" s="5">
        <f t="shared" si="144"/>
        <v>83.108205189199964</v>
      </c>
      <c r="G805" s="5">
        <f t="shared" si="145"/>
        <v>83.11</v>
      </c>
      <c r="H805" t="str">
        <f t="shared" si="146"/>
        <v>Не равны</v>
      </c>
      <c r="I805">
        <f t="shared" si="147"/>
        <v>83.108199999999997</v>
      </c>
      <c r="J805">
        <f t="shared" si="148"/>
        <v>83.1</v>
      </c>
      <c r="K805">
        <f t="shared" si="149"/>
        <v>83.199999999999989</v>
      </c>
      <c r="L805">
        <f t="shared" si="150"/>
        <v>83.1</v>
      </c>
      <c r="M805">
        <f t="shared" si="151"/>
        <v>84</v>
      </c>
      <c r="N805">
        <f t="shared" si="152"/>
        <v>83</v>
      </c>
      <c r="O805">
        <f t="shared" si="153"/>
        <v>83</v>
      </c>
      <c r="P805">
        <f t="shared" si="154"/>
        <v>84</v>
      </c>
      <c r="Q805">
        <f t="shared" si="155"/>
        <v>85</v>
      </c>
    </row>
    <row r="806" spans="4:17" x14ac:dyDescent="0.25">
      <c r="D806" t="s">
        <v>806</v>
      </c>
      <c r="E806" s="5">
        <v>924.64034648165421</v>
      </c>
      <c r="F806" s="5">
        <f t="shared" si="144"/>
        <v>184.92806929633085</v>
      </c>
      <c r="G806" s="5">
        <f t="shared" si="145"/>
        <v>184.93</v>
      </c>
      <c r="H806" t="str">
        <f t="shared" si="146"/>
        <v>Не равны</v>
      </c>
      <c r="I806">
        <f t="shared" si="147"/>
        <v>184.9281</v>
      </c>
      <c r="J806">
        <f t="shared" si="148"/>
        <v>184.92</v>
      </c>
      <c r="K806">
        <f t="shared" si="149"/>
        <v>185</v>
      </c>
      <c r="L806">
        <f t="shared" si="150"/>
        <v>184.9</v>
      </c>
      <c r="M806">
        <f t="shared" si="151"/>
        <v>185</v>
      </c>
      <c r="N806">
        <f t="shared" si="152"/>
        <v>184</v>
      </c>
      <c r="O806">
        <f t="shared" si="153"/>
        <v>184</v>
      </c>
      <c r="P806">
        <f t="shared" si="154"/>
        <v>186</v>
      </c>
      <c r="Q806">
        <f t="shared" si="155"/>
        <v>185</v>
      </c>
    </row>
    <row r="807" spans="4:17" x14ac:dyDescent="0.25">
      <c r="D807" t="s">
        <v>807</v>
      </c>
      <c r="E807" s="5">
        <v>359.80787553680324</v>
      </c>
      <c r="F807" s="5">
        <f t="shared" si="144"/>
        <v>71.961575107360645</v>
      </c>
      <c r="G807" s="5">
        <f t="shared" si="145"/>
        <v>71.959999999999994</v>
      </c>
      <c r="H807" t="str">
        <f t="shared" si="146"/>
        <v>Не равны</v>
      </c>
      <c r="I807">
        <f t="shared" si="147"/>
        <v>71.961600000000004</v>
      </c>
      <c r="J807">
        <f t="shared" si="148"/>
        <v>71.959999999999994</v>
      </c>
      <c r="K807">
        <f t="shared" si="149"/>
        <v>72</v>
      </c>
      <c r="L807">
        <f t="shared" si="150"/>
        <v>71.900000000000006</v>
      </c>
      <c r="M807">
        <f t="shared" si="151"/>
        <v>72</v>
      </c>
      <c r="N807">
        <f t="shared" si="152"/>
        <v>71</v>
      </c>
      <c r="O807">
        <f t="shared" si="153"/>
        <v>71</v>
      </c>
      <c r="P807">
        <f t="shared" si="154"/>
        <v>72</v>
      </c>
      <c r="Q807">
        <f t="shared" si="155"/>
        <v>73</v>
      </c>
    </row>
    <row r="808" spans="4:17" x14ac:dyDescent="0.25">
      <c r="D808" t="s">
        <v>808</v>
      </c>
      <c r="E808" s="5">
        <v>767.23390000699465</v>
      </c>
      <c r="F808" s="5">
        <f t="shared" si="144"/>
        <v>153.44678000139893</v>
      </c>
      <c r="G808" s="5">
        <f t="shared" si="145"/>
        <v>153.44999999999999</v>
      </c>
      <c r="H808" t="str">
        <f t="shared" si="146"/>
        <v>Не равны</v>
      </c>
      <c r="I808">
        <f t="shared" si="147"/>
        <v>153.4468</v>
      </c>
      <c r="J808">
        <f t="shared" si="148"/>
        <v>153.44</v>
      </c>
      <c r="K808">
        <f t="shared" si="149"/>
        <v>153.5</v>
      </c>
      <c r="L808">
        <f t="shared" si="150"/>
        <v>153.4</v>
      </c>
      <c r="M808">
        <f t="shared" si="151"/>
        <v>154</v>
      </c>
      <c r="N808">
        <f t="shared" si="152"/>
        <v>153</v>
      </c>
      <c r="O808">
        <f t="shared" si="153"/>
        <v>153</v>
      </c>
      <c r="P808">
        <f t="shared" si="154"/>
        <v>154</v>
      </c>
      <c r="Q808">
        <f t="shared" si="155"/>
        <v>155</v>
      </c>
    </row>
    <row r="809" spans="4:17" x14ac:dyDescent="0.25">
      <c r="D809" t="s">
        <v>809</v>
      </c>
      <c r="E809" s="5">
        <v>5850.7184671888908</v>
      </c>
      <c r="F809" s="5">
        <f t="shared" si="144"/>
        <v>1170.1436934377782</v>
      </c>
      <c r="G809" s="5">
        <f t="shared" si="145"/>
        <v>1170.1400000000001</v>
      </c>
      <c r="H809" t="str">
        <f t="shared" si="146"/>
        <v>Не равны</v>
      </c>
      <c r="I809">
        <f t="shared" si="147"/>
        <v>1170.1437000000001</v>
      </c>
      <c r="J809">
        <f t="shared" si="148"/>
        <v>1170.1400000000001</v>
      </c>
      <c r="K809">
        <f t="shared" si="149"/>
        <v>1170.1999999999998</v>
      </c>
      <c r="L809">
        <f t="shared" si="150"/>
        <v>1170.0999999999999</v>
      </c>
      <c r="M809">
        <f t="shared" si="151"/>
        <v>1171</v>
      </c>
      <c r="N809">
        <f t="shared" si="152"/>
        <v>1170</v>
      </c>
      <c r="O809">
        <f t="shared" si="153"/>
        <v>1170</v>
      </c>
      <c r="P809">
        <f t="shared" si="154"/>
        <v>1172</v>
      </c>
      <c r="Q809">
        <f t="shared" si="155"/>
        <v>1171</v>
      </c>
    </row>
    <row r="810" spans="4:17" x14ac:dyDescent="0.25">
      <c r="D810" t="s">
        <v>810</v>
      </c>
      <c r="E810" s="5">
        <v>4253.1546099954539</v>
      </c>
      <c r="F810" s="5">
        <f t="shared" si="144"/>
        <v>850.63092199909079</v>
      </c>
      <c r="G810" s="5">
        <f t="shared" si="145"/>
        <v>850.63</v>
      </c>
      <c r="H810" t="str">
        <f t="shared" si="146"/>
        <v>Не равны</v>
      </c>
      <c r="I810">
        <f t="shared" si="147"/>
        <v>850.6309</v>
      </c>
      <c r="J810">
        <f t="shared" si="148"/>
        <v>850.63</v>
      </c>
      <c r="K810">
        <f t="shared" si="149"/>
        <v>850.7</v>
      </c>
      <c r="L810">
        <f t="shared" si="150"/>
        <v>850.6</v>
      </c>
      <c r="M810">
        <f t="shared" si="151"/>
        <v>851</v>
      </c>
      <c r="N810">
        <f t="shared" si="152"/>
        <v>850</v>
      </c>
      <c r="O810">
        <f t="shared" si="153"/>
        <v>850</v>
      </c>
      <c r="P810">
        <f t="shared" si="154"/>
        <v>852</v>
      </c>
      <c r="Q810">
        <f t="shared" si="155"/>
        <v>851</v>
      </c>
    </row>
    <row r="811" spans="4:17" x14ac:dyDescent="0.25">
      <c r="D811" t="s">
        <v>811</v>
      </c>
      <c r="E811" s="5">
        <v>805.70851260332779</v>
      </c>
      <c r="F811" s="5">
        <f t="shared" si="144"/>
        <v>161.14170252066558</v>
      </c>
      <c r="G811" s="5">
        <f t="shared" si="145"/>
        <v>161.13999999999999</v>
      </c>
      <c r="H811" t="str">
        <f t="shared" si="146"/>
        <v>Не равны</v>
      </c>
      <c r="I811">
        <f t="shared" si="147"/>
        <v>161.14169999999999</v>
      </c>
      <c r="J811">
        <f t="shared" si="148"/>
        <v>161.13999999999999</v>
      </c>
      <c r="K811">
        <f t="shared" si="149"/>
        <v>161.19999999999999</v>
      </c>
      <c r="L811">
        <f t="shared" si="150"/>
        <v>161.1</v>
      </c>
      <c r="M811">
        <f t="shared" si="151"/>
        <v>162</v>
      </c>
      <c r="N811">
        <f t="shared" si="152"/>
        <v>161</v>
      </c>
      <c r="O811">
        <f t="shared" si="153"/>
        <v>161</v>
      </c>
      <c r="P811">
        <f t="shared" si="154"/>
        <v>162</v>
      </c>
      <c r="Q811">
        <f t="shared" si="155"/>
        <v>163</v>
      </c>
    </row>
    <row r="812" spans="4:17" x14ac:dyDescent="0.25">
      <c r="D812" t="s">
        <v>812</v>
      </c>
      <c r="E812" s="5">
        <v>2776.6441551539128</v>
      </c>
      <c r="F812" s="5">
        <f t="shared" si="144"/>
        <v>555.32883103078257</v>
      </c>
      <c r="G812" s="5">
        <f t="shared" si="145"/>
        <v>555.33000000000004</v>
      </c>
      <c r="H812" t="str">
        <f t="shared" si="146"/>
        <v>Не равны</v>
      </c>
      <c r="I812">
        <f t="shared" si="147"/>
        <v>555.3288</v>
      </c>
      <c r="J812">
        <f t="shared" si="148"/>
        <v>555.32000000000005</v>
      </c>
      <c r="K812">
        <f t="shared" si="149"/>
        <v>555.4</v>
      </c>
      <c r="L812">
        <f t="shared" si="150"/>
        <v>555.29999999999995</v>
      </c>
      <c r="M812">
        <f t="shared" si="151"/>
        <v>556</v>
      </c>
      <c r="N812">
        <f t="shared" si="152"/>
        <v>555</v>
      </c>
      <c r="O812">
        <f t="shared" si="153"/>
        <v>555</v>
      </c>
      <c r="P812">
        <f t="shared" si="154"/>
        <v>556</v>
      </c>
      <c r="Q812">
        <f t="shared" si="155"/>
        <v>557</v>
      </c>
    </row>
    <row r="813" spans="4:17" x14ac:dyDescent="0.25">
      <c r="D813" t="s">
        <v>813</v>
      </c>
      <c r="E813" s="5">
        <v>4370.7358257135738</v>
      </c>
      <c r="F813" s="5">
        <f t="shared" si="144"/>
        <v>874.14716514271481</v>
      </c>
      <c r="G813" s="5">
        <f t="shared" si="145"/>
        <v>874.15</v>
      </c>
      <c r="H813" t="str">
        <f t="shared" si="146"/>
        <v>Не равны</v>
      </c>
      <c r="I813">
        <f t="shared" si="147"/>
        <v>874.1472</v>
      </c>
      <c r="J813">
        <f t="shared" si="148"/>
        <v>874.14</v>
      </c>
      <c r="K813">
        <f t="shared" si="149"/>
        <v>874.2</v>
      </c>
      <c r="L813">
        <f t="shared" si="150"/>
        <v>874.1</v>
      </c>
      <c r="M813">
        <f t="shared" si="151"/>
        <v>875</v>
      </c>
      <c r="N813">
        <f t="shared" si="152"/>
        <v>874</v>
      </c>
      <c r="O813">
        <f t="shared" si="153"/>
        <v>874</v>
      </c>
      <c r="P813">
        <f t="shared" si="154"/>
        <v>876</v>
      </c>
      <c r="Q813">
        <f t="shared" si="155"/>
        <v>875</v>
      </c>
    </row>
    <row r="814" spans="4:17" x14ac:dyDescent="0.25">
      <c r="D814" t="s">
        <v>814</v>
      </c>
      <c r="E814" s="5">
        <v>4790.3413599994965</v>
      </c>
      <c r="F814" s="5">
        <f t="shared" si="144"/>
        <v>958.06827199989937</v>
      </c>
      <c r="G814" s="5">
        <f t="shared" si="145"/>
        <v>958.07</v>
      </c>
      <c r="H814" t="str">
        <f t="shared" si="146"/>
        <v>Не равны</v>
      </c>
      <c r="I814">
        <f t="shared" si="147"/>
        <v>958.06830000000002</v>
      </c>
      <c r="J814">
        <f t="shared" si="148"/>
        <v>958.06</v>
      </c>
      <c r="K814">
        <f t="shared" si="149"/>
        <v>958.1</v>
      </c>
      <c r="L814">
        <f t="shared" si="150"/>
        <v>958</v>
      </c>
      <c r="M814">
        <f t="shared" si="151"/>
        <v>959</v>
      </c>
      <c r="N814">
        <f t="shared" si="152"/>
        <v>958</v>
      </c>
      <c r="O814">
        <f t="shared" si="153"/>
        <v>958</v>
      </c>
      <c r="P814">
        <f t="shared" si="154"/>
        <v>960</v>
      </c>
      <c r="Q814">
        <f t="shared" si="155"/>
        <v>959</v>
      </c>
    </row>
    <row r="815" spans="4:17" x14ac:dyDescent="0.25">
      <c r="D815" t="s">
        <v>815</v>
      </c>
      <c r="E815" s="5">
        <v>8801.7590594236844</v>
      </c>
      <c r="F815" s="5">
        <f t="shared" si="144"/>
        <v>1760.3518118847369</v>
      </c>
      <c r="G815" s="5">
        <f t="shared" si="145"/>
        <v>1760.35</v>
      </c>
      <c r="H815" t="str">
        <f t="shared" si="146"/>
        <v>Не равны</v>
      </c>
      <c r="I815">
        <f t="shared" si="147"/>
        <v>1760.3517999999999</v>
      </c>
      <c r="J815">
        <f t="shared" si="148"/>
        <v>1760.35</v>
      </c>
      <c r="K815">
        <f t="shared" si="149"/>
        <v>1760.3999999999999</v>
      </c>
      <c r="L815">
        <f t="shared" si="150"/>
        <v>1760.3</v>
      </c>
      <c r="M815">
        <f t="shared" si="151"/>
        <v>1761</v>
      </c>
      <c r="N815">
        <f t="shared" si="152"/>
        <v>1760</v>
      </c>
      <c r="O815">
        <f t="shared" si="153"/>
        <v>1760</v>
      </c>
      <c r="P815">
        <f t="shared" si="154"/>
        <v>1762</v>
      </c>
      <c r="Q815">
        <f t="shared" si="155"/>
        <v>1761</v>
      </c>
    </row>
    <row r="816" spans="4:17" x14ac:dyDescent="0.25">
      <c r="D816" t="s">
        <v>816</v>
      </c>
      <c r="E816" s="5">
        <v>717.35537102452122</v>
      </c>
      <c r="F816" s="5">
        <f t="shared" si="144"/>
        <v>143.47107420490426</v>
      </c>
      <c r="G816" s="5">
        <f t="shared" si="145"/>
        <v>143.47</v>
      </c>
      <c r="H816" t="str">
        <f t="shared" si="146"/>
        <v>Не равны</v>
      </c>
      <c r="I816">
        <f t="shared" si="147"/>
        <v>143.47110000000001</v>
      </c>
      <c r="J816">
        <f t="shared" si="148"/>
        <v>143.47</v>
      </c>
      <c r="K816">
        <f t="shared" si="149"/>
        <v>143.5</v>
      </c>
      <c r="L816">
        <f t="shared" si="150"/>
        <v>143.4</v>
      </c>
      <c r="M816">
        <f t="shared" si="151"/>
        <v>144</v>
      </c>
      <c r="N816">
        <f t="shared" si="152"/>
        <v>143</v>
      </c>
      <c r="O816">
        <f t="shared" si="153"/>
        <v>143</v>
      </c>
      <c r="P816">
        <f t="shared" si="154"/>
        <v>144</v>
      </c>
      <c r="Q816">
        <f t="shared" si="155"/>
        <v>145</v>
      </c>
    </row>
    <row r="817" spans="4:17" x14ac:dyDescent="0.25">
      <c r="D817" t="s">
        <v>817</v>
      </c>
      <c r="E817" s="5">
        <v>824.38962474171001</v>
      </c>
      <c r="F817" s="5">
        <f t="shared" si="144"/>
        <v>164.87792494834201</v>
      </c>
      <c r="G817" s="5">
        <f t="shared" si="145"/>
        <v>164.88</v>
      </c>
      <c r="H817" t="str">
        <f t="shared" si="146"/>
        <v>Не равны</v>
      </c>
      <c r="I817">
        <f t="shared" si="147"/>
        <v>164.87790000000001</v>
      </c>
      <c r="J817">
        <f t="shared" si="148"/>
        <v>164.87</v>
      </c>
      <c r="K817">
        <f t="shared" si="149"/>
        <v>164.9</v>
      </c>
      <c r="L817">
        <f t="shared" si="150"/>
        <v>164.8</v>
      </c>
      <c r="M817">
        <f t="shared" si="151"/>
        <v>165</v>
      </c>
      <c r="N817">
        <f t="shared" si="152"/>
        <v>164</v>
      </c>
      <c r="O817">
        <f t="shared" si="153"/>
        <v>164</v>
      </c>
      <c r="P817">
        <f t="shared" si="154"/>
        <v>166</v>
      </c>
      <c r="Q817">
        <f t="shared" si="155"/>
        <v>165</v>
      </c>
    </row>
    <row r="818" spans="4:17" x14ac:dyDescent="0.25">
      <c r="D818" t="s">
        <v>818</v>
      </c>
      <c r="E818" s="5">
        <v>5820.7196399800796</v>
      </c>
      <c r="F818" s="5">
        <f t="shared" si="144"/>
        <v>1164.1439279960159</v>
      </c>
      <c r="G818" s="5">
        <f t="shared" si="145"/>
        <v>1164.1400000000001</v>
      </c>
      <c r="H818" t="str">
        <f t="shared" si="146"/>
        <v>Не равны</v>
      </c>
      <c r="I818">
        <f t="shared" si="147"/>
        <v>1164.1439</v>
      </c>
      <c r="J818">
        <f t="shared" si="148"/>
        <v>1164.1400000000001</v>
      </c>
      <c r="K818">
        <f t="shared" si="149"/>
        <v>1164.1999999999998</v>
      </c>
      <c r="L818">
        <f t="shared" si="150"/>
        <v>1164.0999999999999</v>
      </c>
      <c r="M818">
        <f t="shared" si="151"/>
        <v>1165</v>
      </c>
      <c r="N818">
        <f t="shared" si="152"/>
        <v>1164</v>
      </c>
      <c r="O818">
        <f t="shared" si="153"/>
        <v>1164</v>
      </c>
      <c r="P818">
        <f t="shared" si="154"/>
        <v>1166</v>
      </c>
      <c r="Q818">
        <f t="shared" si="155"/>
        <v>1165</v>
      </c>
    </row>
    <row r="819" spans="4:17" x14ac:dyDescent="0.25">
      <c r="D819" t="s">
        <v>819</v>
      </c>
      <c r="E819" s="5">
        <v>7751.1156912289998</v>
      </c>
      <c r="F819" s="5">
        <f t="shared" si="144"/>
        <v>1550.2231382458001</v>
      </c>
      <c r="G819" s="5">
        <f t="shared" si="145"/>
        <v>1550.22</v>
      </c>
      <c r="H819" t="str">
        <f t="shared" si="146"/>
        <v>Не равны</v>
      </c>
      <c r="I819">
        <f t="shared" si="147"/>
        <v>1550.2230999999999</v>
      </c>
      <c r="J819">
        <f t="shared" si="148"/>
        <v>1550.22</v>
      </c>
      <c r="K819">
        <f t="shared" si="149"/>
        <v>1550.3</v>
      </c>
      <c r="L819">
        <f t="shared" si="150"/>
        <v>1550.2</v>
      </c>
      <c r="M819">
        <f t="shared" si="151"/>
        <v>1551</v>
      </c>
      <c r="N819">
        <f t="shared" si="152"/>
        <v>1550</v>
      </c>
      <c r="O819">
        <f t="shared" si="153"/>
        <v>1550</v>
      </c>
      <c r="P819">
        <f t="shared" si="154"/>
        <v>1552</v>
      </c>
      <c r="Q819">
        <f t="shared" si="155"/>
        <v>1551</v>
      </c>
    </row>
    <row r="820" spans="4:17" x14ac:dyDescent="0.25">
      <c r="D820" t="s">
        <v>820</v>
      </c>
      <c r="E820" s="5">
        <v>1387.2243256195602</v>
      </c>
      <c r="F820" s="5">
        <f t="shared" si="144"/>
        <v>277.44486512391205</v>
      </c>
      <c r="G820" s="5">
        <f t="shared" si="145"/>
        <v>277.44</v>
      </c>
      <c r="H820" t="str">
        <f t="shared" si="146"/>
        <v>Не равны</v>
      </c>
      <c r="I820">
        <f t="shared" si="147"/>
        <v>277.44490000000002</v>
      </c>
      <c r="J820">
        <f t="shared" si="148"/>
        <v>277.44</v>
      </c>
      <c r="K820">
        <f t="shared" si="149"/>
        <v>277.5</v>
      </c>
      <c r="L820">
        <f t="shared" si="150"/>
        <v>277.39999999999998</v>
      </c>
      <c r="M820">
        <f t="shared" si="151"/>
        <v>278</v>
      </c>
      <c r="N820">
        <f t="shared" si="152"/>
        <v>277</v>
      </c>
      <c r="O820">
        <f t="shared" si="153"/>
        <v>277</v>
      </c>
      <c r="P820">
        <f t="shared" si="154"/>
        <v>278</v>
      </c>
      <c r="Q820">
        <f t="shared" si="155"/>
        <v>279</v>
      </c>
    </row>
    <row r="821" spans="4:17" x14ac:dyDescent="0.25">
      <c r="D821" t="s">
        <v>821</v>
      </c>
      <c r="E821" s="5">
        <v>1343.4338196799038</v>
      </c>
      <c r="F821" s="5">
        <f t="shared" si="144"/>
        <v>268.68676393598076</v>
      </c>
      <c r="G821" s="5">
        <f t="shared" si="145"/>
        <v>268.69</v>
      </c>
      <c r="H821" t="str">
        <f t="shared" si="146"/>
        <v>Не равны</v>
      </c>
      <c r="I821">
        <f t="shared" si="147"/>
        <v>268.68680000000001</v>
      </c>
      <c r="J821">
        <f t="shared" si="148"/>
        <v>268.68</v>
      </c>
      <c r="K821">
        <f t="shared" si="149"/>
        <v>268.70000000000005</v>
      </c>
      <c r="L821">
        <f t="shared" si="150"/>
        <v>268.60000000000002</v>
      </c>
      <c r="M821">
        <f t="shared" si="151"/>
        <v>269</v>
      </c>
      <c r="N821">
        <f t="shared" si="152"/>
        <v>268</v>
      </c>
      <c r="O821">
        <f t="shared" si="153"/>
        <v>268</v>
      </c>
      <c r="P821">
        <f t="shared" si="154"/>
        <v>270</v>
      </c>
      <c r="Q821">
        <f t="shared" si="155"/>
        <v>269</v>
      </c>
    </row>
    <row r="822" spans="4:17" x14ac:dyDescent="0.25">
      <c r="D822" t="s">
        <v>822</v>
      </c>
      <c r="E822" s="5">
        <v>1606.0152394707327</v>
      </c>
      <c r="F822" s="5">
        <f t="shared" si="144"/>
        <v>321.20304789414655</v>
      </c>
      <c r="G822" s="5">
        <f t="shared" si="145"/>
        <v>321.2</v>
      </c>
      <c r="H822" t="str">
        <f t="shared" si="146"/>
        <v>Не равны</v>
      </c>
      <c r="I822">
        <f t="shared" si="147"/>
        <v>321.20299999999997</v>
      </c>
      <c r="J822">
        <f t="shared" si="148"/>
        <v>321.2</v>
      </c>
      <c r="K822">
        <f t="shared" si="149"/>
        <v>321.3</v>
      </c>
      <c r="L822">
        <f t="shared" si="150"/>
        <v>321.2</v>
      </c>
      <c r="M822">
        <f t="shared" si="151"/>
        <v>322</v>
      </c>
      <c r="N822">
        <f t="shared" si="152"/>
        <v>321</v>
      </c>
      <c r="O822">
        <f t="shared" si="153"/>
        <v>321</v>
      </c>
      <c r="P822">
        <f t="shared" si="154"/>
        <v>322</v>
      </c>
      <c r="Q822">
        <f t="shared" si="155"/>
        <v>323</v>
      </c>
    </row>
    <row r="823" spans="4:17" x14ac:dyDescent="0.25">
      <c r="D823" t="s">
        <v>823</v>
      </c>
      <c r="E823" s="5">
        <v>625.85084098780419</v>
      </c>
      <c r="F823" s="5">
        <f t="shared" si="144"/>
        <v>125.17016819756084</v>
      </c>
      <c r="G823" s="5">
        <f t="shared" si="145"/>
        <v>125.17</v>
      </c>
      <c r="H823" t="str">
        <f t="shared" si="146"/>
        <v>Не равны</v>
      </c>
      <c r="I823">
        <f t="shared" si="147"/>
        <v>125.17019999999999</v>
      </c>
      <c r="J823">
        <f t="shared" si="148"/>
        <v>125.17</v>
      </c>
      <c r="K823">
        <f t="shared" si="149"/>
        <v>125.19999999999999</v>
      </c>
      <c r="L823">
        <f t="shared" si="150"/>
        <v>125.1</v>
      </c>
      <c r="M823">
        <f t="shared" si="151"/>
        <v>126</v>
      </c>
      <c r="N823">
        <f t="shared" si="152"/>
        <v>125</v>
      </c>
      <c r="O823">
        <f t="shared" si="153"/>
        <v>125</v>
      </c>
      <c r="P823">
        <f t="shared" si="154"/>
        <v>126</v>
      </c>
      <c r="Q823">
        <f t="shared" si="155"/>
        <v>127</v>
      </c>
    </row>
    <row r="824" spans="4:17" x14ac:dyDescent="0.25">
      <c r="D824" t="s">
        <v>824</v>
      </c>
      <c r="E824" s="5">
        <v>136.44327184470151</v>
      </c>
      <c r="F824" s="5">
        <f t="shared" si="144"/>
        <v>27.288654368940303</v>
      </c>
      <c r="G824" s="5">
        <f t="shared" si="145"/>
        <v>27.29</v>
      </c>
      <c r="H824" t="str">
        <f t="shared" si="146"/>
        <v>Не равны</v>
      </c>
      <c r="I824">
        <f t="shared" si="147"/>
        <v>27.288699999999999</v>
      </c>
      <c r="J824">
        <f t="shared" si="148"/>
        <v>27.28</v>
      </c>
      <c r="K824">
        <f t="shared" si="149"/>
        <v>27.3</v>
      </c>
      <c r="L824">
        <f t="shared" si="150"/>
        <v>27.2</v>
      </c>
      <c r="M824">
        <f t="shared" si="151"/>
        <v>28</v>
      </c>
      <c r="N824">
        <f t="shared" si="152"/>
        <v>27</v>
      </c>
      <c r="O824">
        <f t="shared" si="153"/>
        <v>27</v>
      </c>
      <c r="P824">
        <f t="shared" si="154"/>
        <v>28</v>
      </c>
      <c r="Q824">
        <f t="shared" si="155"/>
        <v>29</v>
      </c>
    </row>
    <row r="825" spans="4:17" x14ac:dyDescent="0.25">
      <c r="D825" t="s">
        <v>825</v>
      </c>
      <c r="E825" s="5">
        <v>2241.83315470567</v>
      </c>
      <c r="F825" s="5">
        <f t="shared" si="144"/>
        <v>448.36663094113402</v>
      </c>
      <c r="G825" s="5">
        <f t="shared" si="145"/>
        <v>448.37</v>
      </c>
      <c r="H825" t="str">
        <f t="shared" si="146"/>
        <v>Не равны</v>
      </c>
      <c r="I825">
        <f t="shared" si="147"/>
        <v>448.36660000000001</v>
      </c>
      <c r="J825">
        <f t="shared" si="148"/>
        <v>448.36</v>
      </c>
      <c r="K825">
        <f t="shared" si="149"/>
        <v>448.40000000000003</v>
      </c>
      <c r="L825">
        <f t="shared" si="150"/>
        <v>448.3</v>
      </c>
      <c r="M825">
        <f t="shared" si="151"/>
        <v>449</v>
      </c>
      <c r="N825">
        <f t="shared" si="152"/>
        <v>448</v>
      </c>
      <c r="O825">
        <f t="shared" si="153"/>
        <v>448</v>
      </c>
      <c r="P825">
        <f t="shared" si="154"/>
        <v>450</v>
      </c>
      <c r="Q825">
        <f t="shared" si="155"/>
        <v>449</v>
      </c>
    </row>
    <row r="826" spans="4:17" x14ac:dyDescent="0.25">
      <c r="D826" t="s">
        <v>826</v>
      </c>
      <c r="E826" s="5">
        <v>6202.3501112236972</v>
      </c>
      <c r="F826" s="5">
        <f t="shared" si="144"/>
        <v>1240.4700222447395</v>
      </c>
      <c r="G826" s="5">
        <f t="shared" si="145"/>
        <v>1240.47</v>
      </c>
      <c r="H826" t="str">
        <f t="shared" si="146"/>
        <v>Не равны</v>
      </c>
      <c r="I826">
        <f t="shared" si="147"/>
        <v>1240.47</v>
      </c>
      <c r="J826">
        <f t="shared" si="148"/>
        <v>1240.47</v>
      </c>
      <c r="K826">
        <f t="shared" si="149"/>
        <v>1240.5</v>
      </c>
      <c r="L826">
        <f t="shared" si="150"/>
        <v>1240.4000000000001</v>
      </c>
      <c r="M826">
        <f t="shared" si="151"/>
        <v>1241</v>
      </c>
      <c r="N826">
        <f t="shared" si="152"/>
        <v>1240</v>
      </c>
      <c r="O826">
        <f t="shared" si="153"/>
        <v>1240</v>
      </c>
      <c r="P826">
        <f t="shared" si="154"/>
        <v>1242</v>
      </c>
      <c r="Q826">
        <f t="shared" si="155"/>
        <v>1241</v>
      </c>
    </row>
    <row r="827" spans="4:17" x14ac:dyDescent="0.25">
      <c r="D827" t="s">
        <v>827</v>
      </c>
      <c r="E827" s="5">
        <v>1809.4577152179259</v>
      </c>
      <c r="F827" s="5">
        <f t="shared" si="144"/>
        <v>361.89154304358522</v>
      </c>
      <c r="G827" s="5">
        <f t="shared" si="145"/>
        <v>361.89</v>
      </c>
      <c r="H827" t="str">
        <f t="shared" si="146"/>
        <v>Не равны</v>
      </c>
      <c r="I827">
        <f t="shared" si="147"/>
        <v>361.89150000000001</v>
      </c>
      <c r="J827">
        <f t="shared" si="148"/>
        <v>361.89</v>
      </c>
      <c r="K827">
        <f t="shared" si="149"/>
        <v>361.90000000000003</v>
      </c>
      <c r="L827">
        <f t="shared" si="150"/>
        <v>361.8</v>
      </c>
      <c r="M827">
        <f t="shared" si="151"/>
        <v>362</v>
      </c>
      <c r="N827">
        <f t="shared" si="152"/>
        <v>361</v>
      </c>
      <c r="O827">
        <f t="shared" si="153"/>
        <v>361</v>
      </c>
      <c r="P827">
        <f t="shared" si="154"/>
        <v>362</v>
      </c>
      <c r="Q827">
        <f t="shared" si="155"/>
        <v>363</v>
      </c>
    </row>
    <row r="828" spans="4:17" x14ac:dyDescent="0.25">
      <c r="D828" t="s">
        <v>828</v>
      </c>
      <c r="E828" s="5">
        <v>1842.5433678887623</v>
      </c>
      <c r="F828" s="5">
        <f t="shared" si="144"/>
        <v>368.50867357775246</v>
      </c>
      <c r="G828" s="5">
        <f t="shared" si="145"/>
        <v>368.51</v>
      </c>
      <c r="H828" t="str">
        <f t="shared" si="146"/>
        <v>Не равны</v>
      </c>
      <c r="I828">
        <f t="shared" si="147"/>
        <v>368.50869999999998</v>
      </c>
      <c r="J828">
        <f t="shared" si="148"/>
        <v>368.5</v>
      </c>
      <c r="K828">
        <f t="shared" si="149"/>
        <v>368.6</v>
      </c>
      <c r="L828">
        <f t="shared" si="150"/>
        <v>368.5</v>
      </c>
      <c r="M828">
        <f t="shared" si="151"/>
        <v>369</v>
      </c>
      <c r="N828">
        <f t="shared" si="152"/>
        <v>368</v>
      </c>
      <c r="O828">
        <f t="shared" si="153"/>
        <v>368</v>
      </c>
      <c r="P828">
        <f t="shared" si="154"/>
        <v>370</v>
      </c>
      <c r="Q828">
        <f t="shared" si="155"/>
        <v>369</v>
      </c>
    </row>
    <row r="829" spans="4:17" x14ac:dyDescent="0.25">
      <c r="D829" t="s">
        <v>829</v>
      </c>
      <c r="E829" s="5">
        <v>7048.7579186647181</v>
      </c>
      <c r="F829" s="5">
        <f t="shared" si="144"/>
        <v>1409.7515837329438</v>
      </c>
      <c r="G829" s="5">
        <f t="shared" si="145"/>
        <v>1409.75</v>
      </c>
      <c r="H829" t="str">
        <f t="shared" si="146"/>
        <v>Не равны</v>
      </c>
      <c r="I829">
        <f t="shared" si="147"/>
        <v>1409.7516000000001</v>
      </c>
      <c r="J829">
        <f t="shared" si="148"/>
        <v>1409.75</v>
      </c>
      <c r="K829">
        <f t="shared" si="149"/>
        <v>1409.8</v>
      </c>
      <c r="L829">
        <f t="shared" si="150"/>
        <v>1409.7</v>
      </c>
      <c r="M829">
        <f t="shared" si="151"/>
        <v>1410</v>
      </c>
      <c r="N829">
        <f t="shared" si="152"/>
        <v>1409</v>
      </c>
      <c r="O829">
        <f t="shared" si="153"/>
        <v>1409</v>
      </c>
      <c r="P829">
        <f t="shared" si="154"/>
        <v>1410</v>
      </c>
      <c r="Q829">
        <f t="shared" si="155"/>
        <v>1411</v>
      </c>
    </row>
    <row r="830" spans="4:17" x14ac:dyDescent="0.25">
      <c r="D830" t="s">
        <v>830</v>
      </c>
      <c r="E830" s="5">
        <v>6058.0625212602199</v>
      </c>
      <c r="F830" s="5">
        <f t="shared" si="144"/>
        <v>1211.6125042520441</v>
      </c>
      <c r="G830" s="5">
        <f t="shared" si="145"/>
        <v>1211.6099999999999</v>
      </c>
      <c r="H830" t="str">
        <f t="shared" si="146"/>
        <v>Не равны</v>
      </c>
      <c r="I830">
        <f t="shared" si="147"/>
        <v>1211.6125</v>
      </c>
      <c r="J830">
        <f t="shared" si="148"/>
        <v>1211.6099999999999</v>
      </c>
      <c r="K830">
        <f t="shared" si="149"/>
        <v>1211.6999999999998</v>
      </c>
      <c r="L830">
        <f t="shared" si="150"/>
        <v>1211.5999999999999</v>
      </c>
      <c r="M830">
        <f t="shared" si="151"/>
        <v>1212</v>
      </c>
      <c r="N830">
        <f t="shared" si="152"/>
        <v>1211</v>
      </c>
      <c r="O830">
        <f t="shared" si="153"/>
        <v>1211</v>
      </c>
      <c r="P830">
        <f t="shared" si="154"/>
        <v>1212</v>
      </c>
      <c r="Q830">
        <f t="shared" si="155"/>
        <v>1213</v>
      </c>
    </row>
    <row r="831" spans="4:17" x14ac:dyDescent="0.25">
      <c r="D831" t="s">
        <v>831</v>
      </c>
      <c r="E831" s="5">
        <v>125.24127840462093</v>
      </c>
      <c r="F831" s="5">
        <f t="shared" si="144"/>
        <v>25.048255680924186</v>
      </c>
      <c r="G831" s="5">
        <f t="shared" si="145"/>
        <v>25.05</v>
      </c>
      <c r="H831" t="str">
        <f t="shared" si="146"/>
        <v>Не равны</v>
      </c>
      <c r="I831">
        <f t="shared" si="147"/>
        <v>25.048300000000001</v>
      </c>
      <c r="J831">
        <f t="shared" si="148"/>
        <v>25.04</v>
      </c>
      <c r="K831">
        <f t="shared" si="149"/>
        <v>25.1</v>
      </c>
      <c r="L831">
        <f t="shared" si="150"/>
        <v>25</v>
      </c>
      <c r="M831">
        <f t="shared" si="151"/>
        <v>26</v>
      </c>
      <c r="N831">
        <f t="shared" si="152"/>
        <v>25</v>
      </c>
      <c r="O831">
        <f t="shared" si="153"/>
        <v>25</v>
      </c>
      <c r="P831">
        <f t="shared" si="154"/>
        <v>26</v>
      </c>
      <c r="Q831">
        <f t="shared" si="155"/>
        <v>27</v>
      </c>
    </row>
    <row r="832" spans="4:17" x14ac:dyDescent="0.25">
      <c r="D832" t="s">
        <v>832</v>
      </c>
      <c r="E832" s="5">
        <v>3768.3503555691846</v>
      </c>
      <c r="F832" s="5">
        <f t="shared" si="144"/>
        <v>753.67007111383691</v>
      </c>
      <c r="G832" s="5">
        <f t="shared" si="145"/>
        <v>753.67</v>
      </c>
      <c r="H832" t="str">
        <f t="shared" si="146"/>
        <v>Не равны</v>
      </c>
      <c r="I832">
        <f t="shared" si="147"/>
        <v>753.67010000000005</v>
      </c>
      <c r="J832">
        <f t="shared" si="148"/>
        <v>753.67</v>
      </c>
      <c r="K832">
        <f t="shared" si="149"/>
        <v>753.7</v>
      </c>
      <c r="L832">
        <f t="shared" si="150"/>
        <v>753.6</v>
      </c>
      <c r="M832">
        <f t="shared" si="151"/>
        <v>754</v>
      </c>
      <c r="N832">
        <f t="shared" si="152"/>
        <v>753</v>
      </c>
      <c r="O832">
        <f t="shared" si="153"/>
        <v>753</v>
      </c>
      <c r="P832">
        <f t="shared" si="154"/>
        <v>754</v>
      </c>
      <c r="Q832">
        <f t="shared" si="155"/>
        <v>755</v>
      </c>
    </row>
    <row r="833" spans="4:17" x14ac:dyDescent="0.25">
      <c r="D833" t="s">
        <v>833</v>
      </c>
      <c r="E833" s="5">
        <v>7704.7685241058998</v>
      </c>
      <c r="F833" s="5">
        <f t="shared" si="144"/>
        <v>1540.9537048211801</v>
      </c>
      <c r="G833" s="5">
        <f t="shared" si="145"/>
        <v>1540.95</v>
      </c>
      <c r="H833" t="str">
        <f t="shared" si="146"/>
        <v>Не равны</v>
      </c>
      <c r="I833">
        <f t="shared" si="147"/>
        <v>1540.9537</v>
      </c>
      <c r="J833">
        <f t="shared" si="148"/>
        <v>1540.95</v>
      </c>
      <c r="K833">
        <f t="shared" si="149"/>
        <v>1541</v>
      </c>
      <c r="L833">
        <f t="shared" si="150"/>
        <v>1540.9</v>
      </c>
      <c r="M833">
        <f t="shared" si="151"/>
        <v>1541</v>
      </c>
      <c r="N833">
        <f t="shared" si="152"/>
        <v>1540</v>
      </c>
      <c r="O833">
        <f t="shared" si="153"/>
        <v>1540</v>
      </c>
      <c r="P833">
        <f t="shared" si="154"/>
        <v>1542</v>
      </c>
      <c r="Q833">
        <f t="shared" si="155"/>
        <v>1541</v>
      </c>
    </row>
    <row r="834" spans="4:17" x14ac:dyDescent="0.25">
      <c r="D834" t="s">
        <v>834</v>
      </c>
      <c r="E834" s="5">
        <v>1457.479917897286</v>
      </c>
      <c r="F834" s="5">
        <f t="shared" si="144"/>
        <v>291.49598357945723</v>
      </c>
      <c r="G834" s="5">
        <f t="shared" si="145"/>
        <v>291.5</v>
      </c>
      <c r="H834" t="str">
        <f t="shared" si="146"/>
        <v>Не равны</v>
      </c>
      <c r="I834">
        <f t="shared" si="147"/>
        <v>291.49599999999998</v>
      </c>
      <c r="J834">
        <f t="shared" si="148"/>
        <v>291.49</v>
      </c>
      <c r="K834">
        <f t="shared" si="149"/>
        <v>291.5</v>
      </c>
      <c r="L834">
        <f t="shared" si="150"/>
        <v>291.39999999999998</v>
      </c>
      <c r="M834">
        <f t="shared" si="151"/>
        <v>292</v>
      </c>
      <c r="N834">
        <f t="shared" si="152"/>
        <v>291</v>
      </c>
      <c r="O834">
        <f t="shared" si="153"/>
        <v>291</v>
      </c>
      <c r="P834">
        <f t="shared" si="154"/>
        <v>292</v>
      </c>
      <c r="Q834">
        <f t="shared" si="155"/>
        <v>293</v>
      </c>
    </row>
    <row r="835" spans="4:17" x14ac:dyDescent="0.25">
      <c r="D835" t="s">
        <v>835</v>
      </c>
      <c r="E835" s="5">
        <v>4461.3650598971117</v>
      </c>
      <c r="F835" s="5">
        <f t="shared" ref="F835:F898" si="156">E835*$B$3</f>
        <v>892.27301197942234</v>
      </c>
      <c r="G835" s="5">
        <f t="shared" ref="G835:G898" si="157">ROUND(E835*$B$3,2)</f>
        <v>892.27</v>
      </c>
      <c r="H835" t="str">
        <f t="shared" ref="H835:H898" si="158">IF(F835=G835,"Равны","Не равны")</f>
        <v>Не равны</v>
      </c>
      <c r="I835">
        <f t="shared" ref="I835:I898" si="159">ROUND(F835,4)</f>
        <v>892.27300000000002</v>
      </c>
      <c r="J835">
        <f t="shared" ref="J835:J898" si="160">TRUNC(F835,2)</f>
        <v>892.27</v>
      </c>
      <c r="K835">
        <f t="shared" ref="K835:K898" si="161">ROUNDUP(F835,1)</f>
        <v>892.30000000000007</v>
      </c>
      <c r="L835">
        <f t="shared" ref="L835:L898" si="162">ROUNDDOWN(F835,1)</f>
        <v>892.2</v>
      </c>
      <c r="M835">
        <f t="shared" ref="M835:M898" si="163">_xlfn.CEILING.MATH(F835)</f>
        <v>893</v>
      </c>
      <c r="N835">
        <f t="shared" ref="N835:N898" si="164">_xlfn.FLOOR.MATH(F835)</f>
        <v>892</v>
      </c>
      <c r="O835">
        <f t="shared" ref="O835:O898" si="165">INT(F835)</f>
        <v>892</v>
      </c>
      <c r="P835">
        <f t="shared" ref="P835:P898" si="166">EVEN(F835)</f>
        <v>894</v>
      </c>
      <c r="Q835">
        <f t="shared" ref="Q835:Q898" si="167">ODD(F835)</f>
        <v>893</v>
      </c>
    </row>
    <row r="836" spans="4:17" x14ac:dyDescent="0.25">
      <c r="D836" t="s">
        <v>836</v>
      </c>
      <c r="E836" s="5">
        <v>2292.3617712128571</v>
      </c>
      <c r="F836" s="5">
        <f t="shared" si="156"/>
        <v>458.47235424257144</v>
      </c>
      <c r="G836" s="5">
        <f t="shared" si="157"/>
        <v>458.47</v>
      </c>
      <c r="H836" t="str">
        <f t="shared" si="158"/>
        <v>Не равны</v>
      </c>
      <c r="I836">
        <f t="shared" si="159"/>
        <v>458.47239999999999</v>
      </c>
      <c r="J836">
        <f t="shared" si="160"/>
        <v>458.47</v>
      </c>
      <c r="K836">
        <f t="shared" si="161"/>
        <v>458.5</v>
      </c>
      <c r="L836">
        <f t="shared" si="162"/>
        <v>458.4</v>
      </c>
      <c r="M836">
        <f t="shared" si="163"/>
        <v>459</v>
      </c>
      <c r="N836">
        <f t="shared" si="164"/>
        <v>458</v>
      </c>
      <c r="O836">
        <f t="shared" si="165"/>
        <v>458</v>
      </c>
      <c r="P836">
        <f t="shared" si="166"/>
        <v>460</v>
      </c>
      <c r="Q836">
        <f t="shared" si="167"/>
        <v>459</v>
      </c>
    </row>
    <row r="837" spans="4:17" x14ac:dyDescent="0.25">
      <c r="D837" t="s">
        <v>837</v>
      </c>
      <c r="E837" s="5">
        <v>6195.510847560101</v>
      </c>
      <c r="F837" s="5">
        <f t="shared" si="156"/>
        <v>1239.1021695120203</v>
      </c>
      <c r="G837" s="5">
        <f t="shared" si="157"/>
        <v>1239.0999999999999</v>
      </c>
      <c r="H837" t="str">
        <f t="shared" si="158"/>
        <v>Не равны</v>
      </c>
      <c r="I837">
        <f t="shared" si="159"/>
        <v>1239.1022</v>
      </c>
      <c r="J837">
        <f t="shared" si="160"/>
        <v>1239.0999999999999</v>
      </c>
      <c r="K837">
        <f t="shared" si="161"/>
        <v>1239.1999999999998</v>
      </c>
      <c r="L837">
        <f t="shared" si="162"/>
        <v>1239.0999999999999</v>
      </c>
      <c r="M837">
        <f t="shared" si="163"/>
        <v>1240</v>
      </c>
      <c r="N837">
        <f t="shared" si="164"/>
        <v>1239</v>
      </c>
      <c r="O837">
        <f t="shared" si="165"/>
        <v>1239</v>
      </c>
      <c r="P837">
        <f t="shared" si="166"/>
        <v>1240</v>
      </c>
      <c r="Q837">
        <f t="shared" si="167"/>
        <v>1241</v>
      </c>
    </row>
    <row r="838" spans="4:17" x14ac:dyDescent="0.25">
      <c r="D838" t="s">
        <v>838</v>
      </c>
      <c r="E838" s="5">
        <v>3421.3165329006251</v>
      </c>
      <c r="F838" s="5">
        <f t="shared" si="156"/>
        <v>684.26330658012512</v>
      </c>
      <c r="G838" s="5">
        <f t="shared" si="157"/>
        <v>684.26</v>
      </c>
      <c r="H838" t="str">
        <f t="shared" si="158"/>
        <v>Не равны</v>
      </c>
      <c r="I838">
        <f t="shared" si="159"/>
        <v>684.26329999999996</v>
      </c>
      <c r="J838">
        <f t="shared" si="160"/>
        <v>684.26</v>
      </c>
      <c r="K838">
        <f t="shared" si="161"/>
        <v>684.30000000000007</v>
      </c>
      <c r="L838">
        <f t="shared" si="162"/>
        <v>684.2</v>
      </c>
      <c r="M838">
        <f t="shared" si="163"/>
        <v>685</v>
      </c>
      <c r="N838">
        <f t="shared" si="164"/>
        <v>684</v>
      </c>
      <c r="O838">
        <f t="shared" si="165"/>
        <v>684</v>
      </c>
      <c r="P838">
        <f t="shared" si="166"/>
        <v>686</v>
      </c>
      <c r="Q838">
        <f t="shared" si="167"/>
        <v>685</v>
      </c>
    </row>
    <row r="839" spans="4:17" x14ac:dyDescent="0.25">
      <c r="D839" t="s">
        <v>839</v>
      </c>
      <c r="E839" s="5">
        <v>6532.092160159229</v>
      </c>
      <c r="F839" s="5">
        <f t="shared" si="156"/>
        <v>1306.4184320318459</v>
      </c>
      <c r="G839" s="5">
        <f t="shared" si="157"/>
        <v>1306.42</v>
      </c>
      <c r="H839" t="str">
        <f t="shared" si="158"/>
        <v>Не равны</v>
      </c>
      <c r="I839">
        <f t="shared" si="159"/>
        <v>1306.4184</v>
      </c>
      <c r="J839">
        <f t="shared" si="160"/>
        <v>1306.4100000000001</v>
      </c>
      <c r="K839">
        <f t="shared" si="161"/>
        <v>1306.5</v>
      </c>
      <c r="L839">
        <f t="shared" si="162"/>
        <v>1306.4000000000001</v>
      </c>
      <c r="M839">
        <f t="shared" si="163"/>
        <v>1307</v>
      </c>
      <c r="N839">
        <f t="shared" si="164"/>
        <v>1306</v>
      </c>
      <c r="O839">
        <f t="shared" si="165"/>
        <v>1306</v>
      </c>
      <c r="P839">
        <f t="shared" si="166"/>
        <v>1308</v>
      </c>
      <c r="Q839">
        <f t="shared" si="167"/>
        <v>1307</v>
      </c>
    </row>
    <row r="840" spans="4:17" x14ac:dyDescent="0.25">
      <c r="D840" t="s">
        <v>840</v>
      </c>
      <c r="E840" s="5">
        <v>3686.6830965885397</v>
      </c>
      <c r="F840" s="5">
        <f t="shared" si="156"/>
        <v>737.33661931770803</v>
      </c>
      <c r="G840" s="5">
        <f t="shared" si="157"/>
        <v>737.34</v>
      </c>
      <c r="H840" t="str">
        <f t="shared" si="158"/>
        <v>Не равны</v>
      </c>
      <c r="I840">
        <f t="shared" si="159"/>
        <v>737.33659999999998</v>
      </c>
      <c r="J840">
        <f t="shared" si="160"/>
        <v>737.33</v>
      </c>
      <c r="K840">
        <f t="shared" si="161"/>
        <v>737.4</v>
      </c>
      <c r="L840">
        <f t="shared" si="162"/>
        <v>737.3</v>
      </c>
      <c r="M840">
        <f t="shared" si="163"/>
        <v>738</v>
      </c>
      <c r="N840">
        <f t="shared" si="164"/>
        <v>737</v>
      </c>
      <c r="O840">
        <f t="shared" si="165"/>
        <v>737</v>
      </c>
      <c r="P840">
        <f t="shared" si="166"/>
        <v>738</v>
      </c>
      <c r="Q840">
        <f t="shared" si="167"/>
        <v>739</v>
      </c>
    </row>
    <row r="841" spans="4:17" x14ac:dyDescent="0.25">
      <c r="D841" t="s">
        <v>841</v>
      </c>
      <c r="E841" s="5">
        <v>340.42749133742245</v>
      </c>
      <c r="F841" s="5">
        <f t="shared" si="156"/>
        <v>68.085498267484496</v>
      </c>
      <c r="G841" s="5">
        <f t="shared" si="157"/>
        <v>68.09</v>
      </c>
      <c r="H841" t="str">
        <f t="shared" si="158"/>
        <v>Не равны</v>
      </c>
      <c r="I841">
        <f t="shared" si="159"/>
        <v>68.085499999999996</v>
      </c>
      <c r="J841">
        <f t="shared" si="160"/>
        <v>68.08</v>
      </c>
      <c r="K841">
        <f t="shared" si="161"/>
        <v>68.099999999999994</v>
      </c>
      <c r="L841">
        <f t="shared" si="162"/>
        <v>68</v>
      </c>
      <c r="M841">
        <f t="shared" si="163"/>
        <v>69</v>
      </c>
      <c r="N841">
        <f t="shared" si="164"/>
        <v>68</v>
      </c>
      <c r="O841">
        <f t="shared" si="165"/>
        <v>68</v>
      </c>
      <c r="P841">
        <f t="shared" si="166"/>
        <v>70</v>
      </c>
      <c r="Q841">
        <f t="shared" si="167"/>
        <v>69</v>
      </c>
    </row>
    <row r="842" spans="4:17" x14ac:dyDescent="0.25">
      <c r="D842" t="s">
        <v>842</v>
      </c>
      <c r="E842" s="5">
        <v>2345.6110995818885</v>
      </c>
      <c r="F842" s="5">
        <f t="shared" si="156"/>
        <v>469.12221991637773</v>
      </c>
      <c r="G842" s="5">
        <f t="shared" si="157"/>
        <v>469.12</v>
      </c>
      <c r="H842" t="str">
        <f t="shared" si="158"/>
        <v>Не равны</v>
      </c>
      <c r="I842">
        <f t="shared" si="159"/>
        <v>469.12220000000002</v>
      </c>
      <c r="J842">
        <f t="shared" si="160"/>
        <v>469.12</v>
      </c>
      <c r="K842">
        <f t="shared" si="161"/>
        <v>469.20000000000005</v>
      </c>
      <c r="L842">
        <f t="shared" si="162"/>
        <v>469.1</v>
      </c>
      <c r="M842">
        <f t="shared" si="163"/>
        <v>470</v>
      </c>
      <c r="N842">
        <f t="shared" si="164"/>
        <v>469</v>
      </c>
      <c r="O842">
        <f t="shared" si="165"/>
        <v>469</v>
      </c>
      <c r="P842">
        <f t="shared" si="166"/>
        <v>470</v>
      </c>
      <c r="Q842">
        <f t="shared" si="167"/>
        <v>471</v>
      </c>
    </row>
    <row r="843" spans="4:17" x14ac:dyDescent="0.25">
      <c r="D843" t="s">
        <v>843</v>
      </c>
      <c r="E843" s="5">
        <v>160.85580488032082</v>
      </c>
      <c r="F843" s="5">
        <f t="shared" si="156"/>
        <v>32.171160976064165</v>
      </c>
      <c r="G843" s="5">
        <f t="shared" si="157"/>
        <v>32.17</v>
      </c>
      <c r="H843" t="str">
        <f t="shared" si="158"/>
        <v>Не равны</v>
      </c>
      <c r="I843">
        <f t="shared" si="159"/>
        <v>32.171199999999999</v>
      </c>
      <c r="J843">
        <f t="shared" si="160"/>
        <v>32.17</v>
      </c>
      <c r="K843">
        <f t="shared" si="161"/>
        <v>32.200000000000003</v>
      </c>
      <c r="L843">
        <f t="shared" si="162"/>
        <v>32.1</v>
      </c>
      <c r="M843">
        <f t="shared" si="163"/>
        <v>33</v>
      </c>
      <c r="N843">
        <f t="shared" si="164"/>
        <v>32</v>
      </c>
      <c r="O843">
        <f t="shared" si="165"/>
        <v>32</v>
      </c>
      <c r="P843">
        <f t="shared" si="166"/>
        <v>34</v>
      </c>
      <c r="Q843">
        <f t="shared" si="167"/>
        <v>33</v>
      </c>
    </row>
    <row r="844" spans="4:17" x14ac:dyDescent="0.25">
      <c r="D844" t="s">
        <v>844</v>
      </c>
      <c r="E844" s="5">
        <v>1459.3015248299032</v>
      </c>
      <c r="F844" s="5">
        <f t="shared" si="156"/>
        <v>291.86030496598067</v>
      </c>
      <c r="G844" s="5">
        <f t="shared" si="157"/>
        <v>291.86</v>
      </c>
      <c r="H844" t="str">
        <f t="shared" si="158"/>
        <v>Не равны</v>
      </c>
      <c r="I844">
        <f t="shared" si="159"/>
        <v>291.8603</v>
      </c>
      <c r="J844">
        <f t="shared" si="160"/>
        <v>291.86</v>
      </c>
      <c r="K844">
        <f t="shared" si="161"/>
        <v>291.90000000000003</v>
      </c>
      <c r="L844">
        <f t="shared" si="162"/>
        <v>291.8</v>
      </c>
      <c r="M844">
        <f t="shared" si="163"/>
        <v>292</v>
      </c>
      <c r="N844">
        <f t="shared" si="164"/>
        <v>291</v>
      </c>
      <c r="O844">
        <f t="shared" si="165"/>
        <v>291</v>
      </c>
      <c r="P844">
        <f t="shared" si="166"/>
        <v>292</v>
      </c>
      <c r="Q844">
        <f t="shared" si="167"/>
        <v>293</v>
      </c>
    </row>
    <row r="845" spans="4:17" x14ac:dyDescent="0.25">
      <c r="D845" t="s">
        <v>845</v>
      </c>
      <c r="E845" s="5">
        <v>3523.0689971761471</v>
      </c>
      <c r="F845" s="5">
        <f t="shared" si="156"/>
        <v>704.61379943522945</v>
      </c>
      <c r="G845" s="5">
        <f t="shared" si="157"/>
        <v>704.61</v>
      </c>
      <c r="H845" t="str">
        <f t="shared" si="158"/>
        <v>Не равны</v>
      </c>
      <c r="I845">
        <f t="shared" si="159"/>
        <v>704.61379999999997</v>
      </c>
      <c r="J845">
        <f t="shared" si="160"/>
        <v>704.61</v>
      </c>
      <c r="K845">
        <f t="shared" si="161"/>
        <v>704.7</v>
      </c>
      <c r="L845">
        <f t="shared" si="162"/>
        <v>704.6</v>
      </c>
      <c r="M845">
        <f t="shared" si="163"/>
        <v>705</v>
      </c>
      <c r="N845">
        <f t="shared" si="164"/>
        <v>704</v>
      </c>
      <c r="O845">
        <f t="shared" si="165"/>
        <v>704</v>
      </c>
      <c r="P845">
        <f t="shared" si="166"/>
        <v>706</v>
      </c>
      <c r="Q845">
        <f t="shared" si="167"/>
        <v>705</v>
      </c>
    </row>
    <row r="846" spans="4:17" x14ac:dyDescent="0.25">
      <c r="D846" t="s">
        <v>846</v>
      </c>
      <c r="E846" s="5">
        <v>1741.2289175285107</v>
      </c>
      <c r="F846" s="5">
        <f t="shared" si="156"/>
        <v>348.24578350570215</v>
      </c>
      <c r="G846" s="5">
        <f t="shared" si="157"/>
        <v>348.25</v>
      </c>
      <c r="H846" t="str">
        <f t="shared" si="158"/>
        <v>Не равны</v>
      </c>
      <c r="I846">
        <f t="shared" si="159"/>
        <v>348.24579999999997</v>
      </c>
      <c r="J846">
        <f t="shared" si="160"/>
        <v>348.24</v>
      </c>
      <c r="K846">
        <f t="shared" si="161"/>
        <v>348.3</v>
      </c>
      <c r="L846">
        <f t="shared" si="162"/>
        <v>348.2</v>
      </c>
      <c r="M846">
        <f t="shared" si="163"/>
        <v>349</v>
      </c>
      <c r="N846">
        <f t="shared" si="164"/>
        <v>348</v>
      </c>
      <c r="O846">
        <f t="shared" si="165"/>
        <v>348</v>
      </c>
      <c r="P846">
        <f t="shared" si="166"/>
        <v>350</v>
      </c>
      <c r="Q846">
        <f t="shared" si="167"/>
        <v>349</v>
      </c>
    </row>
    <row r="847" spans="4:17" x14ac:dyDescent="0.25">
      <c r="D847" t="s">
        <v>847</v>
      </c>
      <c r="E847" s="5">
        <v>548.02406823621493</v>
      </c>
      <c r="F847" s="5">
        <f t="shared" si="156"/>
        <v>109.60481364724299</v>
      </c>
      <c r="G847" s="5">
        <f t="shared" si="157"/>
        <v>109.6</v>
      </c>
      <c r="H847" t="str">
        <f t="shared" si="158"/>
        <v>Не равны</v>
      </c>
      <c r="I847">
        <f t="shared" si="159"/>
        <v>109.6048</v>
      </c>
      <c r="J847">
        <f t="shared" si="160"/>
        <v>109.6</v>
      </c>
      <c r="K847">
        <f t="shared" si="161"/>
        <v>109.69999999999999</v>
      </c>
      <c r="L847">
        <f t="shared" si="162"/>
        <v>109.6</v>
      </c>
      <c r="M847">
        <f t="shared" si="163"/>
        <v>110</v>
      </c>
      <c r="N847">
        <f t="shared" si="164"/>
        <v>109</v>
      </c>
      <c r="O847">
        <f t="shared" si="165"/>
        <v>109</v>
      </c>
      <c r="P847">
        <f t="shared" si="166"/>
        <v>110</v>
      </c>
      <c r="Q847">
        <f t="shared" si="167"/>
        <v>111</v>
      </c>
    </row>
    <row r="848" spans="4:17" x14ac:dyDescent="0.25">
      <c r="D848" t="s">
        <v>848</v>
      </c>
      <c r="E848" s="5">
        <v>4151.8480571620839</v>
      </c>
      <c r="F848" s="5">
        <f t="shared" si="156"/>
        <v>830.36961143241683</v>
      </c>
      <c r="G848" s="5">
        <f t="shared" si="157"/>
        <v>830.37</v>
      </c>
      <c r="H848" t="str">
        <f t="shared" si="158"/>
        <v>Не равны</v>
      </c>
      <c r="I848">
        <f t="shared" si="159"/>
        <v>830.36959999999999</v>
      </c>
      <c r="J848">
        <f t="shared" si="160"/>
        <v>830.36</v>
      </c>
      <c r="K848">
        <f t="shared" si="161"/>
        <v>830.4</v>
      </c>
      <c r="L848">
        <f t="shared" si="162"/>
        <v>830.3</v>
      </c>
      <c r="M848">
        <f t="shared" si="163"/>
        <v>831</v>
      </c>
      <c r="N848">
        <f t="shared" si="164"/>
        <v>830</v>
      </c>
      <c r="O848">
        <f t="shared" si="165"/>
        <v>830</v>
      </c>
      <c r="P848">
        <f t="shared" si="166"/>
        <v>832</v>
      </c>
      <c r="Q848">
        <f t="shared" si="167"/>
        <v>831</v>
      </c>
    </row>
    <row r="849" spans="4:17" x14ac:dyDescent="0.25">
      <c r="D849" t="s">
        <v>849</v>
      </c>
      <c r="E849" s="5">
        <v>187.78629903578965</v>
      </c>
      <c r="F849" s="5">
        <f t="shared" si="156"/>
        <v>37.557259807157934</v>
      </c>
      <c r="G849" s="5">
        <f t="shared" si="157"/>
        <v>37.56</v>
      </c>
      <c r="H849" t="str">
        <f t="shared" si="158"/>
        <v>Не равны</v>
      </c>
      <c r="I849">
        <f t="shared" si="159"/>
        <v>37.557299999999998</v>
      </c>
      <c r="J849">
        <f t="shared" si="160"/>
        <v>37.549999999999997</v>
      </c>
      <c r="K849">
        <f t="shared" si="161"/>
        <v>37.6</v>
      </c>
      <c r="L849">
        <f t="shared" si="162"/>
        <v>37.5</v>
      </c>
      <c r="M849">
        <f t="shared" si="163"/>
        <v>38</v>
      </c>
      <c r="N849">
        <f t="shared" si="164"/>
        <v>37</v>
      </c>
      <c r="O849">
        <f t="shared" si="165"/>
        <v>37</v>
      </c>
      <c r="P849">
        <f t="shared" si="166"/>
        <v>38</v>
      </c>
      <c r="Q849">
        <f t="shared" si="167"/>
        <v>39</v>
      </c>
    </row>
    <row r="850" spans="4:17" x14ac:dyDescent="0.25">
      <c r="D850" t="s">
        <v>850</v>
      </c>
      <c r="E850" s="5">
        <v>2562.4186248030846</v>
      </c>
      <c r="F850" s="5">
        <f t="shared" si="156"/>
        <v>512.483724960617</v>
      </c>
      <c r="G850" s="5">
        <f t="shared" si="157"/>
        <v>512.48</v>
      </c>
      <c r="H850" t="str">
        <f t="shared" si="158"/>
        <v>Не равны</v>
      </c>
      <c r="I850">
        <f t="shared" si="159"/>
        <v>512.4837</v>
      </c>
      <c r="J850">
        <f t="shared" si="160"/>
        <v>512.48</v>
      </c>
      <c r="K850">
        <f t="shared" si="161"/>
        <v>512.5</v>
      </c>
      <c r="L850">
        <f t="shared" si="162"/>
        <v>512.4</v>
      </c>
      <c r="M850">
        <f t="shared" si="163"/>
        <v>513</v>
      </c>
      <c r="N850">
        <f t="shared" si="164"/>
        <v>512</v>
      </c>
      <c r="O850">
        <f t="shared" si="165"/>
        <v>512</v>
      </c>
      <c r="P850">
        <f t="shared" si="166"/>
        <v>514</v>
      </c>
      <c r="Q850">
        <f t="shared" si="167"/>
        <v>513</v>
      </c>
    </row>
    <row r="851" spans="4:17" x14ac:dyDescent="0.25">
      <c r="D851" t="s">
        <v>851</v>
      </c>
      <c r="E851" s="5">
        <v>4172.5187953841014</v>
      </c>
      <c r="F851" s="5">
        <f t="shared" si="156"/>
        <v>834.5037590768203</v>
      </c>
      <c r="G851" s="5">
        <f t="shared" si="157"/>
        <v>834.5</v>
      </c>
      <c r="H851" t="str">
        <f t="shared" si="158"/>
        <v>Не равны</v>
      </c>
      <c r="I851">
        <f t="shared" si="159"/>
        <v>834.50379999999996</v>
      </c>
      <c r="J851">
        <f t="shared" si="160"/>
        <v>834.5</v>
      </c>
      <c r="K851">
        <f t="shared" si="161"/>
        <v>834.6</v>
      </c>
      <c r="L851">
        <f t="shared" si="162"/>
        <v>834.5</v>
      </c>
      <c r="M851">
        <f t="shared" si="163"/>
        <v>835</v>
      </c>
      <c r="N851">
        <f t="shared" si="164"/>
        <v>834</v>
      </c>
      <c r="O851">
        <f t="shared" si="165"/>
        <v>834</v>
      </c>
      <c r="P851">
        <f t="shared" si="166"/>
        <v>836</v>
      </c>
      <c r="Q851">
        <f t="shared" si="167"/>
        <v>835</v>
      </c>
    </row>
    <row r="852" spans="4:17" x14ac:dyDescent="0.25">
      <c r="D852" t="s">
        <v>852</v>
      </c>
      <c r="E852" s="5">
        <v>874.4435415354568</v>
      </c>
      <c r="F852" s="5">
        <f t="shared" si="156"/>
        <v>174.88870830709138</v>
      </c>
      <c r="G852" s="5">
        <f t="shared" si="157"/>
        <v>174.89</v>
      </c>
      <c r="H852" t="str">
        <f t="shared" si="158"/>
        <v>Не равны</v>
      </c>
      <c r="I852">
        <f t="shared" si="159"/>
        <v>174.8887</v>
      </c>
      <c r="J852">
        <f t="shared" si="160"/>
        <v>174.88</v>
      </c>
      <c r="K852">
        <f t="shared" si="161"/>
        <v>174.9</v>
      </c>
      <c r="L852">
        <f t="shared" si="162"/>
        <v>174.8</v>
      </c>
      <c r="M852">
        <f t="shared" si="163"/>
        <v>175</v>
      </c>
      <c r="N852">
        <f t="shared" si="164"/>
        <v>174</v>
      </c>
      <c r="O852">
        <f t="shared" si="165"/>
        <v>174</v>
      </c>
      <c r="P852">
        <f t="shared" si="166"/>
        <v>176</v>
      </c>
      <c r="Q852">
        <f t="shared" si="167"/>
        <v>175</v>
      </c>
    </row>
    <row r="853" spans="4:17" x14ac:dyDescent="0.25">
      <c r="D853" t="s">
        <v>853</v>
      </c>
      <c r="E853" s="5">
        <v>1336.5626490453949</v>
      </c>
      <c r="F853" s="5">
        <f t="shared" si="156"/>
        <v>267.31252980907897</v>
      </c>
      <c r="G853" s="5">
        <f t="shared" si="157"/>
        <v>267.31</v>
      </c>
      <c r="H853" t="str">
        <f t="shared" si="158"/>
        <v>Не равны</v>
      </c>
      <c r="I853">
        <f t="shared" si="159"/>
        <v>267.3125</v>
      </c>
      <c r="J853">
        <f t="shared" si="160"/>
        <v>267.31</v>
      </c>
      <c r="K853">
        <f t="shared" si="161"/>
        <v>267.40000000000003</v>
      </c>
      <c r="L853">
        <f t="shared" si="162"/>
        <v>267.3</v>
      </c>
      <c r="M853">
        <f t="shared" si="163"/>
        <v>268</v>
      </c>
      <c r="N853">
        <f t="shared" si="164"/>
        <v>267</v>
      </c>
      <c r="O853">
        <f t="shared" si="165"/>
        <v>267</v>
      </c>
      <c r="P853">
        <f t="shared" si="166"/>
        <v>268</v>
      </c>
      <c r="Q853">
        <f t="shared" si="167"/>
        <v>269</v>
      </c>
    </row>
    <row r="854" spans="4:17" x14ac:dyDescent="0.25">
      <c r="D854" t="s">
        <v>854</v>
      </c>
      <c r="E854" s="5">
        <v>532.63896555516885</v>
      </c>
      <c r="F854" s="5">
        <f t="shared" si="156"/>
        <v>106.52779311103377</v>
      </c>
      <c r="G854" s="5">
        <f t="shared" si="157"/>
        <v>106.53</v>
      </c>
      <c r="H854" t="str">
        <f t="shared" si="158"/>
        <v>Не равны</v>
      </c>
      <c r="I854">
        <f t="shared" si="159"/>
        <v>106.5278</v>
      </c>
      <c r="J854">
        <f t="shared" si="160"/>
        <v>106.52</v>
      </c>
      <c r="K854">
        <f t="shared" si="161"/>
        <v>106.6</v>
      </c>
      <c r="L854">
        <f t="shared" si="162"/>
        <v>106.5</v>
      </c>
      <c r="M854">
        <f t="shared" si="163"/>
        <v>107</v>
      </c>
      <c r="N854">
        <f t="shared" si="164"/>
        <v>106</v>
      </c>
      <c r="O854">
        <f t="shared" si="165"/>
        <v>106</v>
      </c>
      <c r="P854">
        <f t="shared" si="166"/>
        <v>108</v>
      </c>
      <c r="Q854">
        <f t="shared" si="167"/>
        <v>107</v>
      </c>
    </row>
    <row r="855" spans="4:17" x14ac:dyDescent="0.25">
      <c r="D855" t="s">
        <v>855</v>
      </c>
      <c r="E855" s="5">
        <v>1200.8459484739878</v>
      </c>
      <c r="F855" s="5">
        <f t="shared" si="156"/>
        <v>240.16918969479758</v>
      </c>
      <c r="G855" s="5">
        <f t="shared" si="157"/>
        <v>240.17</v>
      </c>
      <c r="H855" t="str">
        <f t="shared" si="158"/>
        <v>Не равны</v>
      </c>
      <c r="I855">
        <f t="shared" si="159"/>
        <v>240.16919999999999</v>
      </c>
      <c r="J855">
        <f t="shared" si="160"/>
        <v>240.16</v>
      </c>
      <c r="K855">
        <f t="shared" si="161"/>
        <v>240.2</v>
      </c>
      <c r="L855">
        <f t="shared" si="162"/>
        <v>240.1</v>
      </c>
      <c r="M855">
        <f t="shared" si="163"/>
        <v>241</v>
      </c>
      <c r="N855">
        <f t="shared" si="164"/>
        <v>240</v>
      </c>
      <c r="O855">
        <f t="shared" si="165"/>
        <v>240</v>
      </c>
      <c r="P855">
        <f t="shared" si="166"/>
        <v>242</v>
      </c>
      <c r="Q855">
        <f t="shared" si="167"/>
        <v>241</v>
      </c>
    </row>
    <row r="856" spans="4:17" x14ac:dyDescent="0.25">
      <c r="D856" t="s">
        <v>856</v>
      </c>
      <c r="E856" s="5">
        <v>3376.8872414135594</v>
      </c>
      <c r="F856" s="5">
        <f t="shared" si="156"/>
        <v>675.37744828271195</v>
      </c>
      <c r="G856" s="5">
        <f t="shared" si="157"/>
        <v>675.38</v>
      </c>
      <c r="H856" t="str">
        <f t="shared" si="158"/>
        <v>Не равны</v>
      </c>
      <c r="I856">
        <f t="shared" si="159"/>
        <v>675.37739999999997</v>
      </c>
      <c r="J856">
        <f t="shared" si="160"/>
        <v>675.37</v>
      </c>
      <c r="K856">
        <f t="shared" si="161"/>
        <v>675.4</v>
      </c>
      <c r="L856">
        <f t="shared" si="162"/>
        <v>675.3</v>
      </c>
      <c r="M856">
        <f t="shared" si="163"/>
        <v>676</v>
      </c>
      <c r="N856">
        <f t="shared" si="164"/>
        <v>675</v>
      </c>
      <c r="O856">
        <f t="shared" si="165"/>
        <v>675</v>
      </c>
      <c r="P856">
        <f t="shared" si="166"/>
        <v>676</v>
      </c>
      <c r="Q856">
        <f t="shared" si="167"/>
        <v>677</v>
      </c>
    </row>
    <row r="857" spans="4:17" x14ac:dyDescent="0.25">
      <c r="D857" t="s">
        <v>857</v>
      </c>
      <c r="E857" s="5">
        <v>818.6934925528335</v>
      </c>
      <c r="F857" s="5">
        <f t="shared" si="156"/>
        <v>163.73869851056671</v>
      </c>
      <c r="G857" s="5">
        <f t="shared" si="157"/>
        <v>163.74</v>
      </c>
      <c r="H857" t="str">
        <f t="shared" si="158"/>
        <v>Не равны</v>
      </c>
      <c r="I857">
        <f t="shared" si="159"/>
        <v>163.73869999999999</v>
      </c>
      <c r="J857">
        <f t="shared" si="160"/>
        <v>163.72999999999999</v>
      </c>
      <c r="K857">
        <f t="shared" si="161"/>
        <v>163.79999999999998</v>
      </c>
      <c r="L857">
        <f t="shared" si="162"/>
        <v>163.69999999999999</v>
      </c>
      <c r="M857">
        <f t="shared" si="163"/>
        <v>164</v>
      </c>
      <c r="N857">
        <f t="shared" si="164"/>
        <v>163</v>
      </c>
      <c r="O857">
        <f t="shared" si="165"/>
        <v>163</v>
      </c>
      <c r="P857">
        <f t="shared" si="166"/>
        <v>164</v>
      </c>
      <c r="Q857">
        <f t="shared" si="167"/>
        <v>165</v>
      </c>
    </row>
    <row r="858" spans="4:17" x14ac:dyDescent="0.25">
      <c r="D858" t="s">
        <v>858</v>
      </c>
      <c r="E858" s="5">
        <v>609.1820609990225</v>
      </c>
      <c r="F858" s="5">
        <f t="shared" si="156"/>
        <v>121.8364121998045</v>
      </c>
      <c r="G858" s="5">
        <f t="shared" si="157"/>
        <v>121.84</v>
      </c>
      <c r="H858" t="str">
        <f t="shared" si="158"/>
        <v>Не равны</v>
      </c>
      <c r="I858">
        <f t="shared" si="159"/>
        <v>121.8364</v>
      </c>
      <c r="J858">
        <f t="shared" si="160"/>
        <v>121.83</v>
      </c>
      <c r="K858">
        <f t="shared" si="161"/>
        <v>121.89999999999999</v>
      </c>
      <c r="L858">
        <f t="shared" si="162"/>
        <v>121.8</v>
      </c>
      <c r="M858">
        <f t="shared" si="163"/>
        <v>122</v>
      </c>
      <c r="N858">
        <f t="shared" si="164"/>
        <v>121</v>
      </c>
      <c r="O858">
        <f t="shared" si="165"/>
        <v>121</v>
      </c>
      <c r="P858">
        <f t="shared" si="166"/>
        <v>122</v>
      </c>
      <c r="Q858">
        <f t="shared" si="167"/>
        <v>123</v>
      </c>
    </row>
    <row r="859" spans="4:17" x14ac:dyDescent="0.25">
      <c r="D859" t="s">
        <v>859</v>
      </c>
      <c r="E859" s="5">
        <v>817.62795360636824</v>
      </c>
      <c r="F859" s="5">
        <f t="shared" si="156"/>
        <v>163.52559072127366</v>
      </c>
      <c r="G859" s="5">
        <f t="shared" si="157"/>
        <v>163.53</v>
      </c>
      <c r="H859" t="str">
        <f t="shared" si="158"/>
        <v>Не равны</v>
      </c>
      <c r="I859">
        <f t="shared" si="159"/>
        <v>163.5256</v>
      </c>
      <c r="J859">
        <f t="shared" si="160"/>
        <v>163.52000000000001</v>
      </c>
      <c r="K859">
        <f t="shared" si="161"/>
        <v>163.6</v>
      </c>
      <c r="L859">
        <f t="shared" si="162"/>
        <v>163.5</v>
      </c>
      <c r="M859">
        <f t="shared" si="163"/>
        <v>164</v>
      </c>
      <c r="N859">
        <f t="shared" si="164"/>
        <v>163</v>
      </c>
      <c r="O859">
        <f t="shared" si="165"/>
        <v>163</v>
      </c>
      <c r="P859">
        <f t="shared" si="166"/>
        <v>164</v>
      </c>
      <c r="Q859">
        <f t="shared" si="167"/>
        <v>165</v>
      </c>
    </row>
    <row r="860" spans="4:17" x14ac:dyDescent="0.25">
      <c r="D860" t="s">
        <v>860</v>
      </c>
      <c r="E860" s="5">
        <v>1036.3369340124307</v>
      </c>
      <c r="F860" s="5">
        <f t="shared" si="156"/>
        <v>207.26738680248616</v>
      </c>
      <c r="G860" s="5">
        <f t="shared" si="157"/>
        <v>207.27</v>
      </c>
      <c r="H860" t="str">
        <f t="shared" si="158"/>
        <v>Не равны</v>
      </c>
      <c r="I860">
        <f t="shared" si="159"/>
        <v>207.26740000000001</v>
      </c>
      <c r="J860">
        <f t="shared" si="160"/>
        <v>207.26</v>
      </c>
      <c r="K860">
        <f t="shared" si="161"/>
        <v>207.29999999999998</v>
      </c>
      <c r="L860">
        <f t="shared" si="162"/>
        <v>207.2</v>
      </c>
      <c r="M860">
        <f t="shared" si="163"/>
        <v>208</v>
      </c>
      <c r="N860">
        <f t="shared" si="164"/>
        <v>207</v>
      </c>
      <c r="O860">
        <f t="shared" si="165"/>
        <v>207</v>
      </c>
      <c r="P860">
        <f t="shared" si="166"/>
        <v>208</v>
      </c>
      <c r="Q860">
        <f t="shared" si="167"/>
        <v>209</v>
      </c>
    </row>
    <row r="861" spans="4:17" x14ac:dyDescent="0.25">
      <c r="D861" t="s">
        <v>861</v>
      </c>
      <c r="E861" s="5">
        <v>1508.5641980979865</v>
      </c>
      <c r="F861" s="5">
        <f t="shared" si="156"/>
        <v>301.71283961959733</v>
      </c>
      <c r="G861" s="5">
        <f t="shared" si="157"/>
        <v>301.70999999999998</v>
      </c>
      <c r="H861" t="str">
        <f t="shared" si="158"/>
        <v>Не равны</v>
      </c>
      <c r="I861">
        <f t="shared" si="159"/>
        <v>301.71280000000002</v>
      </c>
      <c r="J861">
        <f t="shared" si="160"/>
        <v>301.70999999999998</v>
      </c>
      <c r="K861">
        <f t="shared" si="161"/>
        <v>301.8</v>
      </c>
      <c r="L861">
        <f t="shared" si="162"/>
        <v>301.7</v>
      </c>
      <c r="M861">
        <f t="shared" si="163"/>
        <v>302</v>
      </c>
      <c r="N861">
        <f t="shared" si="164"/>
        <v>301</v>
      </c>
      <c r="O861">
        <f t="shared" si="165"/>
        <v>301</v>
      </c>
      <c r="P861">
        <f t="shared" si="166"/>
        <v>302</v>
      </c>
      <c r="Q861">
        <f t="shared" si="167"/>
        <v>303</v>
      </c>
    </row>
    <row r="862" spans="4:17" x14ac:dyDescent="0.25">
      <c r="D862" t="s">
        <v>862</v>
      </c>
      <c r="E862" s="5">
        <v>961.27091878170597</v>
      </c>
      <c r="F862" s="5">
        <f t="shared" si="156"/>
        <v>192.25418375634121</v>
      </c>
      <c r="G862" s="5">
        <f t="shared" si="157"/>
        <v>192.25</v>
      </c>
      <c r="H862" t="str">
        <f t="shared" si="158"/>
        <v>Не равны</v>
      </c>
      <c r="I862">
        <f t="shared" si="159"/>
        <v>192.2542</v>
      </c>
      <c r="J862">
        <f t="shared" si="160"/>
        <v>192.25</v>
      </c>
      <c r="K862">
        <f t="shared" si="161"/>
        <v>192.29999999999998</v>
      </c>
      <c r="L862">
        <f t="shared" si="162"/>
        <v>192.2</v>
      </c>
      <c r="M862">
        <f t="shared" si="163"/>
        <v>193</v>
      </c>
      <c r="N862">
        <f t="shared" si="164"/>
        <v>192</v>
      </c>
      <c r="O862">
        <f t="shared" si="165"/>
        <v>192</v>
      </c>
      <c r="P862">
        <f t="shared" si="166"/>
        <v>194</v>
      </c>
      <c r="Q862">
        <f t="shared" si="167"/>
        <v>193</v>
      </c>
    </row>
    <row r="863" spans="4:17" x14ac:dyDescent="0.25">
      <c r="D863" t="s">
        <v>863</v>
      </c>
      <c r="E863" s="5">
        <v>1286.7769655300785</v>
      </c>
      <c r="F863" s="5">
        <f t="shared" si="156"/>
        <v>257.3553931060157</v>
      </c>
      <c r="G863" s="5">
        <f t="shared" si="157"/>
        <v>257.36</v>
      </c>
      <c r="H863" t="str">
        <f t="shared" si="158"/>
        <v>Не равны</v>
      </c>
      <c r="I863">
        <f t="shared" si="159"/>
        <v>257.35539999999997</v>
      </c>
      <c r="J863">
        <f t="shared" si="160"/>
        <v>257.35000000000002</v>
      </c>
      <c r="K863">
        <f t="shared" si="161"/>
        <v>257.40000000000003</v>
      </c>
      <c r="L863">
        <f t="shared" si="162"/>
        <v>257.3</v>
      </c>
      <c r="M863">
        <f t="shared" si="163"/>
        <v>258</v>
      </c>
      <c r="N863">
        <f t="shared" si="164"/>
        <v>257</v>
      </c>
      <c r="O863">
        <f t="shared" si="165"/>
        <v>257</v>
      </c>
      <c r="P863">
        <f t="shared" si="166"/>
        <v>258</v>
      </c>
      <c r="Q863">
        <f t="shared" si="167"/>
        <v>259</v>
      </c>
    </row>
    <row r="864" spans="4:17" x14ac:dyDescent="0.25">
      <c r="D864" t="s">
        <v>864</v>
      </c>
      <c r="E864" s="5">
        <v>845.22440690057624</v>
      </c>
      <c r="F864" s="5">
        <f t="shared" si="156"/>
        <v>169.04488138011527</v>
      </c>
      <c r="G864" s="5">
        <f t="shared" si="157"/>
        <v>169.04</v>
      </c>
      <c r="H864" t="str">
        <f t="shared" si="158"/>
        <v>Не равны</v>
      </c>
      <c r="I864">
        <f t="shared" si="159"/>
        <v>169.04490000000001</v>
      </c>
      <c r="J864">
        <f t="shared" si="160"/>
        <v>169.04</v>
      </c>
      <c r="K864">
        <f t="shared" si="161"/>
        <v>169.1</v>
      </c>
      <c r="L864">
        <f t="shared" si="162"/>
        <v>169</v>
      </c>
      <c r="M864">
        <f t="shared" si="163"/>
        <v>170</v>
      </c>
      <c r="N864">
        <f t="shared" si="164"/>
        <v>169</v>
      </c>
      <c r="O864">
        <f t="shared" si="165"/>
        <v>169</v>
      </c>
      <c r="P864">
        <f t="shared" si="166"/>
        <v>170</v>
      </c>
      <c r="Q864">
        <f t="shared" si="167"/>
        <v>171</v>
      </c>
    </row>
    <row r="865" spans="4:17" x14ac:dyDescent="0.25">
      <c r="D865" t="s">
        <v>865</v>
      </c>
      <c r="E865" s="5">
        <v>5030.6301909356298</v>
      </c>
      <c r="F865" s="5">
        <f t="shared" si="156"/>
        <v>1006.126038187126</v>
      </c>
      <c r="G865" s="5">
        <f t="shared" si="157"/>
        <v>1006.13</v>
      </c>
      <c r="H865" t="str">
        <f t="shared" si="158"/>
        <v>Не равны</v>
      </c>
      <c r="I865">
        <f t="shared" si="159"/>
        <v>1006.126</v>
      </c>
      <c r="J865">
        <f t="shared" si="160"/>
        <v>1006.12</v>
      </c>
      <c r="K865">
        <f t="shared" si="161"/>
        <v>1006.2</v>
      </c>
      <c r="L865">
        <f t="shared" si="162"/>
        <v>1006.1</v>
      </c>
      <c r="M865">
        <f t="shared" si="163"/>
        <v>1007</v>
      </c>
      <c r="N865">
        <f t="shared" si="164"/>
        <v>1006</v>
      </c>
      <c r="O865">
        <f t="shared" si="165"/>
        <v>1006</v>
      </c>
      <c r="P865">
        <f t="shared" si="166"/>
        <v>1008</v>
      </c>
      <c r="Q865">
        <f t="shared" si="167"/>
        <v>1007</v>
      </c>
    </row>
    <row r="866" spans="4:17" x14ac:dyDescent="0.25">
      <c r="D866" t="s">
        <v>866</v>
      </c>
      <c r="E866" s="5">
        <v>154.82527196844401</v>
      </c>
      <c r="F866" s="5">
        <f t="shared" si="156"/>
        <v>30.965054393688803</v>
      </c>
      <c r="G866" s="5">
        <f t="shared" si="157"/>
        <v>30.97</v>
      </c>
      <c r="H866" t="str">
        <f t="shared" si="158"/>
        <v>Не равны</v>
      </c>
      <c r="I866">
        <f t="shared" si="159"/>
        <v>30.9651</v>
      </c>
      <c r="J866">
        <f t="shared" si="160"/>
        <v>30.96</v>
      </c>
      <c r="K866">
        <f t="shared" si="161"/>
        <v>31</v>
      </c>
      <c r="L866">
        <f t="shared" si="162"/>
        <v>30.9</v>
      </c>
      <c r="M866">
        <f t="shared" si="163"/>
        <v>31</v>
      </c>
      <c r="N866">
        <f t="shared" si="164"/>
        <v>30</v>
      </c>
      <c r="O866">
        <f t="shared" si="165"/>
        <v>30</v>
      </c>
      <c r="P866">
        <f t="shared" si="166"/>
        <v>32</v>
      </c>
      <c r="Q866">
        <f t="shared" si="167"/>
        <v>31</v>
      </c>
    </row>
    <row r="867" spans="4:17" x14ac:dyDescent="0.25">
      <c r="D867" t="s">
        <v>867</v>
      </c>
      <c r="E867" s="5">
        <v>99.052448922918472</v>
      </c>
      <c r="F867" s="5">
        <f t="shared" si="156"/>
        <v>19.810489784583694</v>
      </c>
      <c r="G867" s="5">
        <f t="shared" si="157"/>
        <v>19.809999999999999</v>
      </c>
      <c r="H867" t="str">
        <f t="shared" si="158"/>
        <v>Не равны</v>
      </c>
      <c r="I867">
        <f t="shared" si="159"/>
        <v>19.810500000000001</v>
      </c>
      <c r="J867">
        <f t="shared" si="160"/>
        <v>19.809999999999999</v>
      </c>
      <c r="K867">
        <f t="shared" si="161"/>
        <v>19.900000000000002</v>
      </c>
      <c r="L867">
        <f t="shared" si="162"/>
        <v>19.8</v>
      </c>
      <c r="M867">
        <f t="shared" si="163"/>
        <v>20</v>
      </c>
      <c r="N867">
        <f t="shared" si="164"/>
        <v>19</v>
      </c>
      <c r="O867">
        <f t="shared" si="165"/>
        <v>19</v>
      </c>
      <c r="P867">
        <f t="shared" si="166"/>
        <v>20</v>
      </c>
      <c r="Q867">
        <f t="shared" si="167"/>
        <v>21</v>
      </c>
    </row>
    <row r="868" spans="4:17" x14ac:dyDescent="0.25">
      <c r="D868" t="s">
        <v>868</v>
      </c>
      <c r="E868" s="5">
        <v>1262.5825245706883</v>
      </c>
      <c r="F868" s="5">
        <f t="shared" si="156"/>
        <v>252.51650491413767</v>
      </c>
      <c r="G868" s="5">
        <f t="shared" si="157"/>
        <v>252.52</v>
      </c>
      <c r="H868" t="str">
        <f t="shared" si="158"/>
        <v>Не равны</v>
      </c>
      <c r="I868">
        <f t="shared" si="159"/>
        <v>252.51650000000001</v>
      </c>
      <c r="J868">
        <f t="shared" si="160"/>
        <v>252.51</v>
      </c>
      <c r="K868">
        <f t="shared" si="161"/>
        <v>252.6</v>
      </c>
      <c r="L868">
        <f t="shared" si="162"/>
        <v>252.5</v>
      </c>
      <c r="M868">
        <f t="shared" si="163"/>
        <v>253</v>
      </c>
      <c r="N868">
        <f t="shared" si="164"/>
        <v>252</v>
      </c>
      <c r="O868">
        <f t="shared" si="165"/>
        <v>252</v>
      </c>
      <c r="P868">
        <f t="shared" si="166"/>
        <v>254</v>
      </c>
      <c r="Q868">
        <f t="shared" si="167"/>
        <v>253</v>
      </c>
    </row>
    <row r="869" spans="4:17" x14ac:dyDescent="0.25">
      <c r="D869" t="s">
        <v>869</v>
      </c>
      <c r="E869" s="5">
        <v>1449.237701417341</v>
      </c>
      <c r="F869" s="5">
        <f t="shared" si="156"/>
        <v>289.84754028346822</v>
      </c>
      <c r="G869" s="5">
        <f t="shared" si="157"/>
        <v>289.85000000000002</v>
      </c>
      <c r="H869" t="str">
        <f t="shared" si="158"/>
        <v>Не равны</v>
      </c>
      <c r="I869">
        <f t="shared" si="159"/>
        <v>289.84750000000003</v>
      </c>
      <c r="J869">
        <f t="shared" si="160"/>
        <v>289.83999999999997</v>
      </c>
      <c r="K869">
        <f t="shared" si="161"/>
        <v>289.90000000000003</v>
      </c>
      <c r="L869">
        <f t="shared" si="162"/>
        <v>289.8</v>
      </c>
      <c r="M869">
        <f t="shared" si="163"/>
        <v>290</v>
      </c>
      <c r="N869">
        <f t="shared" si="164"/>
        <v>289</v>
      </c>
      <c r="O869">
        <f t="shared" si="165"/>
        <v>289</v>
      </c>
      <c r="P869">
        <f t="shared" si="166"/>
        <v>290</v>
      </c>
      <c r="Q869">
        <f t="shared" si="167"/>
        <v>291</v>
      </c>
    </row>
    <row r="870" spans="4:17" x14ac:dyDescent="0.25">
      <c r="D870" t="s">
        <v>870</v>
      </c>
      <c r="E870" s="5">
        <v>242.25785526361744</v>
      </c>
      <c r="F870" s="5">
        <f t="shared" si="156"/>
        <v>48.451571052723494</v>
      </c>
      <c r="G870" s="5">
        <f t="shared" si="157"/>
        <v>48.45</v>
      </c>
      <c r="H870" t="str">
        <f t="shared" si="158"/>
        <v>Не равны</v>
      </c>
      <c r="I870">
        <f t="shared" si="159"/>
        <v>48.451599999999999</v>
      </c>
      <c r="J870">
        <f t="shared" si="160"/>
        <v>48.45</v>
      </c>
      <c r="K870">
        <f t="shared" si="161"/>
        <v>48.5</v>
      </c>
      <c r="L870">
        <f t="shared" si="162"/>
        <v>48.4</v>
      </c>
      <c r="M870">
        <f t="shared" si="163"/>
        <v>49</v>
      </c>
      <c r="N870">
        <f t="shared" si="164"/>
        <v>48</v>
      </c>
      <c r="O870">
        <f t="shared" si="165"/>
        <v>48</v>
      </c>
      <c r="P870">
        <f t="shared" si="166"/>
        <v>50</v>
      </c>
      <c r="Q870">
        <f t="shared" si="167"/>
        <v>49</v>
      </c>
    </row>
    <row r="871" spans="4:17" x14ac:dyDescent="0.25">
      <c r="D871" t="s">
        <v>871</v>
      </c>
      <c r="E871" s="5">
        <v>51.998361195719532</v>
      </c>
      <c r="F871" s="5">
        <f t="shared" si="156"/>
        <v>10.399672239143907</v>
      </c>
      <c r="G871" s="5">
        <f t="shared" si="157"/>
        <v>10.4</v>
      </c>
      <c r="H871" t="str">
        <f t="shared" si="158"/>
        <v>Не равны</v>
      </c>
      <c r="I871">
        <f t="shared" si="159"/>
        <v>10.399699999999999</v>
      </c>
      <c r="J871">
        <f t="shared" si="160"/>
        <v>10.39</v>
      </c>
      <c r="K871">
        <f t="shared" si="161"/>
        <v>10.4</v>
      </c>
      <c r="L871">
        <f t="shared" si="162"/>
        <v>10.3</v>
      </c>
      <c r="M871">
        <f t="shared" si="163"/>
        <v>11</v>
      </c>
      <c r="N871">
        <f t="shared" si="164"/>
        <v>10</v>
      </c>
      <c r="O871">
        <f t="shared" si="165"/>
        <v>10</v>
      </c>
      <c r="P871">
        <f t="shared" si="166"/>
        <v>12</v>
      </c>
      <c r="Q871">
        <f t="shared" si="167"/>
        <v>11</v>
      </c>
    </row>
    <row r="872" spans="4:17" x14ac:dyDescent="0.25">
      <c r="D872" t="s">
        <v>872</v>
      </c>
      <c r="E872" s="5">
        <v>208.72335419941786</v>
      </c>
      <c r="F872" s="5">
        <f t="shared" si="156"/>
        <v>41.744670839883575</v>
      </c>
      <c r="G872" s="5">
        <f t="shared" si="157"/>
        <v>41.74</v>
      </c>
      <c r="H872" t="str">
        <f t="shared" si="158"/>
        <v>Не равны</v>
      </c>
      <c r="I872">
        <f t="shared" si="159"/>
        <v>41.744700000000002</v>
      </c>
      <c r="J872">
        <f t="shared" si="160"/>
        <v>41.74</v>
      </c>
      <c r="K872">
        <f t="shared" si="161"/>
        <v>41.800000000000004</v>
      </c>
      <c r="L872">
        <f t="shared" si="162"/>
        <v>41.7</v>
      </c>
      <c r="M872">
        <f t="shared" si="163"/>
        <v>42</v>
      </c>
      <c r="N872">
        <f t="shared" si="164"/>
        <v>41</v>
      </c>
      <c r="O872">
        <f t="shared" si="165"/>
        <v>41</v>
      </c>
      <c r="P872">
        <f t="shared" si="166"/>
        <v>42</v>
      </c>
      <c r="Q872">
        <f t="shared" si="167"/>
        <v>43</v>
      </c>
    </row>
    <row r="873" spans="4:17" x14ac:dyDescent="0.25">
      <c r="D873" t="s">
        <v>873</v>
      </c>
      <c r="E873" s="5">
        <v>8287.2259243804274</v>
      </c>
      <c r="F873" s="5">
        <f t="shared" si="156"/>
        <v>1657.4451848760855</v>
      </c>
      <c r="G873" s="5">
        <f t="shared" si="157"/>
        <v>1657.45</v>
      </c>
      <c r="H873" t="str">
        <f t="shared" si="158"/>
        <v>Не равны</v>
      </c>
      <c r="I873">
        <f t="shared" si="159"/>
        <v>1657.4452000000001</v>
      </c>
      <c r="J873">
        <f t="shared" si="160"/>
        <v>1657.44</v>
      </c>
      <c r="K873">
        <f t="shared" si="161"/>
        <v>1657.5</v>
      </c>
      <c r="L873">
        <f t="shared" si="162"/>
        <v>1657.4</v>
      </c>
      <c r="M873">
        <f t="shared" si="163"/>
        <v>1658</v>
      </c>
      <c r="N873">
        <f t="shared" si="164"/>
        <v>1657</v>
      </c>
      <c r="O873">
        <f t="shared" si="165"/>
        <v>1657</v>
      </c>
      <c r="P873">
        <f t="shared" si="166"/>
        <v>1658</v>
      </c>
      <c r="Q873">
        <f t="shared" si="167"/>
        <v>1659</v>
      </c>
    </row>
    <row r="874" spans="4:17" x14ac:dyDescent="0.25">
      <c r="D874" t="s">
        <v>874</v>
      </c>
      <c r="E874" s="5">
        <v>1859.6152445494283</v>
      </c>
      <c r="F874" s="5">
        <f t="shared" si="156"/>
        <v>371.92304890988567</v>
      </c>
      <c r="G874" s="5">
        <f t="shared" si="157"/>
        <v>371.92</v>
      </c>
      <c r="H874" t="str">
        <f t="shared" si="158"/>
        <v>Не равны</v>
      </c>
      <c r="I874">
        <f t="shared" si="159"/>
        <v>371.923</v>
      </c>
      <c r="J874">
        <f t="shared" si="160"/>
        <v>371.92</v>
      </c>
      <c r="K874">
        <f t="shared" si="161"/>
        <v>372</v>
      </c>
      <c r="L874">
        <f t="shared" si="162"/>
        <v>371.9</v>
      </c>
      <c r="M874">
        <f t="shared" si="163"/>
        <v>372</v>
      </c>
      <c r="N874">
        <f t="shared" si="164"/>
        <v>371</v>
      </c>
      <c r="O874">
        <f t="shared" si="165"/>
        <v>371</v>
      </c>
      <c r="P874">
        <f t="shared" si="166"/>
        <v>372</v>
      </c>
      <c r="Q874">
        <f t="shared" si="167"/>
        <v>373</v>
      </c>
    </row>
    <row r="875" spans="4:17" x14ac:dyDescent="0.25">
      <c r="D875" t="s">
        <v>875</v>
      </c>
      <c r="E875" s="5">
        <v>6131.5662816253998</v>
      </c>
      <c r="F875" s="5">
        <f t="shared" si="156"/>
        <v>1226.3132563250799</v>
      </c>
      <c r="G875" s="5">
        <f t="shared" si="157"/>
        <v>1226.31</v>
      </c>
      <c r="H875" t="str">
        <f t="shared" si="158"/>
        <v>Не равны</v>
      </c>
      <c r="I875">
        <f t="shared" si="159"/>
        <v>1226.3133</v>
      </c>
      <c r="J875">
        <f t="shared" si="160"/>
        <v>1226.31</v>
      </c>
      <c r="K875">
        <f t="shared" si="161"/>
        <v>1226.3999999999999</v>
      </c>
      <c r="L875">
        <f t="shared" si="162"/>
        <v>1226.3</v>
      </c>
      <c r="M875">
        <f t="shared" si="163"/>
        <v>1227</v>
      </c>
      <c r="N875">
        <f t="shared" si="164"/>
        <v>1226</v>
      </c>
      <c r="O875">
        <f t="shared" si="165"/>
        <v>1226</v>
      </c>
      <c r="P875">
        <f t="shared" si="166"/>
        <v>1228</v>
      </c>
      <c r="Q875">
        <f t="shared" si="167"/>
        <v>1227</v>
      </c>
    </row>
    <row r="876" spans="4:17" x14ac:dyDescent="0.25">
      <c r="D876" t="s">
        <v>876</v>
      </c>
      <c r="E876" s="5">
        <v>1191.8038299831858</v>
      </c>
      <c r="F876" s="5">
        <f t="shared" si="156"/>
        <v>238.36076599663716</v>
      </c>
      <c r="G876" s="5">
        <f t="shared" si="157"/>
        <v>238.36</v>
      </c>
      <c r="H876" t="str">
        <f t="shared" si="158"/>
        <v>Не равны</v>
      </c>
      <c r="I876">
        <f t="shared" si="159"/>
        <v>238.36080000000001</v>
      </c>
      <c r="J876">
        <f t="shared" si="160"/>
        <v>238.36</v>
      </c>
      <c r="K876">
        <f t="shared" si="161"/>
        <v>238.4</v>
      </c>
      <c r="L876">
        <f t="shared" si="162"/>
        <v>238.3</v>
      </c>
      <c r="M876">
        <f t="shared" si="163"/>
        <v>239</v>
      </c>
      <c r="N876">
        <f t="shared" si="164"/>
        <v>238</v>
      </c>
      <c r="O876">
        <f t="shared" si="165"/>
        <v>238</v>
      </c>
      <c r="P876">
        <f t="shared" si="166"/>
        <v>240</v>
      </c>
      <c r="Q876">
        <f t="shared" si="167"/>
        <v>239</v>
      </c>
    </row>
    <row r="877" spans="4:17" x14ac:dyDescent="0.25">
      <c r="D877" t="s">
        <v>877</v>
      </c>
      <c r="E877" s="5">
        <v>2117.3067601694925</v>
      </c>
      <c r="F877" s="5">
        <f t="shared" si="156"/>
        <v>423.46135203389849</v>
      </c>
      <c r="G877" s="5">
        <f t="shared" si="157"/>
        <v>423.46</v>
      </c>
      <c r="H877" t="str">
        <f t="shared" si="158"/>
        <v>Не равны</v>
      </c>
      <c r="I877">
        <f t="shared" si="159"/>
        <v>423.46140000000003</v>
      </c>
      <c r="J877">
        <f t="shared" si="160"/>
        <v>423.46</v>
      </c>
      <c r="K877">
        <f t="shared" si="161"/>
        <v>423.5</v>
      </c>
      <c r="L877">
        <f t="shared" si="162"/>
        <v>423.4</v>
      </c>
      <c r="M877">
        <f t="shared" si="163"/>
        <v>424</v>
      </c>
      <c r="N877">
        <f t="shared" si="164"/>
        <v>423</v>
      </c>
      <c r="O877">
        <f t="shared" si="165"/>
        <v>423</v>
      </c>
      <c r="P877">
        <f t="shared" si="166"/>
        <v>424</v>
      </c>
      <c r="Q877">
        <f t="shared" si="167"/>
        <v>425</v>
      </c>
    </row>
    <row r="878" spans="4:17" x14ac:dyDescent="0.25">
      <c r="D878" t="s">
        <v>878</v>
      </c>
      <c r="E878" s="5">
        <v>381.78963041712723</v>
      </c>
      <c r="F878" s="5">
        <f t="shared" si="156"/>
        <v>76.357926083425454</v>
      </c>
      <c r="G878" s="5">
        <f t="shared" si="157"/>
        <v>76.36</v>
      </c>
      <c r="H878" t="str">
        <f t="shared" si="158"/>
        <v>Не равны</v>
      </c>
      <c r="I878">
        <f t="shared" si="159"/>
        <v>76.357900000000001</v>
      </c>
      <c r="J878">
        <f t="shared" si="160"/>
        <v>76.349999999999994</v>
      </c>
      <c r="K878">
        <f t="shared" si="161"/>
        <v>76.399999999999991</v>
      </c>
      <c r="L878">
        <f t="shared" si="162"/>
        <v>76.3</v>
      </c>
      <c r="M878">
        <f t="shared" si="163"/>
        <v>77</v>
      </c>
      <c r="N878">
        <f t="shared" si="164"/>
        <v>76</v>
      </c>
      <c r="O878">
        <f t="shared" si="165"/>
        <v>76</v>
      </c>
      <c r="P878">
        <f t="shared" si="166"/>
        <v>78</v>
      </c>
      <c r="Q878">
        <f t="shared" si="167"/>
        <v>77</v>
      </c>
    </row>
    <row r="879" spans="4:17" x14ac:dyDescent="0.25">
      <c r="D879" t="s">
        <v>879</v>
      </c>
      <c r="E879" s="5">
        <v>3811.8398572115166</v>
      </c>
      <c r="F879" s="5">
        <f t="shared" si="156"/>
        <v>762.36797144230331</v>
      </c>
      <c r="G879" s="5">
        <f t="shared" si="157"/>
        <v>762.37</v>
      </c>
      <c r="H879" t="str">
        <f t="shared" si="158"/>
        <v>Не равны</v>
      </c>
      <c r="I879">
        <f t="shared" si="159"/>
        <v>762.36800000000005</v>
      </c>
      <c r="J879">
        <f t="shared" si="160"/>
        <v>762.36</v>
      </c>
      <c r="K879">
        <f t="shared" si="161"/>
        <v>762.4</v>
      </c>
      <c r="L879">
        <f t="shared" si="162"/>
        <v>762.3</v>
      </c>
      <c r="M879">
        <f t="shared" si="163"/>
        <v>763</v>
      </c>
      <c r="N879">
        <f t="shared" si="164"/>
        <v>762</v>
      </c>
      <c r="O879">
        <f t="shared" si="165"/>
        <v>762</v>
      </c>
      <c r="P879">
        <f t="shared" si="166"/>
        <v>764</v>
      </c>
      <c r="Q879">
        <f t="shared" si="167"/>
        <v>763</v>
      </c>
    </row>
    <row r="880" spans="4:17" x14ac:dyDescent="0.25">
      <c r="D880" t="s">
        <v>880</v>
      </c>
      <c r="E880" s="5">
        <v>1822.7515288451277</v>
      </c>
      <c r="F880" s="5">
        <f t="shared" si="156"/>
        <v>364.55030576902556</v>
      </c>
      <c r="G880" s="5">
        <f t="shared" si="157"/>
        <v>364.55</v>
      </c>
      <c r="H880" t="str">
        <f t="shared" si="158"/>
        <v>Не равны</v>
      </c>
      <c r="I880">
        <f t="shared" si="159"/>
        <v>364.55029999999999</v>
      </c>
      <c r="J880">
        <f t="shared" si="160"/>
        <v>364.55</v>
      </c>
      <c r="K880">
        <f t="shared" si="161"/>
        <v>364.6</v>
      </c>
      <c r="L880">
        <f t="shared" si="162"/>
        <v>364.5</v>
      </c>
      <c r="M880">
        <f t="shared" si="163"/>
        <v>365</v>
      </c>
      <c r="N880">
        <f t="shared" si="164"/>
        <v>364</v>
      </c>
      <c r="O880">
        <f t="shared" si="165"/>
        <v>364</v>
      </c>
      <c r="P880">
        <f t="shared" si="166"/>
        <v>366</v>
      </c>
      <c r="Q880">
        <f t="shared" si="167"/>
        <v>365</v>
      </c>
    </row>
    <row r="881" spans="4:17" x14ac:dyDescent="0.25">
      <c r="D881" t="s">
        <v>881</v>
      </c>
      <c r="E881" s="5">
        <v>258.11095158044498</v>
      </c>
      <c r="F881" s="5">
        <f t="shared" si="156"/>
        <v>51.622190316088997</v>
      </c>
      <c r="G881" s="5">
        <f t="shared" si="157"/>
        <v>51.62</v>
      </c>
      <c r="H881" t="str">
        <f t="shared" si="158"/>
        <v>Не равны</v>
      </c>
      <c r="I881">
        <f t="shared" si="159"/>
        <v>51.622199999999999</v>
      </c>
      <c r="J881">
        <f t="shared" si="160"/>
        <v>51.62</v>
      </c>
      <c r="K881">
        <f t="shared" si="161"/>
        <v>51.7</v>
      </c>
      <c r="L881">
        <f t="shared" si="162"/>
        <v>51.6</v>
      </c>
      <c r="M881">
        <f t="shared" si="163"/>
        <v>52</v>
      </c>
      <c r="N881">
        <f t="shared" si="164"/>
        <v>51</v>
      </c>
      <c r="O881">
        <f t="shared" si="165"/>
        <v>51</v>
      </c>
      <c r="P881">
        <f t="shared" si="166"/>
        <v>52</v>
      </c>
      <c r="Q881">
        <f t="shared" si="167"/>
        <v>53</v>
      </c>
    </row>
    <row r="882" spans="4:17" x14ac:dyDescent="0.25">
      <c r="D882" t="s">
        <v>882</v>
      </c>
      <c r="E882" s="5">
        <v>5523.3829234407194</v>
      </c>
      <c r="F882" s="5">
        <f t="shared" si="156"/>
        <v>1104.676584688144</v>
      </c>
      <c r="G882" s="5">
        <f t="shared" si="157"/>
        <v>1104.68</v>
      </c>
      <c r="H882" t="str">
        <f t="shared" si="158"/>
        <v>Не равны</v>
      </c>
      <c r="I882">
        <f t="shared" si="159"/>
        <v>1104.6766</v>
      </c>
      <c r="J882">
        <f t="shared" si="160"/>
        <v>1104.67</v>
      </c>
      <c r="K882">
        <f t="shared" si="161"/>
        <v>1104.6999999999998</v>
      </c>
      <c r="L882">
        <f t="shared" si="162"/>
        <v>1104.5999999999999</v>
      </c>
      <c r="M882">
        <f t="shared" si="163"/>
        <v>1105</v>
      </c>
      <c r="N882">
        <f t="shared" si="164"/>
        <v>1104</v>
      </c>
      <c r="O882">
        <f t="shared" si="165"/>
        <v>1104</v>
      </c>
      <c r="P882">
        <f t="shared" si="166"/>
        <v>1106</v>
      </c>
      <c r="Q882">
        <f t="shared" si="167"/>
        <v>1105</v>
      </c>
    </row>
    <row r="883" spans="4:17" x14ac:dyDescent="0.25">
      <c r="D883" t="s">
        <v>883</v>
      </c>
      <c r="E883" s="5">
        <v>2768.7727410213774</v>
      </c>
      <c r="F883" s="5">
        <f t="shared" si="156"/>
        <v>553.75454820427547</v>
      </c>
      <c r="G883" s="5">
        <f t="shared" si="157"/>
        <v>553.75</v>
      </c>
      <c r="H883" t="str">
        <f t="shared" si="158"/>
        <v>Не равны</v>
      </c>
      <c r="I883">
        <f t="shared" si="159"/>
        <v>553.75450000000001</v>
      </c>
      <c r="J883">
        <f t="shared" si="160"/>
        <v>553.75</v>
      </c>
      <c r="K883">
        <f t="shared" si="161"/>
        <v>553.80000000000007</v>
      </c>
      <c r="L883">
        <f t="shared" si="162"/>
        <v>553.70000000000005</v>
      </c>
      <c r="M883">
        <f t="shared" si="163"/>
        <v>554</v>
      </c>
      <c r="N883">
        <f t="shared" si="164"/>
        <v>553</v>
      </c>
      <c r="O883">
        <f t="shared" si="165"/>
        <v>553</v>
      </c>
      <c r="P883">
        <f t="shared" si="166"/>
        <v>554</v>
      </c>
      <c r="Q883">
        <f t="shared" si="167"/>
        <v>555</v>
      </c>
    </row>
    <row r="884" spans="4:17" x14ac:dyDescent="0.25">
      <c r="D884" t="s">
        <v>884</v>
      </c>
      <c r="E884" s="5">
        <v>5128.568370563924</v>
      </c>
      <c r="F884" s="5">
        <f t="shared" si="156"/>
        <v>1025.7136741127849</v>
      </c>
      <c r="G884" s="5">
        <f t="shared" si="157"/>
        <v>1025.71</v>
      </c>
      <c r="H884" t="str">
        <f t="shared" si="158"/>
        <v>Не равны</v>
      </c>
      <c r="I884">
        <f t="shared" si="159"/>
        <v>1025.7137</v>
      </c>
      <c r="J884">
        <f t="shared" si="160"/>
        <v>1025.71</v>
      </c>
      <c r="K884">
        <f t="shared" si="161"/>
        <v>1025.8</v>
      </c>
      <c r="L884">
        <f t="shared" si="162"/>
        <v>1025.7</v>
      </c>
      <c r="M884">
        <f t="shared" si="163"/>
        <v>1026</v>
      </c>
      <c r="N884">
        <f t="shared" si="164"/>
        <v>1025</v>
      </c>
      <c r="O884">
        <f t="shared" si="165"/>
        <v>1025</v>
      </c>
      <c r="P884">
        <f t="shared" si="166"/>
        <v>1026</v>
      </c>
      <c r="Q884">
        <f t="shared" si="167"/>
        <v>1027</v>
      </c>
    </row>
    <row r="885" spans="4:17" x14ac:dyDescent="0.25">
      <c r="D885" t="s">
        <v>885</v>
      </c>
      <c r="E885" s="5">
        <v>3185.5419595506241</v>
      </c>
      <c r="F885" s="5">
        <f t="shared" si="156"/>
        <v>637.10839191012485</v>
      </c>
      <c r="G885" s="5">
        <f t="shared" si="157"/>
        <v>637.11</v>
      </c>
      <c r="H885" t="str">
        <f t="shared" si="158"/>
        <v>Не равны</v>
      </c>
      <c r="I885">
        <f t="shared" si="159"/>
        <v>637.10839999999996</v>
      </c>
      <c r="J885">
        <f t="shared" si="160"/>
        <v>637.1</v>
      </c>
      <c r="K885">
        <f t="shared" si="161"/>
        <v>637.20000000000005</v>
      </c>
      <c r="L885">
        <f t="shared" si="162"/>
        <v>637.1</v>
      </c>
      <c r="M885">
        <f t="shared" si="163"/>
        <v>638</v>
      </c>
      <c r="N885">
        <f t="shared" si="164"/>
        <v>637</v>
      </c>
      <c r="O885">
        <f t="shared" si="165"/>
        <v>637</v>
      </c>
      <c r="P885">
        <f t="shared" si="166"/>
        <v>638</v>
      </c>
      <c r="Q885">
        <f t="shared" si="167"/>
        <v>639</v>
      </c>
    </row>
    <row r="886" spans="4:17" x14ac:dyDescent="0.25">
      <c r="D886" t="s">
        <v>886</v>
      </c>
      <c r="E886" s="5">
        <v>76.658159375456862</v>
      </c>
      <c r="F886" s="5">
        <f t="shared" si="156"/>
        <v>15.331631875091373</v>
      </c>
      <c r="G886" s="5">
        <f t="shared" si="157"/>
        <v>15.33</v>
      </c>
      <c r="H886" t="str">
        <f t="shared" si="158"/>
        <v>Не равны</v>
      </c>
      <c r="I886">
        <f t="shared" si="159"/>
        <v>15.3316</v>
      </c>
      <c r="J886">
        <f t="shared" si="160"/>
        <v>15.33</v>
      </c>
      <c r="K886">
        <f t="shared" si="161"/>
        <v>15.4</v>
      </c>
      <c r="L886">
        <f t="shared" si="162"/>
        <v>15.3</v>
      </c>
      <c r="M886">
        <f t="shared" si="163"/>
        <v>16</v>
      </c>
      <c r="N886">
        <f t="shared" si="164"/>
        <v>15</v>
      </c>
      <c r="O886">
        <f t="shared" si="165"/>
        <v>15</v>
      </c>
      <c r="P886">
        <f t="shared" si="166"/>
        <v>16</v>
      </c>
      <c r="Q886">
        <f t="shared" si="167"/>
        <v>17</v>
      </c>
    </row>
    <row r="887" spans="4:17" x14ac:dyDescent="0.25">
      <c r="D887" t="s">
        <v>887</v>
      </c>
      <c r="E887" s="5">
        <v>7586.3540522464646</v>
      </c>
      <c r="F887" s="5">
        <f t="shared" si="156"/>
        <v>1517.2708104492931</v>
      </c>
      <c r="G887" s="5">
        <f t="shared" si="157"/>
        <v>1517.27</v>
      </c>
      <c r="H887" t="str">
        <f t="shared" si="158"/>
        <v>Не равны</v>
      </c>
      <c r="I887">
        <f t="shared" si="159"/>
        <v>1517.2708</v>
      </c>
      <c r="J887">
        <f t="shared" si="160"/>
        <v>1517.27</v>
      </c>
      <c r="K887">
        <f t="shared" si="161"/>
        <v>1517.3</v>
      </c>
      <c r="L887">
        <f t="shared" si="162"/>
        <v>1517.2</v>
      </c>
      <c r="M887">
        <f t="shared" si="163"/>
        <v>1518</v>
      </c>
      <c r="N887">
        <f t="shared" si="164"/>
        <v>1517</v>
      </c>
      <c r="O887">
        <f t="shared" si="165"/>
        <v>1517</v>
      </c>
      <c r="P887">
        <f t="shared" si="166"/>
        <v>1518</v>
      </c>
      <c r="Q887">
        <f t="shared" si="167"/>
        <v>1519</v>
      </c>
    </row>
    <row r="888" spans="4:17" x14ac:dyDescent="0.25">
      <c r="D888" t="s">
        <v>888</v>
      </c>
      <c r="E888" s="5">
        <v>1074.2604309590779</v>
      </c>
      <c r="F888" s="5">
        <f t="shared" si="156"/>
        <v>214.8520861918156</v>
      </c>
      <c r="G888" s="5">
        <f t="shared" si="157"/>
        <v>214.85</v>
      </c>
      <c r="H888" t="str">
        <f t="shared" si="158"/>
        <v>Не равны</v>
      </c>
      <c r="I888">
        <f t="shared" si="159"/>
        <v>214.85210000000001</v>
      </c>
      <c r="J888">
        <f t="shared" si="160"/>
        <v>214.85</v>
      </c>
      <c r="K888">
        <f t="shared" si="161"/>
        <v>214.9</v>
      </c>
      <c r="L888">
        <f t="shared" si="162"/>
        <v>214.8</v>
      </c>
      <c r="M888">
        <f t="shared" si="163"/>
        <v>215</v>
      </c>
      <c r="N888">
        <f t="shared" si="164"/>
        <v>214</v>
      </c>
      <c r="O888">
        <f t="shared" si="165"/>
        <v>214</v>
      </c>
      <c r="P888">
        <f t="shared" si="166"/>
        <v>216</v>
      </c>
      <c r="Q888">
        <f t="shared" si="167"/>
        <v>215</v>
      </c>
    </row>
    <row r="889" spans="4:17" x14ac:dyDescent="0.25">
      <c r="D889" t="s">
        <v>889</v>
      </c>
      <c r="E889" s="5">
        <v>918.67669604546495</v>
      </c>
      <c r="F889" s="5">
        <f t="shared" si="156"/>
        <v>183.73533920909301</v>
      </c>
      <c r="G889" s="5">
        <f t="shared" si="157"/>
        <v>183.74</v>
      </c>
      <c r="H889" t="str">
        <f t="shared" si="158"/>
        <v>Не равны</v>
      </c>
      <c r="I889">
        <f t="shared" si="159"/>
        <v>183.7353</v>
      </c>
      <c r="J889">
        <f t="shared" si="160"/>
        <v>183.73</v>
      </c>
      <c r="K889">
        <f t="shared" si="161"/>
        <v>183.79999999999998</v>
      </c>
      <c r="L889">
        <f t="shared" si="162"/>
        <v>183.7</v>
      </c>
      <c r="M889">
        <f t="shared" si="163"/>
        <v>184</v>
      </c>
      <c r="N889">
        <f t="shared" si="164"/>
        <v>183</v>
      </c>
      <c r="O889">
        <f t="shared" si="165"/>
        <v>183</v>
      </c>
      <c r="P889">
        <f t="shared" si="166"/>
        <v>184</v>
      </c>
      <c r="Q889">
        <f t="shared" si="167"/>
        <v>185</v>
      </c>
    </row>
    <row r="890" spans="4:17" x14ac:dyDescent="0.25">
      <c r="D890" t="s">
        <v>890</v>
      </c>
      <c r="E890" s="5">
        <v>6420.6518898708518</v>
      </c>
      <c r="F890" s="5">
        <f t="shared" si="156"/>
        <v>1284.1303779741704</v>
      </c>
      <c r="G890" s="5">
        <f t="shared" si="157"/>
        <v>1284.1300000000001</v>
      </c>
      <c r="H890" t="str">
        <f t="shared" si="158"/>
        <v>Не равны</v>
      </c>
      <c r="I890">
        <f t="shared" si="159"/>
        <v>1284.1304</v>
      </c>
      <c r="J890">
        <f t="shared" si="160"/>
        <v>1284.1300000000001</v>
      </c>
      <c r="K890">
        <f t="shared" si="161"/>
        <v>1284.1999999999998</v>
      </c>
      <c r="L890">
        <f t="shared" si="162"/>
        <v>1284.0999999999999</v>
      </c>
      <c r="M890">
        <f t="shared" si="163"/>
        <v>1285</v>
      </c>
      <c r="N890">
        <f t="shared" si="164"/>
        <v>1284</v>
      </c>
      <c r="O890">
        <f t="shared" si="165"/>
        <v>1284</v>
      </c>
      <c r="P890">
        <f t="shared" si="166"/>
        <v>1286</v>
      </c>
      <c r="Q890">
        <f t="shared" si="167"/>
        <v>1285</v>
      </c>
    </row>
    <row r="891" spans="4:17" x14ac:dyDescent="0.25">
      <c r="D891" t="s">
        <v>891</v>
      </c>
      <c r="E891" s="5">
        <v>3871.7274167993091</v>
      </c>
      <c r="F891" s="5">
        <f t="shared" si="156"/>
        <v>774.34548335986187</v>
      </c>
      <c r="G891" s="5">
        <f t="shared" si="157"/>
        <v>774.35</v>
      </c>
      <c r="H891" t="str">
        <f t="shared" si="158"/>
        <v>Не равны</v>
      </c>
      <c r="I891">
        <f t="shared" si="159"/>
        <v>774.34550000000002</v>
      </c>
      <c r="J891">
        <f t="shared" si="160"/>
        <v>774.34</v>
      </c>
      <c r="K891">
        <f t="shared" si="161"/>
        <v>774.4</v>
      </c>
      <c r="L891">
        <f t="shared" si="162"/>
        <v>774.3</v>
      </c>
      <c r="M891">
        <f t="shared" si="163"/>
        <v>775</v>
      </c>
      <c r="N891">
        <f t="shared" si="164"/>
        <v>774</v>
      </c>
      <c r="O891">
        <f t="shared" si="165"/>
        <v>774</v>
      </c>
      <c r="P891">
        <f t="shared" si="166"/>
        <v>776</v>
      </c>
      <c r="Q891">
        <f t="shared" si="167"/>
        <v>775</v>
      </c>
    </row>
    <row r="892" spans="4:17" x14ac:dyDescent="0.25">
      <c r="D892" t="s">
        <v>892</v>
      </c>
      <c r="E892" s="5">
        <v>940.99608835478625</v>
      </c>
      <c r="F892" s="5">
        <f t="shared" si="156"/>
        <v>188.19921767095727</v>
      </c>
      <c r="G892" s="5">
        <f t="shared" si="157"/>
        <v>188.2</v>
      </c>
      <c r="H892" t="str">
        <f t="shared" si="158"/>
        <v>Не равны</v>
      </c>
      <c r="I892">
        <f t="shared" si="159"/>
        <v>188.19919999999999</v>
      </c>
      <c r="J892">
        <f t="shared" si="160"/>
        <v>188.19</v>
      </c>
      <c r="K892">
        <f t="shared" si="161"/>
        <v>188.2</v>
      </c>
      <c r="L892">
        <f t="shared" si="162"/>
        <v>188.1</v>
      </c>
      <c r="M892">
        <f t="shared" si="163"/>
        <v>189</v>
      </c>
      <c r="N892">
        <f t="shared" si="164"/>
        <v>188</v>
      </c>
      <c r="O892">
        <f t="shared" si="165"/>
        <v>188</v>
      </c>
      <c r="P892">
        <f t="shared" si="166"/>
        <v>190</v>
      </c>
      <c r="Q892">
        <f t="shared" si="167"/>
        <v>189</v>
      </c>
    </row>
    <row r="893" spans="4:17" x14ac:dyDescent="0.25">
      <c r="D893" t="s">
        <v>893</v>
      </c>
      <c r="E893" s="5">
        <v>980.16055384192805</v>
      </c>
      <c r="F893" s="5">
        <f t="shared" si="156"/>
        <v>196.03211076838562</v>
      </c>
      <c r="G893" s="5">
        <f t="shared" si="157"/>
        <v>196.03</v>
      </c>
      <c r="H893" t="str">
        <f t="shared" si="158"/>
        <v>Не равны</v>
      </c>
      <c r="I893">
        <f t="shared" si="159"/>
        <v>196.03210000000001</v>
      </c>
      <c r="J893">
        <f t="shared" si="160"/>
        <v>196.03</v>
      </c>
      <c r="K893">
        <f t="shared" si="161"/>
        <v>196.1</v>
      </c>
      <c r="L893">
        <f t="shared" si="162"/>
        <v>196</v>
      </c>
      <c r="M893">
        <f t="shared" si="163"/>
        <v>197</v>
      </c>
      <c r="N893">
        <f t="shared" si="164"/>
        <v>196</v>
      </c>
      <c r="O893">
        <f t="shared" si="165"/>
        <v>196</v>
      </c>
      <c r="P893">
        <f t="shared" si="166"/>
        <v>198</v>
      </c>
      <c r="Q893">
        <f t="shared" si="167"/>
        <v>197</v>
      </c>
    </row>
    <row r="894" spans="4:17" x14ac:dyDescent="0.25">
      <c r="D894" t="s">
        <v>894</v>
      </c>
      <c r="E894" s="5">
        <v>2506.5620225684802</v>
      </c>
      <c r="F894" s="5">
        <f t="shared" si="156"/>
        <v>501.31240451369604</v>
      </c>
      <c r="G894" s="5">
        <f t="shared" si="157"/>
        <v>501.31</v>
      </c>
      <c r="H894" t="str">
        <f t="shared" si="158"/>
        <v>Не равны</v>
      </c>
      <c r="I894">
        <f t="shared" si="159"/>
        <v>501.31240000000003</v>
      </c>
      <c r="J894">
        <f t="shared" si="160"/>
        <v>501.31</v>
      </c>
      <c r="K894">
        <f t="shared" si="161"/>
        <v>501.40000000000003</v>
      </c>
      <c r="L894">
        <f t="shared" si="162"/>
        <v>501.3</v>
      </c>
      <c r="M894">
        <f t="shared" si="163"/>
        <v>502</v>
      </c>
      <c r="N894">
        <f t="shared" si="164"/>
        <v>501</v>
      </c>
      <c r="O894">
        <f t="shared" si="165"/>
        <v>501</v>
      </c>
      <c r="P894">
        <f t="shared" si="166"/>
        <v>502</v>
      </c>
      <c r="Q894">
        <f t="shared" si="167"/>
        <v>503</v>
      </c>
    </row>
    <row r="895" spans="4:17" x14ac:dyDescent="0.25">
      <c r="D895" t="s">
        <v>895</v>
      </c>
      <c r="E895" s="5">
        <v>4882.6690946228655</v>
      </c>
      <c r="F895" s="5">
        <f t="shared" si="156"/>
        <v>976.5338189245731</v>
      </c>
      <c r="G895" s="5">
        <f t="shared" si="157"/>
        <v>976.53</v>
      </c>
      <c r="H895" t="str">
        <f t="shared" si="158"/>
        <v>Не равны</v>
      </c>
      <c r="I895">
        <f t="shared" si="159"/>
        <v>976.53380000000004</v>
      </c>
      <c r="J895">
        <f t="shared" si="160"/>
        <v>976.53</v>
      </c>
      <c r="K895">
        <f t="shared" si="161"/>
        <v>976.6</v>
      </c>
      <c r="L895">
        <f t="shared" si="162"/>
        <v>976.5</v>
      </c>
      <c r="M895">
        <f t="shared" si="163"/>
        <v>977</v>
      </c>
      <c r="N895">
        <f t="shared" si="164"/>
        <v>976</v>
      </c>
      <c r="O895">
        <f t="shared" si="165"/>
        <v>976</v>
      </c>
      <c r="P895">
        <f t="shared" si="166"/>
        <v>978</v>
      </c>
      <c r="Q895">
        <f t="shared" si="167"/>
        <v>977</v>
      </c>
    </row>
    <row r="896" spans="4:17" x14ac:dyDescent="0.25">
      <c r="D896" t="s">
        <v>896</v>
      </c>
      <c r="E896" s="5">
        <v>3493.3655207101369</v>
      </c>
      <c r="F896" s="5">
        <f t="shared" si="156"/>
        <v>698.67310414202746</v>
      </c>
      <c r="G896" s="5">
        <f t="shared" si="157"/>
        <v>698.67</v>
      </c>
      <c r="H896" t="str">
        <f t="shared" si="158"/>
        <v>Не равны</v>
      </c>
      <c r="I896">
        <f t="shared" si="159"/>
        <v>698.67309999999998</v>
      </c>
      <c r="J896">
        <f t="shared" si="160"/>
        <v>698.67</v>
      </c>
      <c r="K896">
        <f t="shared" si="161"/>
        <v>698.7</v>
      </c>
      <c r="L896">
        <f t="shared" si="162"/>
        <v>698.6</v>
      </c>
      <c r="M896">
        <f t="shared" si="163"/>
        <v>699</v>
      </c>
      <c r="N896">
        <f t="shared" si="164"/>
        <v>698</v>
      </c>
      <c r="O896">
        <f t="shared" si="165"/>
        <v>698</v>
      </c>
      <c r="P896">
        <f t="shared" si="166"/>
        <v>700</v>
      </c>
      <c r="Q896">
        <f t="shared" si="167"/>
        <v>699</v>
      </c>
    </row>
    <row r="897" spans="4:17" x14ac:dyDescent="0.25">
      <c r="D897" t="s">
        <v>897</v>
      </c>
      <c r="E897" s="5">
        <v>7588.1642349302238</v>
      </c>
      <c r="F897" s="5">
        <f t="shared" si="156"/>
        <v>1517.6328469860448</v>
      </c>
      <c r="G897" s="5">
        <f t="shared" si="157"/>
        <v>1517.63</v>
      </c>
      <c r="H897" t="str">
        <f t="shared" si="158"/>
        <v>Не равны</v>
      </c>
      <c r="I897">
        <f t="shared" si="159"/>
        <v>1517.6328000000001</v>
      </c>
      <c r="J897">
        <f t="shared" si="160"/>
        <v>1517.63</v>
      </c>
      <c r="K897">
        <f t="shared" si="161"/>
        <v>1517.6999999999998</v>
      </c>
      <c r="L897">
        <f t="shared" si="162"/>
        <v>1517.6</v>
      </c>
      <c r="M897">
        <f t="shared" si="163"/>
        <v>1518</v>
      </c>
      <c r="N897">
        <f t="shared" si="164"/>
        <v>1517</v>
      </c>
      <c r="O897">
        <f t="shared" si="165"/>
        <v>1517</v>
      </c>
      <c r="P897">
        <f t="shared" si="166"/>
        <v>1518</v>
      </c>
      <c r="Q897">
        <f t="shared" si="167"/>
        <v>1519</v>
      </c>
    </row>
    <row r="898" spans="4:17" x14ac:dyDescent="0.25">
      <c r="D898" t="s">
        <v>898</v>
      </c>
      <c r="E898" s="5">
        <v>2691.9077050355304</v>
      </c>
      <c r="F898" s="5">
        <f t="shared" si="156"/>
        <v>538.38154100710608</v>
      </c>
      <c r="G898" s="5">
        <f t="shared" si="157"/>
        <v>538.38</v>
      </c>
      <c r="H898" t="str">
        <f t="shared" si="158"/>
        <v>Не равны</v>
      </c>
      <c r="I898">
        <f t="shared" si="159"/>
        <v>538.38149999999996</v>
      </c>
      <c r="J898">
        <f t="shared" si="160"/>
        <v>538.38</v>
      </c>
      <c r="K898">
        <f t="shared" si="161"/>
        <v>538.4</v>
      </c>
      <c r="L898">
        <f t="shared" si="162"/>
        <v>538.29999999999995</v>
      </c>
      <c r="M898">
        <f t="shared" si="163"/>
        <v>539</v>
      </c>
      <c r="N898">
        <f t="shared" si="164"/>
        <v>538</v>
      </c>
      <c r="O898">
        <f t="shared" si="165"/>
        <v>538</v>
      </c>
      <c r="P898">
        <f t="shared" si="166"/>
        <v>540</v>
      </c>
      <c r="Q898">
        <f t="shared" si="167"/>
        <v>539</v>
      </c>
    </row>
    <row r="899" spans="4:17" x14ac:dyDescent="0.25">
      <c r="D899" t="s">
        <v>899</v>
      </c>
      <c r="E899" s="5">
        <v>1044.2081620683127</v>
      </c>
      <c r="F899" s="5">
        <f t="shared" ref="F899:F962" si="168">E899*$B$3</f>
        <v>208.84163241366255</v>
      </c>
      <c r="G899" s="5">
        <f t="shared" ref="G899:G962" si="169">ROUND(E899*$B$3,2)</f>
        <v>208.84</v>
      </c>
      <c r="H899" t="str">
        <f t="shared" ref="H899:H962" si="170">IF(F899=G899,"Равны","Не равны")</f>
        <v>Не равны</v>
      </c>
      <c r="I899">
        <f t="shared" ref="I899:I962" si="171">ROUND(F899,4)</f>
        <v>208.8416</v>
      </c>
      <c r="J899">
        <f t="shared" ref="J899:J962" si="172">TRUNC(F899,2)</f>
        <v>208.84</v>
      </c>
      <c r="K899">
        <f t="shared" ref="K899:K962" si="173">ROUNDUP(F899,1)</f>
        <v>208.9</v>
      </c>
      <c r="L899">
        <f t="shared" ref="L899:L962" si="174">ROUNDDOWN(F899,1)</f>
        <v>208.8</v>
      </c>
      <c r="M899">
        <f t="shared" ref="M899:M962" si="175">_xlfn.CEILING.MATH(F899)</f>
        <v>209</v>
      </c>
      <c r="N899">
        <f t="shared" ref="N899:N962" si="176">_xlfn.FLOOR.MATH(F899)</f>
        <v>208</v>
      </c>
      <c r="O899">
        <f t="shared" ref="O899:O962" si="177">INT(F899)</f>
        <v>208</v>
      </c>
      <c r="P899">
        <f t="shared" ref="P899:P962" si="178">EVEN(F899)</f>
        <v>210</v>
      </c>
      <c r="Q899">
        <f t="shared" ref="Q899:Q962" si="179">ODD(F899)</f>
        <v>209</v>
      </c>
    </row>
    <row r="900" spans="4:17" x14ac:dyDescent="0.25">
      <c r="D900" t="s">
        <v>900</v>
      </c>
      <c r="E900" s="5">
        <v>447.16416652384765</v>
      </c>
      <c r="F900" s="5">
        <f t="shared" si="168"/>
        <v>89.432833304769531</v>
      </c>
      <c r="G900" s="5">
        <f t="shared" si="169"/>
        <v>89.43</v>
      </c>
      <c r="H900" t="str">
        <f t="shared" si="170"/>
        <v>Не равны</v>
      </c>
      <c r="I900">
        <f t="shared" si="171"/>
        <v>89.4328</v>
      </c>
      <c r="J900">
        <f t="shared" si="172"/>
        <v>89.43</v>
      </c>
      <c r="K900">
        <f t="shared" si="173"/>
        <v>89.5</v>
      </c>
      <c r="L900">
        <f t="shared" si="174"/>
        <v>89.4</v>
      </c>
      <c r="M900">
        <f t="shared" si="175"/>
        <v>90</v>
      </c>
      <c r="N900">
        <f t="shared" si="176"/>
        <v>89</v>
      </c>
      <c r="O900">
        <f t="shared" si="177"/>
        <v>89</v>
      </c>
      <c r="P900">
        <f t="shared" si="178"/>
        <v>90</v>
      </c>
      <c r="Q900">
        <f t="shared" si="179"/>
        <v>91</v>
      </c>
    </row>
    <row r="901" spans="4:17" x14ac:dyDescent="0.25">
      <c r="D901" t="s">
        <v>901</v>
      </c>
      <c r="E901" s="5">
        <v>1.8433834616575657</v>
      </c>
      <c r="F901" s="5">
        <f t="shared" si="168"/>
        <v>0.36867669233151318</v>
      </c>
      <c r="G901" s="5">
        <f t="shared" si="169"/>
        <v>0.37</v>
      </c>
      <c r="H901" t="str">
        <f t="shared" si="170"/>
        <v>Не равны</v>
      </c>
      <c r="I901">
        <f t="shared" si="171"/>
        <v>0.36870000000000003</v>
      </c>
      <c r="J901">
        <f t="shared" si="172"/>
        <v>0.36</v>
      </c>
      <c r="K901">
        <f t="shared" si="173"/>
        <v>0.4</v>
      </c>
      <c r="L901">
        <f t="shared" si="174"/>
        <v>0.3</v>
      </c>
      <c r="M901">
        <f t="shared" si="175"/>
        <v>1</v>
      </c>
      <c r="N901">
        <f t="shared" si="176"/>
        <v>0</v>
      </c>
      <c r="O901">
        <f t="shared" si="177"/>
        <v>0</v>
      </c>
      <c r="P901">
        <f t="shared" si="178"/>
        <v>2</v>
      </c>
      <c r="Q901">
        <f t="shared" si="179"/>
        <v>1</v>
      </c>
    </row>
    <row r="902" spans="4:17" x14ac:dyDescent="0.25">
      <c r="D902" t="s">
        <v>902</v>
      </c>
      <c r="E902" s="5">
        <v>3040.2232811154286</v>
      </c>
      <c r="F902" s="5">
        <f t="shared" si="168"/>
        <v>608.04465622308578</v>
      </c>
      <c r="G902" s="5">
        <f t="shared" si="169"/>
        <v>608.04</v>
      </c>
      <c r="H902" t="str">
        <f t="shared" si="170"/>
        <v>Не равны</v>
      </c>
      <c r="I902">
        <f t="shared" si="171"/>
        <v>608.04470000000003</v>
      </c>
      <c r="J902">
        <f t="shared" si="172"/>
        <v>608.04</v>
      </c>
      <c r="K902">
        <f t="shared" si="173"/>
        <v>608.1</v>
      </c>
      <c r="L902">
        <f t="shared" si="174"/>
        <v>608</v>
      </c>
      <c r="M902">
        <f t="shared" si="175"/>
        <v>609</v>
      </c>
      <c r="N902">
        <f t="shared" si="176"/>
        <v>608</v>
      </c>
      <c r="O902">
        <f t="shared" si="177"/>
        <v>608</v>
      </c>
      <c r="P902">
        <f t="shared" si="178"/>
        <v>610</v>
      </c>
      <c r="Q902">
        <f t="shared" si="179"/>
        <v>609</v>
      </c>
    </row>
    <row r="903" spans="4:17" x14ac:dyDescent="0.25">
      <c r="D903" t="s">
        <v>903</v>
      </c>
      <c r="E903" s="5">
        <v>7985.8152788483949</v>
      </c>
      <c r="F903" s="5">
        <f t="shared" si="168"/>
        <v>1597.163055769679</v>
      </c>
      <c r="G903" s="5">
        <f t="shared" si="169"/>
        <v>1597.16</v>
      </c>
      <c r="H903" t="str">
        <f t="shared" si="170"/>
        <v>Не равны</v>
      </c>
      <c r="I903">
        <f t="shared" si="171"/>
        <v>1597.1631</v>
      </c>
      <c r="J903">
        <f t="shared" si="172"/>
        <v>1597.16</v>
      </c>
      <c r="K903">
        <f t="shared" si="173"/>
        <v>1597.1999999999998</v>
      </c>
      <c r="L903">
        <f t="shared" si="174"/>
        <v>1597.1</v>
      </c>
      <c r="M903">
        <f t="shared" si="175"/>
        <v>1598</v>
      </c>
      <c r="N903">
        <f t="shared" si="176"/>
        <v>1597</v>
      </c>
      <c r="O903">
        <f t="shared" si="177"/>
        <v>1597</v>
      </c>
      <c r="P903">
        <f t="shared" si="178"/>
        <v>1598</v>
      </c>
      <c r="Q903">
        <f t="shared" si="179"/>
        <v>1599</v>
      </c>
    </row>
    <row r="904" spans="4:17" x14ac:dyDescent="0.25">
      <c r="D904" t="s">
        <v>904</v>
      </c>
      <c r="E904" s="5">
        <v>613.14332924641758</v>
      </c>
      <c r="F904" s="5">
        <f t="shared" si="168"/>
        <v>122.62866584928352</v>
      </c>
      <c r="G904" s="5">
        <f t="shared" si="169"/>
        <v>122.63</v>
      </c>
      <c r="H904" t="str">
        <f t="shared" si="170"/>
        <v>Не равны</v>
      </c>
      <c r="I904">
        <f t="shared" si="171"/>
        <v>122.62869999999999</v>
      </c>
      <c r="J904">
        <f t="shared" si="172"/>
        <v>122.62</v>
      </c>
      <c r="K904">
        <f t="shared" si="173"/>
        <v>122.69999999999999</v>
      </c>
      <c r="L904">
        <f t="shared" si="174"/>
        <v>122.6</v>
      </c>
      <c r="M904">
        <f t="shared" si="175"/>
        <v>123</v>
      </c>
      <c r="N904">
        <f t="shared" si="176"/>
        <v>122</v>
      </c>
      <c r="O904">
        <f t="shared" si="177"/>
        <v>122</v>
      </c>
      <c r="P904">
        <f t="shared" si="178"/>
        <v>124</v>
      </c>
      <c r="Q904">
        <f t="shared" si="179"/>
        <v>123</v>
      </c>
    </row>
    <row r="905" spans="4:17" x14ac:dyDescent="0.25">
      <c r="D905" t="s">
        <v>905</v>
      </c>
      <c r="E905" s="5">
        <v>109.50043997936264</v>
      </c>
      <c r="F905" s="5">
        <f t="shared" si="168"/>
        <v>21.900087995872529</v>
      </c>
      <c r="G905" s="5">
        <f t="shared" si="169"/>
        <v>21.9</v>
      </c>
      <c r="H905" t="str">
        <f t="shared" si="170"/>
        <v>Не равны</v>
      </c>
      <c r="I905">
        <f t="shared" si="171"/>
        <v>21.900099999999998</v>
      </c>
      <c r="J905">
        <f t="shared" si="172"/>
        <v>21.9</v>
      </c>
      <c r="K905">
        <f t="shared" si="173"/>
        <v>22</v>
      </c>
      <c r="L905">
        <f t="shared" si="174"/>
        <v>21.9</v>
      </c>
      <c r="M905">
        <f t="shared" si="175"/>
        <v>22</v>
      </c>
      <c r="N905">
        <f t="shared" si="176"/>
        <v>21</v>
      </c>
      <c r="O905">
        <f t="shared" si="177"/>
        <v>21</v>
      </c>
      <c r="P905">
        <f t="shared" si="178"/>
        <v>22</v>
      </c>
      <c r="Q905">
        <f t="shared" si="179"/>
        <v>23</v>
      </c>
    </row>
    <row r="906" spans="4:17" x14ac:dyDescent="0.25">
      <c r="D906" t="s">
        <v>906</v>
      </c>
      <c r="E906" s="5">
        <v>124.376376313373</v>
      </c>
      <c r="F906" s="5">
        <f t="shared" si="168"/>
        <v>24.875275262674602</v>
      </c>
      <c r="G906" s="5">
        <f t="shared" si="169"/>
        <v>24.88</v>
      </c>
      <c r="H906" t="str">
        <f t="shared" si="170"/>
        <v>Не равны</v>
      </c>
      <c r="I906">
        <f t="shared" si="171"/>
        <v>24.875299999999999</v>
      </c>
      <c r="J906">
        <f t="shared" si="172"/>
        <v>24.87</v>
      </c>
      <c r="K906">
        <f t="shared" si="173"/>
        <v>24.900000000000002</v>
      </c>
      <c r="L906">
        <f t="shared" si="174"/>
        <v>24.8</v>
      </c>
      <c r="M906">
        <f t="shared" si="175"/>
        <v>25</v>
      </c>
      <c r="N906">
        <f t="shared" si="176"/>
        <v>24</v>
      </c>
      <c r="O906">
        <f t="shared" si="177"/>
        <v>24</v>
      </c>
      <c r="P906">
        <f t="shared" si="178"/>
        <v>26</v>
      </c>
      <c r="Q906">
        <f t="shared" si="179"/>
        <v>25</v>
      </c>
    </row>
    <row r="907" spans="4:17" x14ac:dyDescent="0.25">
      <c r="D907" t="s">
        <v>907</v>
      </c>
      <c r="E907" s="5">
        <v>1981.3593423004372</v>
      </c>
      <c r="F907" s="5">
        <f t="shared" si="168"/>
        <v>396.27186846008749</v>
      </c>
      <c r="G907" s="5">
        <f t="shared" si="169"/>
        <v>396.27</v>
      </c>
      <c r="H907" t="str">
        <f t="shared" si="170"/>
        <v>Не равны</v>
      </c>
      <c r="I907">
        <f t="shared" si="171"/>
        <v>396.27190000000002</v>
      </c>
      <c r="J907">
        <f t="shared" si="172"/>
        <v>396.27</v>
      </c>
      <c r="K907">
        <f t="shared" si="173"/>
        <v>396.3</v>
      </c>
      <c r="L907">
        <f t="shared" si="174"/>
        <v>396.2</v>
      </c>
      <c r="M907">
        <f t="shared" si="175"/>
        <v>397</v>
      </c>
      <c r="N907">
        <f t="shared" si="176"/>
        <v>396</v>
      </c>
      <c r="O907">
        <f t="shared" si="177"/>
        <v>396</v>
      </c>
      <c r="P907">
        <f t="shared" si="178"/>
        <v>398</v>
      </c>
      <c r="Q907">
        <f t="shared" si="179"/>
        <v>397</v>
      </c>
    </row>
    <row r="908" spans="4:17" x14ac:dyDescent="0.25">
      <c r="D908" t="s">
        <v>908</v>
      </c>
      <c r="E908" s="5">
        <v>1119.7787588096878</v>
      </c>
      <c r="F908" s="5">
        <f t="shared" si="168"/>
        <v>223.95575176193756</v>
      </c>
      <c r="G908" s="5">
        <f t="shared" si="169"/>
        <v>223.96</v>
      </c>
      <c r="H908" t="str">
        <f t="shared" si="170"/>
        <v>Не равны</v>
      </c>
      <c r="I908">
        <f t="shared" si="171"/>
        <v>223.95580000000001</v>
      </c>
      <c r="J908">
        <f t="shared" si="172"/>
        <v>223.95</v>
      </c>
      <c r="K908">
        <f t="shared" si="173"/>
        <v>224</v>
      </c>
      <c r="L908">
        <f t="shared" si="174"/>
        <v>223.9</v>
      </c>
      <c r="M908">
        <f t="shared" si="175"/>
        <v>224</v>
      </c>
      <c r="N908">
        <f t="shared" si="176"/>
        <v>223</v>
      </c>
      <c r="O908">
        <f t="shared" si="177"/>
        <v>223</v>
      </c>
      <c r="P908">
        <f t="shared" si="178"/>
        <v>224</v>
      </c>
      <c r="Q908">
        <f t="shared" si="179"/>
        <v>225</v>
      </c>
    </row>
    <row r="909" spans="4:17" x14ac:dyDescent="0.25">
      <c r="D909" t="s">
        <v>909</v>
      </c>
      <c r="E909" s="5">
        <v>3756.2188631632357</v>
      </c>
      <c r="F909" s="5">
        <f t="shared" si="168"/>
        <v>751.24377263264716</v>
      </c>
      <c r="G909" s="5">
        <f t="shared" si="169"/>
        <v>751.24</v>
      </c>
      <c r="H909" t="str">
        <f t="shared" si="170"/>
        <v>Не равны</v>
      </c>
      <c r="I909">
        <f t="shared" si="171"/>
        <v>751.24379999999996</v>
      </c>
      <c r="J909">
        <f t="shared" si="172"/>
        <v>751.24</v>
      </c>
      <c r="K909">
        <f t="shared" si="173"/>
        <v>751.30000000000007</v>
      </c>
      <c r="L909">
        <f t="shared" si="174"/>
        <v>751.2</v>
      </c>
      <c r="M909">
        <f t="shared" si="175"/>
        <v>752</v>
      </c>
      <c r="N909">
        <f t="shared" si="176"/>
        <v>751</v>
      </c>
      <c r="O909">
        <f t="shared" si="177"/>
        <v>751</v>
      </c>
      <c r="P909">
        <f t="shared" si="178"/>
        <v>752</v>
      </c>
      <c r="Q909">
        <f t="shared" si="179"/>
        <v>753</v>
      </c>
    </row>
    <row r="910" spans="4:17" x14ac:dyDescent="0.25">
      <c r="D910" t="s">
        <v>910</v>
      </c>
      <c r="E910" s="5">
        <v>4071.102569085192</v>
      </c>
      <c r="F910" s="5">
        <f t="shared" si="168"/>
        <v>814.22051381703841</v>
      </c>
      <c r="G910" s="5">
        <f t="shared" si="169"/>
        <v>814.22</v>
      </c>
      <c r="H910" t="str">
        <f t="shared" si="170"/>
        <v>Не равны</v>
      </c>
      <c r="I910">
        <f t="shared" si="171"/>
        <v>814.22050000000002</v>
      </c>
      <c r="J910">
        <f t="shared" si="172"/>
        <v>814.22</v>
      </c>
      <c r="K910">
        <f t="shared" si="173"/>
        <v>814.30000000000007</v>
      </c>
      <c r="L910">
        <f t="shared" si="174"/>
        <v>814.2</v>
      </c>
      <c r="M910">
        <f t="shared" si="175"/>
        <v>815</v>
      </c>
      <c r="N910">
        <f t="shared" si="176"/>
        <v>814</v>
      </c>
      <c r="O910">
        <f t="shared" si="177"/>
        <v>814</v>
      </c>
      <c r="P910">
        <f t="shared" si="178"/>
        <v>816</v>
      </c>
      <c r="Q910">
        <f t="shared" si="179"/>
        <v>815</v>
      </c>
    </row>
    <row r="911" spans="4:17" x14ac:dyDescent="0.25">
      <c r="D911" t="s">
        <v>911</v>
      </c>
      <c r="E911" s="5">
        <v>903.20155195807138</v>
      </c>
      <c r="F911" s="5">
        <f t="shared" si="168"/>
        <v>180.64031039161429</v>
      </c>
      <c r="G911" s="5">
        <f t="shared" si="169"/>
        <v>180.64</v>
      </c>
      <c r="H911" t="str">
        <f t="shared" si="170"/>
        <v>Не равны</v>
      </c>
      <c r="I911">
        <f t="shared" si="171"/>
        <v>180.6403</v>
      </c>
      <c r="J911">
        <f t="shared" si="172"/>
        <v>180.64</v>
      </c>
      <c r="K911">
        <f t="shared" si="173"/>
        <v>180.7</v>
      </c>
      <c r="L911">
        <f t="shared" si="174"/>
        <v>180.6</v>
      </c>
      <c r="M911">
        <f t="shared" si="175"/>
        <v>181</v>
      </c>
      <c r="N911">
        <f t="shared" si="176"/>
        <v>180</v>
      </c>
      <c r="O911">
        <f t="shared" si="177"/>
        <v>180</v>
      </c>
      <c r="P911">
        <f t="shared" si="178"/>
        <v>182</v>
      </c>
      <c r="Q911">
        <f t="shared" si="179"/>
        <v>181</v>
      </c>
    </row>
    <row r="912" spans="4:17" x14ac:dyDescent="0.25">
      <c r="D912" t="s">
        <v>912</v>
      </c>
      <c r="E912" s="5">
        <v>4105.3644308932271</v>
      </c>
      <c r="F912" s="5">
        <f t="shared" si="168"/>
        <v>821.07288617864549</v>
      </c>
      <c r="G912" s="5">
        <f t="shared" si="169"/>
        <v>821.07</v>
      </c>
      <c r="H912" t="str">
        <f t="shared" si="170"/>
        <v>Не равны</v>
      </c>
      <c r="I912">
        <f t="shared" si="171"/>
        <v>821.0729</v>
      </c>
      <c r="J912">
        <f t="shared" si="172"/>
        <v>821.07</v>
      </c>
      <c r="K912">
        <f t="shared" si="173"/>
        <v>821.1</v>
      </c>
      <c r="L912">
        <f t="shared" si="174"/>
        <v>821</v>
      </c>
      <c r="M912">
        <f t="shared" si="175"/>
        <v>822</v>
      </c>
      <c r="N912">
        <f t="shared" si="176"/>
        <v>821</v>
      </c>
      <c r="O912">
        <f t="shared" si="177"/>
        <v>821</v>
      </c>
      <c r="P912">
        <f t="shared" si="178"/>
        <v>822</v>
      </c>
      <c r="Q912">
        <f t="shared" si="179"/>
        <v>823</v>
      </c>
    </row>
    <row r="913" spans="4:17" x14ac:dyDescent="0.25">
      <c r="D913" t="s">
        <v>913</v>
      </c>
      <c r="E913" s="5">
        <v>7375.8508745241852</v>
      </c>
      <c r="F913" s="5">
        <f t="shared" si="168"/>
        <v>1475.170174904837</v>
      </c>
      <c r="G913" s="5">
        <f t="shared" si="169"/>
        <v>1475.17</v>
      </c>
      <c r="H913" t="str">
        <f t="shared" si="170"/>
        <v>Не равны</v>
      </c>
      <c r="I913">
        <f t="shared" si="171"/>
        <v>1475.1702</v>
      </c>
      <c r="J913">
        <f t="shared" si="172"/>
        <v>1475.17</v>
      </c>
      <c r="K913">
        <f t="shared" si="173"/>
        <v>1475.1999999999998</v>
      </c>
      <c r="L913">
        <f t="shared" si="174"/>
        <v>1475.1</v>
      </c>
      <c r="M913">
        <f t="shared" si="175"/>
        <v>1476</v>
      </c>
      <c r="N913">
        <f t="shared" si="176"/>
        <v>1475</v>
      </c>
      <c r="O913">
        <f t="shared" si="177"/>
        <v>1475</v>
      </c>
      <c r="P913">
        <f t="shared" si="178"/>
        <v>1476</v>
      </c>
      <c r="Q913">
        <f t="shared" si="179"/>
        <v>1477</v>
      </c>
    </row>
    <row r="914" spans="4:17" x14ac:dyDescent="0.25">
      <c r="D914" t="s">
        <v>914</v>
      </c>
      <c r="E914" s="5">
        <v>8683.6017396791831</v>
      </c>
      <c r="F914" s="5">
        <f t="shared" si="168"/>
        <v>1736.7203479358368</v>
      </c>
      <c r="G914" s="5">
        <f t="shared" si="169"/>
        <v>1736.72</v>
      </c>
      <c r="H914" t="str">
        <f t="shared" si="170"/>
        <v>Не равны</v>
      </c>
      <c r="I914">
        <f t="shared" si="171"/>
        <v>1736.7203</v>
      </c>
      <c r="J914">
        <f t="shared" si="172"/>
        <v>1736.72</v>
      </c>
      <c r="K914">
        <f t="shared" si="173"/>
        <v>1736.8</v>
      </c>
      <c r="L914">
        <f t="shared" si="174"/>
        <v>1736.7</v>
      </c>
      <c r="M914">
        <f t="shared" si="175"/>
        <v>1737</v>
      </c>
      <c r="N914">
        <f t="shared" si="176"/>
        <v>1736</v>
      </c>
      <c r="O914">
        <f t="shared" si="177"/>
        <v>1736</v>
      </c>
      <c r="P914">
        <f t="shared" si="178"/>
        <v>1738</v>
      </c>
      <c r="Q914">
        <f t="shared" si="179"/>
        <v>1737</v>
      </c>
    </row>
    <row r="915" spans="4:17" x14ac:dyDescent="0.25">
      <c r="D915" t="s">
        <v>915</v>
      </c>
      <c r="E915" s="5">
        <v>3366.4399512007953</v>
      </c>
      <c r="F915" s="5">
        <f t="shared" si="168"/>
        <v>673.28799024015916</v>
      </c>
      <c r="G915" s="5">
        <f t="shared" si="169"/>
        <v>673.29</v>
      </c>
      <c r="H915" t="str">
        <f t="shared" si="170"/>
        <v>Не равны</v>
      </c>
      <c r="I915">
        <f t="shared" si="171"/>
        <v>673.28800000000001</v>
      </c>
      <c r="J915">
        <f t="shared" si="172"/>
        <v>673.28</v>
      </c>
      <c r="K915">
        <f t="shared" si="173"/>
        <v>673.30000000000007</v>
      </c>
      <c r="L915">
        <f t="shared" si="174"/>
        <v>673.2</v>
      </c>
      <c r="M915">
        <f t="shared" si="175"/>
        <v>674</v>
      </c>
      <c r="N915">
        <f t="shared" si="176"/>
        <v>673</v>
      </c>
      <c r="O915">
        <f t="shared" si="177"/>
        <v>673</v>
      </c>
      <c r="P915">
        <f t="shared" si="178"/>
        <v>674</v>
      </c>
      <c r="Q915">
        <f t="shared" si="179"/>
        <v>675</v>
      </c>
    </row>
    <row r="916" spans="4:17" x14ac:dyDescent="0.25">
      <c r="D916" t="s">
        <v>916</v>
      </c>
      <c r="E916" s="5">
        <v>2611.2410624052727</v>
      </c>
      <c r="F916" s="5">
        <f t="shared" si="168"/>
        <v>522.24821248105457</v>
      </c>
      <c r="G916" s="5">
        <f t="shared" si="169"/>
        <v>522.25</v>
      </c>
      <c r="H916" t="str">
        <f t="shared" si="170"/>
        <v>Не равны</v>
      </c>
      <c r="I916">
        <f t="shared" si="171"/>
        <v>522.2482</v>
      </c>
      <c r="J916">
        <f t="shared" si="172"/>
        <v>522.24</v>
      </c>
      <c r="K916">
        <f t="shared" si="173"/>
        <v>522.30000000000007</v>
      </c>
      <c r="L916">
        <f t="shared" si="174"/>
        <v>522.20000000000005</v>
      </c>
      <c r="M916">
        <f t="shared" si="175"/>
        <v>523</v>
      </c>
      <c r="N916">
        <f t="shared" si="176"/>
        <v>522</v>
      </c>
      <c r="O916">
        <f t="shared" si="177"/>
        <v>522</v>
      </c>
      <c r="P916">
        <f t="shared" si="178"/>
        <v>524</v>
      </c>
      <c r="Q916">
        <f t="shared" si="179"/>
        <v>523</v>
      </c>
    </row>
    <row r="917" spans="4:17" x14ac:dyDescent="0.25">
      <c r="D917" t="s">
        <v>917</v>
      </c>
      <c r="E917" s="5">
        <v>1097.7289701395769</v>
      </c>
      <c r="F917" s="5">
        <f t="shared" si="168"/>
        <v>219.54579402791538</v>
      </c>
      <c r="G917" s="5">
        <f t="shared" si="169"/>
        <v>219.55</v>
      </c>
      <c r="H917" t="str">
        <f t="shared" si="170"/>
        <v>Не равны</v>
      </c>
      <c r="I917">
        <f t="shared" si="171"/>
        <v>219.54580000000001</v>
      </c>
      <c r="J917">
        <f t="shared" si="172"/>
        <v>219.54</v>
      </c>
      <c r="K917">
        <f t="shared" si="173"/>
        <v>219.6</v>
      </c>
      <c r="L917">
        <f t="shared" si="174"/>
        <v>219.5</v>
      </c>
      <c r="M917">
        <f t="shared" si="175"/>
        <v>220</v>
      </c>
      <c r="N917">
        <f t="shared" si="176"/>
        <v>219</v>
      </c>
      <c r="O917">
        <f t="shared" si="177"/>
        <v>219</v>
      </c>
      <c r="P917">
        <f t="shared" si="178"/>
        <v>220</v>
      </c>
      <c r="Q917">
        <f t="shared" si="179"/>
        <v>221</v>
      </c>
    </row>
    <row r="918" spans="4:17" x14ac:dyDescent="0.25">
      <c r="D918" t="s">
        <v>918</v>
      </c>
      <c r="E918" s="5">
        <v>518.5098727096331</v>
      </c>
      <c r="F918" s="5">
        <f t="shared" si="168"/>
        <v>103.70197454192663</v>
      </c>
      <c r="G918" s="5">
        <f t="shared" si="169"/>
        <v>103.7</v>
      </c>
      <c r="H918" t="str">
        <f t="shared" si="170"/>
        <v>Не равны</v>
      </c>
      <c r="I918">
        <f t="shared" si="171"/>
        <v>103.702</v>
      </c>
      <c r="J918">
        <f t="shared" si="172"/>
        <v>103.7</v>
      </c>
      <c r="K918">
        <f t="shared" si="173"/>
        <v>103.8</v>
      </c>
      <c r="L918">
        <f t="shared" si="174"/>
        <v>103.7</v>
      </c>
      <c r="M918">
        <f t="shared" si="175"/>
        <v>104</v>
      </c>
      <c r="N918">
        <f t="shared" si="176"/>
        <v>103</v>
      </c>
      <c r="O918">
        <f t="shared" si="177"/>
        <v>103</v>
      </c>
      <c r="P918">
        <f t="shared" si="178"/>
        <v>104</v>
      </c>
      <c r="Q918">
        <f t="shared" si="179"/>
        <v>105</v>
      </c>
    </row>
    <row r="919" spans="4:17" x14ac:dyDescent="0.25">
      <c r="D919" t="s">
        <v>919</v>
      </c>
      <c r="E919" s="5">
        <v>5009.3076742899248</v>
      </c>
      <c r="F919" s="5">
        <f t="shared" si="168"/>
        <v>1001.861534857985</v>
      </c>
      <c r="G919" s="5">
        <f t="shared" si="169"/>
        <v>1001.86</v>
      </c>
      <c r="H919" t="str">
        <f t="shared" si="170"/>
        <v>Не равны</v>
      </c>
      <c r="I919">
        <f t="shared" si="171"/>
        <v>1001.8615</v>
      </c>
      <c r="J919">
        <f t="shared" si="172"/>
        <v>1001.86</v>
      </c>
      <c r="K919">
        <f t="shared" si="173"/>
        <v>1001.9</v>
      </c>
      <c r="L919">
        <f t="shared" si="174"/>
        <v>1001.8</v>
      </c>
      <c r="M919">
        <f t="shared" si="175"/>
        <v>1002</v>
      </c>
      <c r="N919">
        <f t="shared" si="176"/>
        <v>1001</v>
      </c>
      <c r="O919">
        <f t="shared" si="177"/>
        <v>1001</v>
      </c>
      <c r="P919">
        <f t="shared" si="178"/>
        <v>1002</v>
      </c>
      <c r="Q919">
        <f t="shared" si="179"/>
        <v>1003</v>
      </c>
    </row>
    <row r="920" spans="4:17" x14ac:dyDescent="0.25">
      <c r="D920" t="s">
        <v>920</v>
      </c>
      <c r="E920" s="5">
        <v>3827.259382817319</v>
      </c>
      <c r="F920" s="5">
        <f t="shared" si="168"/>
        <v>765.45187656346388</v>
      </c>
      <c r="G920" s="5">
        <f t="shared" si="169"/>
        <v>765.45</v>
      </c>
      <c r="H920" t="str">
        <f t="shared" si="170"/>
        <v>Не равны</v>
      </c>
      <c r="I920">
        <f t="shared" si="171"/>
        <v>765.45190000000002</v>
      </c>
      <c r="J920">
        <f t="shared" si="172"/>
        <v>765.45</v>
      </c>
      <c r="K920">
        <f t="shared" si="173"/>
        <v>765.5</v>
      </c>
      <c r="L920">
        <f t="shared" si="174"/>
        <v>765.4</v>
      </c>
      <c r="M920">
        <f t="shared" si="175"/>
        <v>766</v>
      </c>
      <c r="N920">
        <f t="shared" si="176"/>
        <v>765</v>
      </c>
      <c r="O920">
        <f t="shared" si="177"/>
        <v>765</v>
      </c>
      <c r="P920">
        <f t="shared" si="178"/>
        <v>766</v>
      </c>
      <c r="Q920">
        <f t="shared" si="179"/>
        <v>767</v>
      </c>
    </row>
    <row r="921" spans="4:17" x14ac:dyDescent="0.25">
      <c r="D921" t="s">
        <v>921</v>
      </c>
      <c r="E921" s="5">
        <v>2278.5322791682611</v>
      </c>
      <c r="F921" s="5">
        <f t="shared" si="168"/>
        <v>455.70645583365223</v>
      </c>
      <c r="G921" s="5">
        <f t="shared" si="169"/>
        <v>455.71</v>
      </c>
      <c r="H921" t="str">
        <f t="shared" si="170"/>
        <v>Не равны</v>
      </c>
      <c r="I921">
        <f t="shared" si="171"/>
        <v>455.70650000000001</v>
      </c>
      <c r="J921">
        <f t="shared" si="172"/>
        <v>455.7</v>
      </c>
      <c r="K921">
        <f t="shared" si="173"/>
        <v>455.8</v>
      </c>
      <c r="L921">
        <f t="shared" si="174"/>
        <v>455.7</v>
      </c>
      <c r="M921">
        <f t="shared" si="175"/>
        <v>456</v>
      </c>
      <c r="N921">
        <f t="shared" si="176"/>
        <v>455</v>
      </c>
      <c r="O921">
        <f t="shared" si="177"/>
        <v>455</v>
      </c>
      <c r="P921">
        <f t="shared" si="178"/>
        <v>456</v>
      </c>
      <c r="Q921">
        <f t="shared" si="179"/>
        <v>457</v>
      </c>
    </row>
    <row r="922" spans="4:17" x14ac:dyDescent="0.25">
      <c r="D922" t="s">
        <v>922</v>
      </c>
      <c r="E922" s="5">
        <v>839.05916273697426</v>
      </c>
      <c r="F922" s="5">
        <f t="shared" si="168"/>
        <v>167.81183254739486</v>
      </c>
      <c r="G922" s="5">
        <f t="shared" si="169"/>
        <v>167.81</v>
      </c>
      <c r="H922" t="str">
        <f t="shared" si="170"/>
        <v>Не равны</v>
      </c>
      <c r="I922">
        <f t="shared" si="171"/>
        <v>167.81180000000001</v>
      </c>
      <c r="J922">
        <f t="shared" si="172"/>
        <v>167.81</v>
      </c>
      <c r="K922">
        <f t="shared" si="173"/>
        <v>167.9</v>
      </c>
      <c r="L922">
        <f t="shared" si="174"/>
        <v>167.8</v>
      </c>
      <c r="M922">
        <f t="shared" si="175"/>
        <v>168</v>
      </c>
      <c r="N922">
        <f t="shared" si="176"/>
        <v>167</v>
      </c>
      <c r="O922">
        <f t="shared" si="177"/>
        <v>167</v>
      </c>
      <c r="P922">
        <f t="shared" si="178"/>
        <v>168</v>
      </c>
      <c r="Q922">
        <f t="shared" si="179"/>
        <v>169</v>
      </c>
    </row>
    <row r="923" spans="4:17" x14ac:dyDescent="0.25">
      <c r="D923" t="s">
        <v>923</v>
      </c>
      <c r="E923" s="5">
        <v>4547.7763322191231</v>
      </c>
      <c r="F923" s="5">
        <f t="shared" si="168"/>
        <v>909.55526644382462</v>
      </c>
      <c r="G923" s="5">
        <f t="shared" si="169"/>
        <v>909.56</v>
      </c>
      <c r="H923" t="str">
        <f t="shared" si="170"/>
        <v>Не равны</v>
      </c>
      <c r="I923">
        <f t="shared" si="171"/>
        <v>909.55529999999999</v>
      </c>
      <c r="J923">
        <f t="shared" si="172"/>
        <v>909.55</v>
      </c>
      <c r="K923">
        <f t="shared" si="173"/>
        <v>909.6</v>
      </c>
      <c r="L923">
        <f t="shared" si="174"/>
        <v>909.5</v>
      </c>
      <c r="M923">
        <f t="shared" si="175"/>
        <v>910</v>
      </c>
      <c r="N923">
        <f t="shared" si="176"/>
        <v>909</v>
      </c>
      <c r="O923">
        <f t="shared" si="177"/>
        <v>909</v>
      </c>
      <c r="P923">
        <f t="shared" si="178"/>
        <v>910</v>
      </c>
      <c r="Q923">
        <f t="shared" si="179"/>
        <v>911</v>
      </c>
    </row>
    <row r="924" spans="4:17" x14ac:dyDescent="0.25">
      <c r="D924" t="s">
        <v>924</v>
      </c>
      <c r="E924" s="5">
        <v>4129.4307271855896</v>
      </c>
      <c r="F924" s="5">
        <f t="shared" si="168"/>
        <v>825.88614543711799</v>
      </c>
      <c r="G924" s="5">
        <f t="shared" si="169"/>
        <v>825.89</v>
      </c>
      <c r="H924" t="str">
        <f t="shared" si="170"/>
        <v>Не равны</v>
      </c>
      <c r="I924">
        <f t="shared" si="171"/>
        <v>825.88610000000006</v>
      </c>
      <c r="J924">
        <f t="shared" si="172"/>
        <v>825.88</v>
      </c>
      <c r="K924">
        <f t="shared" si="173"/>
        <v>825.9</v>
      </c>
      <c r="L924">
        <f t="shared" si="174"/>
        <v>825.8</v>
      </c>
      <c r="M924">
        <f t="shared" si="175"/>
        <v>826</v>
      </c>
      <c r="N924">
        <f t="shared" si="176"/>
        <v>825</v>
      </c>
      <c r="O924">
        <f t="shared" si="177"/>
        <v>825</v>
      </c>
      <c r="P924">
        <f t="shared" si="178"/>
        <v>826</v>
      </c>
      <c r="Q924">
        <f t="shared" si="179"/>
        <v>827</v>
      </c>
    </row>
    <row r="925" spans="4:17" x14ac:dyDescent="0.25">
      <c r="D925" t="s">
        <v>925</v>
      </c>
      <c r="E925" s="5">
        <v>2058.3363398644724</v>
      </c>
      <c r="F925" s="5">
        <f t="shared" si="168"/>
        <v>411.66726797289448</v>
      </c>
      <c r="G925" s="5">
        <f t="shared" si="169"/>
        <v>411.67</v>
      </c>
      <c r="H925" t="str">
        <f t="shared" si="170"/>
        <v>Не равны</v>
      </c>
      <c r="I925">
        <f t="shared" si="171"/>
        <v>411.66730000000001</v>
      </c>
      <c r="J925">
        <f t="shared" si="172"/>
        <v>411.66</v>
      </c>
      <c r="K925">
        <f t="shared" si="173"/>
        <v>411.70000000000005</v>
      </c>
      <c r="L925">
        <f t="shared" si="174"/>
        <v>411.6</v>
      </c>
      <c r="M925">
        <f t="shared" si="175"/>
        <v>412</v>
      </c>
      <c r="N925">
        <f t="shared" si="176"/>
        <v>411</v>
      </c>
      <c r="O925">
        <f t="shared" si="177"/>
        <v>411</v>
      </c>
      <c r="P925">
        <f t="shared" si="178"/>
        <v>412</v>
      </c>
      <c r="Q925">
        <f t="shared" si="179"/>
        <v>413</v>
      </c>
    </row>
    <row r="926" spans="4:17" x14ac:dyDescent="0.25">
      <c r="D926" t="s">
        <v>926</v>
      </c>
      <c r="E926" s="5">
        <v>3502.7011979652857</v>
      </c>
      <c r="F926" s="5">
        <f t="shared" si="168"/>
        <v>700.54023959305721</v>
      </c>
      <c r="G926" s="5">
        <f t="shared" si="169"/>
        <v>700.54</v>
      </c>
      <c r="H926" t="str">
        <f t="shared" si="170"/>
        <v>Не равны</v>
      </c>
      <c r="I926">
        <f t="shared" si="171"/>
        <v>700.54020000000003</v>
      </c>
      <c r="J926">
        <f t="shared" si="172"/>
        <v>700.54</v>
      </c>
      <c r="K926">
        <f t="shared" si="173"/>
        <v>700.6</v>
      </c>
      <c r="L926">
        <f t="shared" si="174"/>
        <v>700.5</v>
      </c>
      <c r="M926">
        <f t="shared" si="175"/>
        <v>701</v>
      </c>
      <c r="N926">
        <f t="shared" si="176"/>
        <v>700</v>
      </c>
      <c r="O926">
        <f t="shared" si="177"/>
        <v>700</v>
      </c>
      <c r="P926">
        <f t="shared" si="178"/>
        <v>702</v>
      </c>
      <c r="Q926">
        <f t="shared" si="179"/>
        <v>701</v>
      </c>
    </row>
    <row r="927" spans="4:17" x14ac:dyDescent="0.25">
      <c r="D927" t="s">
        <v>927</v>
      </c>
      <c r="E927" s="5">
        <v>6305.4176138966532</v>
      </c>
      <c r="F927" s="5">
        <f t="shared" si="168"/>
        <v>1261.0835227793307</v>
      </c>
      <c r="G927" s="5">
        <f t="shared" si="169"/>
        <v>1261.08</v>
      </c>
      <c r="H927" t="str">
        <f t="shared" si="170"/>
        <v>Не равны</v>
      </c>
      <c r="I927">
        <f t="shared" si="171"/>
        <v>1261.0835</v>
      </c>
      <c r="J927">
        <f t="shared" si="172"/>
        <v>1261.08</v>
      </c>
      <c r="K927">
        <f t="shared" si="173"/>
        <v>1261.0999999999999</v>
      </c>
      <c r="L927">
        <f t="shared" si="174"/>
        <v>1261</v>
      </c>
      <c r="M927">
        <f t="shared" si="175"/>
        <v>1262</v>
      </c>
      <c r="N927">
        <f t="shared" si="176"/>
        <v>1261</v>
      </c>
      <c r="O927">
        <f t="shared" si="177"/>
        <v>1261</v>
      </c>
      <c r="P927">
        <f t="shared" si="178"/>
        <v>1262</v>
      </c>
      <c r="Q927">
        <f t="shared" si="179"/>
        <v>1263</v>
      </c>
    </row>
    <row r="928" spans="4:17" x14ac:dyDescent="0.25">
      <c r="D928" t="s">
        <v>928</v>
      </c>
      <c r="E928" s="5">
        <v>5976.7648232913871</v>
      </c>
      <c r="F928" s="5">
        <f t="shared" si="168"/>
        <v>1195.3529646582774</v>
      </c>
      <c r="G928" s="5">
        <f t="shared" si="169"/>
        <v>1195.3499999999999</v>
      </c>
      <c r="H928" t="str">
        <f t="shared" si="170"/>
        <v>Не равны</v>
      </c>
      <c r="I928">
        <f t="shared" si="171"/>
        <v>1195.3530000000001</v>
      </c>
      <c r="J928">
        <f t="shared" si="172"/>
        <v>1195.3499999999999</v>
      </c>
      <c r="K928">
        <f t="shared" si="173"/>
        <v>1195.3999999999999</v>
      </c>
      <c r="L928">
        <f t="shared" si="174"/>
        <v>1195.3</v>
      </c>
      <c r="M928">
        <f t="shared" si="175"/>
        <v>1196</v>
      </c>
      <c r="N928">
        <f t="shared" si="176"/>
        <v>1195</v>
      </c>
      <c r="O928">
        <f t="shared" si="177"/>
        <v>1195</v>
      </c>
      <c r="P928">
        <f t="shared" si="178"/>
        <v>1196</v>
      </c>
      <c r="Q928">
        <f t="shared" si="179"/>
        <v>1197</v>
      </c>
    </row>
    <row r="929" spans="4:17" x14ac:dyDescent="0.25">
      <c r="D929" t="s">
        <v>929</v>
      </c>
      <c r="E929" s="5">
        <v>4823.427047805927</v>
      </c>
      <c r="F929" s="5">
        <f t="shared" si="168"/>
        <v>964.68540956118545</v>
      </c>
      <c r="G929" s="5">
        <f t="shared" si="169"/>
        <v>964.69</v>
      </c>
      <c r="H929" t="str">
        <f t="shared" si="170"/>
        <v>Не равны</v>
      </c>
      <c r="I929">
        <f t="shared" si="171"/>
        <v>964.68539999999996</v>
      </c>
      <c r="J929">
        <f t="shared" si="172"/>
        <v>964.68</v>
      </c>
      <c r="K929">
        <f t="shared" si="173"/>
        <v>964.7</v>
      </c>
      <c r="L929">
        <f t="shared" si="174"/>
        <v>964.6</v>
      </c>
      <c r="M929">
        <f t="shared" si="175"/>
        <v>965</v>
      </c>
      <c r="N929">
        <f t="shared" si="176"/>
        <v>964</v>
      </c>
      <c r="O929">
        <f t="shared" si="177"/>
        <v>964</v>
      </c>
      <c r="P929">
        <f t="shared" si="178"/>
        <v>966</v>
      </c>
      <c r="Q929">
        <f t="shared" si="179"/>
        <v>965</v>
      </c>
    </row>
    <row r="930" spans="4:17" x14ac:dyDescent="0.25">
      <c r="D930" t="s">
        <v>930</v>
      </c>
      <c r="E930" s="5">
        <v>187.29560064556705</v>
      </c>
      <c r="F930" s="5">
        <f t="shared" si="168"/>
        <v>37.459120129113408</v>
      </c>
      <c r="G930" s="5">
        <f t="shared" si="169"/>
        <v>37.46</v>
      </c>
      <c r="H930" t="str">
        <f t="shared" si="170"/>
        <v>Не равны</v>
      </c>
      <c r="I930">
        <f t="shared" si="171"/>
        <v>37.459099999999999</v>
      </c>
      <c r="J930">
        <f t="shared" si="172"/>
        <v>37.450000000000003</v>
      </c>
      <c r="K930">
        <f t="shared" si="173"/>
        <v>37.5</v>
      </c>
      <c r="L930">
        <f t="shared" si="174"/>
        <v>37.4</v>
      </c>
      <c r="M930">
        <f t="shared" si="175"/>
        <v>38</v>
      </c>
      <c r="N930">
        <f t="shared" si="176"/>
        <v>37</v>
      </c>
      <c r="O930">
        <f t="shared" si="177"/>
        <v>37</v>
      </c>
      <c r="P930">
        <f t="shared" si="178"/>
        <v>38</v>
      </c>
      <c r="Q930">
        <f t="shared" si="179"/>
        <v>39</v>
      </c>
    </row>
    <row r="931" spans="4:17" x14ac:dyDescent="0.25">
      <c r="D931" t="s">
        <v>931</v>
      </c>
      <c r="E931" s="5">
        <v>5204.8789101803777</v>
      </c>
      <c r="F931" s="5">
        <f t="shared" si="168"/>
        <v>1040.9757820360755</v>
      </c>
      <c r="G931" s="5">
        <f t="shared" si="169"/>
        <v>1040.98</v>
      </c>
      <c r="H931" t="str">
        <f t="shared" si="170"/>
        <v>Не равны</v>
      </c>
      <c r="I931">
        <f t="shared" si="171"/>
        <v>1040.9757999999999</v>
      </c>
      <c r="J931">
        <f t="shared" si="172"/>
        <v>1040.97</v>
      </c>
      <c r="K931">
        <f t="shared" si="173"/>
        <v>1041</v>
      </c>
      <c r="L931">
        <f t="shared" si="174"/>
        <v>1040.9000000000001</v>
      </c>
      <c r="M931">
        <f t="shared" si="175"/>
        <v>1041</v>
      </c>
      <c r="N931">
        <f t="shared" si="176"/>
        <v>1040</v>
      </c>
      <c r="O931">
        <f t="shared" si="177"/>
        <v>1040</v>
      </c>
      <c r="P931">
        <f t="shared" si="178"/>
        <v>1042</v>
      </c>
      <c r="Q931">
        <f t="shared" si="179"/>
        <v>1041</v>
      </c>
    </row>
    <row r="932" spans="4:17" x14ac:dyDescent="0.25">
      <c r="D932" t="s">
        <v>932</v>
      </c>
      <c r="E932" s="5">
        <v>210.86017527341133</v>
      </c>
      <c r="F932" s="5">
        <f t="shared" si="168"/>
        <v>42.172035054682269</v>
      </c>
      <c r="G932" s="5">
        <f t="shared" si="169"/>
        <v>42.17</v>
      </c>
      <c r="H932" t="str">
        <f t="shared" si="170"/>
        <v>Не равны</v>
      </c>
      <c r="I932">
        <f t="shared" si="171"/>
        <v>42.171999999999997</v>
      </c>
      <c r="J932">
        <f t="shared" si="172"/>
        <v>42.17</v>
      </c>
      <c r="K932">
        <f t="shared" si="173"/>
        <v>42.2</v>
      </c>
      <c r="L932">
        <f t="shared" si="174"/>
        <v>42.1</v>
      </c>
      <c r="M932">
        <f t="shared" si="175"/>
        <v>43</v>
      </c>
      <c r="N932">
        <f t="shared" si="176"/>
        <v>42</v>
      </c>
      <c r="O932">
        <f t="shared" si="177"/>
        <v>42</v>
      </c>
      <c r="P932">
        <f t="shared" si="178"/>
        <v>44</v>
      </c>
      <c r="Q932">
        <f t="shared" si="179"/>
        <v>43</v>
      </c>
    </row>
    <row r="933" spans="4:17" x14ac:dyDescent="0.25">
      <c r="D933" t="s">
        <v>933</v>
      </c>
      <c r="E933" s="5">
        <v>7166.4745361758414</v>
      </c>
      <c r="F933" s="5">
        <f t="shared" si="168"/>
        <v>1433.2949072351685</v>
      </c>
      <c r="G933" s="5">
        <f t="shared" si="169"/>
        <v>1433.29</v>
      </c>
      <c r="H933" t="str">
        <f t="shared" si="170"/>
        <v>Не равны</v>
      </c>
      <c r="I933">
        <f t="shared" si="171"/>
        <v>1433.2949000000001</v>
      </c>
      <c r="J933">
        <f t="shared" si="172"/>
        <v>1433.29</v>
      </c>
      <c r="K933">
        <f t="shared" si="173"/>
        <v>1433.3</v>
      </c>
      <c r="L933">
        <f t="shared" si="174"/>
        <v>1433.2</v>
      </c>
      <c r="M933">
        <f t="shared" si="175"/>
        <v>1434</v>
      </c>
      <c r="N933">
        <f t="shared" si="176"/>
        <v>1433</v>
      </c>
      <c r="O933">
        <f t="shared" si="177"/>
        <v>1433</v>
      </c>
      <c r="P933">
        <f t="shared" si="178"/>
        <v>1434</v>
      </c>
      <c r="Q933">
        <f t="shared" si="179"/>
        <v>1435</v>
      </c>
    </row>
    <row r="934" spans="4:17" x14ac:dyDescent="0.25">
      <c r="D934" t="s">
        <v>934</v>
      </c>
      <c r="E934" s="5">
        <v>6778.1062797509639</v>
      </c>
      <c r="F934" s="5">
        <f t="shared" si="168"/>
        <v>1355.6212559501928</v>
      </c>
      <c r="G934" s="5">
        <f t="shared" si="169"/>
        <v>1355.62</v>
      </c>
      <c r="H934" t="str">
        <f t="shared" si="170"/>
        <v>Не равны</v>
      </c>
      <c r="I934">
        <f t="shared" si="171"/>
        <v>1355.6213</v>
      </c>
      <c r="J934">
        <f t="shared" si="172"/>
        <v>1355.62</v>
      </c>
      <c r="K934">
        <f t="shared" si="173"/>
        <v>1355.6999999999998</v>
      </c>
      <c r="L934">
        <f t="shared" si="174"/>
        <v>1355.6</v>
      </c>
      <c r="M934">
        <f t="shared" si="175"/>
        <v>1356</v>
      </c>
      <c r="N934">
        <f t="shared" si="176"/>
        <v>1355</v>
      </c>
      <c r="O934">
        <f t="shared" si="177"/>
        <v>1355</v>
      </c>
      <c r="P934">
        <f t="shared" si="178"/>
        <v>1356</v>
      </c>
      <c r="Q934">
        <f t="shared" si="179"/>
        <v>1357</v>
      </c>
    </row>
    <row r="935" spans="4:17" x14ac:dyDescent="0.25">
      <c r="D935" t="s">
        <v>935</v>
      </c>
      <c r="E935" s="5">
        <v>1188.6863254146795</v>
      </c>
      <c r="F935" s="5">
        <f t="shared" si="168"/>
        <v>237.73726508293589</v>
      </c>
      <c r="G935" s="5">
        <f t="shared" si="169"/>
        <v>237.74</v>
      </c>
      <c r="H935" t="str">
        <f t="shared" si="170"/>
        <v>Не равны</v>
      </c>
      <c r="I935">
        <f t="shared" si="171"/>
        <v>237.7373</v>
      </c>
      <c r="J935">
        <f t="shared" si="172"/>
        <v>237.73</v>
      </c>
      <c r="K935">
        <f t="shared" si="173"/>
        <v>237.79999999999998</v>
      </c>
      <c r="L935">
        <f t="shared" si="174"/>
        <v>237.7</v>
      </c>
      <c r="M935">
        <f t="shared" si="175"/>
        <v>238</v>
      </c>
      <c r="N935">
        <f t="shared" si="176"/>
        <v>237</v>
      </c>
      <c r="O935">
        <f t="shared" si="177"/>
        <v>237</v>
      </c>
      <c r="P935">
        <f t="shared" si="178"/>
        <v>238</v>
      </c>
      <c r="Q935">
        <f t="shared" si="179"/>
        <v>239</v>
      </c>
    </row>
    <row r="936" spans="4:17" x14ac:dyDescent="0.25">
      <c r="D936" t="s">
        <v>936</v>
      </c>
      <c r="E936" s="5">
        <v>5378.8109088926076</v>
      </c>
      <c r="F936" s="5">
        <f t="shared" si="168"/>
        <v>1075.7621817785216</v>
      </c>
      <c r="G936" s="5">
        <f t="shared" si="169"/>
        <v>1075.76</v>
      </c>
      <c r="H936" t="str">
        <f t="shared" si="170"/>
        <v>Не равны</v>
      </c>
      <c r="I936">
        <f t="shared" si="171"/>
        <v>1075.7621999999999</v>
      </c>
      <c r="J936">
        <f t="shared" si="172"/>
        <v>1075.76</v>
      </c>
      <c r="K936">
        <f t="shared" si="173"/>
        <v>1075.8</v>
      </c>
      <c r="L936">
        <f t="shared" si="174"/>
        <v>1075.7</v>
      </c>
      <c r="M936">
        <f t="shared" si="175"/>
        <v>1076</v>
      </c>
      <c r="N936">
        <f t="shared" si="176"/>
        <v>1075</v>
      </c>
      <c r="O936">
        <f t="shared" si="177"/>
        <v>1075</v>
      </c>
      <c r="P936">
        <f t="shared" si="178"/>
        <v>1076</v>
      </c>
      <c r="Q936">
        <f t="shared" si="179"/>
        <v>1077</v>
      </c>
    </row>
    <row r="937" spans="4:17" x14ac:dyDescent="0.25">
      <c r="D937" t="s">
        <v>937</v>
      </c>
      <c r="E937" s="5">
        <v>1812.6550785054462</v>
      </c>
      <c r="F937" s="5">
        <f t="shared" si="168"/>
        <v>362.53101570108925</v>
      </c>
      <c r="G937" s="5">
        <f t="shared" si="169"/>
        <v>362.53</v>
      </c>
      <c r="H937" t="str">
        <f t="shared" si="170"/>
        <v>Не равны</v>
      </c>
      <c r="I937">
        <f t="shared" si="171"/>
        <v>362.53100000000001</v>
      </c>
      <c r="J937">
        <f t="shared" si="172"/>
        <v>362.53</v>
      </c>
      <c r="K937">
        <f t="shared" si="173"/>
        <v>362.6</v>
      </c>
      <c r="L937">
        <f t="shared" si="174"/>
        <v>362.5</v>
      </c>
      <c r="M937">
        <f t="shared" si="175"/>
        <v>363</v>
      </c>
      <c r="N937">
        <f t="shared" si="176"/>
        <v>362</v>
      </c>
      <c r="O937">
        <f t="shared" si="177"/>
        <v>362</v>
      </c>
      <c r="P937">
        <f t="shared" si="178"/>
        <v>364</v>
      </c>
      <c r="Q937">
        <f t="shared" si="179"/>
        <v>363</v>
      </c>
    </row>
    <row r="938" spans="4:17" x14ac:dyDescent="0.25">
      <c r="D938" t="s">
        <v>938</v>
      </c>
      <c r="E938" s="5">
        <v>1538.1663957294613</v>
      </c>
      <c r="F938" s="5">
        <f t="shared" si="168"/>
        <v>307.63327914589229</v>
      </c>
      <c r="G938" s="5">
        <f t="shared" si="169"/>
        <v>307.63</v>
      </c>
      <c r="H938" t="str">
        <f t="shared" si="170"/>
        <v>Не равны</v>
      </c>
      <c r="I938">
        <f t="shared" si="171"/>
        <v>307.63330000000002</v>
      </c>
      <c r="J938">
        <f t="shared" si="172"/>
        <v>307.63</v>
      </c>
      <c r="K938">
        <f t="shared" si="173"/>
        <v>307.70000000000005</v>
      </c>
      <c r="L938">
        <f t="shared" si="174"/>
        <v>307.60000000000002</v>
      </c>
      <c r="M938">
        <f t="shared" si="175"/>
        <v>308</v>
      </c>
      <c r="N938">
        <f t="shared" si="176"/>
        <v>307</v>
      </c>
      <c r="O938">
        <f t="shared" si="177"/>
        <v>307</v>
      </c>
      <c r="P938">
        <f t="shared" si="178"/>
        <v>308</v>
      </c>
      <c r="Q938">
        <f t="shared" si="179"/>
        <v>309</v>
      </c>
    </row>
    <row r="939" spans="4:17" x14ac:dyDescent="0.25">
      <c r="D939" t="s">
        <v>939</v>
      </c>
      <c r="E939" s="5">
        <v>2322.2461261796561</v>
      </c>
      <c r="F939" s="5">
        <f t="shared" si="168"/>
        <v>464.44922523593124</v>
      </c>
      <c r="G939" s="5">
        <f t="shared" si="169"/>
        <v>464.45</v>
      </c>
      <c r="H939" t="str">
        <f t="shared" si="170"/>
        <v>Не равны</v>
      </c>
      <c r="I939">
        <f t="shared" si="171"/>
        <v>464.44920000000002</v>
      </c>
      <c r="J939">
        <f t="shared" si="172"/>
        <v>464.44</v>
      </c>
      <c r="K939">
        <f t="shared" si="173"/>
        <v>464.5</v>
      </c>
      <c r="L939">
        <f t="shared" si="174"/>
        <v>464.4</v>
      </c>
      <c r="M939">
        <f t="shared" si="175"/>
        <v>465</v>
      </c>
      <c r="N939">
        <f t="shared" si="176"/>
        <v>464</v>
      </c>
      <c r="O939">
        <f t="shared" si="177"/>
        <v>464</v>
      </c>
      <c r="P939">
        <f t="shared" si="178"/>
        <v>466</v>
      </c>
      <c r="Q939">
        <f t="shared" si="179"/>
        <v>465</v>
      </c>
    </row>
    <row r="940" spans="4:17" x14ac:dyDescent="0.25">
      <c r="D940" t="s">
        <v>940</v>
      </c>
      <c r="E940" s="5">
        <v>8373.4355824118666</v>
      </c>
      <c r="F940" s="5">
        <f t="shared" si="168"/>
        <v>1674.6871164823733</v>
      </c>
      <c r="G940" s="5">
        <f t="shared" si="169"/>
        <v>1674.69</v>
      </c>
      <c r="H940" t="str">
        <f t="shared" si="170"/>
        <v>Не равны</v>
      </c>
      <c r="I940">
        <f t="shared" si="171"/>
        <v>1674.6871000000001</v>
      </c>
      <c r="J940">
        <f t="shared" si="172"/>
        <v>1674.68</v>
      </c>
      <c r="K940">
        <f t="shared" si="173"/>
        <v>1674.6999999999998</v>
      </c>
      <c r="L940">
        <f t="shared" si="174"/>
        <v>1674.6</v>
      </c>
      <c r="M940">
        <f t="shared" si="175"/>
        <v>1675</v>
      </c>
      <c r="N940">
        <f t="shared" si="176"/>
        <v>1674</v>
      </c>
      <c r="O940">
        <f t="shared" si="177"/>
        <v>1674</v>
      </c>
      <c r="P940">
        <f t="shared" si="178"/>
        <v>1676</v>
      </c>
      <c r="Q940">
        <f t="shared" si="179"/>
        <v>1675</v>
      </c>
    </row>
    <row r="941" spans="4:17" x14ac:dyDescent="0.25">
      <c r="D941" t="s">
        <v>941</v>
      </c>
      <c r="E941" s="5">
        <v>8845.070195064427</v>
      </c>
      <c r="F941" s="5">
        <f t="shared" si="168"/>
        <v>1769.0140390128854</v>
      </c>
      <c r="G941" s="5">
        <f t="shared" si="169"/>
        <v>1769.01</v>
      </c>
      <c r="H941" t="str">
        <f t="shared" si="170"/>
        <v>Не равны</v>
      </c>
      <c r="I941">
        <f t="shared" si="171"/>
        <v>1769.0139999999999</v>
      </c>
      <c r="J941">
        <f t="shared" si="172"/>
        <v>1769.01</v>
      </c>
      <c r="K941">
        <f t="shared" si="173"/>
        <v>1769.1</v>
      </c>
      <c r="L941">
        <f t="shared" si="174"/>
        <v>1769</v>
      </c>
      <c r="M941">
        <f t="shared" si="175"/>
        <v>1770</v>
      </c>
      <c r="N941">
        <f t="shared" si="176"/>
        <v>1769</v>
      </c>
      <c r="O941">
        <f t="shared" si="177"/>
        <v>1769</v>
      </c>
      <c r="P941">
        <f t="shared" si="178"/>
        <v>1770</v>
      </c>
      <c r="Q941">
        <f t="shared" si="179"/>
        <v>1771</v>
      </c>
    </row>
    <row r="942" spans="4:17" x14ac:dyDescent="0.25">
      <c r="D942" t="s">
        <v>942</v>
      </c>
      <c r="E942" s="5">
        <v>2325.265249236536</v>
      </c>
      <c r="F942" s="5">
        <f t="shared" si="168"/>
        <v>465.05304984730719</v>
      </c>
      <c r="G942" s="5">
        <f t="shared" si="169"/>
        <v>465.05</v>
      </c>
      <c r="H942" t="str">
        <f t="shared" si="170"/>
        <v>Не равны</v>
      </c>
      <c r="I942">
        <f t="shared" si="171"/>
        <v>465.053</v>
      </c>
      <c r="J942">
        <f t="shared" si="172"/>
        <v>465.05</v>
      </c>
      <c r="K942">
        <f t="shared" si="173"/>
        <v>465.1</v>
      </c>
      <c r="L942">
        <f t="shared" si="174"/>
        <v>465</v>
      </c>
      <c r="M942">
        <f t="shared" si="175"/>
        <v>466</v>
      </c>
      <c r="N942">
        <f t="shared" si="176"/>
        <v>465</v>
      </c>
      <c r="O942">
        <f t="shared" si="177"/>
        <v>465</v>
      </c>
      <c r="P942">
        <f t="shared" si="178"/>
        <v>466</v>
      </c>
      <c r="Q942">
        <f t="shared" si="179"/>
        <v>467</v>
      </c>
    </row>
    <row r="943" spans="4:17" x14ac:dyDescent="0.25">
      <c r="D943" t="s">
        <v>943</v>
      </c>
      <c r="E943" s="5">
        <v>1547.0434278446367</v>
      </c>
      <c r="F943" s="5">
        <f t="shared" si="168"/>
        <v>309.40868556892735</v>
      </c>
      <c r="G943" s="5">
        <f t="shared" si="169"/>
        <v>309.41000000000003</v>
      </c>
      <c r="H943" t="str">
        <f t="shared" si="170"/>
        <v>Не равны</v>
      </c>
      <c r="I943">
        <f t="shared" si="171"/>
        <v>309.40870000000001</v>
      </c>
      <c r="J943">
        <f t="shared" si="172"/>
        <v>309.39999999999998</v>
      </c>
      <c r="K943">
        <f t="shared" si="173"/>
        <v>309.5</v>
      </c>
      <c r="L943">
        <f t="shared" si="174"/>
        <v>309.39999999999998</v>
      </c>
      <c r="M943">
        <f t="shared" si="175"/>
        <v>310</v>
      </c>
      <c r="N943">
        <f t="shared" si="176"/>
        <v>309</v>
      </c>
      <c r="O943">
        <f t="shared" si="177"/>
        <v>309</v>
      </c>
      <c r="P943">
        <f t="shared" si="178"/>
        <v>310</v>
      </c>
      <c r="Q943">
        <f t="shared" si="179"/>
        <v>311</v>
      </c>
    </row>
    <row r="944" spans="4:17" x14ac:dyDescent="0.25">
      <c r="D944" t="s">
        <v>944</v>
      </c>
      <c r="E944" s="5">
        <v>2702.0307812716733</v>
      </c>
      <c r="F944" s="5">
        <f t="shared" si="168"/>
        <v>540.40615625433463</v>
      </c>
      <c r="G944" s="5">
        <f t="shared" si="169"/>
        <v>540.41</v>
      </c>
      <c r="H944" t="str">
        <f t="shared" si="170"/>
        <v>Не равны</v>
      </c>
      <c r="I944">
        <f t="shared" si="171"/>
        <v>540.40620000000001</v>
      </c>
      <c r="J944">
        <f t="shared" si="172"/>
        <v>540.4</v>
      </c>
      <c r="K944">
        <f t="shared" si="173"/>
        <v>540.5</v>
      </c>
      <c r="L944">
        <f t="shared" si="174"/>
        <v>540.4</v>
      </c>
      <c r="M944">
        <f t="shared" si="175"/>
        <v>541</v>
      </c>
      <c r="N944">
        <f t="shared" si="176"/>
        <v>540</v>
      </c>
      <c r="O944">
        <f t="shared" si="177"/>
        <v>540</v>
      </c>
      <c r="P944">
        <f t="shared" si="178"/>
        <v>542</v>
      </c>
      <c r="Q944">
        <f t="shared" si="179"/>
        <v>541</v>
      </c>
    </row>
    <row r="945" spans="4:17" x14ac:dyDescent="0.25">
      <c r="D945" t="s">
        <v>945</v>
      </c>
      <c r="E945" s="5">
        <v>358.53968505449581</v>
      </c>
      <c r="F945" s="5">
        <f t="shared" si="168"/>
        <v>71.707937010899158</v>
      </c>
      <c r="G945" s="5">
        <f t="shared" si="169"/>
        <v>71.709999999999994</v>
      </c>
      <c r="H945" t="str">
        <f t="shared" si="170"/>
        <v>Не равны</v>
      </c>
      <c r="I945">
        <f t="shared" si="171"/>
        <v>71.707899999999995</v>
      </c>
      <c r="J945">
        <f t="shared" si="172"/>
        <v>71.7</v>
      </c>
      <c r="K945">
        <f t="shared" si="173"/>
        <v>71.8</v>
      </c>
      <c r="L945">
        <f t="shared" si="174"/>
        <v>71.7</v>
      </c>
      <c r="M945">
        <f t="shared" si="175"/>
        <v>72</v>
      </c>
      <c r="N945">
        <f t="shared" si="176"/>
        <v>71</v>
      </c>
      <c r="O945">
        <f t="shared" si="177"/>
        <v>71</v>
      </c>
      <c r="P945">
        <f t="shared" si="178"/>
        <v>72</v>
      </c>
      <c r="Q945">
        <f t="shared" si="179"/>
        <v>73</v>
      </c>
    </row>
    <row r="946" spans="4:17" x14ac:dyDescent="0.25">
      <c r="D946" t="s">
        <v>946</v>
      </c>
      <c r="E946" s="5">
        <v>4107.013604543823</v>
      </c>
      <c r="F946" s="5">
        <f t="shared" si="168"/>
        <v>821.40272090876465</v>
      </c>
      <c r="G946" s="5">
        <f t="shared" si="169"/>
        <v>821.4</v>
      </c>
      <c r="H946" t="str">
        <f t="shared" si="170"/>
        <v>Не равны</v>
      </c>
      <c r="I946">
        <f t="shared" si="171"/>
        <v>821.40269999999998</v>
      </c>
      <c r="J946">
        <f t="shared" si="172"/>
        <v>821.4</v>
      </c>
      <c r="K946">
        <f t="shared" si="173"/>
        <v>821.5</v>
      </c>
      <c r="L946">
        <f t="shared" si="174"/>
        <v>821.4</v>
      </c>
      <c r="M946">
        <f t="shared" si="175"/>
        <v>822</v>
      </c>
      <c r="N946">
        <f t="shared" si="176"/>
        <v>821</v>
      </c>
      <c r="O946">
        <f t="shared" si="177"/>
        <v>821</v>
      </c>
      <c r="P946">
        <f t="shared" si="178"/>
        <v>822</v>
      </c>
      <c r="Q946">
        <f t="shared" si="179"/>
        <v>823</v>
      </c>
    </row>
    <row r="947" spans="4:17" x14ac:dyDescent="0.25">
      <c r="D947" t="s">
        <v>947</v>
      </c>
      <c r="E947" s="5">
        <v>3975.6872656557048</v>
      </c>
      <c r="F947" s="5">
        <f t="shared" si="168"/>
        <v>795.137453131141</v>
      </c>
      <c r="G947" s="5">
        <f t="shared" si="169"/>
        <v>795.14</v>
      </c>
      <c r="H947" t="str">
        <f t="shared" si="170"/>
        <v>Не равны</v>
      </c>
      <c r="I947">
        <f t="shared" si="171"/>
        <v>795.13750000000005</v>
      </c>
      <c r="J947">
        <f t="shared" si="172"/>
        <v>795.13</v>
      </c>
      <c r="K947">
        <f t="shared" si="173"/>
        <v>795.2</v>
      </c>
      <c r="L947">
        <f t="shared" si="174"/>
        <v>795.1</v>
      </c>
      <c r="M947">
        <f t="shared" si="175"/>
        <v>796</v>
      </c>
      <c r="N947">
        <f t="shared" si="176"/>
        <v>795</v>
      </c>
      <c r="O947">
        <f t="shared" si="177"/>
        <v>795</v>
      </c>
      <c r="P947">
        <f t="shared" si="178"/>
        <v>796</v>
      </c>
      <c r="Q947">
        <f t="shared" si="179"/>
        <v>797</v>
      </c>
    </row>
    <row r="948" spans="4:17" x14ac:dyDescent="0.25">
      <c r="D948" t="s">
        <v>948</v>
      </c>
      <c r="E948" s="5">
        <v>1416.6466318322894</v>
      </c>
      <c r="F948" s="5">
        <f t="shared" si="168"/>
        <v>283.32932636645791</v>
      </c>
      <c r="G948" s="5">
        <f t="shared" si="169"/>
        <v>283.33</v>
      </c>
      <c r="H948" t="str">
        <f t="shared" si="170"/>
        <v>Не равны</v>
      </c>
      <c r="I948">
        <f t="shared" si="171"/>
        <v>283.32929999999999</v>
      </c>
      <c r="J948">
        <f t="shared" si="172"/>
        <v>283.32</v>
      </c>
      <c r="K948">
        <f t="shared" si="173"/>
        <v>283.40000000000003</v>
      </c>
      <c r="L948">
        <f t="shared" si="174"/>
        <v>283.3</v>
      </c>
      <c r="M948">
        <f t="shared" si="175"/>
        <v>284</v>
      </c>
      <c r="N948">
        <f t="shared" si="176"/>
        <v>283</v>
      </c>
      <c r="O948">
        <f t="shared" si="177"/>
        <v>283</v>
      </c>
      <c r="P948">
        <f t="shared" si="178"/>
        <v>284</v>
      </c>
      <c r="Q948">
        <f t="shared" si="179"/>
        <v>285</v>
      </c>
    </row>
    <row r="949" spans="4:17" x14ac:dyDescent="0.25">
      <c r="D949" t="s">
        <v>949</v>
      </c>
      <c r="E949" s="5">
        <v>3889.4002780510236</v>
      </c>
      <c r="F949" s="5">
        <f t="shared" si="168"/>
        <v>777.88005561020475</v>
      </c>
      <c r="G949" s="5">
        <f t="shared" si="169"/>
        <v>777.88</v>
      </c>
      <c r="H949" t="str">
        <f t="shared" si="170"/>
        <v>Не равны</v>
      </c>
      <c r="I949">
        <f t="shared" si="171"/>
        <v>777.88009999999997</v>
      </c>
      <c r="J949">
        <f t="shared" si="172"/>
        <v>777.88</v>
      </c>
      <c r="K949">
        <f t="shared" si="173"/>
        <v>777.9</v>
      </c>
      <c r="L949">
        <f t="shared" si="174"/>
        <v>777.8</v>
      </c>
      <c r="M949">
        <f t="shared" si="175"/>
        <v>778</v>
      </c>
      <c r="N949">
        <f t="shared" si="176"/>
        <v>777</v>
      </c>
      <c r="O949">
        <f t="shared" si="177"/>
        <v>777</v>
      </c>
      <c r="P949">
        <f t="shared" si="178"/>
        <v>778</v>
      </c>
      <c r="Q949">
        <f t="shared" si="179"/>
        <v>779</v>
      </c>
    </row>
    <row r="950" spans="4:17" x14ac:dyDescent="0.25">
      <c r="D950" t="s">
        <v>950</v>
      </c>
      <c r="E950" s="5">
        <v>1108.9424888596136</v>
      </c>
      <c r="F950" s="5">
        <f t="shared" si="168"/>
        <v>221.78849777192272</v>
      </c>
      <c r="G950" s="5">
        <f t="shared" si="169"/>
        <v>221.79</v>
      </c>
      <c r="H950" t="str">
        <f t="shared" si="170"/>
        <v>Не равны</v>
      </c>
      <c r="I950">
        <f t="shared" si="171"/>
        <v>221.7885</v>
      </c>
      <c r="J950">
        <f t="shared" si="172"/>
        <v>221.78</v>
      </c>
      <c r="K950">
        <f t="shared" si="173"/>
        <v>221.79999999999998</v>
      </c>
      <c r="L950">
        <f t="shared" si="174"/>
        <v>221.7</v>
      </c>
      <c r="M950">
        <f t="shared" si="175"/>
        <v>222</v>
      </c>
      <c r="N950">
        <f t="shared" si="176"/>
        <v>221</v>
      </c>
      <c r="O950">
        <f t="shared" si="177"/>
        <v>221</v>
      </c>
      <c r="P950">
        <f t="shared" si="178"/>
        <v>222</v>
      </c>
      <c r="Q950">
        <f t="shared" si="179"/>
        <v>223</v>
      </c>
    </row>
    <row r="951" spans="4:17" x14ac:dyDescent="0.25">
      <c r="D951" t="s">
        <v>951</v>
      </c>
      <c r="E951" s="5">
        <v>1031.7256524972895</v>
      </c>
      <c r="F951" s="5">
        <f t="shared" si="168"/>
        <v>206.34513049945792</v>
      </c>
      <c r="G951" s="5">
        <f t="shared" si="169"/>
        <v>206.35</v>
      </c>
      <c r="H951" t="str">
        <f t="shared" si="170"/>
        <v>Не равны</v>
      </c>
      <c r="I951">
        <f t="shared" si="171"/>
        <v>206.3451</v>
      </c>
      <c r="J951">
        <f t="shared" si="172"/>
        <v>206.34</v>
      </c>
      <c r="K951">
        <f t="shared" si="173"/>
        <v>206.4</v>
      </c>
      <c r="L951">
        <f t="shared" si="174"/>
        <v>206.3</v>
      </c>
      <c r="M951">
        <f t="shared" si="175"/>
        <v>207</v>
      </c>
      <c r="N951">
        <f t="shared" si="176"/>
        <v>206</v>
      </c>
      <c r="O951">
        <f t="shared" si="177"/>
        <v>206</v>
      </c>
      <c r="P951">
        <f t="shared" si="178"/>
        <v>208</v>
      </c>
      <c r="Q951">
        <f t="shared" si="179"/>
        <v>207</v>
      </c>
    </row>
    <row r="952" spans="4:17" x14ac:dyDescent="0.25">
      <c r="D952" t="s">
        <v>952</v>
      </c>
      <c r="E952" s="5">
        <v>825.11332901910725</v>
      </c>
      <c r="F952" s="5">
        <f t="shared" si="168"/>
        <v>165.02266580382147</v>
      </c>
      <c r="G952" s="5">
        <f t="shared" si="169"/>
        <v>165.02</v>
      </c>
      <c r="H952" t="str">
        <f t="shared" si="170"/>
        <v>Не равны</v>
      </c>
      <c r="I952">
        <f t="shared" si="171"/>
        <v>165.02269999999999</v>
      </c>
      <c r="J952">
        <f t="shared" si="172"/>
        <v>165.02</v>
      </c>
      <c r="K952">
        <f t="shared" si="173"/>
        <v>165.1</v>
      </c>
      <c r="L952">
        <f t="shared" si="174"/>
        <v>165</v>
      </c>
      <c r="M952">
        <f t="shared" si="175"/>
        <v>166</v>
      </c>
      <c r="N952">
        <f t="shared" si="176"/>
        <v>165</v>
      </c>
      <c r="O952">
        <f t="shared" si="177"/>
        <v>165</v>
      </c>
      <c r="P952">
        <f t="shared" si="178"/>
        <v>166</v>
      </c>
      <c r="Q952">
        <f t="shared" si="179"/>
        <v>167</v>
      </c>
    </row>
    <row r="953" spans="4:17" x14ac:dyDescent="0.25">
      <c r="D953" t="s">
        <v>953</v>
      </c>
      <c r="E953" s="5">
        <v>3546.1706448676769</v>
      </c>
      <c r="F953" s="5">
        <f t="shared" si="168"/>
        <v>709.23412897353546</v>
      </c>
      <c r="G953" s="5">
        <f t="shared" si="169"/>
        <v>709.23</v>
      </c>
      <c r="H953" t="str">
        <f t="shared" si="170"/>
        <v>Не равны</v>
      </c>
      <c r="I953">
        <f t="shared" si="171"/>
        <v>709.23410000000001</v>
      </c>
      <c r="J953">
        <f t="shared" si="172"/>
        <v>709.23</v>
      </c>
      <c r="K953">
        <f t="shared" si="173"/>
        <v>709.30000000000007</v>
      </c>
      <c r="L953">
        <f t="shared" si="174"/>
        <v>709.2</v>
      </c>
      <c r="M953">
        <f t="shared" si="175"/>
        <v>710</v>
      </c>
      <c r="N953">
        <f t="shared" si="176"/>
        <v>709</v>
      </c>
      <c r="O953">
        <f t="shared" si="177"/>
        <v>709</v>
      </c>
      <c r="P953">
        <f t="shared" si="178"/>
        <v>710</v>
      </c>
      <c r="Q953">
        <f t="shared" si="179"/>
        <v>711</v>
      </c>
    </row>
    <row r="954" spans="4:17" x14ac:dyDescent="0.25">
      <c r="D954" t="s">
        <v>954</v>
      </c>
      <c r="E954" s="5">
        <v>1810.8686125426113</v>
      </c>
      <c r="F954" s="5">
        <f t="shared" si="168"/>
        <v>362.1737225085223</v>
      </c>
      <c r="G954" s="5">
        <f t="shared" si="169"/>
        <v>362.17</v>
      </c>
      <c r="H954" t="str">
        <f t="shared" si="170"/>
        <v>Не равны</v>
      </c>
      <c r="I954">
        <f t="shared" si="171"/>
        <v>362.1737</v>
      </c>
      <c r="J954">
        <f t="shared" si="172"/>
        <v>362.17</v>
      </c>
      <c r="K954">
        <f t="shared" si="173"/>
        <v>362.20000000000005</v>
      </c>
      <c r="L954">
        <f t="shared" si="174"/>
        <v>362.1</v>
      </c>
      <c r="M954">
        <f t="shared" si="175"/>
        <v>363</v>
      </c>
      <c r="N954">
        <f t="shared" si="176"/>
        <v>362</v>
      </c>
      <c r="O954">
        <f t="shared" si="177"/>
        <v>362</v>
      </c>
      <c r="P954">
        <f t="shared" si="178"/>
        <v>364</v>
      </c>
      <c r="Q954">
        <f t="shared" si="179"/>
        <v>363</v>
      </c>
    </row>
    <row r="955" spans="4:17" x14ac:dyDescent="0.25">
      <c r="D955" t="s">
        <v>955</v>
      </c>
      <c r="E955" s="5">
        <v>5836.2846679779504</v>
      </c>
      <c r="F955" s="5">
        <f t="shared" si="168"/>
        <v>1167.2569335955902</v>
      </c>
      <c r="G955" s="5">
        <f t="shared" si="169"/>
        <v>1167.26</v>
      </c>
      <c r="H955" t="str">
        <f t="shared" si="170"/>
        <v>Не равны</v>
      </c>
      <c r="I955">
        <f t="shared" si="171"/>
        <v>1167.2569000000001</v>
      </c>
      <c r="J955">
        <f t="shared" si="172"/>
        <v>1167.25</v>
      </c>
      <c r="K955">
        <f t="shared" si="173"/>
        <v>1167.3</v>
      </c>
      <c r="L955">
        <f t="shared" si="174"/>
        <v>1167.2</v>
      </c>
      <c r="M955">
        <f t="shared" si="175"/>
        <v>1168</v>
      </c>
      <c r="N955">
        <f t="shared" si="176"/>
        <v>1167</v>
      </c>
      <c r="O955">
        <f t="shared" si="177"/>
        <v>1167</v>
      </c>
      <c r="P955">
        <f t="shared" si="178"/>
        <v>1168</v>
      </c>
      <c r="Q955">
        <f t="shared" si="179"/>
        <v>1169</v>
      </c>
    </row>
    <row r="956" spans="4:17" x14ac:dyDescent="0.25">
      <c r="D956" t="s">
        <v>956</v>
      </c>
      <c r="E956" s="5">
        <v>2454.8495683889605</v>
      </c>
      <c r="F956" s="5">
        <f t="shared" si="168"/>
        <v>490.96991367779214</v>
      </c>
      <c r="G956" s="5">
        <f t="shared" si="169"/>
        <v>490.97</v>
      </c>
      <c r="H956" t="str">
        <f t="shared" si="170"/>
        <v>Не равны</v>
      </c>
      <c r="I956">
        <f t="shared" si="171"/>
        <v>490.9699</v>
      </c>
      <c r="J956">
        <f t="shared" si="172"/>
        <v>490.96</v>
      </c>
      <c r="K956">
        <f t="shared" si="173"/>
        <v>491</v>
      </c>
      <c r="L956">
        <f t="shared" si="174"/>
        <v>490.9</v>
      </c>
      <c r="M956">
        <f t="shared" si="175"/>
        <v>491</v>
      </c>
      <c r="N956">
        <f t="shared" si="176"/>
        <v>490</v>
      </c>
      <c r="O956">
        <f t="shared" si="177"/>
        <v>490</v>
      </c>
      <c r="P956">
        <f t="shared" si="178"/>
        <v>492</v>
      </c>
      <c r="Q956">
        <f t="shared" si="179"/>
        <v>491</v>
      </c>
    </row>
    <row r="957" spans="4:17" x14ac:dyDescent="0.25">
      <c r="D957" t="s">
        <v>957</v>
      </c>
      <c r="E957" s="5">
        <v>2050.5249133726961</v>
      </c>
      <c r="F957" s="5">
        <f t="shared" si="168"/>
        <v>410.10498267453926</v>
      </c>
      <c r="G957" s="5">
        <f t="shared" si="169"/>
        <v>410.1</v>
      </c>
      <c r="H957" t="str">
        <f t="shared" si="170"/>
        <v>Не равны</v>
      </c>
      <c r="I957">
        <f t="shared" si="171"/>
        <v>410.10500000000002</v>
      </c>
      <c r="J957">
        <f t="shared" si="172"/>
        <v>410.1</v>
      </c>
      <c r="K957">
        <f t="shared" si="173"/>
        <v>410.20000000000005</v>
      </c>
      <c r="L957">
        <f t="shared" si="174"/>
        <v>410.1</v>
      </c>
      <c r="M957">
        <f t="shared" si="175"/>
        <v>411</v>
      </c>
      <c r="N957">
        <f t="shared" si="176"/>
        <v>410</v>
      </c>
      <c r="O957">
        <f t="shared" si="177"/>
        <v>410</v>
      </c>
      <c r="P957">
        <f t="shared" si="178"/>
        <v>412</v>
      </c>
      <c r="Q957">
        <f t="shared" si="179"/>
        <v>411</v>
      </c>
    </row>
    <row r="958" spans="4:17" x14ac:dyDescent="0.25">
      <c r="D958" t="s">
        <v>958</v>
      </c>
      <c r="E958" s="5">
        <v>1109.6942022582882</v>
      </c>
      <c r="F958" s="5">
        <f t="shared" si="168"/>
        <v>221.93884045165765</v>
      </c>
      <c r="G958" s="5">
        <f t="shared" si="169"/>
        <v>221.94</v>
      </c>
      <c r="H958" t="str">
        <f t="shared" si="170"/>
        <v>Не равны</v>
      </c>
      <c r="I958">
        <f t="shared" si="171"/>
        <v>221.93879999999999</v>
      </c>
      <c r="J958">
        <f t="shared" si="172"/>
        <v>221.93</v>
      </c>
      <c r="K958">
        <f t="shared" si="173"/>
        <v>222</v>
      </c>
      <c r="L958">
        <f t="shared" si="174"/>
        <v>221.9</v>
      </c>
      <c r="M958">
        <f t="shared" si="175"/>
        <v>222</v>
      </c>
      <c r="N958">
        <f t="shared" si="176"/>
        <v>221</v>
      </c>
      <c r="O958">
        <f t="shared" si="177"/>
        <v>221</v>
      </c>
      <c r="P958">
        <f t="shared" si="178"/>
        <v>222</v>
      </c>
      <c r="Q958">
        <f t="shared" si="179"/>
        <v>223</v>
      </c>
    </row>
    <row r="959" spans="4:17" x14ac:dyDescent="0.25">
      <c r="D959" t="s">
        <v>959</v>
      </c>
      <c r="E959" s="5">
        <v>1934.5365588154964</v>
      </c>
      <c r="F959" s="5">
        <f t="shared" si="168"/>
        <v>386.9073117630993</v>
      </c>
      <c r="G959" s="5">
        <f t="shared" si="169"/>
        <v>386.91</v>
      </c>
      <c r="H959" t="str">
        <f t="shared" si="170"/>
        <v>Не равны</v>
      </c>
      <c r="I959">
        <f t="shared" si="171"/>
        <v>386.90730000000002</v>
      </c>
      <c r="J959">
        <f t="shared" si="172"/>
        <v>386.9</v>
      </c>
      <c r="K959">
        <f t="shared" si="173"/>
        <v>387</v>
      </c>
      <c r="L959">
        <f t="shared" si="174"/>
        <v>386.9</v>
      </c>
      <c r="M959">
        <f t="shared" si="175"/>
        <v>387</v>
      </c>
      <c r="N959">
        <f t="shared" si="176"/>
        <v>386</v>
      </c>
      <c r="O959">
        <f t="shared" si="177"/>
        <v>386</v>
      </c>
      <c r="P959">
        <f t="shared" si="178"/>
        <v>388</v>
      </c>
      <c r="Q959">
        <f t="shared" si="179"/>
        <v>387</v>
      </c>
    </row>
    <row r="960" spans="4:17" x14ac:dyDescent="0.25">
      <c r="D960" t="s">
        <v>960</v>
      </c>
      <c r="E960" s="5">
        <v>1097.8688335163517</v>
      </c>
      <c r="F960" s="5">
        <f t="shared" si="168"/>
        <v>219.57376670327037</v>
      </c>
      <c r="G960" s="5">
        <f t="shared" si="169"/>
        <v>219.57</v>
      </c>
      <c r="H960" t="str">
        <f t="shared" si="170"/>
        <v>Не равны</v>
      </c>
      <c r="I960">
        <f t="shared" si="171"/>
        <v>219.57380000000001</v>
      </c>
      <c r="J960">
        <f t="shared" si="172"/>
        <v>219.57</v>
      </c>
      <c r="K960">
        <f t="shared" si="173"/>
        <v>219.6</v>
      </c>
      <c r="L960">
        <f t="shared" si="174"/>
        <v>219.5</v>
      </c>
      <c r="M960">
        <f t="shared" si="175"/>
        <v>220</v>
      </c>
      <c r="N960">
        <f t="shared" si="176"/>
        <v>219</v>
      </c>
      <c r="O960">
        <f t="shared" si="177"/>
        <v>219</v>
      </c>
      <c r="P960">
        <f t="shared" si="178"/>
        <v>220</v>
      </c>
      <c r="Q960">
        <f t="shared" si="179"/>
        <v>221</v>
      </c>
    </row>
    <row r="961" spans="4:17" x14ac:dyDescent="0.25">
      <c r="D961" t="s">
        <v>961</v>
      </c>
      <c r="E961" s="5">
        <v>7490.9071750360672</v>
      </c>
      <c r="F961" s="5">
        <f t="shared" si="168"/>
        <v>1498.1814350072136</v>
      </c>
      <c r="G961" s="5">
        <f t="shared" si="169"/>
        <v>1498.18</v>
      </c>
      <c r="H961" t="str">
        <f t="shared" si="170"/>
        <v>Не равны</v>
      </c>
      <c r="I961">
        <f t="shared" si="171"/>
        <v>1498.1813999999999</v>
      </c>
      <c r="J961">
        <f t="shared" si="172"/>
        <v>1498.18</v>
      </c>
      <c r="K961">
        <f t="shared" si="173"/>
        <v>1498.1999999999998</v>
      </c>
      <c r="L961">
        <f t="shared" si="174"/>
        <v>1498.1</v>
      </c>
      <c r="M961">
        <f t="shared" si="175"/>
        <v>1499</v>
      </c>
      <c r="N961">
        <f t="shared" si="176"/>
        <v>1498</v>
      </c>
      <c r="O961">
        <f t="shared" si="177"/>
        <v>1498</v>
      </c>
      <c r="P961">
        <f t="shared" si="178"/>
        <v>1500</v>
      </c>
      <c r="Q961">
        <f t="shared" si="179"/>
        <v>1499</v>
      </c>
    </row>
    <row r="962" spans="4:17" x14ac:dyDescent="0.25">
      <c r="D962" t="s">
        <v>962</v>
      </c>
      <c r="E962" s="5">
        <v>1015.0903246274343</v>
      </c>
      <c r="F962" s="5">
        <f t="shared" si="168"/>
        <v>203.01806492548687</v>
      </c>
      <c r="G962" s="5">
        <f t="shared" si="169"/>
        <v>203.02</v>
      </c>
      <c r="H962" t="str">
        <f t="shared" si="170"/>
        <v>Не равны</v>
      </c>
      <c r="I962">
        <f t="shared" si="171"/>
        <v>203.0181</v>
      </c>
      <c r="J962">
        <f t="shared" si="172"/>
        <v>203.01</v>
      </c>
      <c r="K962">
        <f t="shared" si="173"/>
        <v>203.1</v>
      </c>
      <c r="L962">
        <f t="shared" si="174"/>
        <v>203</v>
      </c>
      <c r="M962">
        <f t="shared" si="175"/>
        <v>204</v>
      </c>
      <c r="N962">
        <f t="shared" si="176"/>
        <v>203</v>
      </c>
      <c r="O962">
        <f t="shared" si="177"/>
        <v>203</v>
      </c>
      <c r="P962">
        <f t="shared" si="178"/>
        <v>204</v>
      </c>
      <c r="Q962">
        <f t="shared" si="179"/>
        <v>205</v>
      </c>
    </row>
    <row r="963" spans="4:17" x14ac:dyDescent="0.25">
      <c r="D963" t="s">
        <v>963</v>
      </c>
      <c r="E963" s="5">
        <v>5099.3307466323349</v>
      </c>
      <c r="F963" s="5">
        <f t="shared" ref="F963:F1026" si="180">E963*$B$3</f>
        <v>1019.8661493264671</v>
      </c>
      <c r="G963" s="5">
        <f t="shared" ref="G963:G1026" si="181">ROUND(E963*$B$3,2)</f>
        <v>1019.87</v>
      </c>
      <c r="H963" t="str">
        <f t="shared" ref="H963:H1026" si="182">IF(F963=G963,"Равны","Не равны")</f>
        <v>Не равны</v>
      </c>
      <c r="I963">
        <f t="shared" ref="I963:I1026" si="183">ROUND(F963,4)</f>
        <v>1019.8661</v>
      </c>
      <c r="J963">
        <f t="shared" ref="J963:J1026" si="184">TRUNC(F963,2)</f>
        <v>1019.86</v>
      </c>
      <c r="K963">
        <f t="shared" ref="K963:K1026" si="185">ROUNDUP(F963,1)</f>
        <v>1019.9</v>
      </c>
      <c r="L963">
        <f t="shared" ref="L963:L1026" si="186">ROUNDDOWN(F963,1)</f>
        <v>1019.8</v>
      </c>
      <c r="M963">
        <f t="shared" ref="M963:M1026" si="187">_xlfn.CEILING.MATH(F963)</f>
        <v>1020</v>
      </c>
      <c r="N963">
        <f t="shared" ref="N963:N1026" si="188">_xlfn.FLOOR.MATH(F963)</f>
        <v>1019</v>
      </c>
      <c r="O963">
        <f t="shared" ref="O963:O1026" si="189">INT(F963)</f>
        <v>1019</v>
      </c>
      <c r="P963">
        <f t="shared" ref="P963:P1026" si="190">EVEN(F963)</f>
        <v>1020</v>
      </c>
      <c r="Q963">
        <f t="shared" ref="Q963:Q1026" si="191">ODD(F963)</f>
        <v>1021</v>
      </c>
    </row>
    <row r="964" spans="4:17" x14ac:dyDescent="0.25">
      <c r="D964" t="s">
        <v>964</v>
      </c>
      <c r="E964" s="5">
        <v>3822.5975894197163</v>
      </c>
      <c r="F964" s="5">
        <f t="shared" si="180"/>
        <v>764.51951788394331</v>
      </c>
      <c r="G964" s="5">
        <f t="shared" si="181"/>
        <v>764.52</v>
      </c>
      <c r="H964" t="str">
        <f t="shared" si="182"/>
        <v>Не равны</v>
      </c>
      <c r="I964">
        <f t="shared" si="183"/>
        <v>764.51949999999999</v>
      </c>
      <c r="J964">
        <f t="shared" si="184"/>
        <v>764.51</v>
      </c>
      <c r="K964">
        <f t="shared" si="185"/>
        <v>764.6</v>
      </c>
      <c r="L964">
        <f t="shared" si="186"/>
        <v>764.5</v>
      </c>
      <c r="M964">
        <f t="shared" si="187"/>
        <v>765</v>
      </c>
      <c r="N964">
        <f t="shared" si="188"/>
        <v>764</v>
      </c>
      <c r="O964">
        <f t="shared" si="189"/>
        <v>764</v>
      </c>
      <c r="P964">
        <f t="shared" si="190"/>
        <v>766</v>
      </c>
      <c r="Q964">
        <f t="shared" si="191"/>
        <v>765</v>
      </c>
    </row>
    <row r="965" spans="4:17" x14ac:dyDescent="0.25">
      <c r="D965" t="s">
        <v>965</v>
      </c>
      <c r="E965" s="5">
        <v>446.20796740768782</v>
      </c>
      <c r="F965" s="5">
        <f t="shared" si="180"/>
        <v>89.241593481537564</v>
      </c>
      <c r="G965" s="5">
        <f t="shared" si="181"/>
        <v>89.24</v>
      </c>
      <c r="H965" t="str">
        <f t="shared" si="182"/>
        <v>Не равны</v>
      </c>
      <c r="I965">
        <f t="shared" si="183"/>
        <v>89.241600000000005</v>
      </c>
      <c r="J965">
        <f t="shared" si="184"/>
        <v>89.24</v>
      </c>
      <c r="K965">
        <f t="shared" si="185"/>
        <v>89.3</v>
      </c>
      <c r="L965">
        <f t="shared" si="186"/>
        <v>89.2</v>
      </c>
      <c r="M965">
        <f t="shared" si="187"/>
        <v>90</v>
      </c>
      <c r="N965">
        <f t="shared" si="188"/>
        <v>89</v>
      </c>
      <c r="O965">
        <f t="shared" si="189"/>
        <v>89</v>
      </c>
      <c r="P965">
        <f t="shared" si="190"/>
        <v>90</v>
      </c>
      <c r="Q965">
        <f t="shared" si="191"/>
        <v>91</v>
      </c>
    </row>
    <row r="966" spans="4:17" x14ac:dyDescent="0.25">
      <c r="D966" t="s">
        <v>966</v>
      </c>
      <c r="E966" s="5">
        <v>2331.0264814353086</v>
      </c>
      <c r="F966" s="5">
        <f t="shared" si="180"/>
        <v>466.20529628706174</v>
      </c>
      <c r="G966" s="5">
        <f t="shared" si="181"/>
        <v>466.21</v>
      </c>
      <c r="H966" t="str">
        <f t="shared" si="182"/>
        <v>Не равны</v>
      </c>
      <c r="I966">
        <f t="shared" si="183"/>
        <v>466.20530000000002</v>
      </c>
      <c r="J966">
        <f t="shared" si="184"/>
        <v>466.2</v>
      </c>
      <c r="K966">
        <f t="shared" si="185"/>
        <v>466.3</v>
      </c>
      <c r="L966">
        <f t="shared" si="186"/>
        <v>466.2</v>
      </c>
      <c r="M966">
        <f t="shared" si="187"/>
        <v>467</v>
      </c>
      <c r="N966">
        <f t="shared" si="188"/>
        <v>466</v>
      </c>
      <c r="O966">
        <f t="shared" si="189"/>
        <v>466</v>
      </c>
      <c r="P966">
        <f t="shared" si="190"/>
        <v>468</v>
      </c>
      <c r="Q966">
        <f t="shared" si="191"/>
        <v>467</v>
      </c>
    </row>
    <row r="967" spans="4:17" x14ac:dyDescent="0.25">
      <c r="D967" t="s">
        <v>967</v>
      </c>
      <c r="E967" s="5">
        <v>236.59940336586658</v>
      </c>
      <c r="F967" s="5">
        <f t="shared" si="180"/>
        <v>47.319880673173316</v>
      </c>
      <c r="G967" s="5">
        <f t="shared" si="181"/>
        <v>47.32</v>
      </c>
      <c r="H967" t="str">
        <f t="shared" si="182"/>
        <v>Не равны</v>
      </c>
      <c r="I967">
        <f t="shared" si="183"/>
        <v>47.319899999999997</v>
      </c>
      <c r="J967">
        <f t="shared" si="184"/>
        <v>47.31</v>
      </c>
      <c r="K967">
        <f t="shared" si="185"/>
        <v>47.4</v>
      </c>
      <c r="L967">
        <f t="shared" si="186"/>
        <v>47.3</v>
      </c>
      <c r="M967">
        <f t="shared" si="187"/>
        <v>48</v>
      </c>
      <c r="N967">
        <f t="shared" si="188"/>
        <v>47</v>
      </c>
      <c r="O967">
        <f t="shared" si="189"/>
        <v>47</v>
      </c>
      <c r="P967">
        <f t="shared" si="190"/>
        <v>48</v>
      </c>
      <c r="Q967">
        <f t="shared" si="191"/>
        <v>49</v>
      </c>
    </row>
    <row r="968" spans="4:17" x14ac:dyDescent="0.25">
      <c r="D968" t="s">
        <v>968</v>
      </c>
      <c r="E968" s="5">
        <v>444.83578497514821</v>
      </c>
      <c r="F968" s="5">
        <f t="shared" si="180"/>
        <v>88.967156995029654</v>
      </c>
      <c r="G968" s="5">
        <f t="shared" si="181"/>
        <v>88.97</v>
      </c>
      <c r="H968" t="str">
        <f t="shared" si="182"/>
        <v>Не равны</v>
      </c>
      <c r="I968">
        <f t="shared" si="183"/>
        <v>88.967200000000005</v>
      </c>
      <c r="J968">
        <f t="shared" si="184"/>
        <v>88.96</v>
      </c>
      <c r="K968">
        <f t="shared" si="185"/>
        <v>89</v>
      </c>
      <c r="L968">
        <f t="shared" si="186"/>
        <v>88.9</v>
      </c>
      <c r="M968">
        <f t="shared" si="187"/>
        <v>89</v>
      </c>
      <c r="N968">
        <f t="shared" si="188"/>
        <v>88</v>
      </c>
      <c r="O968">
        <f t="shared" si="189"/>
        <v>88</v>
      </c>
      <c r="P968">
        <f t="shared" si="190"/>
        <v>90</v>
      </c>
      <c r="Q968">
        <f t="shared" si="191"/>
        <v>89</v>
      </c>
    </row>
    <row r="969" spans="4:17" x14ac:dyDescent="0.25">
      <c r="D969" t="s">
        <v>969</v>
      </c>
      <c r="E969" s="5">
        <v>2221.6897334670193</v>
      </c>
      <c r="F969" s="5">
        <f t="shared" si="180"/>
        <v>444.33794669340386</v>
      </c>
      <c r="G969" s="5">
        <f t="shared" si="181"/>
        <v>444.34</v>
      </c>
      <c r="H969" t="str">
        <f t="shared" si="182"/>
        <v>Не равны</v>
      </c>
      <c r="I969">
        <f t="shared" si="183"/>
        <v>444.33789999999999</v>
      </c>
      <c r="J969">
        <f t="shared" si="184"/>
        <v>444.33</v>
      </c>
      <c r="K969">
        <f t="shared" si="185"/>
        <v>444.40000000000003</v>
      </c>
      <c r="L969">
        <f t="shared" si="186"/>
        <v>444.3</v>
      </c>
      <c r="M969">
        <f t="shared" si="187"/>
        <v>445</v>
      </c>
      <c r="N969">
        <f t="shared" si="188"/>
        <v>444</v>
      </c>
      <c r="O969">
        <f t="shared" si="189"/>
        <v>444</v>
      </c>
      <c r="P969">
        <f t="shared" si="190"/>
        <v>446</v>
      </c>
      <c r="Q969">
        <f t="shared" si="191"/>
        <v>445</v>
      </c>
    </row>
    <row r="970" spans="4:17" x14ac:dyDescent="0.25">
      <c r="D970" t="s">
        <v>970</v>
      </c>
      <c r="E970" s="5">
        <v>410.08126635445302</v>
      </c>
      <c r="F970" s="5">
        <f t="shared" si="180"/>
        <v>82.016253270890616</v>
      </c>
      <c r="G970" s="5">
        <f t="shared" si="181"/>
        <v>82.02</v>
      </c>
      <c r="H970" t="str">
        <f t="shared" si="182"/>
        <v>Не равны</v>
      </c>
      <c r="I970">
        <f t="shared" si="183"/>
        <v>82.016300000000001</v>
      </c>
      <c r="J970">
        <f t="shared" si="184"/>
        <v>82.01</v>
      </c>
      <c r="K970">
        <f t="shared" si="185"/>
        <v>82.1</v>
      </c>
      <c r="L970">
        <f t="shared" si="186"/>
        <v>82</v>
      </c>
      <c r="M970">
        <f t="shared" si="187"/>
        <v>83</v>
      </c>
      <c r="N970">
        <f t="shared" si="188"/>
        <v>82</v>
      </c>
      <c r="O970">
        <f t="shared" si="189"/>
        <v>82</v>
      </c>
      <c r="P970">
        <f t="shared" si="190"/>
        <v>84</v>
      </c>
      <c r="Q970">
        <f t="shared" si="191"/>
        <v>83</v>
      </c>
    </row>
    <row r="971" spans="4:17" x14ac:dyDescent="0.25">
      <c r="D971" t="s">
        <v>971</v>
      </c>
      <c r="E971" s="5">
        <v>1418.2064348176189</v>
      </c>
      <c r="F971" s="5">
        <f t="shared" si="180"/>
        <v>283.64128696352378</v>
      </c>
      <c r="G971" s="5">
        <f t="shared" si="181"/>
        <v>283.64</v>
      </c>
      <c r="H971" t="str">
        <f t="shared" si="182"/>
        <v>Не равны</v>
      </c>
      <c r="I971">
        <f t="shared" si="183"/>
        <v>283.6413</v>
      </c>
      <c r="J971">
        <f t="shared" si="184"/>
        <v>283.64</v>
      </c>
      <c r="K971">
        <f t="shared" si="185"/>
        <v>283.70000000000005</v>
      </c>
      <c r="L971">
        <f t="shared" si="186"/>
        <v>283.60000000000002</v>
      </c>
      <c r="M971">
        <f t="shared" si="187"/>
        <v>284</v>
      </c>
      <c r="N971">
        <f t="shared" si="188"/>
        <v>283</v>
      </c>
      <c r="O971">
        <f t="shared" si="189"/>
        <v>283</v>
      </c>
      <c r="P971">
        <f t="shared" si="190"/>
        <v>284</v>
      </c>
      <c r="Q971">
        <f t="shared" si="191"/>
        <v>285</v>
      </c>
    </row>
    <row r="972" spans="4:17" x14ac:dyDescent="0.25">
      <c r="D972" t="s">
        <v>972</v>
      </c>
      <c r="E972" s="5">
        <v>1901.484202721886</v>
      </c>
      <c r="F972" s="5">
        <f t="shared" si="180"/>
        <v>380.29684054437723</v>
      </c>
      <c r="G972" s="5">
        <f t="shared" si="181"/>
        <v>380.3</v>
      </c>
      <c r="H972" t="str">
        <f t="shared" si="182"/>
        <v>Не равны</v>
      </c>
      <c r="I972">
        <f t="shared" si="183"/>
        <v>380.29680000000002</v>
      </c>
      <c r="J972">
        <f t="shared" si="184"/>
        <v>380.29</v>
      </c>
      <c r="K972">
        <f t="shared" si="185"/>
        <v>380.3</v>
      </c>
      <c r="L972">
        <f t="shared" si="186"/>
        <v>380.2</v>
      </c>
      <c r="M972">
        <f t="shared" si="187"/>
        <v>381</v>
      </c>
      <c r="N972">
        <f t="shared" si="188"/>
        <v>380</v>
      </c>
      <c r="O972">
        <f t="shared" si="189"/>
        <v>380</v>
      </c>
      <c r="P972">
        <f t="shared" si="190"/>
        <v>382</v>
      </c>
      <c r="Q972">
        <f t="shared" si="191"/>
        <v>381</v>
      </c>
    </row>
    <row r="973" spans="4:17" x14ac:dyDescent="0.25">
      <c r="D973" t="s">
        <v>973</v>
      </c>
      <c r="E973" s="5">
        <v>2361.2261822126575</v>
      </c>
      <c r="F973" s="5">
        <f t="shared" si="180"/>
        <v>472.24523644253151</v>
      </c>
      <c r="G973" s="5">
        <f t="shared" si="181"/>
        <v>472.25</v>
      </c>
      <c r="H973" t="str">
        <f t="shared" si="182"/>
        <v>Не равны</v>
      </c>
      <c r="I973">
        <f t="shared" si="183"/>
        <v>472.24520000000001</v>
      </c>
      <c r="J973">
        <f t="shared" si="184"/>
        <v>472.24</v>
      </c>
      <c r="K973">
        <f t="shared" si="185"/>
        <v>472.3</v>
      </c>
      <c r="L973">
        <f t="shared" si="186"/>
        <v>472.2</v>
      </c>
      <c r="M973">
        <f t="shared" si="187"/>
        <v>473</v>
      </c>
      <c r="N973">
        <f t="shared" si="188"/>
        <v>472</v>
      </c>
      <c r="O973">
        <f t="shared" si="189"/>
        <v>472</v>
      </c>
      <c r="P973">
        <f t="shared" si="190"/>
        <v>474</v>
      </c>
      <c r="Q973">
        <f t="shared" si="191"/>
        <v>473</v>
      </c>
    </row>
    <row r="974" spans="4:17" x14ac:dyDescent="0.25">
      <c r="D974" t="s">
        <v>974</v>
      </c>
      <c r="E974" s="5">
        <v>1401.6454785391079</v>
      </c>
      <c r="F974" s="5">
        <f t="shared" si="180"/>
        <v>280.32909570782158</v>
      </c>
      <c r="G974" s="5">
        <f t="shared" si="181"/>
        <v>280.33</v>
      </c>
      <c r="H974" t="str">
        <f t="shared" si="182"/>
        <v>Не равны</v>
      </c>
      <c r="I974">
        <f t="shared" si="183"/>
        <v>280.32909999999998</v>
      </c>
      <c r="J974">
        <f t="shared" si="184"/>
        <v>280.32</v>
      </c>
      <c r="K974">
        <f t="shared" si="185"/>
        <v>280.40000000000003</v>
      </c>
      <c r="L974">
        <f t="shared" si="186"/>
        <v>280.3</v>
      </c>
      <c r="M974">
        <f t="shared" si="187"/>
        <v>281</v>
      </c>
      <c r="N974">
        <f t="shared" si="188"/>
        <v>280</v>
      </c>
      <c r="O974">
        <f t="shared" si="189"/>
        <v>280</v>
      </c>
      <c r="P974">
        <f t="shared" si="190"/>
        <v>282</v>
      </c>
      <c r="Q974">
        <f t="shared" si="191"/>
        <v>281</v>
      </c>
    </row>
    <row r="975" spans="4:17" x14ac:dyDescent="0.25">
      <c r="D975" t="s">
        <v>975</v>
      </c>
      <c r="E975" s="5">
        <v>3667.8638828743592</v>
      </c>
      <c r="F975" s="5">
        <f t="shared" si="180"/>
        <v>733.57277657487191</v>
      </c>
      <c r="G975" s="5">
        <f t="shared" si="181"/>
        <v>733.57</v>
      </c>
      <c r="H975" t="str">
        <f t="shared" si="182"/>
        <v>Не равны</v>
      </c>
      <c r="I975">
        <f t="shared" si="183"/>
        <v>733.57280000000003</v>
      </c>
      <c r="J975">
        <f t="shared" si="184"/>
        <v>733.57</v>
      </c>
      <c r="K975">
        <f t="shared" si="185"/>
        <v>733.6</v>
      </c>
      <c r="L975">
        <f t="shared" si="186"/>
        <v>733.5</v>
      </c>
      <c r="M975">
        <f t="shared" si="187"/>
        <v>734</v>
      </c>
      <c r="N975">
        <f t="shared" si="188"/>
        <v>733</v>
      </c>
      <c r="O975">
        <f t="shared" si="189"/>
        <v>733</v>
      </c>
      <c r="P975">
        <f t="shared" si="190"/>
        <v>734</v>
      </c>
      <c r="Q975">
        <f t="shared" si="191"/>
        <v>735</v>
      </c>
    </row>
    <row r="976" spans="4:17" x14ac:dyDescent="0.25">
      <c r="D976" t="s">
        <v>976</v>
      </c>
      <c r="E976" s="5">
        <v>7305.6438811634944</v>
      </c>
      <c r="F976" s="5">
        <f t="shared" si="180"/>
        <v>1461.128776232699</v>
      </c>
      <c r="G976" s="5">
        <f t="shared" si="181"/>
        <v>1461.13</v>
      </c>
      <c r="H976" t="str">
        <f t="shared" si="182"/>
        <v>Не равны</v>
      </c>
      <c r="I976">
        <f t="shared" si="183"/>
        <v>1461.1288</v>
      </c>
      <c r="J976">
        <f t="shared" si="184"/>
        <v>1461.12</v>
      </c>
      <c r="K976">
        <f t="shared" si="185"/>
        <v>1461.1999999999998</v>
      </c>
      <c r="L976">
        <f t="shared" si="186"/>
        <v>1461.1</v>
      </c>
      <c r="M976">
        <f t="shared" si="187"/>
        <v>1462</v>
      </c>
      <c r="N976">
        <f t="shared" si="188"/>
        <v>1461</v>
      </c>
      <c r="O976">
        <f t="shared" si="189"/>
        <v>1461</v>
      </c>
      <c r="P976">
        <f t="shared" si="190"/>
        <v>1462</v>
      </c>
      <c r="Q976">
        <f t="shared" si="191"/>
        <v>1463</v>
      </c>
    </row>
    <row r="977" spans="4:17" x14ac:dyDescent="0.25">
      <c r="D977" t="s">
        <v>977</v>
      </c>
      <c r="E977" s="5">
        <v>1052.959181813638</v>
      </c>
      <c r="F977" s="5">
        <f t="shared" si="180"/>
        <v>210.59183636272761</v>
      </c>
      <c r="G977" s="5">
        <f t="shared" si="181"/>
        <v>210.59</v>
      </c>
      <c r="H977" t="str">
        <f t="shared" si="182"/>
        <v>Не равны</v>
      </c>
      <c r="I977">
        <f t="shared" si="183"/>
        <v>210.59180000000001</v>
      </c>
      <c r="J977">
        <f t="shared" si="184"/>
        <v>210.59</v>
      </c>
      <c r="K977">
        <f t="shared" si="185"/>
        <v>210.6</v>
      </c>
      <c r="L977">
        <f t="shared" si="186"/>
        <v>210.5</v>
      </c>
      <c r="M977">
        <f t="shared" si="187"/>
        <v>211</v>
      </c>
      <c r="N977">
        <f t="shared" si="188"/>
        <v>210</v>
      </c>
      <c r="O977">
        <f t="shared" si="189"/>
        <v>210</v>
      </c>
      <c r="P977">
        <f t="shared" si="190"/>
        <v>212</v>
      </c>
      <c r="Q977">
        <f t="shared" si="191"/>
        <v>211</v>
      </c>
    </row>
    <row r="978" spans="4:17" x14ac:dyDescent="0.25">
      <c r="D978" t="s">
        <v>978</v>
      </c>
      <c r="E978" s="5">
        <v>730.01286689661879</v>
      </c>
      <c r="F978" s="5">
        <f t="shared" si="180"/>
        <v>146.00257337932376</v>
      </c>
      <c r="G978" s="5">
        <f t="shared" si="181"/>
        <v>146</v>
      </c>
      <c r="H978" t="str">
        <f t="shared" si="182"/>
        <v>Не равны</v>
      </c>
      <c r="I978">
        <f t="shared" si="183"/>
        <v>146.0026</v>
      </c>
      <c r="J978">
        <f t="shared" si="184"/>
        <v>146</v>
      </c>
      <c r="K978">
        <f t="shared" si="185"/>
        <v>146.1</v>
      </c>
      <c r="L978">
        <f t="shared" si="186"/>
        <v>146</v>
      </c>
      <c r="M978">
        <f t="shared" si="187"/>
        <v>147</v>
      </c>
      <c r="N978">
        <f t="shared" si="188"/>
        <v>146</v>
      </c>
      <c r="O978">
        <f t="shared" si="189"/>
        <v>146</v>
      </c>
      <c r="P978">
        <f t="shared" si="190"/>
        <v>148</v>
      </c>
      <c r="Q978">
        <f t="shared" si="191"/>
        <v>147</v>
      </c>
    </row>
    <row r="979" spans="4:17" x14ac:dyDescent="0.25">
      <c r="D979" t="s">
        <v>979</v>
      </c>
      <c r="E979" s="5">
        <v>3104.4048644369477</v>
      </c>
      <c r="F979" s="5">
        <f t="shared" si="180"/>
        <v>620.88097288738959</v>
      </c>
      <c r="G979" s="5">
        <f t="shared" si="181"/>
        <v>620.88</v>
      </c>
      <c r="H979" t="str">
        <f t="shared" si="182"/>
        <v>Не равны</v>
      </c>
      <c r="I979">
        <f t="shared" si="183"/>
        <v>620.88099999999997</v>
      </c>
      <c r="J979">
        <f t="shared" si="184"/>
        <v>620.88</v>
      </c>
      <c r="K979">
        <f t="shared" si="185"/>
        <v>620.9</v>
      </c>
      <c r="L979">
        <f t="shared" si="186"/>
        <v>620.79999999999995</v>
      </c>
      <c r="M979">
        <f t="shared" si="187"/>
        <v>621</v>
      </c>
      <c r="N979">
        <f t="shared" si="188"/>
        <v>620</v>
      </c>
      <c r="O979">
        <f t="shared" si="189"/>
        <v>620</v>
      </c>
      <c r="P979">
        <f t="shared" si="190"/>
        <v>622</v>
      </c>
      <c r="Q979">
        <f t="shared" si="191"/>
        <v>621</v>
      </c>
    </row>
    <row r="980" spans="4:17" x14ac:dyDescent="0.25">
      <c r="D980" t="s">
        <v>980</v>
      </c>
      <c r="E980" s="5">
        <v>2763.2161750917217</v>
      </c>
      <c r="F980" s="5">
        <f t="shared" si="180"/>
        <v>552.6432350183444</v>
      </c>
      <c r="G980" s="5">
        <f t="shared" si="181"/>
        <v>552.64</v>
      </c>
      <c r="H980" t="str">
        <f t="shared" si="182"/>
        <v>Не равны</v>
      </c>
      <c r="I980">
        <f t="shared" si="183"/>
        <v>552.64319999999998</v>
      </c>
      <c r="J980">
        <f t="shared" si="184"/>
        <v>552.64</v>
      </c>
      <c r="K980">
        <f t="shared" si="185"/>
        <v>552.70000000000005</v>
      </c>
      <c r="L980">
        <f t="shared" si="186"/>
        <v>552.6</v>
      </c>
      <c r="M980">
        <f t="shared" si="187"/>
        <v>553</v>
      </c>
      <c r="N980">
        <f t="shared" si="188"/>
        <v>552</v>
      </c>
      <c r="O980">
        <f t="shared" si="189"/>
        <v>552</v>
      </c>
      <c r="P980">
        <f t="shared" si="190"/>
        <v>554</v>
      </c>
      <c r="Q980">
        <f t="shared" si="191"/>
        <v>553</v>
      </c>
    </row>
    <row r="981" spans="4:17" x14ac:dyDescent="0.25">
      <c r="D981" t="s">
        <v>981</v>
      </c>
      <c r="E981" s="5">
        <v>482.37850480965517</v>
      </c>
      <c r="F981" s="5">
        <f t="shared" si="180"/>
        <v>96.47570096193104</v>
      </c>
      <c r="G981" s="5">
        <f t="shared" si="181"/>
        <v>96.48</v>
      </c>
      <c r="H981" t="str">
        <f t="shared" si="182"/>
        <v>Не равны</v>
      </c>
      <c r="I981">
        <f t="shared" si="183"/>
        <v>96.475700000000003</v>
      </c>
      <c r="J981">
        <f t="shared" si="184"/>
        <v>96.47</v>
      </c>
      <c r="K981">
        <f t="shared" si="185"/>
        <v>96.5</v>
      </c>
      <c r="L981">
        <f t="shared" si="186"/>
        <v>96.4</v>
      </c>
      <c r="M981">
        <f t="shared" si="187"/>
        <v>97</v>
      </c>
      <c r="N981">
        <f t="shared" si="188"/>
        <v>96</v>
      </c>
      <c r="O981">
        <f t="shared" si="189"/>
        <v>96</v>
      </c>
      <c r="P981">
        <f t="shared" si="190"/>
        <v>98</v>
      </c>
      <c r="Q981">
        <f t="shared" si="191"/>
        <v>97</v>
      </c>
    </row>
    <row r="982" spans="4:17" x14ac:dyDescent="0.25">
      <c r="D982" t="s">
        <v>982</v>
      </c>
      <c r="E982" s="5">
        <v>36.840983144228538</v>
      </c>
      <c r="F982" s="5">
        <f t="shared" si="180"/>
        <v>7.3681966288457081</v>
      </c>
      <c r="G982" s="5">
        <f t="shared" si="181"/>
        <v>7.37</v>
      </c>
      <c r="H982" t="str">
        <f t="shared" si="182"/>
        <v>Не равны</v>
      </c>
      <c r="I982">
        <f t="shared" si="183"/>
        <v>7.3681999999999999</v>
      </c>
      <c r="J982">
        <f t="shared" si="184"/>
        <v>7.36</v>
      </c>
      <c r="K982">
        <f t="shared" si="185"/>
        <v>7.3999999999999995</v>
      </c>
      <c r="L982">
        <f t="shared" si="186"/>
        <v>7.3</v>
      </c>
      <c r="M982">
        <f t="shared" si="187"/>
        <v>8</v>
      </c>
      <c r="N982">
        <f t="shared" si="188"/>
        <v>7</v>
      </c>
      <c r="O982">
        <f t="shared" si="189"/>
        <v>7</v>
      </c>
      <c r="P982">
        <f t="shared" si="190"/>
        <v>8</v>
      </c>
      <c r="Q982">
        <f t="shared" si="191"/>
        <v>9</v>
      </c>
    </row>
    <row r="983" spans="4:17" x14ac:dyDescent="0.25">
      <c r="D983" t="s">
        <v>983</v>
      </c>
      <c r="E983" s="5">
        <v>3977.149847273583</v>
      </c>
      <c r="F983" s="5">
        <f t="shared" si="180"/>
        <v>795.42996945471668</v>
      </c>
      <c r="G983" s="5">
        <f t="shared" si="181"/>
        <v>795.43</v>
      </c>
      <c r="H983" t="str">
        <f t="shared" si="182"/>
        <v>Не равны</v>
      </c>
      <c r="I983">
        <f t="shared" si="183"/>
        <v>795.43</v>
      </c>
      <c r="J983">
        <f t="shared" si="184"/>
        <v>795.42</v>
      </c>
      <c r="K983">
        <f t="shared" si="185"/>
        <v>795.5</v>
      </c>
      <c r="L983">
        <f t="shared" si="186"/>
        <v>795.4</v>
      </c>
      <c r="M983">
        <f t="shared" si="187"/>
        <v>796</v>
      </c>
      <c r="N983">
        <f t="shared" si="188"/>
        <v>795</v>
      </c>
      <c r="O983">
        <f t="shared" si="189"/>
        <v>795</v>
      </c>
      <c r="P983">
        <f t="shared" si="190"/>
        <v>796</v>
      </c>
      <c r="Q983">
        <f t="shared" si="191"/>
        <v>797</v>
      </c>
    </row>
    <row r="984" spans="4:17" x14ac:dyDescent="0.25">
      <c r="D984" t="s">
        <v>984</v>
      </c>
      <c r="E984" s="5">
        <v>3345.5041526075397</v>
      </c>
      <c r="F984" s="5">
        <f t="shared" si="180"/>
        <v>669.10083052150799</v>
      </c>
      <c r="G984" s="5">
        <f t="shared" si="181"/>
        <v>669.1</v>
      </c>
      <c r="H984" t="str">
        <f t="shared" si="182"/>
        <v>Не равны</v>
      </c>
      <c r="I984">
        <f t="shared" si="183"/>
        <v>669.10080000000005</v>
      </c>
      <c r="J984">
        <f t="shared" si="184"/>
        <v>669.1</v>
      </c>
      <c r="K984">
        <f t="shared" si="185"/>
        <v>669.2</v>
      </c>
      <c r="L984">
        <f t="shared" si="186"/>
        <v>669.1</v>
      </c>
      <c r="M984">
        <f t="shared" si="187"/>
        <v>670</v>
      </c>
      <c r="N984">
        <f t="shared" si="188"/>
        <v>669</v>
      </c>
      <c r="O984">
        <f t="shared" si="189"/>
        <v>669</v>
      </c>
      <c r="P984">
        <f t="shared" si="190"/>
        <v>670</v>
      </c>
      <c r="Q984">
        <f t="shared" si="191"/>
        <v>671</v>
      </c>
    </row>
    <row r="985" spans="4:17" x14ac:dyDescent="0.25">
      <c r="D985" t="s">
        <v>985</v>
      </c>
      <c r="E985" s="5">
        <v>622.45277309204164</v>
      </c>
      <c r="F985" s="5">
        <f t="shared" si="180"/>
        <v>124.49055461840834</v>
      </c>
      <c r="G985" s="5">
        <f t="shared" si="181"/>
        <v>124.49</v>
      </c>
      <c r="H985" t="str">
        <f t="shared" si="182"/>
        <v>Не равны</v>
      </c>
      <c r="I985">
        <f t="shared" si="183"/>
        <v>124.4906</v>
      </c>
      <c r="J985">
        <f t="shared" si="184"/>
        <v>124.49</v>
      </c>
      <c r="K985">
        <f t="shared" si="185"/>
        <v>124.5</v>
      </c>
      <c r="L985">
        <f t="shared" si="186"/>
        <v>124.4</v>
      </c>
      <c r="M985">
        <f t="shared" si="187"/>
        <v>125</v>
      </c>
      <c r="N985">
        <f t="shared" si="188"/>
        <v>124</v>
      </c>
      <c r="O985">
        <f t="shared" si="189"/>
        <v>124</v>
      </c>
      <c r="P985">
        <f t="shared" si="190"/>
        <v>126</v>
      </c>
      <c r="Q985">
        <f t="shared" si="191"/>
        <v>125</v>
      </c>
    </row>
    <row r="986" spans="4:17" x14ac:dyDescent="0.25">
      <c r="D986" t="s">
        <v>986</v>
      </c>
      <c r="E986" s="5">
        <v>1215.8216564395382</v>
      </c>
      <c r="F986" s="5">
        <f t="shared" si="180"/>
        <v>243.16433128790766</v>
      </c>
      <c r="G986" s="5">
        <f t="shared" si="181"/>
        <v>243.16</v>
      </c>
      <c r="H986" t="str">
        <f t="shared" si="182"/>
        <v>Не равны</v>
      </c>
      <c r="I986">
        <f t="shared" si="183"/>
        <v>243.1643</v>
      </c>
      <c r="J986">
        <f t="shared" si="184"/>
        <v>243.16</v>
      </c>
      <c r="K986">
        <f t="shared" si="185"/>
        <v>243.2</v>
      </c>
      <c r="L986">
        <f t="shared" si="186"/>
        <v>243.1</v>
      </c>
      <c r="M986">
        <f t="shared" si="187"/>
        <v>244</v>
      </c>
      <c r="N986">
        <f t="shared" si="188"/>
        <v>243</v>
      </c>
      <c r="O986">
        <f t="shared" si="189"/>
        <v>243</v>
      </c>
      <c r="P986">
        <f t="shared" si="190"/>
        <v>244</v>
      </c>
      <c r="Q986">
        <f t="shared" si="191"/>
        <v>245</v>
      </c>
    </row>
    <row r="987" spans="4:17" x14ac:dyDescent="0.25">
      <c r="D987" t="s">
        <v>987</v>
      </c>
      <c r="E987" s="5">
        <v>2721.3909281074561</v>
      </c>
      <c r="F987" s="5">
        <f t="shared" si="180"/>
        <v>544.27818562149128</v>
      </c>
      <c r="G987" s="5">
        <f t="shared" si="181"/>
        <v>544.28</v>
      </c>
      <c r="H987" t="str">
        <f t="shared" si="182"/>
        <v>Не равны</v>
      </c>
      <c r="I987">
        <f t="shared" si="183"/>
        <v>544.27819999999997</v>
      </c>
      <c r="J987">
        <f t="shared" si="184"/>
        <v>544.27</v>
      </c>
      <c r="K987">
        <f t="shared" si="185"/>
        <v>544.30000000000007</v>
      </c>
      <c r="L987">
        <f t="shared" si="186"/>
        <v>544.20000000000005</v>
      </c>
      <c r="M987">
        <f t="shared" si="187"/>
        <v>545</v>
      </c>
      <c r="N987">
        <f t="shared" si="188"/>
        <v>544</v>
      </c>
      <c r="O987">
        <f t="shared" si="189"/>
        <v>544</v>
      </c>
      <c r="P987">
        <f t="shared" si="190"/>
        <v>546</v>
      </c>
      <c r="Q987">
        <f t="shared" si="191"/>
        <v>545</v>
      </c>
    </row>
    <row r="988" spans="4:17" x14ac:dyDescent="0.25">
      <c r="D988" t="s">
        <v>988</v>
      </c>
      <c r="E988" s="5">
        <v>399.72581330422048</v>
      </c>
      <c r="F988" s="5">
        <f t="shared" si="180"/>
        <v>79.945162660844105</v>
      </c>
      <c r="G988" s="5">
        <f t="shared" si="181"/>
        <v>79.95</v>
      </c>
      <c r="H988" t="str">
        <f t="shared" si="182"/>
        <v>Не равны</v>
      </c>
      <c r="I988">
        <f t="shared" si="183"/>
        <v>79.9452</v>
      </c>
      <c r="J988">
        <f t="shared" si="184"/>
        <v>79.94</v>
      </c>
      <c r="K988">
        <f t="shared" si="185"/>
        <v>80</v>
      </c>
      <c r="L988">
        <f t="shared" si="186"/>
        <v>79.900000000000006</v>
      </c>
      <c r="M988">
        <f t="shared" si="187"/>
        <v>80</v>
      </c>
      <c r="N988">
        <f t="shared" si="188"/>
        <v>79</v>
      </c>
      <c r="O988">
        <f t="shared" si="189"/>
        <v>79</v>
      </c>
      <c r="P988">
        <f t="shared" si="190"/>
        <v>80</v>
      </c>
      <c r="Q988">
        <f t="shared" si="191"/>
        <v>81</v>
      </c>
    </row>
    <row r="989" spans="4:17" x14ac:dyDescent="0.25">
      <c r="D989" t="s">
        <v>989</v>
      </c>
      <c r="E989" s="5">
        <v>2708.6652750212129</v>
      </c>
      <c r="F989" s="5">
        <f t="shared" si="180"/>
        <v>541.7330550042426</v>
      </c>
      <c r="G989" s="5">
        <f t="shared" si="181"/>
        <v>541.73</v>
      </c>
      <c r="H989" t="str">
        <f t="shared" si="182"/>
        <v>Не равны</v>
      </c>
      <c r="I989">
        <f t="shared" si="183"/>
        <v>541.73310000000004</v>
      </c>
      <c r="J989">
        <f t="shared" si="184"/>
        <v>541.73</v>
      </c>
      <c r="K989">
        <f t="shared" si="185"/>
        <v>541.80000000000007</v>
      </c>
      <c r="L989">
        <f t="shared" si="186"/>
        <v>541.70000000000005</v>
      </c>
      <c r="M989">
        <f t="shared" si="187"/>
        <v>542</v>
      </c>
      <c r="N989">
        <f t="shared" si="188"/>
        <v>541</v>
      </c>
      <c r="O989">
        <f t="shared" si="189"/>
        <v>541</v>
      </c>
      <c r="P989">
        <f t="shared" si="190"/>
        <v>542</v>
      </c>
      <c r="Q989">
        <f t="shared" si="191"/>
        <v>543</v>
      </c>
    </row>
    <row r="990" spans="4:17" x14ac:dyDescent="0.25">
      <c r="D990" t="s">
        <v>990</v>
      </c>
      <c r="E990" s="5">
        <v>3400.6192656792341</v>
      </c>
      <c r="F990" s="5">
        <f t="shared" si="180"/>
        <v>680.12385313584684</v>
      </c>
      <c r="G990" s="5">
        <f t="shared" si="181"/>
        <v>680.12</v>
      </c>
      <c r="H990" t="str">
        <f t="shared" si="182"/>
        <v>Не равны</v>
      </c>
      <c r="I990">
        <f t="shared" si="183"/>
        <v>680.12390000000005</v>
      </c>
      <c r="J990">
        <f t="shared" si="184"/>
        <v>680.12</v>
      </c>
      <c r="K990">
        <f t="shared" si="185"/>
        <v>680.2</v>
      </c>
      <c r="L990">
        <f t="shared" si="186"/>
        <v>680.1</v>
      </c>
      <c r="M990">
        <f t="shared" si="187"/>
        <v>681</v>
      </c>
      <c r="N990">
        <f t="shared" si="188"/>
        <v>680</v>
      </c>
      <c r="O990">
        <f t="shared" si="189"/>
        <v>680</v>
      </c>
      <c r="P990">
        <f t="shared" si="190"/>
        <v>682</v>
      </c>
      <c r="Q990">
        <f t="shared" si="191"/>
        <v>681</v>
      </c>
    </row>
    <row r="991" spans="4:17" x14ac:dyDescent="0.25">
      <c r="D991" t="s">
        <v>991</v>
      </c>
      <c r="E991" s="5">
        <v>759.90654476132443</v>
      </c>
      <c r="F991" s="5">
        <f t="shared" si="180"/>
        <v>151.9813089522649</v>
      </c>
      <c r="G991" s="5">
        <f t="shared" si="181"/>
        <v>151.97999999999999</v>
      </c>
      <c r="H991" t="str">
        <f t="shared" si="182"/>
        <v>Не равны</v>
      </c>
      <c r="I991">
        <f t="shared" si="183"/>
        <v>151.9813</v>
      </c>
      <c r="J991">
        <f t="shared" si="184"/>
        <v>151.97999999999999</v>
      </c>
      <c r="K991">
        <f t="shared" si="185"/>
        <v>152</v>
      </c>
      <c r="L991">
        <f t="shared" si="186"/>
        <v>151.9</v>
      </c>
      <c r="M991">
        <f t="shared" si="187"/>
        <v>152</v>
      </c>
      <c r="N991">
        <f t="shared" si="188"/>
        <v>151</v>
      </c>
      <c r="O991">
        <f t="shared" si="189"/>
        <v>151</v>
      </c>
      <c r="P991">
        <f t="shared" si="190"/>
        <v>152</v>
      </c>
      <c r="Q991">
        <f t="shared" si="191"/>
        <v>153</v>
      </c>
    </row>
    <row r="992" spans="4:17" x14ac:dyDescent="0.25">
      <c r="D992" t="s">
        <v>992</v>
      </c>
      <c r="E992" s="5">
        <v>3543.52246827824</v>
      </c>
      <c r="F992" s="5">
        <f t="shared" si="180"/>
        <v>708.70449365564809</v>
      </c>
      <c r="G992" s="5">
        <f t="shared" si="181"/>
        <v>708.7</v>
      </c>
      <c r="H992" t="str">
        <f t="shared" si="182"/>
        <v>Не равны</v>
      </c>
      <c r="I992">
        <f t="shared" si="183"/>
        <v>708.70450000000005</v>
      </c>
      <c r="J992">
        <f t="shared" si="184"/>
        <v>708.7</v>
      </c>
      <c r="K992">
        <f t="shared" si="185"/>
        <v>708.80000000000007</v>
      </c>
      <c r="L992">
        <f t="shared" si="186"/>
        <v>708.7</v>
      </c>
      <c r="M992">
        <f t="shared" si="187"/>
        <v>709</v>
      </c>
      <c r="N992">
        <f t="shared" si="188"/>
        <v>708</v>
      </c>
      <c r="O992">
        <f t="shared" si="189"/>
        <v>708</v>
      </c>
      <c r="P992">
        <f t="shared" si="190"/>
        <v>710</v>
      </c>
      <c r="Q992">
        <f t="shared" si="191"/>
        <v>709</v>
      </c>
    </row>
    <row r="993" spans="4:17" x14ac:dyDescent="0.25">
      <c r="D993" t="s">
        <v>993</v>
      </c>
      <c r="E993" s="5">
        <v>1183.8179171548002</v>
      </c>
      <c r="F993" s="5">
        <f t="shared" si="180"/>
        <v>236.76358343096004</v>
      </c>
      <c r="G993" s="5">
        <f t="shared" si="181"/>
        <v>236.76</v>
      </c>
      <c r="H993" t="str">
        <f t="shared" si="182"/>
        <v>Не равны</v>
      </c>
      <c r="I993">
        <f t="shared" si="183"/>
        <v>236.7636</v>
      </c>
      <c r="J993">
        <f t="shared" si="184"/>
        <v>236.76</v>
      </c>
      <c r="K993">
        <f t="shared" si="185"/>
        <v>236.79999999999998</v>
      </c>
      <c r="L993">
        <f t="shared" si="186"/>
        <v>236.7</v>
      </c>
      <c r="M993">
        <f t="shared" si="187"/>
        <v>237</v>
      </c>
      <c r="N993">
        <f t="shared" si="188"/>
        <v>236</v>
      </c>
      <c r="O993">
        <f t="shared" si="189"/>
        <v>236</v>
      </c>
      <c r="P993">
        <f t="shared" si="190"/>
        <v>238</v>
      </c>
      <c r="Q993">
        <f t="shared" si="191"/>
        <v>237</v>
      </c>
    </row>
    <row r="994" spans="4:17" x14ac:dyDescent="0.25">
      <c r="D994" t="s">
        <v>994</v>
      </c>
      <c r="E994" s="5">
        <v>3049.6187756408017</v>
      </c>
      <c r="F994" s="5">
        <f t="shared" si="180"/>
        <v>609.92375512816034</v>
      </c>
      <c r="G994" s="5">
        <f t="shared" si="181"/>
        <v>609.91999999999996</v>
      </c>
      <c r="H994" t="str">
        <f t="shared" si="182"/>
        <v>Не равны</v>
      </c>
      <c r="I994">
        <f t="shared" si="183"/>
        <v>609.92380000000003</v>
      </c>
      <c r="J994">
        <f t="shared" si="184"/>
        <v>609.91999999999996</v>
      </c>
      <c r="K994">
        <f t="shared" si="185"/>
        <v>610</v>
      </c>
      <c r="L994">
        <f t="shared" si="186"/>
        <v>609.9</v>
      </c>
      <c r="M994">
        <f t="shared" si="187"/>
        <v>610</v>
      </c>
      <c r="N994">
        <f t="shared" si="188"/>
        <v>609</v>
      </c>
      <c r="O994">
        <f t="shared" si="189"/>
        <v>609</v>
      </c>
      <c r="P994">
        <f t="shared" si="190"/>
        <v>610</v>
      </c>
      <c r="Q994">
        <f t="shared" si="191"/>
        <v>611</v>
      </c>
    </row>
    <row r="995" spans="4:17" x14ac:dyDescent="0.25">
      <c r="D995" t="s">
        <v>995</v>
      </c>
      <c r="E995" s="5">
        <v>194.79222554344753</v>
      </c>
      <c r="F995" s="5">
        <f t="shared" si="180"/>
        <v>38.95844510868951</v>
      </c>
      <c r="G995" s="5">
        <f t="shared" si="181"/>
        <v>38.96</v>
      </c>
      <c r="H995" t="str">
        <f t="shared" si="182"/>
        <v>Не равны</v>
      </c>
      <c r="I995">
        <f t="shared" si="183"/>
        <v>38.958399999999997</v>
      </c>
      <c r="J995">
        <f t="shared" si="184"/>
        <v>38.950000000000003</v>
      </c>
      <c r="K995">
        <f t="shared" si="185"/>
        <v>39</v>
      </c>
      <c r="L995">
        <f t="shared" si="186"/>
        <v>38.9</v>
      </c>
      <c r="M995">
        <f t="shared" si="187"/>
        <v>39</v>
      </c>
      <c r="N995">
        <f t="shared" si="188"/>
        <v>38</v>
      </c>
      <c r="O995">
        <f t="shared" si="189"/>
        <v>38</v>
      </c>
      <c r="P995">
        <f t="shared" si="190"/>
        <v>40</v>
      </c>
      <c r="Q995">
        <f t="shared" si="191"/>
        <v>39</v>
      </c>
    </row>
    <row r="996" spans="4:17" x14ac:dyDescent="0.25">
      <c r="D996" t="s">
        <v>996</v>
      </c>
      <c r="E996" s="5">
        <v>2481.4397101320187</v>
      </c>
      <c r="F996" s="5">
        <f t="shared" si="180"/>
        <v>496.28794202640375</v>
      </c>
      <c r="G996" s="5">
        <f t="shared" si="181"/>
        <v>496.29</v>
      </c>
      <c r="H996" t="str">
        <f t="shared" si="182"/>
        <v>Не равны</v>
      </c>
      <c r="I996">
        <f t="shared" si="183"/>
        <v>496.28789999999998</v>
      </c>
      <c r="J996">
        <f t="shared" si="184"/>
        <v>496.28</v>
      </c>
      <c r="K996">
        <f t="shared" si="185"/>
        <v>496.3</v>
      </c>
      <c r="L996">
        <f t="shared" si="186"/>
        <v>496.2</v>
      </c>
      <c r="M996">
        <f t="shared" si="187"/>
        <v>497</v>
      </c>
      <c r="N996">
        <f t="shared" si="188"/>
        <v>496</v>
      </c>
      <c r="O996">
        <f t="shared" si="189"/>
        <v>496</v>
      </c>
      <c r="P996">
        <f t="shared" si="190"/>
        <v>498</v>
      </c>
      <c r="Q996">
        <f t="shared" si="191"/>
        <v>497</v>
      </c>
    </row>
    <row r="997" spans="4:17" x14ac:dyDescent="0.25">
      <c r="D997" t="s">
        <v>997</v>
      </c>
      <c r="E997" s="5">
        <v>2342.1085664106522</v>
      </c>
      <c r="F997" s="5">
        <f t="shared" si="180"/>
        <v>468.42171328213044</v>
      </c>
      <c r="G997" s="5">
        <f t="shared" si="181"/>
        <v>468.42</v>
      </c>
      <c r="H997" t="str">
        <f t="shared" si="182"/>
        <v>Не равны</v>
      </c>
      <c r="I997">
        <f t="shared" si="183"/>
        <v>468.42169999999999</v>
      </c>
      <c r="J997">
        <f t="shared" si="184"/>
        <v>468.42</v>
      </c>
      <c r="K997">
        <f t="shared" si="185"/>
        <v>468.5</v>
      </c>
      <c r="L997">
        <f t="shared" si="186"/>
        <v>468.4</v>
      </c>
      <c r="M997">
        <f t="shared" si="187"/>
        <v>469</v>
      </c>
      <c r="N997">
        <f t="shared" si="188"/>
        <v>468</v>
      </c>
      <c r="O997">
        <f t="shared" si="189"/>
        <v>468</v>
      </c>
      <c r="P997">
        <f t="shared" si="190"/>
        <v>470</v>
      </c>
      <c r="Q997">
        <f t="shared" si="191"/>
        <v>469</v>
      </c>
    </row>
    <row r="998" spans="4:17" x14ac:dyDescent="0.25">
      <c r="D998" t="s">
        <v>998</v>
      </c>
      <c r="E998" s="5">
        <v>1011.2623092008449</v>
      </c>
      <c r="F998" s="5">
        <f t="shared" si="180"/>
        <v>202.25246184016899</v>
      </c>
      <c r="G998" s="5">
        <f t="shared" si="181"/>
        <v>202.25</v>
      </c>
      <c r="H998" t="str">
        <f t="shared" si="182"/>
        <v>Не равны</v>
      </c>
      <c r="I998">
        <f t="shared" si="183"/>
        <v>202.2525</v>
      </c>
      <c r="J998">
        <f t="shared" si="184"/>
        <v>202.25</v>
      </c>
      <c r="K998">
        <f t="shared" si="185"/>
        <v>202.29999999999998</v>
      </c>
      <c r="L998">
        <f t="shared" si="186"/>
        <v>202.2</v>
      </c>
      <c r="M998">
        <f t="shared" si="187"/>
        <v>203</v>
      </c>
      <c r="N998">
        <f t="shared" si="188"/>
        <v>202</v>
      </c>
      <c r="O998">
        <f t="shared" si="189"/>
        <v>202</v>
      </c>
      <c r="P998">
        <f t="shared" si="190"/>
        <v>204</v>
      </c>
      <c r="Q998">
        <f t="shared" si="191"/>
        <v>203</v>
      </c>
    </row>
    <row r="999" spans="4:17" x14ac:dyDescent="0.25">
      <c r="D999" t="s">
        <v>999</v>
      </c>
      <c r="E999" s="5">
        <v>3900.6488477409921</v>
      </c>
      <c r="F999" s="5">
        <f t="shared" si="180"/>
        <v>780.12976954819851</v>
      </c>
      <c r="G999" s="5">
        <f t="shared" si="181"/>
        <v>780.13</v>
      </c>
      <c r="H999" t="str">
        <f t="shared" si="182"/>
        <v>Не равны</v>
      </c>
      <c r="I999">
        <f t="shared" si="183"/>
        <v>780.12980000000005</v>
      </c>
      <c r="J999">
        <f t="shared" si="184"/>
        <v>780.12</v>
      </c>
      <c r="K999">
        <f t="shared" si="185"/>
        <v>780.2</v>
      </c>
      <c r="L999">
        <f t="shared" si="186"/>
        <v>780.1</v>
      </c>
      <c r="M999">
        <f t="shared" si="187"/>
        <v>781</v>
      </c>
      <c r="N999">
        <f t="shared" si="188"/>
        <v>780</v>
      </c>
      <c r="O999">
        <f t="shared" si="189"/>
        <v>780</v>
      </c>
      <c r="P999">
        <f t="shared" si="190"/>
        <v>782</v>
      </c>
      <c r="Q999">
        <f t="shared" si="191"/>
        <v>781</v>
      </c>
    </row>
    <row r="1000" spans="4:17" x14ac:dyDescent="0.25">
      <c r="D1000" t="s">
        <v>1000</v>
      </c>
      <c r="E1000" s="5">
        <v>2815.3213401130997</v>
      </c>
      <c r="F1000" s="5">
        <f t="shared" si="180"/>
        <v>563.06426802262001</v>
      </c>
      <c r="G1000" s="5">
        <f t="shared" si="181"/>
        <v>563.05999999999995</v>
      </c>
      <c r="H1000" t="str">
        <f t="shared" si="182"/>
        <v>Не равны</v>
      </c>
      <c r="I1000">
        <f t="shared" si="183"/>
        <v>563.0643</v>
      </c>
      <c r="J1000">
        <f t="shared" si="184"/>
        <v>563.05999999999995</v>
      </c>
      <c r="K1000">
        <f t="shared" si="185"/>
        <v>563.1</v>
      </c>
      <c r="L1000">
        <f t="shared" si="186"/>
        <v>563</v>
      </c>
      <c r="M1000">
        <f t="shared" si="187"/>
        <v>564</v>
      </c>
      <c r="N1000">
        <f t="shared" si="188"/>
        <v>563</v>
      </c>
      <c r="O1000">
        <f t="shared" si="189"/>
        <v>563</v>
      </c>
      <c r="P1000">
        <f t="shared" si="190"/>
        <v>564</v>
      </c>
      <c r="Q1000">
        <f t="shared" si="191"/>
        <v>565</v>
      </c>
    </row>
    <row r="1001" spans="4:17" x14ac:dyDescent="0.25">
      <c r="D1001" t="s">
        <v>1001</v>
      </c>
      <c r="E1001" s="5">
        <v>4836.705095646028</v>
      </c>
      <c r="F1001" s="5">
        <f t="shared" si="180"/>
        <v>967.34101912920562</v>
      </c>
      <c r="G1001" s="5">
        <f t="shared" si="181"/>
        <v>967.34</v>
      </c>
      <c r="H1001" t="str">
        <f t="shared" si="182"/>
        <v>Не равны</v>
      </c>
      <c r="I1001">
        <f t="shared" si="183"/>
        <v>967.34100000000001</v>
      </c>
      <c r="J1001">
        <f t="shared" si="184"/>
        <v>967.34</v>
      </c>
      <c r="K1001">
        <f t="shared" si="185"/>
        <v>967.4</v>
      </c>
      <c r="L1001">
        <f t="shared" si="186"/>
        <v>967.3</v>
      </c>
      <c r="M1001">
        <f t="shared" si="187"/>
        <v>968</v>
      </c>
      <c r="N1001">
        <f t="shared" si="188"/>
        <v>967</v>
      </c>
      <c r="O1001">
        <f t="shared" si="189"/>
        <v>967</v>
      </c>
      <c r="P1001">
        <f t="shared" si="190"/>
        <v>968</v>
      </c>
      <c r="Q1001">
        <f t="shared" si="191"/>
        <v>969</v>
      </c>
    </row>
    <row r="1002" spans="4:17" x14ac:dyDescent="0.25">
      <c r="D1002" t="s">
        <v>1002</v>
      </c>
      <c r="E1002" s="5">
        <v>2154.3227802299484</v>
      </c>
      <c r="F1002" s="5">
        <f t="shared" si="180"/>
        <v>430.86455604598973</v>
      </c>
      <c r="G1002" s="5">
        <f t="shared" si="181"/>
        <v>430.86</v>
      </c>
      <c r="H1002" t="str">
        <f t="shared" si="182"/>
        <v>Не равны</v>
      </c>
      <c r="I1002">
        <f t="shared" si="183"/>
        <v>430.8646</v>
      </c>
      <c r="J1002">
        <f t="shared" si="184"/>
        <v>430.86</v>
      </c>
      <c r="K1002">
        <f t="shared" si="185"/>
        <v>430.90000000000003</v>
      </c>
      <c r="L1002">
        <f t="shared" si="186"/>
        <v>430.8</v>
      </c>
      <c r="M1002">
        <f t="shared" si="187"/>
        <v>431</v>
      </c>
      <c r="N1002">
        <f t="shared" si="188"/>
        <v>430</v>
      </c>
      <c r="O1002">
        <f t="shared" si="189"/>
        <v>430</v>
      </c>
      <c r="P1002">
        <f t="shared" si="190"/>
        <v>432</v>
      </c>
      <c r="Q1002">
        <f t="shared" si="191"/>
        <v>431</v>
      </c>
    </row>
    <row r="1003" spans="4:17" x14ac:dyDescent="0.25">
      <c r="D1003" t="s">
        <v>1003</v>
      </c>
      <c r="E1003" s="5">
        <v>342.61335027067298</v>
      </c>
      <c r="F1003" s="5">
        <f t="shared" si="180"/>
        <v>68.522670054134593</v>
      </c>
      <c r="G1003" s="5">
        <f t="shared" si="181"/>
        <v>68.52</v>
      </c>
      <c r="H1003" t="str">
        <f t="shared" si="182"/>
        <v>Не равны</v>
      </c>
      <c r="I1003">
        <f t="shared" si="183"/>
        <v>68.5227</v>
      </c>
      <c r="J1003">
        <f t="shared" si="184"/>
        <v>68.52</v>
      </c>
      <c r="K1003">
        <f t="shared" si="185"/>
        <v>68.599999999999994</v>
      </c>
      <c r="L1003">
        <f t="shared" si="186"/>
        <v>68.5</v>
      </c>
      <c r="M1003">
        <f t="shared" si="187"/>
        <v>69</v>
      </c>
      <c r="N1003">
        <f t="shared" si="188"/>
        <v>68</v>
      </c>
      <c r="O1003">
        <f t="shared" si="189"/>
        <v>68</v>
      </c>
      <c r="P1003">
        <f t="shared" si="190"/>
        <v>70</v>
      </c>
      <c r="Q1003">
        <f t="shared" si="191"/>
        <v>69</v>
      </c>
    </row>
    <row r="1004" spans="4:17" x14ac:dyDescent="0.25">
      <c r="D1004" t="s">
        <v>1004</v>
      </c>
      <c r="E1004" s="5">
        <v>715.12649659340946</v>
      </c>
      <c r="F1004" s="5">
        <f t="shared" si="180"/>
        <v>143.0252993186819</v>
      </c>
      <c r="G1004" s="5">
        <f t="shared" si="181"/>
        <v>143.03</v>
      </c>
      <c r="H1004" t="str">
        <f t="shared" si="182"/>
        <v>Не равны</v>
      </c>
      <c r="I1004">
        <f t="shared" si="183"/>
        <v>143.02529999999999</v>
      </c>
      <c r="J1004">
        <f t="shared" si="184"/>
        <v>143.02000000000001</v>
      </c>
      <c r="K1004">
        <f t="shared" si="185"/>
        <v>143.1</v>
      </c>
      <c r="L1004">
        <f t="shared" si="186"/>
        <v>143</v>
      </c>
      <c r="M1004">
        <f t="shared" si="187"/>
        <v>144</v>
      </c>
      <c r="N1004">
        <f t="shared" si="188"/>
        <v>143</v>
      </c>
      <c r="O1004">
        <f t="shared" si="189"/>
        <v>143</v>
      </c>
      <c r="P1004">
        <f t="shared" si="190"/>
        <v>144</v>
      </c>
      <c r="Q1004">
        <f t="shared" si="191"/>
        <v>145</v>
      </c>
    </row>
    <row r="1005" spans="4:17" x14ac:dyDescent="0.25">
      <c r="D1005" t="s">
        <v>1005</v>
      </c>
      <c r="E1005" s="5">
        <v>82.75052479749921</v>
      </c>
      <c r="F1005" s="5">
        <f t="shared" si="180"/>
        <v>16.550104959499844</v>
      </c>
      <c r="G1005" s="5">
        <f t="shared" si="181"/>
        <v>16.55</v>
      </c>
      <c r="H1005" t="str">
        <f t="shared" si="182"/>
        <v>Не равны</v>
      </c>
      <c r="I1005">
        <f t="shared" si="183"/>
        <v>16.5501</v>
      </c>
      <c r="J1005">
        <f t="shared" si="184"/>
        <v>16.55</v>
      </c>
      <c r="K1005">
        <f t="shared" si="185"/>
        <v>16.600000000000001</v>
      </c>
      <c r="L1005">
        <f t="shared" si="186"/>
        <v>16.5</v>
      </c>
      <c r="M1005">
        <f t="shared" si="187"/>
        <v>17</v>
      </c>
      <c r="N1005">
        <f t="shared" si="188"/>
        <v>16</v>
      </c>
      <c r="O1005">
        <f t="shared" si="189"/>
        <v>16</v>
      </c>
      <c r="P1005">
        <f t="shared" si="190"/>
        <v>18</v>
      </c>
      <c r="Q1005">
        <f t="shared" si="191"/>
        <v>17</v>
      </c>
    </row>
    <row r="1006" spans="4:17" x14ac:dyDescent="0.25">
      <c r="D1006" t="s">
        <v>1006</v>
      </c>
      <c r="E1006" s="5">
        <v>2848.0790009028938</v>
      </c>
      <c r="F1006" s="5">
        <f t="shared" si="180"/>
        <v>569.61580018057873</v>
      </c>
      <c r="G1006" s="5">
        <f t="shared" si="181"/>
        <v>569.62</v>
      </c>
      <c r="H1006" t="str">
        <f t="shared" si="182"/>
        <v>Не равны</v>
      </c>
      <c r="I1006">
        <f t="shared" si="183"/>
        <v>569.61580000000004</v>
      </c>
      <c r="J1006">
        <f t="shared" si="184"/>
        <v>569.61</v>
      </c>
      <c r="K1006">
        <f t="shared" si="185"/>
        <v>569.70000000000005</v>
      </c>
      <c r="L1006">
        <f t="shared" si="186"/>
        <v>569.6</v>
      </c>
      <c r="M1006">
        <f t="shared" si="187"/>
        <v>570</v>
      </c>
      <c r="N1006">
        <f t="shared" si="188"/>
        <v>569</v>
      </c>
      <c r="O1006">
        <f t="shared" si="189"/>
        <v>569</v>
      </c>
      <c r="P1006">
        <f t="shared" si="190"/>
        <v>570</v>
      </c>
      <c r="Q1006">
        <f t="shared" si="191"/>
        <v>571</v>
      </c>
    </row>
    <row r="1007" spans="4:17" x14ac:dyDescent="0.25">
      <c r="D1007" t="s">
        <v>1007</v>
      </c>
      <c r="E1007" s="5">
        <v>5463.8221224572671</v>
      </c>
      <c r="F1007" s="5">
        <f t="shared" si="180"/>
        <v>1092.7644244914534</v>
      </c>
      <c r="G1007" s="5">
        <f t="shared" si="181"/>
        <v>1092.76</v>
      </c>
      <c r="H1007" t="str">
        <f t="shared" si="182"/>
        <v>Не равны</v>
      </c>
      <c r="I1007">
        <f t="shared" si="183"/>
        <v>1092.7644</v>
      </c>
      <c r="J1007">
        <f t="shared" si="184"/>
        <v>1092.76</v>
      </c>
      <c r="K1007">
        <f t="shared" si="185"/>
        <v>1092.8</v>
      </c>
      <c r="L1007">
        <f t="shared" si="186"/>
        <v>1092.7</v>
      </c>
      <c r="M1007">
        <f t="shared" si="187"/>
        <v>1093</v>
      </c>
      <c r="N1007">
        <f t="shared" si="188"/>
        <v>1092</v>
      </c>
      <c r="O1007">
        <f t="shared" si="189"/>
        <v>1092</v>
      </c>
      <c r="P1007">
        <f t="shared" si="190"/>
        <v>1094</v>
      </c>
      <c r="Q1007">
        <f t="shared" si="191"/>
        <v>1093</v>
      </c>
    </row>
    <row r="1008" spans="4:17" x14ac:dyDescent="0.25">
      <c r="D1008" t="s">
        <v>1008</v>
      </c>
      <c r="E1008" s="5">
        <v>9268.8751715093003</v>
      </c>
      <c r="F1008" s="5">
        <f t="shared" si="180"/>
        <v>1853.7750343018602</v>
      </c>
      <c r="G1008" s="5">
        <f t="shared" si="181"/>
        <v>1853.78</v>
      </c>
      <c r="H1008" t="str">
        <f t="shared" si="182"/>
        <v>Не равны</v>
      </c>
      <c r="I1008">
        <f t="shared" si="183"/>
        <v>1853.7750000000001</v>
      </c>
      <c r="J1008">
        <f t="shared" si="184"/>
        <v>1853.77</v>
      </c>
      <c r="K1008">
        <f t="shared" si="185"/>
        <v>1853.8</v>
      </c>
      <c r="L1008">
        <f t="shared" si="186"/>
        <v>1853.7</v>
      </c>
      <c r="M1008">
        <f t="shared" si="187"/>
        <v>1854</v>
      </c>
      <c r="N1008">
        <f t="shared" si="188"/>
        <v>1853</v>
      </c>
      <c r="O1008">
        <f t="shared" si="189"/>
        <v>1853</v>
      </c>
      <c r="P1008">
        <f t="shared" si="190"/>
        <v>1854</v>
      </c>
      <c r="Q1008">
        <f t="shared" si="191"/>
        <v>1855</v>
      </c>
    </row>
    <row r="1009" spans="4:17" x14ac:dyDescent="0.25">
      <c r="D1009" t="s">
        <v>1009</v>
      </c>
      <c r="E1009" s="5">
        <v>4015.4322176860705</v>
      </c>
      <c r="F1009" s="5">
        <f t="shared" si="180"/>
        <v>803.08644353721411</v>
      </c>
      <c r="G1009" s="5">
        <f t="shared" si="181"/>
        <v>803.09</v>
      </c>
      <c r="H1009" t="str">
        <f t="shared" si="182"/>
        <v>Не равны</v>
      </c>
      <c r="I1009">
        <f t="shared" si="183"/>
        <v>803.08640000000003</v>
      </c>
      <c r="J1009">
        <f t="shared" si="184"/>
        <v>803.08</v>
      </c>
      <c r="K1009">
        <f t="shared" si="185"/>
        <v>803.1</v>
      </c>
      <c r="L1009">
        <f t="shared" si="186"/>
        <v>803</v>
      </c>
      <c r="M1009">
        <f t="shared" si="187"/>
        <v>804</v>
      </c>
      <c r="N1009">
        <f t="shared" si="188"/>
        <v>803</v>
      </c>
      <c r="O1009">
        <f t="shared" si="189"/>
        <v>803</v>
      </c>
      <c r="P1009">
        <f t="shared" si="190"/>
        <v>804</v>
      </c>
      <c r="Q1009">
        <f t="shared" si="191"/>
        <v>805</v>
      </c>
    </row>
    <row r="1010" spans="4:17" x14ac:dyDescent="0.25">
      <c r="D1010" t="s">
        <v>1010</v>
      </c>
      <c r="E1010" s="5">
        <v>1465.8177983684559</v>
      </c>
      <c r="F1010" s="5">
        <f t="shared" si="180"/>
        <v>293.16355967369117</v>
      </c>
      <c r="G1010" s="5">
        <f t="shared" si="181"/>
        <v>293.16000000000003</v>
      </c>
      <c r="H1010" t="str">
        <f t="shared" si="182"/>
        <v>Не равны</v>
      </c>
      <c r="I1010">
        <f t="shared" si="183"/>
        <v>293.16359999999997</v>
      </c>
      <c r="J1010">
        <f t="shared" si="184"/>
        <v>293.16000000000003</v>
      </c>
      <c r="K1010">
        <f t="shared" si="185"/>
        <v>293.20000000000005</v>
      </c>
      <c r="L1010">
        <f t="shared" si="186"/>
        <v>293.10000000000002</v>
      </c>
      <c r="M1010">
        <f t="shared" si="187"/>
        <v>294</v>
      </c>
      <c r="N1010">
        <f t="shared" si="188"/>
        <v>293</v>
      </c>
      <c r="O1010">
        <f t="shared" si="189"/>
        <v>293</v>
      </c>
      <c r="P1010">
        <f t="shared" si="190"/>
        <v>294</v>
      </c>
      <c r="Q1010">
        <f t="shared" si="191"/>
        <v>295</v>
      </c>
    </row>
    <row r="1011" spans="4:17" x14ac:dyDescent="0.25">
      <c r="D1011" t="s">
        <v>1011</v>
      </c>
      <c r="E1011" s="5">
        <v>6196.6754034368478</v>
      </c>
      <c r="F1011" s="5">
        <f t="shared" si="180"/>
        <v>1239.3350806873696</v>
      </c>
      <c r="G1011" s="5">
        <f t="shared" si="181"/>
        <v>1239.3399999999999</v>
      </c>
      <c r="H1011" t="str">
        <f t="shared" si="182"/>
        <v>Не равны</v>
      </c>
      <c r="I1011">
        <f t="shared" si="183"/>
        <v>1239.3351</v>
      </c>
      <c r="J1011">
        <f t="shared" si="184"/>
        <v>1239.33</v>
      </c>
      <c r="K1011">
        <f t="shared" si="185"/>
        <v>1239.3999999999999</v>
      </c>
      <c r="L1011">
        <f t="shared" si="186"/>
        <v>1239.3</v>
      </c>
      <c r="M1011">
        <f t="shared" si="187"/>
        <v>1240</v>
      </c>
      <c r="N1011">
        <f t="shared" si="188"/>
        <v>1239</v>
      </c>
      <c r="O1011">
        <f t="shared" si="189"/>
        <v>1239</v>
      </c>
      <c r="P1011">
        <f t="shared" si="190"/>
        <v>1240</v>
      </c>
      <c r="Q1011">
        <f t="shared" si="191"/>
        <v>1241</v>
      </c>
    </row>
    <row r="1012" spans="4:17" x14ac:dyDescent="0.25">
      <c r="D1012" t="s">
        <v>1012</v>
      </c>
      <c r="E1012" s="5">
        <v>2476.6473095328847</v>
      </c>
      <c r="F1012" s="5">
        <f t="shared" si="180"/>
        <v>495.32946190657697</v>
      </c>
      <c r="G1012" s="5">
        <f t="shared" si="181"/>
        <v>495.33</v>
      </c>
      <c r="H1012" t="str">
        <f t="shared" si="182"/>
        <v>Не равны</v>
      </c>
      <c r="I1012">
        <f t="shared" si="183"/>
        <v>495.3295</v>
      </c>
      <c r="J1012">
        <f t="shared" si="184"/>
        <v>495.32</v>
      </c>
      <c r="K1012">
        <f t="shared" si="185"/>
        <v>495.40000000000003</v>
      </c>
      <c r="L1012">
        <f t="shared" si="186"/>
        <v>495.3</v>
      </c>
      <c r="M1012">
        <f t="shared" si="187"/>
        <v>496</v>
      </c>
      <c r="N1012">
        <f t="shared" si="188"/>
        <v>495</v>
      </c>
      <c r="O1012">
        <f t="shared" si="189"/>
        <v>495</v>
      </c>
      <c r="P1012">
        <f t="shared" si="190"/>
        <v>496</v>
      </c>
      <c r="Q1012">
        <f t="shared" si="191"/>
        <v>497</v>
      </c>
    </row>
    <row r="1013" spans="4:17" x14ac:dyDescent="0.25">
      <c r="D1013" t="s">
        <v>1013</v>
      </c>
      <c r="E1013" s="5">
        <v>540.05797332468387</v>
      </c>
      <c r="F1013" s="5">
        <f t="shared" si="180"/>
        <v>108.01159466493678</v>
      </c>
      <c r="G1013" s="5">
        <f t="shared" si="181"/>
        <v>108.01</v>
      </c>
      <c r="H1013" t="str">
        <f t="shared" si="182"/>
        <v>Не равны</v>
      </c>
      <c r="I1013">
        <f t="shared" si="183"/>
        <v>108.0116</v>
      </c>
      <c r="J1013">
        <f t="shared" si="184"/>
        <v>108.01</v>
      </c>
      <c r="K1013">
        <f t="shared" si="185"/>
        <v>108.1</v>
      </c>
      <c r="L1013">
        <f t="shared" si="186"/>
        <v>108</v>
      </c>
      <c r="M1013">
        <f t="shared" si="187"/>
        <v>109</v>
      </c>
      <c r="N1013">
        <f t="shared" si="188"/>
        <v>108</v>
      </c>
      <c r="O1013">
        <f t="shared" si="189"/>
        <v>108</v>
      </c>
      <c r="P1013">
        <f t="shared" si="190"/>
        <v>110</v>
      </c>
      <c r="Q1013">
        <f t="shared" si="191"/>
        <v>109</v>
      </c>
    </row>
    <row r="1014" spans="4:17" x14ac:dyDescent="0.25">
      <c r="D1014" t="s">
        <v>1014</v>
      </c>
      <c r="E1014" s="5">
        <v>463.88385815809539</v>
      </c>
      <c r="F1014" s="5">
        <f t="shared" si="180"/>
        <v>92.776771631619084</v>
      </c>
      <c r="G1014" s="5">
        <f t="shared" si="181"/>
        <v>92.78</v>
      </c>
      <c r="H1014" t="str">
        <f t="shared" si="182"/>
        <v>Не равны</v>
      </c>
      <c r="I1014">
        <f t="shared" si="183"/>
        <v>92.776799999999994</v>
      </c>
      <c r="J1014">
        <f t="shared" si="184"/>
        <v>92.77</v>
      </c>
      <c r="K1014">
        <f t="shared" si="185"/>
        <v>92.8</v>
      </c>
      <c r="L1014">
        <f t="shared" si="186"/>
        <v>92.7</v>
      </c>
      <c r="M1014">
        <f t="shared" si="187"/>
        <v>93</v>
      </c>
      <c r="N1014">
        <f t="shared" si="188"/>
        <v>92</v>
      </c>
      <c r="O1014">
        <f t="shared" si="189"/>
        <v>92</v>
      </c>
      <c r="P1014">
        <f t="shared" si="190"/>
        <v>94</v>
      </c>
      <c r="Q1014">
        <f t="shared" si="191"/>
        <v>93</v>
      </c>
    </row>
    <row r="1015" spans="4:17" x14ac:dyDescent="0.25">
      <c r="D1015" t="s">
        <v>1015</v>
      </c>
      <c r="E1015" s="5">
        <v>1708.9766868205268</v>
      </c>
      <c r="F1015" s="5">
        <f t="shared" si="180"/>
        <v>341.79533736410536</v>
      </c>
      <c r="G1015" s="5">
        <f t="shared" si="181"/>
        <v>341.8</v>
      </c>
      <c r="H1015" t="str">
        <f t="shared" si="182"/>
        <v>Не равны</v>
      </c>
      <c r="I1015">
        <f t="shared" si="183"/>
        <v>341.7953</v>
      </c>
      <c r="J1015">
        <f t="shared" si="184"/>
        <v>341.79</v>
      </c>
      <c r="K1015">
        <f t="shared" si="185"/>
        <v>341.8</v>
      </c>
      <c r="L1015">
        <f t="shared" si="186"/>
        <v>341.7</v>
      </c>
      <c r="M1015">
        <f t="shared" si="187"/>
        <v>342</v>
      </c>
      <c r="N1015">
        <f t="shared" si="188"/>
        <v>341</v>
      </c>
      <c r="O1015">
        <f t="shared" si="189"/>
        <v>341</v>
      </c>
      <c r="P1015">
        <f t="shared" si="190"/>
        <v>342</v>
      </c>
      <c r="Q1015">
        <f t="shared" si="191"/>
        <v>343</v>
      </c>
    </row>
    <row r="1016" spans="4:17" x14ac:dyDescent="0.25">
      <c r="D1016" t="s">
        <v>1016</v>
      </c>
      <c r="E1016" s="5">
        <v>2847.228548433899</v>
      </c>
      <c r="F1016" s="5">
        <f t="shared" si="180"/>
        <v>569.44570968677988</v>
      </c>
      <c r="G1016" s="5">
        <f t="shared" si="181"/>
        <v>569.45000000000005</v>
      </c>
      <c r="H1016" t="str">
        <f t="shared" si="182"/>
        <v>Не равны</v>
      </c>
      <c r="I1016">
        <f t="shared" si="183"/>
        <v>569.44569999999999</v>
      </c>
      <c r="J1016">
        <f t="shared" si="184"/>
        <v>569.44000000000005</v>
      </c>
      <c r="K1016">
        <f t="shared" si="185"/>
        <v>569.5</v>
      </c>
      <c r="L1016">
        <f t="shared" si="186"/>
        <v>569.4</v>
      </c>
      <c r="M1016">
        <f t="shared" si="187"/>
        <v>570</v>
      </c>
      <c r="N1016">
        <f t="shared" si="188"/>
        <v>569</v>
      </c>
      <c r="O1016">
        <f t="shared" si="189"/>
        <v>569</v>
      </c>
      <c r="P1016">
        <f t="shared" si="190"/>
        <v>570</v>
      </c>
      <c r="Q1016">
        <f t="shared" si="191"/>
        <v>571</v>
      </c>
    </row>
    <row r="1017" spans="4:17" x14ac:dyDescent="0.25">
      <c r="D1017" t="s">
        <v>1017</v>
      </c>
      <c r="E1017" s="5">
        <v>2714.9612612930227</v>
      </c>
      <c r="F1017" s="5">
        <f t="shared" si="180"/>
        <v>542.99225225860459</v>
      </c>
      <c r="G1017" s="5">
        <f t="shared" si="181"/>
        <v>542.99</v>
      </c>
      <c r="H1017" t="str">
        <f t="shared" si="182"/>
        <v>Не равны</v>
      </c>
      <c r="I1017">
        <f t="shared" si="183"/>
        <v>542.9923</v>
      </c>
      <c r="J1017">
        <f t="shared" si="184"/>
        <v>542.99</v>
      </c>
      <c r="K1017">
        <f t="shared" si="185"/>
        <v>543</v>
      </c>
      <c r="L1017">
        <f t="shared" si="186"/>
        <v>542.9</v>
      </c>
      <c r="M1017">
        <f t="shared" si="187"/>
        <v>543</v>
      </c>
      <c r="N1017">
        <f t="shared" si="188"/>
        <v>542</v>
      </c>
      <c r="O1017">
        <f t="shared" si="189"/>
        <v>542</v>
      </c>
      <c r="P1017">
        <f t="shared" si="190"/>
        <v>544</v>
      </c>
      <c r="Q1017">
        <f t="shared" si="191"/>
        <v>543</v>
      </c>
    </row>
    <row r="1018" spans="4:17" x14ac:dyDescent="0.25">
      <c r="D1018" t="s">
        <v>1018</v>
      </c>
      <c r="E1018" s="5">
        <v>4484.3018259403743</v>
      </c>
      <c r="F1018" s="5">
        <f t="shared" si="180"/>
        <v>896.86036518807487</v>
      </c>
      <c r="G1018" s="5">
        <f t="shared" si="181"/>
        <v>896.86</v>
      </c>
      <c r="H1018" t="str">
        <f t="shared" si="182"/>
        <v>Не равны</v>
      </c>
      <c r="I1018">
        <f t="shared" si="183"/>
        <v>896.86040000000003</v>
      </c>
      <c r="J1018">
        <f t="shared" si="184"/>
        <v>896.86</v>
      </c>
      <c r="K1018">
        <f t="shared" si="185"/>
        <v>896.9</v>
      </c>
      <c r="L1018">
        <f t="shared" si="186"/>
        <v>896.8</v>
      </c>
      <c r="M1018">
        <f t="shared" si="187"/>
        <v>897</v>
      </c>
      <c r="N1018">
        <f t="shared" si="188"/>
        <v>896</v>
      </c>
      <c r="O1018">
        <f t="shared" si="189"/>
        <v>896</v>
      </c>
      <c r="P1018">
        <f t="shared" si="190"/>
        <v>898</v>
      </c>
      <c r="Q1018">
        <f t="shared" si="191"/>
        <v>897</v>
      </c>
    </row>
    <row r="1019" spans="4:17" x14ac:dyDescent="0.25">
      <c r="D1019" t="s">
        <v>1019</v>
      </c>
      <c r="E1019" s="5">
        <v>1150.1875740303876</v>
      </c>
      <c r="F1019" s="5">
        <f t="shared" si="180"/>
        <v>230.03751480607752</v>
      </c>
      <c r="G1019" s="5">
        <f t="shared" si="181"/>
        <v>230.04</v>
      </c>
      <c r="H1019" t="str">
        <f t="shared" si="182"/>
        <v>Не равны</v>
      </c>
      <c r="I1019">
        <f t="shared" si="183"/>
        <v>230.03749999999999</v>
      </c>
      <c r="J1019">
        <f t="shared" si="184"/>
        <v>230.03</v>
      </c>
      <c r="K1019">
        <f t="shared" si="185"/>
        <v>230.1</v>
      </c>
      <c r="L1019">
        <f t="shared" si="186"/>
        <v>230</v>
      </c>
      <c r="M1019">
        <f t="shared" si="187"/>
        <v>231</v>
      </c>
      <c r="N1019">
        <f t="shared" si="188"/>
        <v>230</v>
      </c>
      <c r="O1019">
        <f t="shared" si="189"/>
        <v>230</v>
      </c>
      <c r="P1019">
        <f t="shared" si="190"/>
        <v>232</v>
      </c>
      <c r="Q1019">
        <f t="shared" si="191"/>
        <v>231</v>
      </c>
    </row>
    <row r="1020" spans="4:17" x14ac:dyDescent="0.25">
      <c r="D1020" t="s">
        <v>1020</v>
      </c>
      <c r="E1020" s="5">
        <v>4518.3212656969199</v>
      </c>
      <c r="F1020" s="5">
        <f t="shared" si="180"/>
        <v>903.66425313938407</v>
      </c>
      <c r="G1020" s="5">
        <f t="shared" si="181"/>
        <v>903.66</v>
      </c>
      <c r="H1020" t="str">
        <f t="shared" si="182"/>
        <v>Не равны</v>
      </c>
      <c r="I1020">
        <f t="shared" si="183"/>
        <v>903.66430000000003</v>
      </c>
      <c r="J1020">
        <f t="shared" si="184"/>
        <v>903.66</v>
      </c>
      <c r="K1020">
        <f t="shared" si="185"/>
        <v>903.7</v>
      </c>
      <c r="L1020">
        <f t="shared" si="186"/>
        <v>903.6</v>
      </c>
      <c r="M1020">
        <f t="shared" si="187"/>
        <v>904</v>
      </c>
      <c r="N1020">
        <f t="shared" si="188"/>
        <v>903</v>
      </c>
      <c r="O1020">
        <f t="shared" si="189"/>
        <v>903</v>
      </c>
      <c r="P1020">
        <f t="shared" si="190"/>
        <v>904</v>
      </c>
      <c r="Q1020">
        <f t="shared" si="191"/>
        <v>905</v>
      </c>
    </row>
    <row r="1021" spans="4:17" x14ac:dyDescent="0.25">
      <c r="D1021" t="s">
        <v>1021</v>
      </c>
      <c r="E1021" s="5">
        <v>6023.063683558622</v>
      </c>
      <c r="F1021" s="5">
        <f t="shared" si="180"/>
        <v>1204.6127367117244</v>
      </c>
      <c r="G1021" s="5">
        <f t="shared" si="181"/>
        <v>1204.6099999999999</v>
      </c>
      <c r="H1021" t="str">
        <f t="shared" si="182"/>
        <v>Не равны</v>
      </c>
      <c r="I1021">
        <f t="shared" si="183"/>
        <v>1204.6126999999999</v>
      </c>
      <c r="J1021">
        <f t="shared" si="184"/>
        <v>1204.6099999999999</v>
      </c>
      <c r="K1021">
        <f t="shared" si="185"/>
        <v>1204.6999999999998</v>
      </c>
      <c r="L1021">
        <f t="shared" si="186"/>
        <v>1204.5999999999999</v>
      </c>
      <c r="M1021">
        <f t="shared" si="187"/>
        <v>1205</v>
      </c>
      <c r="N1021">
        <f t="shared" si="188"/>
        <v>1204</v>
      </c>
      <c r="O1021">
        <f t="shared" si="189"/>
        <v>1204</v>
      </c>
      <c r="P1021">
        <f t="shared" si="190"/>
        <v>1206</v>
      </c>
      <c r="Q1021">
        <f t="shared" si="191"/>
        <v>1205</v>
      </c>
    </row>
    <row r="1022" spans="4:17" x14ac:dyDescent="0.25">
      <c r="D1022" t="s">
        <v>1022</v>
      </c>
      <c r="E1022" s="5">
        <v>1450.0328250938671</v>
      </c>
      <c r="F1022" s="5">
        <f t="shared" si="180"/>
        <v>290.00656501877341</v>
      </c>
      <c r="G1022" s="5">
        <f t="shared" si="181"/>
        <v>290.01</v>
      </c>
      <c r="H1022" t="str">
        <f t="shared" si="182"/>
        <v>Не равны</v>
      </c>
      <c r="I1022">
        <f t="shared" si="183"/>
        <v>290.00659999999999</v>
      </c>
      <c r="J1022">
        <f t="shared" si="184"/>
        <v>290</v>
      </c>
      <c r="K1022">
        <f t="shared" si="185"/>
        <v>290.10000000000002</v>
      </c>
      <c r="L1022">
        <f t="shared" si="186"/>
        <v>290</v>
      </c>
      <c r="M1022">
        <f t="shared" si="187"/>
        <v>291</v>
      </c>
      <c r="N1022">
        <f t="shared" si="188"/>
        <v>290</v>
      </c>
      <c r="O1022">
        <f t="shared" si="189"/>
        <v>290</v>
      </c>
      <c r="P1022">
        <f t="shared" si="190"/>
        <v>292</v>
      </c>
      <c r="Q1022">
        <f t="shared" si="191"/>
        <v>291</v>
      </c>
    </row>
    <row r="1023" spans="4:17" x14ac:dyDescent="0.25">
      <c r="D1023" t="s">
        <v>1023</v>
      </c>
      <c r="E1023" s="5">
        <v>1593.476997207702</v>
      </c>
      <c r="F1023" s="5">
        <f t="shared" si="180"/>
        <v>318.69539944154042</v>
      </c>
      <c r="G1023" s="5">
        <f t="shared" si="181"/>
        <v>318.7</v>
      </c>
      <c r="H1023" t="str">
        <f t="shared" si="182"/>
        <v>Не равны</v>
      </c>
      <c r="I1023">
        <f t="shared" si="183"/>
        <v>318.69540000000001</v>
      </c>
      <c r="J1023">
        <f t="shared" si="184"/>
        <v>318.69</v>
      </c>
      <c r="K1023">
        <f t="shared" si="185"/>
        <v>318.70000000000005</v>
      </c>
      <c r="L1023">
        <f t="shared" si="186"/>
        <v>318.60000000000002</v>
      </c>
      <c r="M1023">
        <f t="shared" si="187"/>
        <v>319</v>
      </c>
      <c r="N1023">
        <f t="shared" si="188"/>
        <v>318</v>
      </c>
      <c r="O1023">
        <f t="shared" si="189"/>
        <v>318</v>
      </c>
      <c r="P1023">
        <f t="shared" si="190"/>
        <v>320</v>
      </c>
      <c r="Q1023">
        <f t="shared" si="191"/>
        <v>319</v>
      </c>
    </row>
    <row r="1024" spans="4:17" x14ac:dyDescent="0.25">
      <c r="D1024" t="s">
        <v>1024</v>
      </c>
      <c r="E1024" s="5">
        <v>3710.3044258592927</v>
      </c>
      <c r="F1024" s="5">
        <f t="shared" si="180"/>
        <v>742.06088517185856</v>
      </c>
      <c r="G1024" s="5">
        <f t="shared" si="181"/>
        <v>742.06</v>
      </c>
      <c r="H1024" t="str">
        <f t="shared" si="182"/>
        <v>Не равны</v>
      </c>
      <c r="I1024">
        <f t="shared" si="183"/>
        <v>742.06089999999995</v>
      </c>
      <c r="J1024">
        <f t="shared" si="184"/>
        <v>742.06</v>
      </c>
      <c r="K1024">
        <f t="shared" si="185"/>
        <v>742.1</v>
      </c>
      <c r="L1024">
        <f t="shared" si="186"/>
        <v>742</v>
      </c>
      <c r="M1024">
        <f t="shared" si="187"/>
        <v>743</v>
      </c>
      <c r="N1024">
        <f t="shared" si="188"/>
        <v>742</v>
      </c>
      <c r="O1024">
        <f t="shared" si="189"/>
        <v>742</v>
      </c>
      <c r="P1024">
        <f t="shared" si="190"/>
        <v>744</v>
      </c>
      <c r="Q1024">
        <f t="shared" si="191"/>
        <v>743</v>
      </c>
    </row>
    <row r="1025" spans="4:17" x14ac:dyDescent="0.25">
      <c r="D1025" t="s">
        <v>1025</v>
      </c>
      <c r="E1025" s="5">
        <v>636.21993840404559</v>
      </c>
      <c r="F1025" s="5">
        <f t="shared" si="180"/>
        <v>127.24398768080913</v>
      </c>
      <c r="G1025" s="5">
        <f t="shared" si="181"/>
        <v>127.24</v>
      </c>
      <c r="H1025" t="str">
        <f t="shared" si="182"/>
        <v>Не равны</v>
      </c>
      <c r="I1025">
        <f t="shared" si="183"/>
        <v>127.244</v>
      </c>
      <c r="J1025">
        <f t="shared" si="184"/>
        <v>127.24</v>
      </c>
      <c r="K1025">
        <f t="shared" si="185"/>
        <v>127.3</v>
      </c>
      <c r="L1025">
        <f t="shared" si="186"/>
        <v>127.2</v>
      </c>
      <c r="M1025">
        <f t="shared" si="187"/>
        <v>128</v>
      </c>
      <c r="N1025">
        <f t="shared" si="188"/>
        <v>127</v>
      </c>
      <c r="O1025">
        <f t="shared" si="189"/>
        <v>127</v>
      </c>
      <c r="P1025">
        <f t="shared" si="190"/>
        <v>128</v>
      </c>
      <c r="Q1025">
        <f t="shared" si="191"/>
        <v>129</v>
      </c>
    </row>
    <row r="1026" spans="4:17" x14ac:dyDescent="0.25">
      <c r="D1026" t="s">
        <v>1026</v>
      </c>
      <c r="E1026" s="5">
        <v>3768.3219228002395</v>
      </c>
      <c r="F1026" s="5">
        <f t="shared" si="180"/>
        <v>753.66438456004789</v>
      </c>
      <c r="G1026" s="5">
        <f t="shared" si="181"/>
        <v>753.66</v>
      </c>
      <c r="H1026" t="str">
        <f t="shared" si="182"/>
        <v>Не равны</v>
      </c>
      <c r="I1026">
        <f t="shared" si="183"/>
        <v>753.6644</v>
      </c>
      <c r="J1026">
        <f t="shared" si="184"/>
        <v>753.66</v>
      </c>
      <c r="K1026">
        <f t="shared" si="185"/>
        <v>753.7</v>
      </c>
      <c r="L1026">
        <f t="shared" si="186"/>
        <v>753.6</v>
      </c>
      <c r="M1026">
        <f t="shared" si="187"/>
        <v>754</v>
      </c>
      <c r="N1026">
        <f t="shared" si="188"/>
        <v>753</v>
      </c>
      <c r="O1026">
        <f t="shared" si="189"/>
        <v>753</v>
      </c>
      <c r="P1026">
        <f t="shared" si="190"/>
        <v>754</v>
      </c>
      <c r="Q1026">
        <f t="shared" si="191"/>
        <v>755</v>
      </c>
    </row>
    <row r="1027" spans="4:17" x14ac:dyDescent="0.25">
      <c r="D1027" t="s">
        <v>1027</v>
      </c>
      <c r="E1027" s="5">
        <v>2195.8995248072192</v>
      </c>
      <c r="F1027" s="5">
        <f t="shared" ref="F1027:F1036" si="192">E1027*$B$3</f>
        <v>439.17990496144387</v>
      </c>
      <c r="G1027" s="5">
        <f t="shared" ref="G1027:G1036" si="193">ROUND(E1027*$B$3,2)</f>
        <v>439.18</v>
      </c>
      <c r="H1027" t="str">
        <f t="shared" ref="H1027:H1036" si="194">IF(F1027=G1027,"Равны","Не равны")</f>
        <v>Не равны</v>
      </c>
      <c r="I1027">
        <f t="shared" ref="I1027:I1036" si="195">ROUND(F1027,4)</f>
        <v>439.17989999999998</v>
      </c>
      <c r="J1027">
        <f t="shared" ref="J1027:J1036" si="196">TRUNC(F1027,2)</f>
        <v>439.17</v>
      </c>
      <c r="K1027">
        <f t="shared" ref="K1027:K1036" si="197">ROUNDUP(F1027,1)</f>
        <v>439.20000000000005</v>
      </c>
      <c r="L1027">
        <f t="shared" ref="L1027:L1036" si="198">ROUNDDOWN(F1027,1)</f>
        <v>439.1</v>
      </c>
      <c r="M1027">
        <f t="shared" ref="M1027:M1036" si="199">_xlfn.CEILING.MATH(F1027)</f>
        <v>440</v>
      </c>
      <c r="N1027">
        <f t="shared" ref="N1027:N1036" si="200">_xlfn.FLOOR.MATH(F1027)</f>
        <v>439</v>
      </c>
      <c r="O1027">
        <f t="shared" ref="O1027:O1036" si="201">INT(F1027)</f>
        <v>439</v>
      </c>
      <c r="P1027">
        <f t="shared" ref="P1027:P1036" si="202">EVEN(F1027)</f>
        <v>440</v>
      </c>
      <c r="Q1027">
        <f t="shared" ref="Q1027:Q1036" si="203">ODD(F1027)</f>
        <v>441</v>
      </c>
    </row>
    <row r="1028" spans="4:17" x14ac:dyDescent="0.25">
      <c r="D1028" t="s">
        <v>1028</v>
      </c>
      <c r="E1028" s="5">
        <v>1978.0397670848856</v>
      </c>
      <c r="F1028" s="5">
        <f t="shared" si="192"/>
        <v>395.60795341697713</v>
      </c>
      <c r="G1028" s="5">
        <f t="shared" si="193"/>
        <v>395.61</v>
      </c>
      <c r="H1028" t="str">
        <f t="shared" si="194"/>
        <v>Не равны</v>
      </c>
      <c r="I1028">
        <f t="shared" si="195"/>
        <v>395.608</v>
      </c>
      <c r="J1028">
        <f t="shared" si="196"/>
        <v>395.6</v>
      </c>
      <c r="K1028">
        <f t="shared" si="197"/>
        <v>395.70000000000005</v>
      </c>
      <c r="L1028">
        <f t="shared" si="198"/>
        <v>395.6</v>
      </c>
      <c r="M1028">
        <f t="shared" si="199"/>
        <v>396</v>
      </c>
      <c r="N1028">
        <f t="shared" si="200"/>
        <v>395</v>
      </c>
      <c r="O1028">
        <f t="shared" si="201"/>
        <v>395</v>
      </c>
      <c r="P1028">
        <f t="shared" si="202"/>
        <v>396</v>
      </c>
      <c r="Q1028">
        <f t="shared" si="203"/>
        <v>397</v>
      </c>
    </row>
    <row r="1029" spans="4:17" x14ac:dyDescent="0.25">
      <c r="D1029" t="s">
        <v>1029</v>
      </c>
      <c r="E1029" s="5">
        <v>5078.5697643812455</v>
      </c>
      <c r="F1029" s="5">
        <f t="shared" si="192"/>
        <v>1015.7139528762491</v>
      </c>
      <c r="G1029" s="5">
        <f t="shared" si="193"/>
        <v>1015.71</v>
      </c>
      <c r="H1029" t="str">
        <f t="shared" si="194"/>
        <v>Не равны</v>
      </c>
      <c r="I1029">
        <f t="shared" si="195"/>
        <v>1015.7140000000001</v>
      </c>
      <c r="J1029">
        <f t="shared" si="196"/>
        <v>1015.71</v>
      </c>
      <c r="K1029">
        <f t="shared" si="197"/>
        <v>1015.8000000000001</v>
      </c>
      <c r="L1029">
        <f t="shared" si="198"/>
        <v>1015.7</v>
      </c>
      <c r="M1029">
        <f t="shared" si="199"/>
        <v>1016</v>
      </c>
      <c r="N1029">
        <f t="shared" si="200"/>
        <v>1015</v>
      </c>
      <c r="O1029">
        <f t="shared" si="201"/>
        <v>1015</v>
      </c>
      <c r="P1029">
        <f t="shared" si="202"/>
        <v>1016</v>
      </c>
      <c r="Q1029">
        <f t="shared" si="203"/>
        <v>1017</v>
      </c>
    </row>
    <row r="1030" spans="4:17" x14ac:dyDescent="0.25">
      <c r="D1030" t="s">
        <v>1030</v>
      </c>
      <c r="E1030" s="5">
        <v>2810.8188065270424</v>
      </c>
      <c r="F1030" s="5">
        <f t="shared" si="192"/>
        <v>562.16376130540846</v>
      </c>
      <c r="G1030" s="5">
        <f t="shared" si="193"/>
        <v>562.16</v>
      </c>
      <c r="H1030" t="str">
        <f t="shared" si="194"/>
        <v>Не равны</v>
      </c>
      <c r="I1030">
        <f t="shared" si="195"/>
        <v>562.16380000000004</v>
      </c>
      <c r="J1030">
        <f t="shared" si="196"/>
        <v>562.16</v>
      </c>
      <c r="K1030">
        <f t="shared" si="197"/>
        <v>562.20000000000005</v>
      </c>
      <c r="L1030">
        <f t="shared" si="198"/>
        <v>562.1</v>
      </c>
      <c r="M1030">
        <f t="shared" si="199"/>
        <v>563</v>
      </c>
      <c r="N1030">
        <f t="shared" si="200"/>
        <v>562</v>
      </c>
      <c r="O1030">
        <f t="shared" si="201"/>
        <v>562</v>
      </c>
      <c r="P1030">
        <f t="shared" si="202"/>
        <v>564</v>
      </c>
      <c r="Q1030">
        <f t="shared" si="203"/>
        <v>563</v>
      </c>
    </row>
    <row r="1031" spans="4:17" x14ac:dyDescent="0.25">
      <c r="D1031" t="s">
        <v>1031</v>
      </c>
      <c r="E1031" s="5">
        <v>505.72873210857011</v>
      </c>
      <c r="F1031" s="5">
        <f t="shared" si="192"/>
        <v>101.14574642171402</v>
      </c>
      <c r="G1031" s="5">
        <f t="shared" si="193"/>
        <v>101.15</v>
      </c>
      <c r="H1031" t="str">
        <f t="shared" si="194"/>
        <v>Не равны</v>
      </c>
      <c r="I1031">
        <f t="shared" si="195"/>
        <v>101.14570000000001</v>
      </c>
      <c r="J1031">
        <f t="shared" si="196"/>
        <v>101.14</v>
      </c>
      <c r="K1031">
        <f t="shared" si="197"/>
        <v>101.19999999999999</v>
      </c>
      <c r="L1031">
        <f t="shared" si="198"/>
        <v>101.1</v>
      </c>
      <c r="M1031">
        <f t="shared" si="199"/>
        <v>102</v>
      </c>
      <c r="N1031">
        <f t="shared" si="200"/>
        <v>101</v>
      </c>
      <c r="O1031">
        <f t="shared" si="201"/>
        <v>101</v>
      </c>
      <c r="P1031">
        <f t="shared" si="202"/>
        <v>102</v>
      </c>
      <c r="Q1031">
        <f t="shared" si="203"/>
        <v>103</v>
      </c>
    </row>
    <row r="1032" spans="4:17" x14ac:dyDescent="0.25">
      <c r="D1032" t="s">
        <v>1032</v>
      </c>
      <c r="E1032" s="5">
        <v>1042.6067802239752</v>
      </c>
      <c r="F1032" s="5">
        <f t="shared" si="192"/>
        <v>208.52135604479506</v>
      </c>
      <c r="G1032" s="5">
        <f t="shared" si="193"/>
        <v>208.52</v>
      </c>
      <c r="H1032" t="str">
        <f t="shared" si="194"/>
        <v>Не равны</v>
      </c>
      <c r="I1032">
        <f t="shared" si="195"/>
        <v>208.5214</v>
      </c>
      <c r="J1032">
        <f t="shared" si="196"/>
        <v>208.52</v>
      </c>
      <c r="K1032">
        <f t="shared" si="197"/>
        <v>208.6</v>
      </c>
      <c r="L1032">
        <f t="shared" si="198"/>
        <v>208.5</v>
      </c>
      <c r="M1032">
        <f t="shared" si="199"/>
        <v>209</v>
      </c>
      <c r="N1032">
        <f t="shared" si="200"/>
        <v>208</v>
      </c>
      <c r="O1032">
        <f t="shared" si="201"/>
        <v>208</v>
      </c>
      <c r="P1032">
        <f t="shared" si="202"/>
        <v>210</v>
      </c>
      <c r="Q1032">
        <f t="shared" si="203"/>
        <v>209</v>
      </c>
    </row>
    <row r="1033" spans="4:17" x14ac:dyDescent="0.25">
      <c r="D1033" t="s">
        <v>1033</v>
      </c>
      <c r="E1033" s="5">
        <v>311.50312830514832</v>
      </c>
      <c r="F1033" s="5">
        <f t="shared" si="192"/>
        <v>62.30062566102967</v>
      </c>
      <c r="G1033" s="5">
        <f t="shared" si="193"/>
        <v>62.3</v>
      </c>
      <c r="H1033" t="str">
        <f t="shared" si="194"/>
        <v>Не равны</v>
      </c>
      <c r="I1033">
        <f t="shared" si="195"/>
        <v>62.300600000000003</v>
      </c>
      <c r="J1033">
        <f t="shared" si="196"/>
        <v>62.3</v>
      </c>
      <c r="K1033">
        <f t="shared" si="197"/>
        <v>62.4</v>
      </c>
      <c r="L1033">
        <f t="shared" si="198"/>
        <v>62.3</v>
      </c>
      <c r="M1033">
        <f t="shared" si="199"/>
        <v>63</v>
      </c>
      <c r="N1033">
        <f t="shared" si="200"/>
        <v>62</v>
      </c>
      <c r="O1033">
        <f t="shared" si="201"/>
        <v>62</v>
      </c>
      <c r="P1033">
        <f t="shared" si="202"/>
        <v>64</v>
      </c>
      <c r="Q1033">
        <f t="shared" si="203"/>
        <v>63</v>
      </c>
    </row>
    <row r="1034" spans="4:17" x14ac:dyDescent="0.25">
      <c r="D1034" t="s">
        <v>1034</v>
      </c>
      <c r="E1034" s="5">
        <v>6292.4866074417441</v>
      </c>
      <c r="F1034" s="5">
        <f t="shared" si="192"/>
        <v>1258.4973214883489</v>
      </c>
      <c r="G1034" s="5">
        <f t="shared" si="193"/>
        <v>1258.5</v>
      </c>
      <c r="H1034" t="str">
        <f t="shared" si="194"/>
        <v>Не равны</v>
      </c>
      <c r="I1034">
        <f t="shared" si="195"/>
        <v>1258.4973</v>
      </c>
      <c r="J1034">
        <f t="shared" si="196"/>
        <v>1258.49</v>
      </c>
      <c r="K1034">
        <f t="shared" si="197"/>
        <v>1258.5</v>
      </c>
      <c r="L1034">
        <f t="shared" si="198"/>
        <v>1258.4000000000001</v>
      </c>
      <c r="M1034">
        <f t="shared" si="199"/>
        <v>1259</v>
      </c>
      <c r="N1034">
        <f t="shared" si="200"/>
        <v>1258</v>
      </c>
      <c r="O1034">
        <f t="shared" si="201"/>
        <v>1258</v>
      </c>
      <c r="P1034">
        <f t="shared" si="202"/>
        <v>1260</v>
      </c>
      <c r="Q1034">
        <f t="shared" si="203"/>
        <v>1259</v>
      </c>
    </row>
    <row r="1035" spans="4:17" x14ac:dyDescent="0.25">
      <c r="D1035" t="s">
        <v>1035</v>
      </c>
      <c r="E1035" s="5">
        <v>4351.2545691438027</v>
      </c>
      <c r="F1035" s="5">
        <f t="shared" si="192"/>
        <v>870.25091382876053</v>
      </c>
      <c r="G1035" s="5">
        <f t="shared" si="193"/>
        <v>870.25</v>
      </c>
      <c r="H1035" t="str">
        <f t="shared" si="194"/>
        <v>Не равны</v>
      </c>
      <c r="I1035">
        <f t="shared" si="195"/>
        <v>870.2509</v>
      </c>
      <c r="J1035">
        <f t="shared" si="196"/>
        <v>870.25</v>
      </c>
      <c r="K1035">
        <f t="shared" si="197"/>
        <v>870.30000000000007</v>
      </c>
      <c r="L1035">
        <f t="shared" si="198"/>
        <v>870.2</v>
      </c>
      <c r="M1035">
        <f t="shared" si="199"/>
        <v>871</v>
      </c>
      <c r="N1035">
        <f t="shared" si="200"/>
        <v>870</v>
      </c>
      <c r="O1035">
        <f t="shared" si="201"/>
        <v>870</v>
      </c>
      <c r="P1035">
        <f t="shared" si="202"/>
        <v>872</v>
      </c>
      <c r="Q1035">
        <f t="shared" si="203"/>
        <v>871</v>
      </c>
    </row>
    <row r="1036" spans="4:17" x14ac:dyDescent="0.25">
      <c r="D1036" t="s">
        <v>1036</v>
      </c>
      <c r="E1036" s="5">
        <v>2689.5379272132518</v>
      </c>
      <c r="F1036" s="5">
        <f t="shared" si="192"/>
        <v>537.90758544265043</v>
      </c>
      <c r="G1036" s="5">
        <f t="shared" si="193"/>
        <v>537.91</v>
      </c>
      <c r="H1036" t="str">
        <f t="shared" si="194"/>
        <v>Не равны</v>
      </c>
      <c r="I1036">
        <f t="shared" si="195"/>
        <v>537.9076</v>
      </c>
      <c r="J1036">
        <f t="shared" si="196"/>
        <v>537.9</v>
      </c>
      <c r="K1036">
        <f t="shared" si="197"/>
        <v>538</v>
      </c>
      <c r="L1036">
        <f t="shared" si="198"/>
        <v>537.9</v>
      </c>
      <c r="M1036">
        <f t="shared" si="199"/>
        <v>538</v>
      </c>
      <c r="N1036">
        <f t="shared" si="200"/>
        <v>537</v>
      </c>
      <c r="O1036">
        <f t="shared" si="201"/>
        <v>537</v>
      </c>
      <c r="P1036">
        <f t="shared" si="202"/>
        <v>538</v>
      </c>
      <c r="Q1036">
        <f t="shared" si="203"/>
        <v>539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E09D-8F3E-4A50-BEAE-3058C1CA0E50}">
  <dimension ref="A1:F1036"/>
  <sheetViews>
    <sheetView topLeftCell="A43" workbookViewId="0">
      <selection activeCell="D2" sqref="D2:E51"/>
    </sheetView>
  </sheetViews>
  <sheetFormatPr defaultRowHeight="15" x14ac:dyDescent="0.25"/>
  <cols>
    <col min="1" max="1" width="15.42578125" customWidth="1"/>
    <col min="2" max="2" width="19.42578125" style="5" customWidth="1"/>
    <col min="3" max="3" width="15.42578125" customWidth="1"/>
    <col min="4" max="4" width="12.140625" customWidth="1"/>
    <col min="5" max="5" width="13.42578125" style="4" customWidth="1"/>
    <col min="6" max="6" width="13.5703125" customWidth="1"/>
  </cols>
  <sheetData>
    <row r="1" spans="1:6" x14ac:dyDescent="0.25">
      <c r="D1" t="s">
        <v>1037</v>
      </c>
      <c r="E1" s="4" t="s">
        <v>1038</v>
      </c>
      <c r="F1" t="s">
        <v>1052</v>
      </c>
    </row>
    <row r="2" spans="1:6" x14ac:dyDescent="0.25">
      <c r="D2" t="s">
        <v>2</v>
      </c>
      <c r="E2" s="4">
        <v>4267.4879632084258</v>
      </c>
      <c r="F2">
        <v>24</v>
      </c>
    </row>
    <row r="3" spans="1:6" x14ac:dyDescent="0.25">
      <c r="A3" s="8" t="s">
        <v>1053</v>
      </c>
      <c r="B3" s="9">
        <f>SUMPRODUCT(E2:E1036,F2:F1036)</f>
        <v>211163705.70786414</v>
      </c>
      <c r="D3" t="s">
        <v>3</v>
      </c>
      <c r="E3" s="4">
        <v>2414.6555355558676</v>
      </c>
      <c r="F3">
        <v>18</v>
      </c>
    </row>
    <row r="4" spans="1:6" x14ac:dyDescent="0.25">
      <c r="D4" t="s">
        <v>4</v>
      </c>
      <c r="E4" s="4">
        <v>830.52264462523272</v>
      </c>
      <c r="F4">
        <v>87</v>
      </c>
    </row>
    <row r="5" spans="1:6" x14ac:dyDescent="0.25">
      <c r="A5" s="10" t="s">
        <v>1054</v>
      </c>
      <c r="B5" s="11" cm="1">
        <f t="array" ref="B5">COUNT(IF(MOD(F2:F1036,2)=0,F2:F1036,""))</f>
        <v>522</v>
      </c>
      <c r="D5" t="s">
        <v>5</v>
      </c>
      <c r="E5" s="4">
        <v>462.69379369317943</v>
      </c>
      <c r="F5">
        <v>70</v>
      </c>
    </row>
    <row r="6" spans="1:6" x14ac:dyDescent="0.25">
      <c r="A6" s="10" t="s">
        <v>1055</v>
      </c>
      <c r="B6" s="11" cm="1">
        <f t="array" ref="B6">COUNT(IF(MOD(F2:F1036,2)=1,F2:F1036,""))</f>
        <v>513</v>
      </c>
      <c r="D6" t="s">
        <v>6</v>
      </c>
      <c r="E6" s="4">
        <v>4914.9138994483919</v>
      </c>
      <c r="F6">
        <v>58</v>
      </c>
    </row>
    <row r="7" spans="1:6" x14ac:dyDescent="0.25">
      <c r="D7" t="s">
        <v>7</v>
      </c>
      <c r="E7" s="4">
        <v>2771.8907843181169</v>
      </c>
      <c r="F7">
        <v>110</v>
      </c>
    </row>
    <row r="8" spans="1:6" x14ac:dyDescent="0.25">
      <c r="A8" s="12" t="s">
        <v>1056</v>
      </c>
      <c r="B8" s="13" cm="1">
        <f t="array" ref="B8">SUMPRODUCT(E2:E1036,IF(MOD(F2:F1036,2)=0,F2:F1036,0))</f>
        <v>109455440.44605151</v>
      </c>
      <c r="D8" t="s">
        <v>8</v>
      </c>
      <c r="E8" s="4">
        <v>2819.7530919448286</v>
      </c>
      <c r="F8">
        <v>89</v>
      </c>
    </row>
    <row r="9" spans="1:6" x14ac:dyDescent="0.25">
      <c r="A9" s="12" t="s">
        <v>1057</v>
      </c>
      <c r="B9" s="13" cm="1">
        <f t="array" ref="B9">SUMPRODUCT(E2:E1036,IF(MOD(F2:F1036,2)=1,F2:F1036,0))</f>
        <v>101708265.2618127</v>
      </c>
      <c r="D9" t="s">
        <v>9</v>
      </c>
      <c r="E9" s="4">
        <v>1125.3603543956397</v>
      </c>
      <c r="F9">
        <v>109</v>
      </c>
    </row>
    <row r="10" spans="1:6" x14ac:dyDescent="0.25">
      <c r="A10" s="14" t="s">
        <v>1059</v>
      </c>
      <c r="B10" s="15">
        <f>SUMPRODUCT(E2:E1036,F2:F1036)/SUM(F2:F1036)</f>
        <v>2768.3072104755456</v>
      </c>
      <c r="D10" t="s">
        <v>10</v>
      </c>
      <c r="E10" s="4">
        <v>3059.8243411272551</v>
      </c>
      <c r="F10">
        <v>10</v>
      </c>
    </row>
    <row r="11" spans="1:6" x14ac:dyDescent="0.25">
      <c r="A11" s="14" t="s">
        <v>1058</v>
      </c>
      <c r="B11" s="16" cm="1">
        <f t="array" ref="B11">COUNT(IF(E2:E1036&gt;B10,E2:E1036,""))</f>
        <v>437</v>
      </c>
      <c r="D11" t="s">
        <v>11</v>
      </c>
      <c r="E11" s="4">
        <v>946.78112303939884</v>
      </c>
      <c r="F11">
        <v>31</v>
      </c>
    </row>
    <row r="12" spans="1:6" x14ac:dyDescent="0.25">
      <c r="A12" s="14" t="s">
        <v>1060</v>
      </c>
      <c r="B12" s="16" cm="1">
        <f t="array" ref="B12">COUNT(IF(E2:E1036&lt;=B10,E2:E1036,""))</f>
        <v>598</v>
      </c>
      <c r="D12" t="s">
        <v>12</v>
      </c>
      <c r="E12" s="4">
        <v>854.86711135219468</v>
      </c>
      <c r="F12">
        <v>135</v>
      </c>
    </row>
    <row r="13" spans="1:6" x14ac:dyDescent="0.25">
      <c r="D13" t="s">
        <v>13</v>
      </c>
      <c r="E13" s="4">
        <v>2581.8562697660573</v>
      </c>
      <c r="F13">
        <v>15</v>
      </c>
    </row>
    <row r="14" spans="1:6" x14ac:dyDescent="0.25">
      <c r="D14" t="s">
        <v>14</v>
      </c>
      <c r="E14" s="4">
        <v>1959.3260000310354</v>
      </c>
      <c r="F14">
        <v>80</v>
      </c>
    </row>
    <row r="15" spans="1:6" x14ac:dyDescent="0.25">
      <c r="D15" t="s">
        <v>15</v>
      </c>
      <c r="E15" s="4">
        <v>2629.5637331849398</v>
      </c>
      <c r="F15">
        <v>53</v>
      </c>
    </row>
    <row r="16" spans="1:6" x14ac:dyDescent="0.25">
      <c r="D16" t="s">
        <v>16</v>
      </c>
      <c r="E16" s="4">
        <v>5709.9097148317223</v>
      </c>
      <c r="F16">
        <v>46</v>
      </c>
    </row>
    <row r="17" spans="4:6" x14ac:dyDescent="0.25">
      <c r="D17" t="s">
        <v>17</v>
      </c>
      <c r="E17" s="4">
        <v>4435.5990612036012</v>
      </c>
      <c r="F17">
        <v>44</v>
      </c>
    </row>
    <row r="18" spans="4:6" x14ac:dyDescent="0.25">
      <c r="D18" t="s">
        <v>18</v>
      </c>
      <c r="E18" s="4">
        <v>6256.3997171687224</v>
      </c>
      <c r="F18">
        <v>91</v>
      </c>
    </row>
    <row r="19" spans="4:6" x14ac:dyDescent="0.25">
      <c r="D19" t="s">
        <v>19</v>
      </c>
      <c r="E19" s="4">
        <v>659.84903234434364</v>
      </c>
      <c r="F19">
        <v>102</v>
      </c>
    </row>
    <row r="20" spans="4:6" x14ac:dyDescent="0.25">
      <c r="D20" t="s">
        <v>20</v>
      </c>
      <c r="E20" s="4">
        <v>506.50862378526932</v>
      </c>
      <c r="F20">
        <v>60</v>
      </c>
    </row>
    <row r="21" spans="4:6" x14ac:dyDescent="0.25">
      <c r="D21" t="s">
        <v>21</v>
      </c>
      <c r="E21" s="4">
        <v>740.65998121002121</v>
      </c>
      <c r="F21">
        <v>7</v>
      </c>
    </row>
    <row r="22" spans="4:6" x14ac:dyDescent="0.25">
      <c r="D22" t="s">
        <v>22</v>
      </c>
      <c r="E22" s="4">
        <v>196.11551715376643</v>
      </c>
      <c r="F22">
        <v>130</v>
      </c>
    </row>
    <row r="23" spans="4:6" x14ac:dyDescent="0.25">
      <c r="D23" t="s">
        <v>23</v>
      </c>
      <c r="E23" s="4">
        <v>1043.2242464494202</v>
      </c>
      <c r="F23">
        <v>53</v>
      </c>
    </row>
    <row r="24" spans="4:6" x14ac:dyDescent="0.25">
      <c r="D24" t="s">
        <v>24</v>
      </c>
      <c r="E24" s="4">
        <v>590.17075032055141</v>
      </c>
      <c r="F24">
        <v>121</v>
      </c>
    </row>
    <row r="25" spans="4:6" x14ac:dyDescent="0.25">
      <c r="D25" t="s">
        <v>25</v>
      </c>
      <c r="E25" s="4">
        <v>5010.5710836299922</v>
      </c>
      <c r="F25">
        <v>22</v>
      </c>
    </row>
    <row r="26" spans="4:6" x14ac:dyDescent="0.25">
      <c r="D26" t="s">
        <v>26</v>
      </c>
      <c r="E26" s="4">
        <v>6004.4787781834511</v>
      </c>
      <c r="F26">
        <v>136</v>
      </c>
    </row>
    <row r="27" spans="4:6" x14ac:dyDescent="0.25">
      <c r="D27" t="s">
        <v>27</v>
      </c>
      <c r="E27" s="4">
        <v>1374.4503921965786</v>
      </c>
      <c r="F27">
        <v>25</v>
      </c>
    </row>
    <row r="28" spans="4:6" x14ac:dyDescent="0.25">
      <c r="D28" t="s">
        <v>28</v>
      </c>
      <c r="E28" s="4">
        <v>2364.7180914206865</v>
      </c>
      <c r="F28">
        <v>44</v>
      </c>
    </row>
    <row r="29" spans="4:6" x14ac:dyDescent="0.25">
      <c r="D29" t="s">
        <v>29</v>
      </c>
      <c r="E29" s="4">
        <v>2998.4304897187644</v>
      </c>
      <c r="F29">
        <v>38</v>
      </c>
    </row>
    <row r="30" spans="4:6" x14ac:dyDescent="0.25">
      <c r="D30" t="s">
        <v>30</v>
      </c>
      <c r="E30" s="4">
        <v>5275.8839359186031</v>
      </c>
      <c r="F30">
        <v>50</v>
      </c>
    </row>
    <row r="31" spans="4:6" x14ac:dyDescent="0.25">
      <c r="D31" t="s">
        <v>31</v>
      </c>
      <c r="E31" s="4">
        <v>163.48115595168977</v>
      </c>
      <c r="F31">
        <v>9</v>
      </c>
    </row>
    <row r="32" spans="4:6" x14ac:dyDescent="0.25">
      <c r="D32" t="s">
        <v>32</v>
      </c>
      <c r="E32" s="4">
        <v>214.19734426599075</v>
      </c>
      <c r="F32">
        <v>122</v>
      </c>
    </row>
    <row r="33" spans="4:6" x14ac:dyDescent="0.25">
      <c r="D33" t="s">
        <v>33</v>
      </c>
      <c r="E33" s="4">
        <v>2365.6506064572854</v>
      </c>
      <c r="F33">
        <v>5</v>
      </c>
    </row>
    <row r="34" spans="4:6" x14ac:dyDescent="0.25">
      <c r="D34" t="s">
        <v>34</v>
      </c>
      <c r="E34" s="4">
        <v>1603.7855903214142</v>
      </c>
      <c r="F34">
        <v>99</v>
      </c>
    </row>
    <row r="35" spans="4:6" x14ac:dyDescent="0.25">
      <c r="D35" t="s">
        <v>35</v>
      </c>
      <c r="E35" s="4">
        <v>4637.387764362189</v>
      </c>
      <c r="F35">
        <v>19</v>
      </c>
    </row>
    <row r="36" spans="4:6" x14ac:dyDescent="0.25">
      <c r="D36" t="s">
        <v>36</v>
      </c>
      <c r="E36" s="4">
        <v>2263.0254870302188</v>
      </c>
      <c r="F36">
        <v>62</v>
      </c>
    </row>
    <row r="37" spans="4:6" x14ac:dyDescent="0.25">
      <c r="D37" t="s">
        <v>37</v>
      </c>
      <c r="E37" s="4">
        <v>4016.6532087818696</v>
      </c>
      <c r="F37">
        <v>55</v>
      </c>
    </row>
    <row r="38" spans="4:6" x14ac:dyDescent="0.25">
      <c r="D38" t="s">
        <v>38</v>
      </c>
      <c r="E38" s="4">
        <v>4867.7635393923911</v>
      </c>
      <c r="F38">
        <v>60</v>
      </c>
    </row>
    <row r="39" spans="4:6" x14ac:dyDescent="0.25">
      <c r="D39" t="s">
        <v>39</v>
      </c>
      <c r="E39" s="4">
        <v>810.77981570905581</v>
      </c>
      <c r="F39">
        <v>121</v>
      </c>
    </row>
    <row r="40" spans="4:6" x14ac:dyDescent="0.25">
      <c r="D40" t="s">
        <v>40</v>
      </c>
      <c r="E40" s="4">
        <v>2879.3025154817324</v>
      </c>
      <c r="F40">
        <v>48</v>
      </c>
    </row>
    <row r="41" spans="4:6" x14ac:dyDescent="0.25">
      <c r="D41" t="s">
        <v>41</v>
      </c>
      <c r="E41" s="4">
        <v>3400.1342130472535</v>
      </c>
      <c r="F41">
        <v>55</v>
      </c>
    </row>
    <row r="42" spans="4:6" x14ac:dyDescent="0.25">
      <c r="D42" t="s">
        <v>42</v>
      </c>
      <c r="E42" s="4">
        <v>1164.7066127305504</v>
      </c>
      <c r="F42">
        <v>68</v>
      </c>
    </row>
    <row r="43" spans="4:6" x14ac:dyDescent="0.25">
      <c r="D43" t="s">
        <v>43</v>
      </c>
      <c r="E43" s="4">
        <v>1062.7313474615112</v>
      </c>
      <c r="F43">
        <v>52</v>
      </c>
    </row>
    <row r="44" spans="4:6" x14ac:dyDescent="0.25">
      <c r="D44" t="s">
        <v>44</v>
      </c>
      <c r="E44" s="4">
        <v>1309.6972558393211</v>
      </c>
      <c r="F44">
        <v>110</v>
      </c>
    </row>
    <row r="45" spans="4:6" x14ac:dyDescent="0.25">
      <c r="D45" t="s">
        <v>45</v>
      </c>
      <c r="E45" s="4">
        <v>2014.6374464274413</v>
      </c>
      <c r="F45">
        <v>107</v>
      </c>
    </row>
    <row r="46" spans="4:6" x14ac:dyDescent="0.25">
      <c r="D46" t="s">
        <v>46</v>
      </c>
      <c r="E46" s="4">
        <v>2314.4147675223167</v>
      </c>
      <c r="F46">
        <v>15</v>
      </c>
    </row>
    <row r="47" spans="4:6" x14ac:dyDescent="0.25">
      <c r="D47" t="s">
        <v>47</v>
      </c>
      <c r="E47" s="4">
        <v>3503.6304863738956</v>
      </c>
      <c r="F47">
        <v>98</v>
      </c>
    </row>
    <row r="48" spans="4:6" x14ac:dyDescent="0.25">
      <c r="D48" t="s">
        <v>48</v>
      </c>
      <c r="E48" s="4">
        <v>3027.5690355669067</v>
      </c>
      <c r="F48">
        <v>48</v>
      </c>
    </row>
    <row r="49" spans="4:6" x14ac:dyDescent="0.25">
      <c r="D49" t="s">
        <v>49</v>
      </c>
      <c r="E49" s="4">
        <v>1618.4131541124564</v>
      </c>
      <c r="F49">
        <v>88</v>
      </c>
    </row>
    <row r="50" spans="4:6" x14ac:dyDescent="0.25">
      <c r="D50" t="s">
        <v>50</v>
      </c>
      <c r="E50" s="4">
        <v>233.7633001075217</v>
      </c>
      <c r="F50">
        <v>73</v>
      </c>
    </row>
    <row r="51" spans="4:6" x14ac:dyDescent="0.25">
      <c r="D51" t="s">
        <v>51</v>
      </c>
      <c r="E51" s="4">
        <v>1835.6557841302488</v>
      </c>
      <c r="F51">
        <v>119</v>
      </c>
    </row>
    <row r="52" spans="4:6" x14ac:dyDescent="0.25">
      <c r="D52" t="s">
        <v>52</v>
      </c>
      <c r="E52" s="4">
        <v>5733.4318307313688</v>
      </c>
      <c r="F52">
        <v>71</v>
      </c>
    </row>
    <row r="53" spans="4:6" x14ac:dyDescent="0.25">
      <c r="D53" t="s">
        <v>53</v>
      </c>
      <c r="E53" s="4">
        <v>2162.7972942717884</v>
      </c>
      <c r="F53">
        <v>104</v>
      </c>
    </row>
    <row r="54" spans="4:6" x14ac:dyDescent="0.25">
      <c r="D54" t="s">
        <v>54</v>
      </c>
      <c r="E54" s="4">
        <v>1398.6245377399291</v>
      </c>
      <c r="F54">
        <v>46</v>
      </c>
    </row>
    <row r="55" spans="4:6" x14ac:dyDescent="0.25">
      <c r="D55" t="s">
        <v>55</v>
      </c>
      <c r="E55" s="4">
        <v>4287.7278674345571</v>
      </c>
      <c r="F55">
        <v>50</v>
      </c>
    </row>
    <row r="56" spans="4:6" x14ac:dyDescent="0.25">
      <c r="D56" t="s">
        <v>56</v>
      </c>
      <c r="E56" s="4">
        <v>720.78213993805866</v>
      </c>
      <c r="F56">
        <v>35</v>
      </c>
    </row>
    <row r="57" spans="4:6" x14ac:dyDescent="0.25">
      <c r="D57" t="s">
        <v>57</v>
      </c>
      <c r="E57" s="4">
        <v>961.80990563462751</v>
      </c>
      <c r="F57">
        <v>129</v>
      </c>
    </row>
    <row r="58" spans="4:6" x14ac:dyDescent="0.25">
      <c r="D58" t="s">
        <v>58</v>
      </c>
      <c r="E58" s="4">
        <v>3049.3793767703105</v>
      </c>
      <c r="F58">
        <v>54</v>
      </c>
    </row>
    <row r="59" spans="4:6" x14ac:dyDescent="0.25">
      <c r="D59" t="s">
        <v>59</v>
      </c>
      <c r="E59" s="4">
        <v>4580.9786808102672</v>
      </c>
      <c r="F59">
        <v>127</v>
      </c>
    </row>
    <row r="60" spans="4:6" x14ac:dyDescent="0.25">
      <c r="D60" t="s">
        <v>60</v>
      </c>
      <c r="E60" s="4">
        <v>890.00164659975189</v>
      </c>
      <c r="F60">
        <v>19</v>
      </c>
    </row>
    <row r="61" spans="4:6" x14ac:dyDescent="0.25">
      <c r="D61" t="s">
        <v>61</v>
      </c>
      <c r="E61" s="4">
        <v>2789.0695618189047</v>
      </c>
      <c r="F61">
        <v>134</v>
      </c>
    </row>
    <row r="62" spans="4:6" x14ac:dyDescent="0.25">
      <c r="D62" t="s">
        <v>62</v>
      </c>
      <c r="E62" s="4">
        <v>2900.6646048571843</v>
      </c>
      <c r="F62">
        <v>117</v>
      </c>
    </row>
    <row r="63" spans="4:6" x14ac:dyDescent="0.25">
      <c r="D63" t="s">
        <v>63</v>
      </c>
      <c r="E63" s="4">
        <v>1835.5553039508916</v>
      </c>
      <c r="F63">
        <v>63</v>
      </c>
    </row>
    <row r="64" spans="4:6" x14ac:dyDescent="0.25">
      <c r="D64" t="s">
        <v>64</v>
      </c>
      <c r="E64" s="4">
        <v>3009.9039975326486</v>
      </c>
      <c r="F64">
        <v>0</v>
      </c>
    </row>
    <row r="65" spans="4:6" x14ac:dyDescent="0.25">
      <c r="D65" t="s">
        <v>65</v>
      </c>
      <c r="E65" s="4">
        <v>2969.6374483811601</v>
      </c>
      <c r="F65">
        <v>13</v>
      </c>
    </row>
    <row r="66" spans="4:6" x14ac:dyDescent="0.25">
      <c r="D66" t="s">
        <v>66</v>
      </c>
      <c r="E66" s="4">
        <v>4343.1974807219531</v>
      </c>
      <c r="F66">
        <v>122</v>
      </c>
    </row>
    <row r="67" spans="4:6" x14ac:dyDescent="0.25">
      <c r="D67" t="s">
        <v>67</v>
      </c>
      <c r="E67" s="4">
        <v>2226.5158353444335</v>
      </c>
      <c r="F67">
        <v>23</v>
      </c>
    </row>
    <row r="68" spans="4:6" x14ac:dyDescent="0.25">
      <c r="D68" t="s">
        <v>68</v>
      </c>
      <c r="E68" s="4">
        <v>365.81621312933908</v>
      </c>
      <c r="F68">
        <v>52</v>
      </c>
    </row>
    <row r="69" spans="4:6" x14ac:dyDescent="0.25">
      <c r="D69" t="s">
        <v>69</v>
      </c>
      <c r="E69" s="4">
        <v>4400.3203879058965</v>
      </c>
      <c r="F69">
        <v>59</v>
      </c>
    </row>
    <row r="70" spans="4:6" x14ac:dyDescent="0.25">
      <c r="D70" t="s">
        <v>70</v>
      </c>
      <c r="E70" s="4">
        <v>1613.4119203993014</v>
      </c>
      <c r="F70">
        <v>91</v>
      </c>
    </row>
    <row r="71" spans="4:6" x14ac:dyDescent="0.25">
      <c r="D71" t="s">
        <v>71</v>
      </c>
      <c r="E71" s="4">
        <v>5704.0803541044997</v>
      </c>
      <c r="F71">
        <v>36</v>
      </c>
    </row>
    <row r="72" spans="4:6" x14ac:dyDescent="0.25">
      <c r="D72" t="s">
        <v>72</v>
      </c>
      <c r="E72" s="4">
        <v>4569.6052643420799</v>
      </c>
      <c r="F72">
        <v>115</v>
      </c>
    </row>
    <row r="73" spans="4:6" x14ac:dyDescent="0.25">
      <c r="D73" t="s">
        <v>73</v>
      </c>
      <c r="E73" s="4">
        <v>245.70417454240811</v>
      </c>
      <c r="F73">
        <v>29</v>
      </c>
    </row>
    <row r="74" spans="4:6" x14ac:dyDescent="0.25">
      <c r="D74" t="s">
        <v>74</v>
      </c>
      <c r="E74" s="4">
        <v>5089.4511713093725</v>
      </c>
      <c r="F74">
        <v>90</v>
      </c>
    </row>
    <row r="75" spans="4:6" x14ac:dyDescent="0.25">
      <c r="D75" t="s">
        <v>75</v>
      </c>
      <c r="E75" s="4">
        <v>2470.4882394277647</v>
      </c>
      <c r="F75">
        <v>134</v>
      </c>
    </row>
    <row r="76" spans="4:6" x14ac:dyDescent="0.25">
      <c r="D76" t="s">
        <v>76</v>
      </c>
      <c r="E76" s="4">
        <v>2274.2448997947026</v>
      </c>
      <c r="F76">
        <v>143</v>
      </c>
    </row>
    <row r="77" spans="4:6" x14ac:dyDescent="0.25">
      <c r="D77" t="s">
        <v>77</v>
      </c>
      <c r="E77" s="4">
        <v>414.41503064778448</v>
      </c>
      <c r="F77">
        <v>108</v>
      </c>
    </row>
    <row r="78" spans="4:6" x14ac:dyDescent="0.25">
      <c r="D78" t="s">
        <v>78</v>
      </c>
      <c r="E78" s="4">
        <v>162.24438379673458</v>
      </c>
      <c r="F78">
        <v>63</v>
      </c>
    </row>
    <row r="79" spans="4:6" x14ac:dyDescent="0.25">
      <c r="D79" t="s">
        <v>79</v>
      </c>
      <c r="E79" s="4">
        <v>925.42575787085718</v>
      </c>
      <c r="F79">
        <v>65</v>
      </c>
    </row>
    <row r="80" spans="4:6" x14ac:dyDescent="0.25">
      <c r="D80" t="s">
        <v>80</v>
      </c>
      <c r="E80" s="4">
        <v>569.92395399542568</v>
      </c>
      <c r="F80">
        <v>35</v>
      </c>
    </row>
    <row r="81" spans="4:6" x14ac:dyDescent="0.25">
      <c r="D81" t="s">
        <v>81</v>
      </c>
      <c r="E81" s="4">
        <v>914.10898628913628</v>
      </c>
      <c r="F81">
        <v>18</v>
      </c>
    </row>
    <row r="82" spans="4:6" x14ac:dyDescent="0.25">
      <c r="D82" t="s">
        <v>82</v>
      </c>
      <c r="E82" s="4">
        <v>8471.2167225927569</v>
      </c>
      <c r="F82">
        <v>77</v>
      </c>
    </row>
    <row r="83" spans="4:6" x14ac:dyDescent="0.25">
      <c r="D83" t="s">
        <v>83</v>
      </c>
      <c r="E83" s="4">
        <v>2350.300767827885</v>
      </c>
      <c r="F83">
        <v>115</v>
      </c>
    </row>
    <row r="84" spans="4:6" x14ac:dyDescent="0.25">
      <c r="D84" t="s">
        <v>84</v>
      </c>
      <c r="E84" s="4">
        <v>4639.8268198103315</v>
      </c>
      <c r="F84">
        <v>75</v>
      </c>
    </row>
    <row r="85" spans="4:6" x14ac:dyDescent="0.25">
      <c r="D85" t="s">
        <v>85</v>
      </c>
      <c r="E85" s="4">
        <v>1362.4691373467244</v>
      </c>
      <c r="F85">
        <v>75</v>
      </c>
    </row>
    <row r="86" spans="4:6" x14ac:dyDescent="0.25">
      <c r="D86" t="s">
        <v>86</v>
      </c>
      <c r="E86" s="4">
        <v>1906.3378129308508</v>
      </c>
      <c r="F86">
        <v>29</v>
      </c>
    </row>
    <row r="87" spans="4:6" x14ac:dyDescent="0.25">
      <c r="D87" t="s">
        <v>87</v>
      </c>
      <c r="E87" s="4">
        <v>562.89609231593784</v>
      </c>
      <c r="F87">
        <v>68</v>
      </c>
    </row>
    <row r="88" spans="4:6" x14ac:dyDescent="0.25">
      <c r="D88" t="s">
        <v>88</v>
      </c>
      <c r="E88" s="4">
        <v>1383.20815921596</v>
      </c>
      <c r="F88">
        <v>141</v>
      </c>
    </row>
    <row r="89" spans="4:6" x14ac:dyDescent="0.25">
      <c r="D89" t="s">
        <v>89</v>
      </c>
      <c r="E89" s="4">
        <v>2750.856592110802</v>
      </c>
      <c r="F89">
        <v>120</v>
      </c>
    </row>
    <row r="90" spans="4:6" x14ac:dyDescent="0.25">
      <c r="D90" t="s">
        <v>90</v>
      </c>
      <c r="E90" s="4">
        <v>505.66619724353234</v>
      </c>
      <c r="F90">
        <v>97</v>
      </c>
    </row>
    <row r="91" spans="4:6" x14ac:dyDescent="0.25">
      <c r="D91" t="s">
        <v>91</v>
      </c>
      <c r="E91" s="4">
        <v>1319.930817416322</v>
      </c>
      <c r="F91">
        <v>95</v>
      </c>
    </row>
    <row r="92" spans="4:6" x14ac:dyDescent="0.25">
      <c r="D92" t="s">
        <v>92</v>
      </c>
      <c r="E92" s="4">
        <v>142.3705325743037</v>
      </c>
      <c r="F92">
        <v>120</v>
      </c>
    </row>
    <row r="93" spans="4:6" x14ac:dyDescent="0.25">
      <c r="D93" t="s">
        <v>93</v>
      </c>
      <c r="E93" s="4">
        <v>221.14241772227987</v>
      </c>
      <c r="F93">
        <v>66</v>
      </c>
    </row>
    <row r="94" spans="4:6" x14ac:dyDescent="0.25">
      <c r="D94" t="s">
        <v>94</v>
      </c>
      <c r="E94" s="4">
        <v>4933.2302972682555</v>
      </c>
      <c r="F94">
        <v>35</v>
      </c>
    </row>
    <row r="95" spans="4:6" x14ac:dyDescent="0.25">
      <c r="D95" t="s">
        <v>95</v>
      </c>
      <c r="E95" s="4">
        <v>26.889034664160501</v>
      </c>
      <c r="F95">
        <v>3</v>
      </c>
    </row>
    <row r="96" spans="4:6" x14ac:dyDescent="0.25">
      <c r="D96" t="s">
        <v>96</v>
      </c>
      <c r="E96" s="4">
        <v>5038.9370237714647</v>
      </c>
      <c r="F96">
        <v>131</v>
      </c>
    </row>
    <row r="97" spans="4:6" x14ac:dyDescent="0.25">
      <c r="D97" t="s">
        <v>97</v>
      </c>
      <c r="E97" s="4">
        <v>2517.4447519464638</v>
      </c>
      <c r="F97">
        <v>81</v>
      </c>
    </row>
    <row r="98" spans="4:6" x14ac:dyDescent="0.25">
      <c r="D98" t="s">
        <v>98</v>
      </c>
      <c r="E98" s="4">
        <v>6693.1418181631834</v>
      </c>
      <c r="F98">
        <v>59</v>
      </c>
    </row>
    <row r="99" spans="4:6" x14ac:dyDescent="0.25">
      <c r="D99" t="s">
        <v>99</v>
      </c>
      <c r="E99" s="4">
        <v>796.84439056020892</v>
      </c>
      <c r="F99">
        <v>110</v>
      </c>
    </row>
    <row r="100" spans="4:6" x14ac:dyDescent="0.25">
      <c r="D100" t="s">
        <v>100</v>
      </c>
      <c r="E100" s="4">
        <v>5974.1399766859986</v>
      </c>
      <c r="F100">
        <v>95</v>
      </c>
    </row>
    <row r="101" spans="4:6" x14ac:dyDescent="0.25">
      <c r="D101" t="s">
        <v>101</v>
      </c>
      <c r="E101" s="4">
        <v>2652.5947391867144</v>
      </c>
      <c r="F101">
        <v>86</v>
      </c>
    </row>
    <row r="102" spans="4:6" x14ac:dyDescent="0.25">
      <c r="D102" t="s">
        <v>102</v>
      </c>
      <c r="E102" s="4">
        <v>767.94880519482865</v>
      </c>
      <c r="F102">
        <v>69</v>
      </c>
    </row>
    <row r="103" spans="4:6" x14ac:dyDescent="0.25">
      <c r="D103" t="s">
        <v>103</v>
      </c>
      <c r="E103" s="4">
        <v>906.04780404015503</v>
      </c>
      <c r="F103">
        <v>77</v>
      </c>
    </row>
    <row r="104" spans="4:6" x14ac:dyDescent="0.25">
      <c r="D104" t="s">
        <v>104</v>
      </c>
      <c r="E104" s="4">
        <v>872.2208900921662</v>
      </c>
      <c r="F104">
        <v>43</v>
      </c>
    </row>
    <row r="105" spans="4:6" x14ac:dyDescent="0.25">
      <c r="D105" t="s">
        <v>105</v>
      </c>
      <c r="E105" s="4">
        <v>6094.1448366658651</v>
      </c>
      <c r="F105">
        <v>144</v>
      </c>
    </row>
    <row r="106" spans="4:6" x14ac:dyDescent="0.25">
      <c r="D106" t="s">
        <v>106</v>
      </c>
      <c r="E106" s="4">
        <v>6133.36283461321</v>
      </c>
      <c r="F106">
        <v>9</v>
      </c>
    </row>
    <row r="107" spans="4:6" x14ac:dyDescent="0.25">
      <c r="D107" t="s">
        <v>107</v>
      </c>
      <c r="E107" s="4">
        <v>4922.5004771603944</v>
      </c>
      <c r="F107">
        <v>75</v>
      </c>
    </row>
    <row r="108" spans="4:6" x14ac:dyDescent="0.25">
      <c r="D108" t="s">
        <v>108</v>
      </c>
      <c r="E108" s="4">
        <v>1573.3967213183726</v>
      </c>
      <c r="F108">
        <v>141</v>
      </c>
    </row>
    <row r="109" spans="4:6" x14ac:dyDescent="0.25">
      <c r="D109" t="s">
        <v>109</v>
      </c>
      <c r="E109" s="4">
        <v>3920.8365618551356</v>
      </c>
      <c r="F109">
        <v>59</v>
      </c>
    </row>
    <row r="110" spans="4:6" x14ac:dyDescent="0.25">
      <c r="D110" t="s">
        <v>110</v>
      </c>
      <c r="E110" s="4">
        <v>1303.6273113990169</v>
      </c>
      <c r="F110">
        <v>18</v>
      </c>
    </row>
    <row r="111" spans="4:6" x14ac:dyDescent="0.25">
      <c r="D111" t="s">
        <v>111</v>
      </c>
      <c r="E111" s="4">
        <v>644.7686378703321</v>
      </c>
      <c r="F111">
        <v>110</v>
      </c>
    </row>
    <row r="112" spans="4:6" x14ac:dyDescent="0.25">
      <c r="D112" t="s">
        <v>112</v>
      </c>
      <c r="E112" s="4">
        <v>4635.4843696338739</v>
      </c>
      <c r="F112">
        <v>135</v>
      </c>
    </row>
    <row r="113" spans="4:6" x14ac:dyDescent="0.25">
      <c r="D113" t="s">
        <v>113</v>
      </c>
      <c r="E113" s="4">
        <v>5181.1606609388718</v>
      </c>
      <c r="F113">
        <v>78</v>
      </c>
    </row>
    <row r="114" spans="4:6" x14ac:dyDescent="0.25">
      <c r="D114" t="s">
        <v>114</v>
      </c>
      <c r="E114" s="4">
        <v>1610.0217813415181</v>
      </c>
      <c r="F114">
        <v>128</v>
      </c>
    </row>
    <row r="115" spans="4:6" x14ac:dyDescent="0.25">
      <c r="D115" t="s">
        <v>115</v>
      </c>
      <c r="E115" s="4">
        <v>214.48855458306554</v>
      </c>
      <c r="F115">
        <v>13</v>
      </c>
    </row>
    <row r="116" spans="4:6" x14ac:dyDescent="0.25">
      <c r="D116" t="s">
        <v>116</v>
      </c>
      <c r="E116" s="4">
        <v>4741.1607526934895</v>
      </c>
      <c r="F116">
        <v>30</v>
      </c>
    </row>
    <row r="117" spans="4:6" x14ac:dyDescent="0.25">
      <c r="D117" t="s">
        <v>117</v>
      </c>
      <c r="E117" s="4">
        <v>1462.3898763223697</v>
      </c>
      <c r="F117">
        <v>61</v>
      </c>
    </row>
    <row r="118" spans="4:6" x14ac:dyDescent="0.25">
      <c r="D118" t="s">
        <v>118</v>
      </c>
      <c r="E118" s="4">
        <v>1976.4874967612716</v>
      </c>
      <c r="F118">
        <v>85</v>
      </c>
    </row>
    <row r="119" spans="4:6" x14ac:dyDescent="0.25">
      <c r="D119" t="s">
        <v>119</v>
      </c>
      <c r="E119" s="4">
        <v>741.30868081588505</v>
      </c>
      <c r="F119">
        <v>37</v>
      </c>
    </row>
    <row r="120" spans="4:6" x14ac:dyDescent="0.25">
      <c r="D120" t="s">
        <v>120</v>
      </c>
      <c r="E120" s="4">
        <v>4689.421411149101</v>
      </c>
      <c r="F120">
        <v>124</v>
      </c>
    </row>
    <row r="121" spans="4:6" x14ac:dyDescent="0.25">
      <c r="D121" t="s">
        <v>121</v>
      </c>
      <c r="E121" s="4">
        <v>2930.0257115368163</v>
      </c>
      <c r="F121">
        <v>103</v>
      </c>
    </row>
    <row r="122" spans="4:6" x14ac:dyDescent="0.25">
      <c r="D122" t="s">
        <v>122</v>
      </c>
      <c r="E122" s="4">
        <v>5681.807161945726</v>
      </c>
      <c r="F122">
        <v>104</v>
      </c>
    </row>
    <row r="123" spans="4:6" x14ac:dyDescent="0.25">
      <c r="D123" t="s">
        <v>123</v>
      </c>
      <c r="E123" s="4">
        <v>782.23545627159933</v>
      </c>
      <c r="F123">
        <v>119</v>
      </c>
    </row>
    <row r="124" spans="4:6" x14ac:dyDescent="0.25">
      <c r="D124" t="s">
        <v>124</v>
      </c>
      <c r="E124" s="4">
        <v>6076.5816773511769</v>
      </c>
      <c r="F124">
        <v>117</v>
      </c>
    </row>
    <row r="125" spans="4:6" x14ac:dyDescent="0.25">
      <c r="D125" t="s">
        <v>125</v>
      </c>
      <c r="E125" s="4">
        <v>1117.8210308244336</v>
      </c>
      <c r="F125">
        <v>71</v>
      </c>
    </row>
    <row r="126" spans="4:6" x14ac:dyDescent="0.25">
      <c r="D126" t="s">
        <v>126</v>
      </c>
      <c r="E126" s="4">
        <v>7874.0675635632788</v>
      </c>
      <c r="F126">
        <v>101</v>
      </c>
    </row>
    <row r="127" spans="4:6" x14ac:dyDescent="0.25">
      <c r="D127" t="s">
        <v>127</v>
      </c>
      <c r="E127" s="4">
        <v>914.97208954662483</v>
      </c>
      <c r="F127">
        <v>147</v>
      </c>
    </row>
    <row r="128" spans="4:6" x14ac:dyDescent="0.25">
      <c r="D128" t="s">
        <v>128</v>
      </c>
      <c r="E128" s="4">
        <v>3973.6124837733951</v>
      </c>
      <c r="F128">
        <v>58</v>
      </c>
    </row>
    <row r="129" spans="4:6" x14ac:dyDescent="0.25">
      <c r="D129" t="s">
        <v>129</v>
      </c>
      <c r="E129" s="4">
        <v>622.2577675871288</v>
      </c>
      <c r="F129">
        <v>119</v>
      </c>
    </row>
    <row r="130" spans="4:6" x14ac:dyDescent="0.25">
      <c r="D130" t="s">
        <v>130</v>
      </c>
      <c r="E130" s="4">
        <v>6791.7310787553433</v>
      </c>
      <c r="F130">
        <v>147</v>
      </c>
    </row>
    <row r="131" spans="4:6" x14ac:dyDescent="0.25">
      <c r="D131" t="s">
        <v>131</v>
      </c>
      <c r="E131" s="4">
        <v>2458.3741155279627</v>
      </c>
      <c r="F131">
        <v>122</v>
      </c>
    </row>
    <row r="132" spans="4:6" x14ac:dyDescent="0.25">
      <c r="D132" t="s">
        <v>132</v>
      </c>
      <c r="E132" s="4">
        <v>1553.7055787331296</v>
      </c>
      <c r="F132">
        <v>8</v>
      </c>
    </row>
    <row r="133" spans="4:6" x14ac:dyDescent="0.25">
      <c r="D133" t="s">
        <v>133</v>
      </c>
      <c r="E133" s="4">
        <v>3198.2661488723402</v>
      </c>
      <c r="F133">
        <v>14</v>
      </c>
    </row>
    <row r="134" spans="4:6" x14ac:dyDescent="0.25">
      <c r="D134" t="s">
        <v>134</v>
      </c>
      <c r="E134" s="4">
        <v>2019.9469854142167</v>
      </c>
      <c r="F134">
        <v>72</v>
      </c>
    </row>
    <row r="135" spans="4:6" x14ac:dyDescent="0.25">
      <c r="D135" t="s">
        <v>135</v>
      </c>
      <c r="E135" s="4">
        <v>4604.5302583520115</v>
      </c>
      <c r="F135">
        <v>92</v>
      </c>
    </row>
    <row r="136" spans="4:6" x14ac:dyDescent="0.25">
      <c r="D136" t="s">
        <v>136</v>
      </c>
      <c r="E136" s="4">
        <v>5151.6610109846015</v>
      </c>
      <c r="F136">
        <v>7</v>
      </c>
    </row>
    <row r="137" spans="4:6" x14ac:dyDescent="0.25">
      <c r="D137" t="s">
        <v>137</v>
      </c>
      <c r="E137" s="4">
        <v>761.96789466624932</v>
      </c>
      <c r="F137">
        <v>104</v>
      </c>
    </row>
    <row r="138" spans="4:6" x14ac:dyDescent="0.25">
      <c r="D138" t="s">
        <v>138</v>
      </c>
      <c r="E138" s="4">
        <v>2586.1879628868624</v>
      </c>
      <c r="F138">
        <v>137</v>
      </c>
    </row>
    <row r="139" spans="4:6" x14ac:dyDescent="0.25">
      <c r="D139" t="s">
        <v>139</v>
      </c>
      <c r="E139" s="4">
        <v>559.2276439390555</v>
      </c>
      <c r="F139">
        <v>60</v>
      </c>
    </row>
    <row r="140" spans="4:6" x14ac:dyDescent="0.25">
      <c r="D140" t="s">
        <v>140</v>
      </c>
      <c r="E140" s="4">
        <v>1489.8769134471247</v>
      </c>
      <c r="F140">
        <v>20</v>
      </c>
    </row>
    <row r="141" spans="4:6" x14ac:dyDescent="0.25">
      <c r="D141" t="s">
        <v>141</v>
      </c>
      <c r="E141" s="4">
        <v>1608.9038583736808</v>
      </c>
      <c r="F141">
        <v>65</v>
      </c>
    </row>
    <row r="142" spans="4:6" x14ac:dyDescent="0.25">
      <c r="D142" t="s">
        <v>142</v>
      </c>
      <c r="E142" s="4">
        <v>3315.3032331105501</v>
      </c>
      <c r="F142">
        <v>12</v>
      </c>
    </row>
    <row r="143" spans="4:6" x14ac:dyDescent="0.25">
      <c r="D143" t="s">
        <v>143</v>
      </c>
      <c r="E143" s="4">
        <v>1490.0471794854911</v>
      </c>
      <c r="F143">
        <v>27</v>
      </c>
    </row>
    <row r="144" spans="4:6" x14ac:dyDescent="0.25">
      <c r="D144" t="s">
        <v>144</v>
      </c>
      <c r="E144" s="4">
        <v>1738.8375557985908</v>
      </c>
      <c r="F144">
        <v>0</v>
      </c>
    </row>
    <row r="145" spans="4:6" x14ac:dyDescent="0.25">
      <c r="D145" t="s">
        <v>145</v>
      </c>
      <c r="E145" s="4">
        <v>900.65758631844847</v>
      </c>
      <c r="F145">
        <v>71</v>
      </c>
    </row>
    <row r="146" spans="4:6" x14ac:dyDescent="0.25">
      <c r="D146" t="s">
        <v>146</v>
      </c>
      <c r="E146" s="4">
        <v>3871.2191676227803</v>
      </c>
      <c r="F146">
        <v>135</v>
      </c>
    </row>
    <row r="147" spans="4:6" x14ac:dyDescent="0.25">
      <c r="D147" t="s">
        <v>147</v>
      </c>
      <c r="E147" s="4">
        <v>1882.9629676083559</v>
      </c>
      <c r="F147">
        <v>38</v>
      </c>
    </row>
    <row r="148" spans="4:6" x14ac:dyDescent="0.25">
      <c r="D148" t="s">
        <v>148</v>
      </c>
      <c r="E148" s="4">
        <v>2195.0813406193733</v>
      </c>
      <c r="F148">
        <v>149</v>
      </c>
    </row>
    <row r="149" spans="4:6" x14ac:dyDescent="0.25">
      <c r="D149" t="s">
        <v>149</v>
      </c>
      <c r="E149" s="4">
        <v>1533.1844302430823</v>
      </c>
      <c r="F149">
        <v>132</v>
      </c>
    </row>
    <row r="150" spans="4:6" x14ac:dyDescent="0.25">
      <c r="D150" t="s">
        <v>150</v>
      </c>
      <c r="E150" s="4">
        <v>2876.2450108295284</v>
      </c>
      <c r="F150">
        <v>25</v>
      </c>
    </row>
    <row r="151" spans="4:6" x14ac:dyDescent="0.25">
      <c r="D151" t="s">
        <v>151</v>
      </c>
      <c r="E151" s="4">
        <v>2834.9711950869828</v>
      </c>
      <c r="F151">
        <v>69</v>
      </c>
    </row>
    <row r="152" spans="4:6" x14ac:dyDescent="0.25">
      <c r="D152" t="s">
        <v>152</v>
      </c>
      <c r="E152" s="4">
        <v>2523.5863767910541</v>
      </c>
      <c r="F152">
        <v>8</v>
      </c>
    </row>
    <row r="153" spans="4:6" x14ac:dyDescent="0.25">
      <c r="D153" t="s">
        <v>153</v>
      </c>
      <c r="E153" s="4">
        <v>8793.2411992007437</v>
      </c>
      <c r="F153">
        <v>69</v>
      </c>
    </row>
    <row r="154" spans="4:6" x14ac:dyDescent="0.25">
      <c r="D154" t="s">
        <v>154</v>
      </c>
      <c r="E154" s="4">
        <v>2376.7295210582838</v>
      </c>
      <c r="F154">
        <v>124</v>
      </c>
    </row>
    <row r="155" spans="4:6" x14ac:dyDescent="0.25">
      <c r="D155" t="s">
        <v>155</v>
      </c>
      <c r="E155" s="4">
        <v>1877.2489418678274</v>
      </c>
      <c r="F155">
        <v>78</v>
      </c>
    </row>
    <row r="156" spans="4:6" x14ac:dyDescent="0.25">
      <c r="D156" t="s">
        <v>156</v>
      </c>
      <c r="E156" s="4">
        <v>3013.9853494921217</v>
      </c>
      <c r="F156">
        <v>65</v>
      </c>
    </row>
    <row r="157" spans="4:6" x14ac:dyDescent="0.25">
      <c r="D157" t="s">
        <v>157</v>
      </c>
      <c r="E157" s="4">
        <v>4016.1621074012801</v>
      </c>
      <c r="F157">
        <v>66</v>
      </c>
    </row>
    <row r="158" spans="4:6" x14ac:dyDescent="0.25">
      <c r="D158" t="s">
        <v>158</v>
      </c>
      <c r="E158" s="4">
        <v>4412.7427225933852</v>
      </c>
      <c r="F158">
        <v>31</v>
      </c>
    </row>
    <row r="159" spans="4:6" x14ac:dyDescent="0.25">
      <c r="D159" t="s">
        <v>159</v>
      </c>
      <c r="E159" s="4">
        <v>5231.1555769353199</v>
      </c>
      <c r="F159">
        <v>150</v>
      </c>
    </row>
    <row r="160" spans="4:6" x14ac:dyDescent="0.25">
      <c r="D160" t="s">
        <v>160</v>
      </c>
      <c r="E160" s="4">
        <v>761.62790094697505</v>
      </c>
      <c r="F160">
        <v>73</v>
      </c>
    </row>
    <row r="161" spans="4:6" x14ac:dyDescent="0.25">
      <c r="D161" t="s">
        <v>161</v>
      </c>
      <c r="E161" s="4">
        <v>2984.1316438051945</v>
      </c>
      <c r="F161">
        <v>9</v>
      </c>
    </row>
    <row r="162" spans="4:6" x14ac:dyDescent="0.25">
      <c r="D162" t="s">
        <v>162</v>
      </c>
      <c r="E162" s="4">
        <v>1465.5096551231561</v>
      </c>
      <c r="F162">
        <v>113</v>
      </c>
    </row>
    <row r="163" spans="4:6" x14ac:dyDescent="0.25">
      <c r="D163" t="s">
        <v>163</v>
      </c>
      <c r="E163" s="4">
        <v>1978.9683226094292</v>
      </c>
      <c r="F163">
        <v>134</v>
      </c>
    </row>
    <row r="164" spans="4:6" x14ac:dyDescent="0.25">
      <c r="D164" t="s">
        <v>164</v>
      </c>
      <c r="E164" s="4">
        <v>1724.486210479761</v>
      </c>
      <c r="F164">
        <v>109</v>
      </c>
    </row>
    <row r="165" spans="4:6" x14ac:dyDescent="0.25">
      <c r="D165" t="s">
        <v>165</v>
      </c>
      <c r="E165" s="4">
        <v>7355.8109293149018</v>
      </c>
      <c r="F165">
        <v>145</v>
      </c>
    </row>
    <row r="166" spans="4:6" x14ac:dyDescent="0.25">
      <c r="D166" t="s">
        <v>166</v>
      </c>
      <c r="E166" s="4">
        <v>2875.8362206906127</v>
      </c>
      <c r="F166">
        <v>128</v>
      </c>
    </row>
    <row r="167" spans="4:6" x14ac:dyDescent="0.25">
      <c r="D167" t="s">
        <v>167</v>
      </c>
      <c r="E167" s="4">
        <v>4502.9536020541991</v>
      </c>
      <c r="F167">
        <v>71</v>
      </c>
    </row>
    <row r="168" spans="4:6" x14ac:dyDescent="0.25">
      <c r="D168" t="s">
        <v>168</v>
      </c>
      <c r="E168" s="4">
        <v>288.75508817399771</v>
      </c>
      <c r="F168">
        <v>83</v>
      </c>
    </row>
    <row r="169" spans="4:6" x14ac:dyDescent="0.25">
      <c r="D169" t="s">
        <v>169</v>
      </c>
      <c r="E169" s="4">
        <v>926.67852121358408</v>
      </c>
      <c r="F169">
        <v>68</v>
      </c>
    </row>
    <row r="170" spans="4:6" x14ac:dyDescent="0.25">
      <c r="D170" t="s">
        <v>170</v>
      </c>
      <c r="E170" s="4">
        <v>7631.8908102591895</v>
      </c>
      <c r="F170">
        <v>62</v>
      </c>
    </row>
    <row r="171" spans="4:6" x14ac:dyDescent="0.25">
      <c r="D171" t="s">
        <v>171</v>
      </c>
      <c r="E171" s="4">
        <v>544.70648245709026</v>
      </c>
      <c r="F171">
        <v>114</v>
      </c>
    </row>
    <row r="172" spans="4:6" x14ac:dyDescent="0.25">
      <c r="D172" t="s">
        <v>172</v>
      </c>
      <c r="E172" s="4">
        <v>930.45243365928775</v>
      </c>
      <c r="F172">
        <v>41</v>
      </c>
    </row>
    <row r="173" spans="4:6" x14ac:dyDescent="0.25">
      <c r="D173" t="s">
        <v>173</v>
      </c>
      <c r="E173" s="4">
        <v>2846.988014611768</v>
      </c>
      <c r="F173">
        <v>150</v>
      </c>
    </row>
    <row r="174" spans="4:6" x14ac:dyDescent="0.25">
      <c r="D174" t="s">
        <v>174</v>
      </c>
      <c r="E174" s="4">
        <v>4280.3836663178708</v>
      </c>
      <c r="F174">
        <v>111</v>
      </c>
    </row>
    <row r="175" spans="4:6" x14ac:dyDescent="0.25">
      <c r="D175" t="s">
        <v>175</v>
      </c>
      <c r="E175" s="4">
        <v>206.19130810526462</v>
      </c>
      <c r="F175">
        <v>39</v>
      </c>
    </row>
    <row r="176" spans="4:6" x14ac:dyDescent="0.25">
      <c r="D176" t="s">
        <v>176</v>
      </c>
      <c r="E176" s="4">
        <v>231.20982022833326</v>
      </c>
      <c r="F176">
        <v>134</v>
      </c>
    </row>
    <row r="177" spans="4:6" x14ac:dyDescent="0.25">
      <c r="D177" t="s">
        <v>177</v>
      </c>
      <c r="E177" s="4">
        <v>4791.9710501440204</v>
      </c>
      <c r="F177">
        <v>100</v>
      </c>
    </row>
    <row r="178" spans="4:6" x14ac:dyDescent="0.25">
      <c r="D178" t="s">
        <v>178</v>
      </c>
      <c r="E178" s="4">
        <v>1503.4970854205706</v>
      </c>
      <c r="F178">
        <v>17</v>
      </c>
    </row>
    <row r="179" spans="4:6" x14ac:dyDescent="0.25">
      <c r="D179" t="s">
        <v>179</v>
      </c>
      <c r="E179" s="4">
        <v>2540.3879204898017</v>
      </c>
      <c r="F179">
        <v>83</v>
      </c>
    </row>
    <row r="180" spans="4:6" x14ac:dyDescent="0.25">
      <c r="D180" t="s">
        <v>180</v>
      </c>
      <c r="E180" s="4">
        <v>2622.7034084832535</v>
      </c>
      <c r="F180">
        <v>61</v>
      </c>
    </row>
    <row r="181" spans="4:6" x14ac:dyDescent="0.25">
      <c r="D181" t="s">
        <v>181</v>
      </c>
      <c r="E181" s="4">
        <v>1736.3594497944709</v>
      </c>
      <c r="F181">
        <v>9</v>
      </c>
    </row>
    <row r="182" spans="4:6" x14ac:dyDescent="0.25">
      <c r="D182" t="s">
        <v>182</v>
      </c>
      <c r="E182" s="4">
        <v>535.0156120081956</v>
      </c>
      <c r="F182">
        <v>36</v>
      </c>
    </row>
    <row r="183" spans="4:6" x14ac:dyDescent="0.25">
      <c r="D183" t="s">
        <v>183</v>
      </c>
      <c r="E183" s="4">
        <v>5363.2839519275622</v>
      </c>
      <c r="F183">
        <v>2</v>
      </c>
    </row>
    <row r="184" spans="4:6" x14ac:dyDescent="0.25">
      <c r="D184" t="s">
        <v>184</v>
      </c>
      <c r="E184" s="4">
        <v>2080.2935992096927</v>
      </c>
      <c r="F184">
        <v>3</v>
      </c>
    </row>
    <row r="185" spans="4:6" x14ac:dyDescent="0.25">
      <c r="D185" t="s">
        <v>185</v>
      </c>
      <c r="E185" s="4">
        <v>2340.4513083240031</v>
      </c>
      <c r="F185">
        <v>110</v>
      </c>
    </row>
    <row r="186" spans="4:6" x14ac:dyDescent="0.25">
      <c r="D186" t="s">
        <v>186</v>
      </c>
      <c r="E186" s="4">
        <v>6533.4357972474481</v>
      </c>
      <c r="F186">
        <v>149</v>
      </c>
    </row>
    <row r="187" spans="4:6" x14ac:dyDescent="0.25">
      <c r="D187" t="s">
        <v>187</v>
      </c>
      <c r="E187" s="4">
        <v>3422.5318474403821</v>
      </c>
      <c r="F187">
        <v>1</v>
      </c>
    </row>
    <row r="188" spans="4:6" x14ac:dyDescent="0.25">
      <c r="D188" t="s">
        <v>188</v>
      </c>
      <c r="E188" s="4">
        <v>7011.8071479784303</v>
      </c>
      <c r="F188">
        <v>61</v>
      </c>
    </row>
    <row r="189" spans="4:6" x14ac:dyDescent="0.25">
      <c r="D189" t="s">
        <v>189</v>
      </c>
      <c r="E189" s="4">
        <v>1582.6945878243821</v>
      </c>
      <c r="F189">
        <v>63</v>
      </c>
    </row>
    <row r="190" spans="4:6" x14ac:dyDescent="0.25">
      <c r="D190" t="s">
        <v>190</v>
      </c>
      <c r="E190" s="4">
        <v>1761.5693561073499</v>
      </c>
      <c r="F190">
        <v>2</v>
      </c>
    </row>
    <row r="191" spans="4:6" x14ac:dyDescent="0.25">
      <c r="D191" t="s">
        <v>191</v>
      </c>
      <c r="E191" s="4">
        <v>1179.3908332604815</v>
      </c>
      <c r="F191">
        <v>1</v>
      </c>
    </row>
    <row r="192" spans="4:6" x14ac:dyDescent="0.25">
      <c r="D192" t="s">
        <v>192</v>
      </c>
      <c r="E192" s="4">
        <v>2255.488324851156</v>
      </c>
      <c r="F192">
        <v>78</v>
      </c>
    </row>
    <row r="193" spans="4:6" x14ac:dyDescent="0.25">
      <c r="D193" t="s">
        <v>193</v>
      </c>
      <c r="E193" s="4">
        <v>2755.273843648974</v>
      </c>
      <c r="F193">
        <v>24</v>
      </c>
    </row>
    <row r="194" spans="4:6" x14ac:dyDescent="0.25">
      <c r="D194" t="s">
        <v>194</v>
      </c>
      <c r="E194" s="4">
        <v>2162.4963742571922</v>
      </c>
      <c r="F194">
        <v>140</v>
      </c>
    </row>
    <row r="195" spans="4:6" x14ac:dyDescent="0.25">
      <c r="D195" t="s">
        <v>195</v>
      </c>
      <c r="E195" s="4">
        <v>610.06341691162049</v>
      </c>
      <c r="F195">
        <v>129</v>
      </c>
    </row>
    <row r="196" spans="4:6" x14ac:dyDescent="0.25">
      <c r="D196" t="s">
        <v>196</v>
      </c>
      <c r="E196" s="4">
        <v>6249.4765940253292</v>
      </c>
      <c r="F196">
        <v>1</v>
      </c>
    </row>
    <row r="197" spans="4:6" x14ac:dyDescent="0.25">
      <c r="D197" t="s">
        <v>197</v>
      </c>
      <c r="E197" s="4">
        <v>1887.3740925072577</v>
      </c>
      <c r="F197">
        <v>41</v>
      </c>
    </row>
    <row r="198" spans="4:6" x14ac:dyDescent="0.25">
      <c r="D198" t="s">
        <v>198</v>
      </c>
      <c r="E198" s="4">
        <v>7160.111290756885</v>
      </c>
      <c r="F198">
        <v>121</v>
      </c>
    </row>
    <row r="199" spans="4:6" x14ac:dyDescent="0.25">
      <c r="D199" t="s">
        <v>199</v>
      </c>
      <c r="E199" s="4">
        <v>5526.8374420966829</v>
      </c>
      <c r="F199">
        <v>115</v>
      </c>
    </row>
    <row r="200" spans="4:6" x14ac:dyDescent="0.25">
      <c r="D200" t="s">
        <v>200</v>
      </c>
      <c r="E200" s="4">
        <v>1985.7464335476352</v>
      </c>
      <c r="F200">
        <v>57</v>
      </c>
    </row>
    <row r="201" spans="4:6" x14ac:dyDescent="0.25">
      <c r="D201" t="s">
        <v>201</v>
      </c>
      <c r="E201" s="4">
        <v>4187.8915144719149</v>
      </c>
      <c r="F201">
        <v>5</v>
      </c>
    </row>
    <row r="202" spans="4:6" x14ac:dyDescent="0.25">
      <c r="D202" t="s">
        <v>202</v>
      </c>
      <c r="E202" s="4">
        <v>1266.967792254572</v>
      </c>
      <c r="F202">
        <v>115</v>
      </c>
    </row>
    <row r="203" spans="4:6" x14ac:dyDescent="0.25">
      <c r="D203" t="s">
        <v>203</v>
      </c>
      <c r="E203" s="4">
        <v>1325.8540820408759</v>
      </c>
      <c r="F203">
        <v>75</v>
      </c>
    </row>
    <row r="204" spans="4:6" x14ac:dyDescent="0.25">
      <c r="D204" t="s">
        <v>204</v>
      </c>
      <c r="E204" s="4">
        <v>2487.2823056361412</v>
      </c>
      <c r="F204">
        <v>104</v>
      </c>
    </row>
    <row r="205" spans="4:6" x14ac:dyDescent="0.25">
      <c r="D205" t="s">
        <v>205</v>
      </c>
      <c r="E205" s="4">
        <v>949.93330915926754</v>
      </c>
      <c r="F205">
        <v>94</v>
      </c>
    </row>
    <row r="206" spans="4:6" x14ac:dyDescent="0.25">
      <c r="D206" t="s">
        <v>206</v>
      </c>
      <c r="E206" s="4">
        <v>491.49822028834114</v>
      </c>
      <c r="F206">
        <v>43</v>
      </c>
    </row>
    <row r="207" spans="4:6" x14ac:dyDescent="0.25">
      <c r="D207" t="s">
        <v>207</v>
      </c>
      <c r="E207" s="4">
        <v>5297.2519647562685</v>
      </c>
      <c r="F207">
        <v>75</v>
      </c>
    </row>
    <row r="208" spans="4:6" x14ac:dyDescent="0.25">
      <c r="D208" t="s">
        <v>208</v>
      </c>
      <c r="E208" s="4">
        <v>8093.5221598901444</v>
      </c>
      <c r="F208">
        <v>21</v>
      </c>
    </row>
    <row r="209" spans="4:6" x14ac:dyDescent="0.25">
      <c r="D209" t="s">
        <v>209</v>
      </c>
      <c r="E209" s="4">
        <v>1113.8551562768257</v>
      </c>
      <c r="F209">
        <v>18</v>
      </c>
    </row>
    <row r="210" spans="4:6" x14ac:dyDescent="0.25">
      <c r="D210" t="s">
        <v>210</v>
      </c>
      <c r="E210" s="4">
        <v>6922.3927704763837</v>
      </c>
      <c r="F210">
        <v>117</v>
      </c>
    </row>
    <row r="211" spans="4:6" x14ac:dyDescent="0.25">
      <c r="D211" t="s">
        <v>211</v>
      </c>
      <c r="E211" s="4">
        <v>430.79611557180488</v>
      </c>
      <c r="F211">
        <v>55</v>
      </c>
    </row>
    <row r="212" spans="4:6" x14ac:dyDescent="0.25">
      <c r="D212" t="s">
        <v>212</v>
      </c>
      <c r="E212" s="4">
        <v>3128.0058089631598</v>
      </c>
      <c r="F212">
        <v>27</v>
      </c>
    </row>
    <row r="213" spans="4:6" x14ac:dyDescent="0.25">
      <c r="D213" t="s">
        <v>213</v>
      </c>
      <c r="E213" s="4">
        <v>930.35479996003039</v>
      </c>
      <c r="F213">
        <v>146</v>
      </c>
    </row>
    <row r="214" spans="4:6" x14ac:dyDescent="0.25">
      <c r="D214" t="s">
        <v>214</v>
      </c>
      <c r="E214" s="4">
        <v>1297.8119994650963</v>
      </c>
      <c r="F214">
        <v>136</v>
      </c>
    </row>
    <row r="215" spans="4:6" x14ac:dyDescent="0.25">
      <c r="D215" t="s">
        <v>215</v>
      </c>
      <c r="E215" s="4">
        <v>1608.4496568279778</v>
      </c>
      <c r="F215">
        <v>63</v>
      </c>
    </row>
    <row r="216" spans="4:6" x14ac:dyDescent="0.25">
      <c r="D216" t="s">
        <v>216</v>
      </c>
      <c r="E216" s="4">
        <v>1666.0566628685299</v>
      </c>
      <c r="F216">
        <v>16</v>
      </c>
    </row>
    <row r="217" spans="4:6" x14ac:dyDescent="0.25">
      <c r="D217" t="s">
        <v>217</v>
      </c>
      <c r="E217" s="4">
        <v>2619.2950619270387</v>
      </c>
      <c r="F217">
        <v>40</v>
      </c>
    </row>
    <row r="218" spans="4:6" x14ac:dyDescent="0.25">
      <c r="D218" t="s">
        <v>218</v>
      </c>
      <c r="E218" s="4">
        <v>1876.484151714202</v>
      </c>
      <c r="F218">
        <v>19</v>
      </c>
    </row>
    <row r="219" spans="4:6" x14ac:dyDescent="0.25">
      <c r="D219" t="s">
        <v>219</v>
      </c>
      <c r="E219" s="4">
        <v>142.96481928468771</v>
      </c>
      <c r="F219">
        <v>144</v>
      </c>
    </row>
    <row r="220" spans="4:6" x14ac:dyDescent="0.25">
      <c r="D220" t="s">
        <v>220</v>
      </c>
      <c r="E220" s="4">
        <v>6.6635134330914276</v>
      </c>
      <c r="F220">
        <v>18</v>
      </c>
    </row>
    <row r="221" spans="4:6" x14ac:dyDescent="0.25">
      <c r="D221" t="s">
        <v>221</v>
      </c>
      <c r="E221" s="4">
        <v>2513.703685038472</v>
      </c>
      <c r="F221">
        <v>17</v>
      </c>
    </row>
    <row r="222" spans="4:6" x14ac:dyDescent="0.25">
      <c r="D222" t="s">
        <v>222</v>
      </c>
      <c r="E222" s="4">
        <v>1470.2468033221867</v>
      </c>
      <c r="F222">
        <v>77</v>
      </c>
    </row>
    <row r="223" spans="4:6" x14ac:dyDescent="0.25">
      <c r="D223" t="s">
        <v>223</v>
      </c>
      <c r="E223" s="4">
        <v>1488.0262426952349</v>
      </c>
      <c r="F223">
        <v>23</v>
      </c>
    </row>
    <row r="224" spans="4:6" x14ac:dyDescent="0.25">
      <c r="D224" t="s">
        <v>224</v>
      </c>
      <c r="E224" s="4">
        <v>1758.655872750491</v>
      </c>
      <c r="F224">
        <v>62</v>
      </c>
    </row>
    <row r="225" spans="4:6" x14ac:dyDescent="0.25">
      <c r="D225" t="s">
        <v>225</v>
      </c>
      <c r="E225" s="4">
        <v>7613.0000783720079</v>
      </c>
      <c r="F225">
        <v>8</v>
      </c>
    </row>
    <row r="226" spans="4:6" x14ac:dyDescent="0.25">
      <c r="D226" t="s">
        <v>226</v>
      </c>
      <c r="E226" s="4">
        <v>6519.2901797027735</v>
      </c>
      <c r="F226">
        <v>148</v>
      </c>
    </row>
    <row r="227" spans="4:6" x14ac:dyDescent="0.25">
      <c r="D227" t="s">
        <v>227</v>
      </c>
      <c r="E227" s="4">
        <v>476.17640831248383</v>
      </c>
      <c r="F227">
        <v>105</v>
      </c>
    </row>
    <row r="228" spans="4:6" x14ac:dyDescent="0.25">
      <c r="D228" t="s">
        <v>228</v>
      </c>
      <c r="E228" s="4">
        <v>36.719457364056829</v>
      </c>
      <c r="F228">
        <v>102</v>
      </c>
    </row>
    <row r="229" spans="4:6" x14ac:dyDescent="0.25">
      <c r="D229" t="s">
        <v>229</v>
      </c>
      <c r="E229" s="4">
        <v>687.53446072881184</v>
      </c>
      <c r="F229">
        <v>53</v>
      </c>
    </row>
    <row r="230" spans="4:6" x14ac:dyDescent="0.25">
      <c r="D230" t="s">
        <v>230</v>
      </c>
      <c r="E230" s="4">
        <v>6283.5539252734397</v>
      </c>
      <c r="F230">
        <v>37</v>
      </c>
    </row>
    <row r="231" spans="4:6" x14ac:dyDescent="0.25">
      <c r="D231" t="s">
        <v>231</v>
      </c>
      <c r="E231" s="4">
        <v>6131.2643015763351</v>
      </c>
      <c r="F231">
        <v>104</v>
      </c>
    </row>
    <row r="232" spans="4:6" x14ac:dyDescent="0.25">
      <c r="D232" t="s">
        <v>232</v>
      </c>
      <c r="E232" s="4">
        <v>4461.6915514402071</v>
      </c>
      <c r="F232">
        <v>129</v>
      </c>
    </row>
    <row r="233" spans="4:6" x14ac:dyDescent="0.25">
      <c r="D233" t="s">
        <v>233</v>
      </c>
      <c r="E233" s="4">
        <v>124.26055551689076</v>
      </c>
      <c r="F233">
        <v>115</v>
      </c>
    </row>
    <row r="234" spans="4:6" x14ac:dyDescent="0.25">
      <c r="D234" t="s">
        <v>234</v>
      </c>
      <c r="E234" s="4">
        <v>797.74681176403567</v>
      </c>
      <c r="F234">
        <v>14</v>
      </c>
    </row>
    <row r="235" spans="4:6" x14ac:dyDescent="0.25">
      <c r="D235" t="s">
        <v>235</v>
      </c>
      <c r="E235" s="4">
        <v>5166.6620122138038</v>
      </c>
      <c r="F235">
        <v>94</v>
      </c>
    </row>
    <row r="236" spans="4:6" x14ac:dyDescent="0.25">
      <c r="D236" t="s">
        <v>236</v>
      </c>
      <c r="E236" s="4">
        <v>1699.9908868228993</v>
      </c>
      <c r="F236">
        <v>89</v>
      </c>
    </row>
    <row r="237" spans="4:6" x14ac:dyDescent="0.25">
      <c r="D237" t="s">
        <v>237</v>
      </c>
      <c r="E237" s="4">
        <v>4091.7332163139276</v>
      </c>
      <c r="F237">
        <v>146</v>
      </c>
    </row>
    <row r="238" spans="4:6" x14ac:dyDescent="0.25">
      <c r="D238" t="s">
        <v>238</v>
      </c>
      <c r="E238" s="4">
        <v>1001.8335866039891</v>
      </c>
      <c r="F238">
        <v>108</v>
      </c>
    </row>
    <row r="239" spans="4:6" x14ac:dyDescent="0.25">
      <c r="D239" t="s">
        <v>239</v>
      </c>
      <c r="E239" s="4">
        <v>574.18735373430695</v>
      </c>
      <c r="F239">
        <v>149</v>
      </c>
    </row>
    <row r="240" spans="4:6" x14ac:dyDescent="0.25">
      <c r="D240" t="s">
        <v>240</v>
      </c>
      <c r="E240" s="4">
        <v>1953.0812112738797</v>
      </c>
      <c r="F240">
        <v>105</v>
      </c>
    </row>
    <row r="241" spans="4:6" x14ac:dyDescent="0.25">
      <c r="D241" t="s">
        <v>241</v>
      </c>
      <c r="E241" s="4">
        <v>494.54723976997707</v>
      </c>
      <c r="F241">
        <v>80</v>
      </c>
    </row>
    <row r="242" spans="4:6" x14ac:dyDescent="0.25">
      <c r="D242" t="s">
        <v>242</v>
      </c>
      <c r="E242" s="4">
        <v>1850.8905270330306</v>
      </c>
      <c r="F242">
        <v>20</v>
      </c>
    </row>
    <row r="243" spans="4:6" x14ac:dyDescent="0.25">
      <c r="D243" t="s">
        <v>243</v>
      </c>
      <c r="E243" s="4">
        <v>2687.474431965667</v>
      </c>
      <c r="F243">
        <v>142</v>
      </c>
    </row>
    <row r="244" spans="4:6" x14ac:dyDescent="0.25">
      <c r="D244" t="s">
        <v>244</v>
      </c>
      <c r="E244" s="4">
        <v>4400.5528869243599</v>
      </c>
      <c r="F244">
        <v>21</v>
      </c>
    </row>
    <row r="245" spans="4:6" x14ac:dyDescent="0.25">
      <c r="D245" t="s">
        <v>245</v>
      </c>
      <c r="E245" s="4">
        <v>3286.6781001332924</v>
      </c>
      <c r="F245">
        <v>42</v>
      </c>
    </row>
    <row r="246" spans="4:6" x14ac:dyDescent="0.25">
      <c r="D246" t="s">
        <v>246</v>
      </c>
      <c r="E246" s="4">
        <v>1427.6479999259641</v>
      </c>
      <c r="F246">
        <v>32</v>
      </c>
    </row>
    <row r="247" spans="4:6" x14ac:dyDescent="0.25">
      <c r="D247" t="s">
        <v>247</v>
      </c>
      <c r="E247" s="4">
        <v>3523.2037459885637</v>
      </c>
      <c r="F247">
        <v>8</v>
      </c>
    </row>
    <row r="248" spans="4:6" x14ac:dyDescent="0.25">
      <c r="D248" t="s">
        <v>248</v>
      </c>
      <c r="E248" s="4">
        <v>986.11122627143754</v>
      </c>
      <c r="F248">
        <v>22</v>
      </c>
    </row>
    <row r="249" spans="4:6" x14ac:dyDescent="0.25">
      <c r="D249" t="s">
        <v>249</v>
      </c>
      <c r="E249" s="4">
        <v>8505.82279540325</v>
      </c>
      <c r="F249">
        <v>22</v>
      </c>
    </row>
    <row r="250" spans="4:6" x14ac:dyDescent="0.25">
      <c r="D250" t="s">
        <v>250</v>
      </c>
      <c r="E250" s="4">
        <v>1925.3107891599921</v>
      </c>
      <c r="F250">
        <v>64</v>
      </c>
    </row>
    <row r="251" spans="4:6" x14ac:dyDescent="0.25">
      <c r="D251" t="s">
        <v>251</v>
      </c>
      <c r="E251" s="4">
        <v>5960.7886321961259</v>
      </c>
      <c r="F251">
        <v>85</v>
      </c>
    </row>
    <row r="252" spans="4:6" x14ac:dyDescent="0.25">
      <c r="D252" t="s">
        <v>252</v>
      </c>
      <c r="E252" s="4">
        <v>3360.8605233064623</v>
      </c>
      <c r="F252">
        <v>139</v>
      </c>
    </row>
    <row r="253" spans="4:6" x14ac:dyDescent="0.25">
      <c r="D253" t="s">
        <v>253</v>
      </c>
      <c r="E253" s="4">
        <v>5592.7532856580683</v>
      </c>
      <c r="F253">
        <v>101</v>
      </c>
    </row>
    <row r="254" spans="4:6" x14ac:dyDescent="0.25">
      <c r="D254" t="s">
        <v>254</v>
      </c>
      <c r="E254" s="4">
        <v>3932.1002668092838</v>
      </c>
      <c r="F254">
        <v>10</v>
      </c>
    </row>
    <row r="255" spans="4:6" x14ac:dyDescent="0.25">
      <c r="D255" t="s">
        <v>255</v>
      </c>
      <c r="E255" s="4">
        <v>1776.306429434871</v>
      </c>
      <c r="F255">
        <v>55</v>
      </c>
    </row>
    <row r="256" spans="4:6" x14ac:dyDescent="0.25">
      <c r="D256" t="s">
        <v>256</v>
      </c>
      <c r="E256" s="4">
        <v>5904.3329160012172</v>
      </c>
      <c r="F256">
        <v>39</v>
      </c>
    </row>
    <row r="257" spans="4:6" x14ac:dyDescent="0.25">
      <c r="D257" t="s">
        <v>257</v>
      </c>
      <c r="E257" s="4">
        <v>2939.8097411292815</v>
      </c>
      <c r="F257">
        <v>133</v>
      </c>
    </row>
    <row r="258" spans="4:6" x14ac:dyDescent="0.25">
      <c r="D258" t="s">
        <v>258</v>
      </c>
      <c r="E258" s="4">
        <v>6070.1570107333455</v>
      </c>
      <c r="F258">
        <v>141</v>
      </c>
    </row>
    <row r="259" spans="4:6" x14ac:dyDescent="0.25">
      <c r="D259" t="s">
        <v>259</v>
      </c>
      <c r="E259" s="4">
        <v>2108.6440404563054</v>
      </c>
      <c r="F259">
        <v>115</v>
      </c>
    </row>
    <row r="260" spans="4:6" x14ac:dyDescent="0.25">
      <c r="D260" t="s">
        <v>260</v>
      </c>
      <c r="E260" s="4">
        <v>1565.8414340367667</v>
      </c>
      <c r="F260">
        <v>140</v>
      </c>
    </row>
    <row r="261" spans="4:6" x14ac:dyDescent="0.25">
      <c r="D261" t="s">
        <v>261</v>
      </c>
      <c r="E261" s="4">
        <v>7058.211603265001</v>
      </c>
      <c r="F261">
        <v>146</v>
      </c>
    </row>
    <row r="262" spans="4:6" x14ac:dyDescent="0.25">
      <c r="D262" t="s">
        <v>262</v>
      </c>
      <c r="E262" s="4">
        <v>2959.3568747548729</v>
      </c>
      <c r="F262">
        <v>108</v>
      </c>
    </row>
    <row r="263" spans="4:6" x14ac:dyDescent="0.25">
      <c r="D263" t="s">
        <v>263</v>
      </c>
      <c r="E263" s="4">
        <v>1033.7676418731776</v>
      </c>
      <c r="F263">
        <v>108</v>
      </c>
    </row>
    <row r="264" spans="4:6" x14ac:dyDescent="0.25">
      <c r="D264" t="s">
        <v>264</v>
      </c>
      <c r="E264" s="4">
        <v>1088.902918184381</v>
      </c>
      <c r="F264">
        <v>85</v>
      </c>
    </row>
    <row r="265" spans="4:6" x14ac:dyDescent="0.25">
      <c r="D265" t="s">
        <v>265</v>
      </c>
      <c r="E265" s="4">
        <v>1303.785225257476</v>
      </c>
      <c r="F265">
        <v>129</v>
      </c>
    </row>
    <row r="266" spans="4:6" x14ac:dyDescent="0.25">
      <c r="D266" t="s">
        <v>266</v>
      </c>
      <c r="E266" s="4">
        <v>1351.7810611306788</v>
      </c>
      <c r="F266">
        <v>105</v>
      </c>
    </row>
    <row r="267" spans="4:6" x14ac:dyDescent="0.25">
      <c r="D267" t="s">
        <v>267</v>
      </c>
      <c r="E267" s="4">
        <v>5367.5258631706329</v>
      </c>
      <c r="F267">
        <v>53</v>
      </c>
    </row>
    <row r="268" spans="4:6" x14ac:dyDescent="0.25">
      <c r="D268" t="s">
        <v>268</v>
      </c>
      <c r="E268" s="4">
        <v>6529.4993720246275</v>
      </c>
      <c r="F268">
        <v>31</v>
      </c>
    </row>
    <row r="269" spans="4:6" x14ac:dyDescent="0.25">
      <c r="D269" t="s">
        <v>269</v>
      </c>
      <c r="E269" s="4">
        <v>6795.3002440843666</v>
      </c>
      <c r="F269">
        <v>134</v>
      </c>
    </row>
    <row r="270" spans="4:6" x14ac:dyDescent="0.25">
      <c r="D270" t="s">
        <v>270</v>
      </c>
      <c r="E270" s="4">
        <v>654.40833873310578</v>
      </c>
      <c r="F270">
        <v>79</v>
      </c>
    </row>
    <row r="271" spans="4:6" x14ac:dyDescent="0.25">
      <c r="D271" t="s">
        <v>271</v>
      </c>
      <c r="E271" s="4">
        <v>8369.9937749391866</v>
      </c>
      <c r="F271">
        <v>29</v>
      </c>
    </row>
    <row r="272" spans="4:6" x14ac:dyDescent="0.25">
      <c r="D272" t="s">
        <v>272</v>
      </c>
      <c r="E272" s="4">
        <v>9096.1730836628867</v>
      </c>
      <c r="F272">
        <v>15</v>
      </c>
    </row>
    <row r="273" spans="4:6" x14ac:dyDescent="0.25">
      <c r="D273" t="s">
        <v>273</v>
      </c>
      <c r="E273" s="4">
        <v>1393.2881768918521</v>
      </c>
      <c r="F273">
        <v>95</v>
      </c>
    </row>
    <row r="274" spans="4:6" x14ac:dyDescent="0.25">
      <c r="D274" t="s">
        <v>274</v>
      </c>
      <c r="E274" s="4">
        <v>731.4460085187286</v>
      </c>
      <c r="F274">
        <v>6</v>
      </c>
    </row>
    <row r="275" spans="4:6" x14ac:dyDescent="0.25">
      <c r="D275" t="s">
        <v>275</v>
      </c>
      <c r="E275" s="4">
        <v>1380.4450349394147</v>
      </c>
      <c r="F275">
        <v>126</v>
      </c>
    </row>
    <row r="276" spans="4:6" x14ac:dyDescent="0.25">
      <c r="D276" t="s">
        <v>276</v>
      </c>
      <c r="E276" s="4">
        <v>2910.6609558780879</v>
      </c>
      <c r="F276">
        <v>15</v>
      </c>
    </row>
    <row r="277" spans="4:6" x14ac:dyDescent="0.25">
      <c r="D277" t="s">
        <v>277</v>
      </c>
      <c r="E277" s="4">
        <v>4438.5981669222592</v>
      </c>
      <c r="F277">
        <v>53</v>
      </c>
    </row>
    <row r="278" spans="4:6" x14ac:dyDescent="0.25">
      <c r="D278" t="s">
        <v>278</v>
      </c>
      <c r="E278" s="4">
        <v>1522.115447529648</v>
      </c>
      <c r="F278">
        <v>121</v>
      </c>
    </row>
    <row r="279" spans="4:6" x14ac:dyDescent="0.25">
      <c r="D279" t="s">
        <v>279</v>
      </c>
      <c r="E279" s="4">
        <v>3380.0288922605632</v>
      </c>
      <c r="F279">
        <v>88</v>
      </c>
    </row>
    <row r="280" spans="4:6" x14ac:dyDescent="0.25">
      <c r="D280" t="s">
        <v>280</v>
      </c>
      <c r="E280" s="4">
        <v>3307.8161898043695</v>
      </c>
      <c r="F280">
        <v>29</v>
      </c>
    </row>
    <row r="281" spans="4:6" x14ac:dyDescent="0.25">
      <c r="D281" t="s">
        <v>281</v>
      </c>
      <c r="E281" s="4">
        <v>701.3909753299796</v>
      </c>
      <c r="F281">
        <v>144</v>
      </c>
    </row>
    <row r="282" spans="4:6" x14ac:dyDescent="0.25">
      <c r="D282" t="s">
        <v>282</v>
      </c>
      <c r="E282" s="4">
        <v>1945.9302691507623</v>
      </c>
      <c r="F282">
        <v>150</v>
      </c>
    </row>
    <row r="283" spans="4:6" x14ac:dyDescent="0.25">
      <c r="D283" t="s">
        <v>283</v>
      </c>
      <c r="E283" s="4">
        <v>7439.3183086925701</v>
      </c>
      <c r="F283">
        <v>83</v>
      </c>
    </row>
    <row r="284" spans="4:6" x14ac:dyDescent="0.25">
      <c r="D284" t="s">
        <v>284</v>
      </c>
      <c r="E284" s="4">
        <v>428.02915793489859</v>
      </c>
      <c r="F284">
        <v>8</v>
      </c>
    </row>
    <row r="285" spans="4:6" x14ac:dyDescent="0.25">
      <c r="D285" t="s">
        <v>285</v>
      </c>
      <c r="E285" s="4">
        <v>5065.7791543591957</v>
      </c>
      <c r="F285">
        <v>116</v>
      </c>
    </row>
    <row r="286" spans="4:6" x14ac:dyDescent="0.25">
      <c r="D286" t="s">
        <v>286</v>
      </c>
      <c r="E286" s="4">
        <v>3690.2008091827979</v>
      </c>
      <c r="F286">
        <v>71</v>
      </c>
    </row>
    <row r="287" spans="4:6" x14ac:dyDescent="0.25">
      <c r="D287" t="s">
        <v>287</v>
      </c>
      <c r="E287" s="4">
        <v>581.86247347724031</v>
      </c>
      <c r="F287">
        <v>77</v>
      </c>
    </row>
    <row r="288" spans="4:6" x14ac:dyDescent="0.25">
      <c r="D288" t="s">
        <v>288</v>
      </c>
      <c r="E288" s="4">
        <v>523.19162665345937</v>
      </c>
      <c r="F288">
        <v>7</v>
      </c>
    </row>
    <row r="289" spans="4:6" x14ac:dyDescent="0.25">
      <c r="D289" t="s">
        <v>289</v>
      </c>
      <c r="E289" s="4">
        <v>986.28611707609082</v>
      </c>
      <c r="F289">
        <v>38</v>
      </c>
    </row>
    <row r="290" spans="4:6" x14ac:dyDescent="0.25">
      <c r="D290" t="s">
        <v>290</v>
      </c>
      <c r="E290" s="4">
        <v>6439.3137925063475</v>
      </c>
      <c r="F290">
        <v>35</v>
      </c>
    </row>
    <row r="291" spans="4:6" x14ac:dyDescent="0.25">
      <c r="D291" t="s">
        <v>291</v>
      </c>
      <c r="E291" s="4">
        <v>606.63569471399774</v>
      </c>
      <c r="F291">
        <v>132</v>
      </c>
    </row>
    <row r="292" spans="4:6" x14ac:dyDescent="0.25">
      <c r="D292" t="s">
        <v>292</v>
      </c>
      <c r="E292" s="4">
        <v>4505.7168942859644</v>
      </c>
      <c r="F292">
        <v>16</v>
      </c>
    </row>
    <row r="293" spans="4:6" x14ac:dyDescent="0.25">
      <c r="D293" t="s">
        <v>293</v>
      </c>
      <c r="E293" s="4">
        <v>2902.0738741786013</v>
      </c>
      <c r="F293">
        <v>47</v>
      </c>
    </row>
    <row r="294" spans="4:6" x14ac:dyDescent="0.25">
      <c r="D294" t="s">
        <v>294</v>
      </c>
      <c r="E294" s="4">
        <v>2640.3525190318669</v>
      </c>
      <c r="F294">
        <v>139</v>
      </c>
    </row>
    <row r="295" spans="4:6" x14ac:dyDescent="0.25">
      <c r="D295" t="s">
        <v>295</v>
      </c>
      <c r="E295" s="4">
        <v>4672.4598552630932</v>
      </c>
      <c r="F295">
        <v>3</v>
      </c>
    </row>
    <row r="296" spans="4:6" x14ac:dyDescent="0.25">
      <c r="D296" t="s">
        <v>296</v>
      </c>
      <c r="E296" s="4">
        <v>2633.7579731320507</v>
      </c>
      <c r="F296">
        <v>102</v>
      </c>
    </row>
    <row r="297" spans="4:6" x14ac:dyDescent="0.25">
      <c r="D297" t="s">
        <v>297</v>
      </c>
      <c r="E297" s="4">
        <v>1425.8152383748588</v>
      </c>
      <c r="F297">
        <v>97</v>
      </c>
    </row>
    <row r="298" spans="4:6" x14ac:dyDescent="0.25">
      <c r="D298" t="s">
        <v>298</v>
      </c>
      <c r="E298" s="4">
        <v>5169.9682268568031</v>
      </c>
      <c r="F298">
        <v>3</v>
      </c>
    </row>
    <row r="299" spans="4:6" x14ac:dyDescent="0.25">
      <c r="D299" t="s">
        <v>299</v>
      </c>
      <c r="E299" s="4">
        <v>4976.4627510179853</v>
      </c>
      <c r="F299">
        <v>74</v>
      </c>
    </row>
    <row r="300" spans="4:6" x14ac:dyDescent="0.25">
      <c r="D300" t="s">
        <v>300</v>
      </c>
      <c r="E300" s="4">
        <v>1619.2207245971192</v>
      </c>
      <c r="F300">
        <v>6</v>
      </c>
    </row>
    <row r="301" spans="4:6" x14ac:dyDescent="0.25">
      <c r="D301" t="s">
        <v>301</v>
      </c>
      <c r="E301" s="4">
        <v>4161.0204013582561</v>
      </c>
      <c r="F301">
        <v>13</v>
      </c>
    </row>
    <row r="302" spans="4:6" x14ac:dyDescent="0.25">
      <c r="D302" t="s">
        <v>302</v>
      </c>
      <c r="E302" s="4">
        <v>1822.9828081954279</v>
      </c>
      <c r="F302">
        <v>50</v>
      </c>
    </row>
    <row r="303" spans="4:6" x14ac:dyDescent="0.25">
      <c r="D303" t="s">
        <v>303</v>
      </c>
      <c r="E303" s="4">
        <v>2781.0651997420114</v>
      </c>
      <c r="F303">
        <v>8</v>
      </c>
    </row>
    <row r="304" spans="4:6" x14ac:dyDescent="0.25">
      <c r="D304" t="s">
        <v>304</v>
      </c>
      <c r="E304" s="4">
        <v>1782.5628425413486</v>
      </c>
      <c r="F304">
        <v>55</v>
      </c>
    </row>
    <row r="305" spans="4:6" x14ac:dyDescent="0.25">
      <c r="D305" t="s">
        <v>305</v>
      </c>
      <c r="E305" s="4">
        <v>1547.567108912805</v>
      </c>
      <c r="F305">
        <v>143</v>
      </c>
    </row>
    <row r="306" spans="4:6" x14ac:dyDescent="0.25">
      <c r="D306" t="s">
        <v>306</v>
      </c>
      <c r="E306" s="4">
        <v>6134.5158611140196</v>
      </c>
      <c r="F306">
        <v>62</v>
      </c>
    </row>
    <row r="307" spans="4:6" x14ac:dyDescent="0.25">
      <c r="D307" t="s">
        <v>307</v>
      </c>
      <c r="E307" s="4">
        <v>6516.8180014589816</v>
      </c>
      <c r="F307">
        <v>7</v>
      </c>
    </row>
    <row r="308" spans="4:6" x14ac:dyDescent="0.25">
      <c r="D308" t="s">
        <v>308</v>
      </c>
      <c r="E308" s="4">
        <v>2870.8864473777021</v>
      </c>
      <c r="F308">
        <v>0</v>
      </c>
    </row>
    <row r="309" spans="4:6" x14ac:dyDescent="0.25">
      <c r="D309" t="s">
        <v>309</v>
      </c>
      <c r="E309" s="4">
        <v>1999.7614825666865</v>
      </c>
      <c r="F309">
        <v>23</v>
      </c>
    </row>
    <row r="310" spans="4:6" x14ac:dyDescent="0.25">
      <c r="D310" t="s">
        <v>310</v>
      </c>
      <c r="E310" s="4">
        <v>1241.5622939855184</v>
      </c>
      <c r="F310">
        <v>19</v>
      </c>
    </row>
    <row r="311" spans="4:6" x14ac:dyDescent="0.25">
      <c r="D311" t="s">
        <v>311</v>
      </c>
      <c r="E311" s="4">
        <v>261.7535456096553</v>
      </c>
      <c r="F311">
        <v>73</v>
      </c>
    </row>
    <row r="312" spans="4:6" x14ac:dyDescent="0.25">
      <c r="D312" t="s">
        <v>312</v>
      </c>
      <c r="E312" s="4">
        <v>3017.506128565959</v>
      </c>
      <c r="F312">
        <v>131</v>
      </c>
    </row>
    <row r="313" spans="4:6" x14ac:dyDescent="0.25">
      <c r="D313" t="s">
        <v>313</v>
      </c>
      <c r="E313" s="4">
        <v>1989.2410870198621</v>
      </c>
      <c r="F313">
        <v>143</v>
      </c>
    </row>
    <row r="314" spans="4:6" x14ac:dyDescent="0.25">
      <c r="D314" t="s">
        <v>314</v>
      </c>
      <c r="E314" s="4">
        <v>1638.3347250692891</v>
      </c>
      <c r="F314">
        <v>92</v>
      </c>
    </row>
    <row r="315" spans="4:6" x14ac:dyDescent="0.25">
      <c r="D315" t="s">
        <v>315</v>
      </c>
      <c r="E315" s="4">
        <v>2995.9296194360691</v>
      </c>
      <c r="F315">
        <v>5</v>
      </c>
    </row>
    <row r="316" spans="4:6" x14ac:dyDescent="0.25">
      <c r="D316" t="s">
        <v>316</v>
      </c>
      <c r="E316" s="4">
        <v>2562.7406450032199</v>
      </c>
      <c r="F316">
        <v>108</v>
      </c>
    </row>
    <row r="317" spans="4:6" x14ac:dyDescent="0.25">
      <c r="D317" t="s">
        <v>317</v>
      </c>
      <c r="E317" s="4">
        <v>3296.8458048606658</v>
      </c>
      <c r="F317">
        <v>118</v>
      </c>
    </row>
    <row r="318" spans="4:6" x14ac:dyDescent="0.25">
      <c r="D318" t="s">
        <v>318</v>
      </c>
      <c r="E318" s="4">
        <v>2197.6850106601146</v>
      </c>
      <c r="F318">
        <v>144</v>
      </c>
    </row>
    <row r="319" spans="4:6" x14ac:dyDescent="0.25">
      <c r="D319" t="s">
        <v>319</v>
      </c>
      <c r="E319" s="4">
        <v>5567.6874425321184</v>
      </c>
      <c r="F319">
        <v>3</v>
      </c>
    </row>
    <row r="320" spans="4:6" x14ac:dyDescent="0.25">
      <c r="D320" t="s">
        <v>320</v>
      </c>
      <c r="E320" s="4">
        <v>5526.3569342924302</v>
      </c>
      <c r="F320">
        <v>17</v>
      </c>
    </row>
    <row r="321" spans="4:6" x14ac:dyDescent="0.25">
      <c r="D321" t="s">
        <v>321</v>
      </c>
      <c r="E321" s="4">
        <v>6994.144167361721</v>
      </c>
      <c r="F321">
        <v>37</v>
      </c>
    </row>
    <row r="322" spans="4:6" x14ac:dyDescent="0.25">
      <c r="D322" t="s">
        <v>322</v>
      </c>
      <c r="E322" s="4">
        <v>1767.5102907192186</v>
      </c>
      <c r="F322">
        <v>73</v>
      </c>
    </row>
    <row r="323" spans="4:6" x14ac:dyDescent="0.25">
      <c r="D323" t="s">
        <v>323</v>
      </c>
      <c r="E323" s="4">
        <v>517.57358905009812</v>
      </c>
      <c r="F323">
        <v>105</v>
      </c>
    </row>
    <row r="324" spans="4:6" x14ac:dyDescent="0.25">
      <c r="D324" t="s">
        <v>324</v>
      </c>
      <c r="E324" s="4">
        <v>161.91291738161462</v>
      </c>
      <c r="F324">
        <v>119</v>
      </c>
    </row>
    <row r="325" spans="4:6" x14ac:dyDescent="0.25">
      <c r="D325" t="s">
        <v>325</v>
      </c>
      <c r="E325" s="4">
        <v>1554.4314876167989</v>
      </c>
      <c r="F325">
        <v>78</v>
      </c>
    </row>
    <row r="326" spans="4:6" x14ac:dyDescent="0.25">
      <c r="D326" t="s">
        <v>326</v>
      </c>
      <c r="E326" s="4">
        <v>786.64454595066456</v>
      </c>
      <c r="F326">
        <v>27</v>
      </c>
    </row>
    <row r="327" spans="4:6" x14ac:dyDescent="0.25">
      <c r="D327" t="s">
        <v>327</v>
      </c>
      <c r="E327" s="4">
        <v>2976.2810760244347</v>
      </c>
      <c r="F327">
        <v>10</v>
      </c>
    </row>
    <row r="328" spans="4:6" x14ac:dyDescent="0.25">
      <c r="D328" t="s">
        <v>328</v>
      </c>
      <c r="E328" s="4">
        <v>2516.0245967141</v>
      </c>
      <c r="F328">
        <v>147</v>
      </c>
    </row>
    <row r="329" spans="4:6" x14ac:dyDescent="0.25">
      <c r="D329" t="s">
        <v>329</v>
      </c>
      <c r="E329" s="4">
        <v>5307.213443252771</v>
      </c>
      <c r="F329">
        <v>42</v>
      </c>
    </row>
    <row r="330" spans="4:6" x14ac:dyDescent="0.25">
      <c r="D330" t="s">
        <v>330</v>
      </c>
      <c r="E330" s="4">
        <v>1058.0594991642288</v>
      </c>
      <c r="F330">
        <v>27</v>
      </c>
    </row>
    <row r="331" spans="4:6" x14ac:dyDescent="0.25">
      <c r="D331" t="s">
        <v>331</v>
      </c>
      <c r="E331" s="4">
        <v>2978.1613760648024</v>
      </c>
      <c r="F331">
        <v>100</v>
      </c>
    </row>
    <row r="332" spans="4:6" x14ac:dyDescent="0.25">
      <c r="D332" t="s">
        <v>332</v>
      </c>
      <c r="E332" s="4">
        <v>5443.6958140485267</v>
      </c>
      <c r="F332">
        <v>77</v>
      </c>
    </row>
    <row r="333" spans="4:6" x14ac:dyDescent="0.25">
      <c r="D333" t="s">
        <v>333</v>
      </c>
      <c r="E333" s="4">
        <v>935.09715528224353</v>
      </c>
      <c r="F333">
        <v>0</v>
      </c>
    </row>
    <row r="334" spans="4:6" x14ac:dyDescent="0.25">
      <c r="D334" t="s">
        <v>334</v>
      </c>
      <c r="E334" s="4">
        <v>2562.84073793893</v>
      </c>
      <c r="F334">
        <v>82</v>
      </c>
    </row>
    <row r="335" spans="4:6" x14ac:dyDescent="0.25">
      <c r="D335" t="s">
        <v>335</v>
      </c>
      <c r="E335" s="4">
        <v>5923.9756483544124</v>
      </c>
      <c r="F335">
        <v>54</v>
      </c>
    </row>
    <row r="336" spans="4:6" x14ac:dyDescent="0.25">
      <c r="D336" t="s">
        <v>336</v>
      </c>
      <c r="E336" s="4">
        <v>177.76960715501926</v>
      </c>
      <c r="F336">
        <v>58</v>
      </c>
    </row>
    <row r="337" spans="4:6" x14ac:dyDescent="0.25">
      <c r="D337" t="s">
        <v>337</v>
      </c>
      <c r="E337" s="4">
        <v>5195.9946742285028</v>
      </c>
      <c r="F337">
        <v>150</v>
      </c>
    </row>
    <row r="338" spans="4:6" x14ac:dyDescent="0.25">
      <c r="D338" t="s">
        <v>338</v>
      </c>
      <c r="E338" s="4">
        <v>2882.9365597824712</v>
      </c>
      <c r="F338">
        <v>113</v>
      </c>
    </row>
    <row r="339" spans="4:6" x14ac:dyDescent="0.25">
      <c r="D339" t="s">
        <v>339</v>
      </c>
      <c r="E339" s="4">
        <v>489.56696738227112</v>
      </c>
      <c r="F339">
        <v>109</v>
      </c>
    </row>
    <row r="340" spans="4:6" x14ac:dyDescent="0.25">
      <c r="D340" t="s">
        <v>340</v>
      </c>
      <c r="E340" s="4">
        <v>3344.179330316897</v>
      </c>
      <c r="F340">
        <v>78</v>
      </c>
    </row>
    <row r="341" spans="4:6" x14ac:dyDescent="0.25">
      <c r="D341" t="s">
        <v>341</v>
      </c>
      <c r="E341" s="4">
        <v>1192.7975412835922</v>
      </c>
      <c r="F341">
        <v>6</v>
      </c>
    </row>
    <row r="342" spans="4:6" x14ac:dyDescent="0.25">
      <c r="D342" t="s">
        <v>342</v>
      </c>
      <c r="E342" s="4">
        <v>4941.3227822304407</v>
      </c>
      <c r="F342">
        <v>84</v>
      </c>
    </row>
    <row r="343" spans="4:6" x14ac:dyDescent="0.25">
      <c r="D343" t="s">
        <v>343</v>
      </c>
      <c r="E343" s="4">
        <v>4722.4888269545554</v>
      </c>
      <c r="F343">
        <v>120</v>
      </c>
    </row>
    <row r="344" spans="4:6" x14ac:dyDescent="0.25">
      <c r="D344" t="s">
        <v>344</v>
      </c>
      <c r="E344" s="4">
        <v>1199.5923970799129</v>
      </c>
      <c r="F344">
        <v>71</v>
      </c>
    </row>
    <row r="345" spans="4:6" x14ac:dyDescent="0.25">
      <c r="D345" t="s">
        <v>345</v>
      </c>
      <c r="E345" s="4">
        <v>1761.8529013576951</v>
      </c>
      <c r="F345">
        <v>33</v>
      </c>
    </row>
    <row r="346" spans="4:6" x14ac:dyDescent="0.25">
      <c r="D346" t="s">
        <v>346</v>
      </c>
      <c r="E346" s="4">
        <v>1426.5583727125174</v>
      </c>
      <c r="F346">
        <v>66</v>
      </c>
    </row>
    <row r="347" spans="4:6" x14ac:dyDescent="0.25">
      <c r="D347" t="s">
        <v>347</v>
      </c>
      <c r="E347" s="4">
        <v>2817.8066189226397</v>
      </c>
      <c r="F347">
        <v>136</v>
      </c>
    </row>
    <row r="348" spans="4:6" x14ac:dyDescent="0.25">
      <c r="D348" t="s">
        <v>348</v>
      </c>
      <c r="E348" s="4">
        <v>1350.3682676229821</v>
      </c>
      <c r="F348">
        <v>129</v>
      </c>
    </row>
    <row r="349" spans="4:6" x14ac:dyDescent="0.25">
      <c r="D349" t="s">
        <v>349</v>
      </c>
      <c r="E349" s="4">
        <v>268.05742747277827</v>
      </c>
      <c r="F349">
        <v>68</v>
      </c>
    </row>
    <row r="350" spans="4:6" x14ac:dyDescent="0.25">
      <c r="D350" t="s">
        <v>350</v>
      </c>
      <c r="E350" s="4">
        <v>3612.0971552098895</v>
      </c>
      <c r="F350">
        <v>97</v>
      </c>
    </row>
    <row r="351" spans="4:6" x14ac:dyDescent="0.25">
      <c r="D351" t="s">
        <v>351</v>
      </c>
      <c r="E351" s="4">
        <v>518.25288101612489</v>
      </c>
      <c r="F351">
        <v>55</v>
      </c>
    </row>
    <row r="352" spans="4:6" x14ac:dyDescent="0.25">
      <c r="D352" t="s">
        <v>352</v>
      </c>
      <c r="E352" s="4">
        <v>3283.0129347245415</v>
      </c>
      <c r="F352">
        <v>146</v>
      </c>
    </row>
    <row r="353" spans="4:6" x14ac:dyDescent="0.25">
      <c r="D353" t="s">
        <v>353</v>
      </c>
      <c r="E353" s="4">
        <v>4072.9357296874909</v>
      </c>
      <c r="F353">
        <v>77</v>
      </c>
    </row>
    <row r="354" spans="4:6" x14ac:dyDescent="0.25">
      <c r="D354" t="s">
        <v>354</v>
      </c>
      <c r="E354" s="4">
        <v>584.80407871970692</v>
      </c>
      <c r="F354">
        <v>134</v>
      </c>
    </row>
    <row r="355" spans="4:6" x14ac:dyDescent="0.25">
      <c r="D355" t="s">
        <v>355</v>
      </c>
      <c r="E355" s="4">
        <v>2519.4975982807641</v>
      </c>
      <c r="F355">
        <v>137</v>
      </c>
    </row>
    <row r="356" spans="4:6" x14ac:dyDescent="0.25">
      <c r="D356" t="s">
        <v>356</v>
      </c>
      <c r="E356" s="4">
        <v>7733.4199863109043</v>
      </c>
      <c r="F356">
        <v>75</v>
      </c>
    </row>
    <row r="357" spans="4:6" x14ac:dyDescent="0.25">
      <c r="D357" t="s">
        <v>357</v>
      </c>
      <c r="E357" s="4">
        <v>684.14620532526021</v>
      </c>
      <c r="F357">
        <v>47</v>
      </c>
    </row>
    <row r="358" spans="4:6" x14ac:dyDescent="0.25">
      <c r="D358" t="s">
        <v>358</v>
      </c>
      <c r="E358" s="4">
        <v>4084.6041729553931</v>
      </c>
      <c r="F358">
        <v>84</v>
      </c>
    </row>
    <row r="359" spans="4:6" x14ac:dyDescent="0.25">
      <c r="D359" t="s">
        <v>359</v>
      </c>
      <c r="E359" s="4">
        <v>2729.4799621723669</v>
      </c>
      <c r="F359">
        <v>89</v>
      </c>
    </row>
    <row r="360" spans="4:6" x14ac:dyDescent="0.25">
      <c r="D360" t="s">
        <v>360</v>
      </c>
      <c r="E360" s="4">
        <v>278.9409671555498</v>
      </c>
      <c r="F360">
        <v>117</v>
      </c>
    </row>
    <row r="361" spans="4:6" x14ac:dyDescent="0.25">
      <c r="D361" t="s">
        <v>361</v>
      </c>
      <c r="E361" s="4">
        <v>2043.9370213252118</v>
      </c>
      <c r="F361">
        <v>148</v>
      </c>
    </row>
    <row r="362" spans="4:6" x14ac:dyDescent="0.25">
      <c r="D362" t="s">
        <v>362</v>
      </c>
      <c r="E362" s="4">
        <v>326.02652462429222</v>
      </c>
      <c r="F362">
        <v>129</v>
      </c>
    </row>
    <row r="363" spans="4:6" x14ac:dyDescent="0.25">
      <c r="D363" t="s">
        <v>363</v>
      </c>
      <c r="E363" s="4">
        <v>4767.4219574773697</v>
      </c>
      <c r="F363">
        <v>141</v>
      </c>
    </row>
    <row r="364" spans="4:6" x14ac:dyDescent="0.25">
      <c r="D364" t="s">
        <v>364</v>
      </c>
      <c r="E364" s="4">
        <v>2279.7326397332586</v>
      </c>
      <c r="F364">
        <v>14</v>
      </c>
    </row>
    <row r="365" spans="4:6" x14ac:dyDescent="0.25">
      <c r="D365" t="s">
        <v>365</v>
      </c>
      <c r="E365" s="4">
        <v>1025.0938073503689</v>
      </c>
      <c r="F365">
        <v>136</v>
      </c>
    </row>
    <row r="366" spans="4:6" x14ac:dyDescent="0.25">
      <c r="D366" t="s">
        <v>366</v>
      </c>
      <c r="E366" s="4">
        <v>1164.0780808691816</v>
      </c>
      <c r="F366">
        <v>111</v>
      </c>
    </row>
    <row r="367" spans="4:6" x14ac:dyDescent="0.25">
      <c r="D367" t="s">
        <v>367</v>
      </c>
      <c r="E367" s="4">
        <v>307.11516048641704</v>
      </c>
      <c r="F367">
        <v>121</v>
      </c>
    </row>
    <row r="368" spans="4:6" x14ac:dyDescent="0.25">
      <c r="D368" t="s">
        <v>368</v>
      </c>
      <c r="E368" s="4">
        <v>1972.7190992597289</v>
      </c>
      <c r="F368">
        <v>29</v>
      </c>
    </row>
    <row r="369" spans="4:6" x14ac:dyDescent="0.25">
      <c r="D369" t="s">
        <v>369</v>
      </c>
      <c r="E369" s="4">
        <v>5154.6940745783095</v>
      </c>
      <c r="F369">
        <v>27</v>
      </c>
    </row>
    <row r="370" spans="4:6" x14ac:dyDescent="0.25">
      <c r="D370" t="s">
        <v>370</v>
      </c>
      <c r="E370" s="4">
        <v>7548.3306379061933</v>
      </c>
      <c r="F370">
        <v>139</v>
      </c>
    </row>
    <row r="371" spans="4:6" x14ac:dyDescent="0.25">
      <c r="D371" t="s">
        <v>371</v>
      </c>
      <c r="E371" s="4">
        <v>1415.2593199071157</v>
      </c>
      <c r="F371">
        <v>24</v>
      </c>
    </row>
    <row r="372" spans="4:6" x14ac:dyDescent="0.25">
      <c r="D372" t="s">
        <v>372</v>
      </c>
      <c r="E372" s="4">
        <v>3360.0356724304033</v>
      </c>
      <c r="F372">
        <v>137</v>
      </c>
    </row>
    <row r="373" spans="4:6" x14ac:dyDescent="0.25">
      <c r="D373" t="s">
        <v>373</v>
      </c>
      <c r="E373" s="4">
        <v>3770.0831406183856</v>
      </c>
      <c r="F373">
        <v>106</v>
      </c>
    </row>
    <row r="374" spans="4:6" x14ac:dyDescent="0.25">
      <c r="D374" t="s">
        <v>374</v>
      </c>
      <c r="E374" s="4">
        <v>3124.4683048522957</v>
      </c>
      <c r="F374">
        <v>125</v>
      </c>
    </row>
    <row r="375" spans="4:6" x14ac:dyDescent="0.25">
      <c r="D375" t="s">
        <v>375</v>
      </c>
      <c r="E375" s="4">
        <v>5433.7189215358849</v>
      </c>
      <c r="F375">
        <v>96</v>
      </c>
    </row>
    <row r="376" spans="4:6" x14ac:dyDescent="0.25">
      <c r="D376" t="s">
        <v>376</v>
      </c>
      <c r="E376" s="4">
        <v>2783.4825880607123</v>
      </c>
      <c r="F376">
        <v>14</v>
      </c>
    </row>
    <row r="377" spans="4:6" x14ac:dyDescent="0.25">
      <c r="D377" t="s">
        <v>377</v>
      </c>
      <c r="E377" s="4">
        <v>5969.3184990064119</v>
      </c>
      <c r="F377">
        <v>142</v>
      </c>
    </row>
    <row r="378" spans="4:6" x14ac:dyDescent="0.25">
      <c r="D378" t="s">
        <v>378</v>
      </c>
      <c r="E378" s="4">
        <v>4457.6266097881789</v>
      </c>
      <c r="F378">
        <v>106</v>
      </c>
    </row>
    <row r="379" spans="4:6" x14ac:dyDescent="0.25">
      <c r="D379" t="s">
        <v>379</v>
      </c>
      <c r="E379" s="4">
        <v>2733.1069270840007</v>
      </c>
      <c r="F379">
        <v>94</v>
      </c>
    </row>
    <row r="380" spans="4:6" x14ac:dyDescent="0.25">
      <c r="D380" t="s">
        <v>380</v>
      </c>
      <c r="E380" s="4">
        <v>921.77832405686183</v>
      </c>
      <c r="F380">
        <v>59</v>
      </c>
    </row>
    <row r="381" spans="4:6" x14ac:dyDescent="0.25">
      <c r="D381" t="s">
        <v>381</v>
      </c>
      <c r="E381" s="4">
        <v>7001.3372668549218</v>
      </c>
      <c r="F381">
        <v>99</v>
      </c>
    </row>
    <row r="382" spans="4:6" x14ac:dyDescent="0.25">
      <c r="D382" t="s">
        <v>382</v>
      </c>
      <c r="E382" s="4">
        <v>3085.6981480751888</v>
      </c>
      <c r="F382">
        <v>41</v>
      </c>
    </row>
    <row r="383" spans="4:6" x14ac:dyDescent="0.25">
      <c r="D383" t="s">
        <v>383</v>
      </c>
      <c r="E383" s="4">
        <v>2114.9918318622722</v>
      </c>
      <c r="F383">
        <v>102</v>
      </c>
    </row>
    <row r="384" spans="4:6" x14ac:dyDescent="0.25">
      <c r="D384" t="s">
        <v>384</v>
      </c>
      <c r="E384" s="4">
        <v>47.191290292622483</v>
      </c>
      <c r="F384">
        <v>32</v>
      </c>
    </row>
    <row r="385" spans="4:6" x14ac:dyDescent="0.25">
      <c r="D385" t="s">
        <v>385</v>
      </c>
      <c r="E385" s="4">
        <v>2542.4880336766309</v>
      </c>
      <c r="F385">
        <v>80</v>
      </c>
    </row>
    <row r="386" spans="4:6" x14ac:dyDescent="0.25">
      <c r="D386" t="s">
        <v>386</v>
      </c>
      <c r="E386" s="4">
        <v>3410.810232041335</v>
      </c>
      <c r="F386">
        <v>55</v>
      </c>
    </row>
    <row r="387" spans="4:6" x14ac:dyDescent="0.25">
      <c r="D387" t="s">
        <v>387</v>
      </c>
      <c r="E387" s="4">
        <v>100.64935192867796</v>
      </c>
      <c r="F387">
        <v>40</v>
      </c>
    </row>
    <row r="388" spans="4:6" x14ac:dyDescent="0.25">
      <c r="D388" t="s">
        <v>388</v>
      </c>
      <c r="E388" s="4">
        <v>5000.6084673493942</v>
      </c>
      <c r="F388">
        <v>102</v>
      </c>
    </row>
    <row r="389" spans="4:6" x14ac:dyDescent="0.25">
      <c r="D389" t="s">
        <v>389</v>
      </c>
      <c r="E389" s="4">
        <v>3284.9797218539152</v>
      </c>
      <c r="F389">
        <v>8</v>
      </c>
    </row>
    <row r="390" spans="4:6" x14ac:dyDescent="0.25">
      <c r="D390" t="s">
        <v>390</v>
      </c>
      <c r="E390" s="4">
        <v>1634.5403788293086</v>
      </c>
      <c r="F390">
        <v>72</v>
      </c>
    </row>
    <row r="391" spans="4:6" x14ac:dyDescent="0.25">
      <c r="D391" t="s">
        <v>391</v>
      </c>
      <c r="E391" s="4">
        <v>2333.5961578044116</v>
      </c>
      <c r="F391">
        <v>1</v>
      </c>
    </row>
    <row r="392" spans="4:6" x14ac:dyDescent="0.25">
      <c r="D392" t="s">
        <v>392</v>
      </c>
      <c r="E392" s="4">
        <v>2738.8935584382916</v>
      </c>
      <c r="F392">
        <v>79</v>
      </c>
    </row>
    <row r="393" spans="4:6" x14ac:dyDescent="0.25">
      <c r="D393" t="s">
        <v>393</v>
      </c>
      <c r="E393" s="4">
        <v>3583.7798747969632</v>
      </c>
      <c r="F393">
        <v>110</v>
      </c>
    </row>
    <row r="394" spans="4:6" x14ac:dyDescent="0.25">
      <c r="D394" t="s">
        <v>394</v>
      </c>
      <c r="E394" s="4">
        <v>2816.8993291344318</v>
      </c>
      <c r="F394">
        <v>124</v>
      </c>
    </row>
    <row r="395" spans="4:6" x14ac:dyDescent="0.25">
      <c r="D395" t="s">
        <v>395</v>
      </c>
      <c r="E395" s="4">
        <v>1045.4479752847342</v>
      </c>
      <c r="F395">
        <v>78</v>
      </c>
    </row>
    <row r="396" spans="4:6" x14ac:dyDescent="0.25">
      <c r="D396" t="s">
        <v>396</v>
      </c>
      <c r="E396" s="4">
        <v>1362.0875802312737</v>
      </c>
      <c r="F396">
        <v>35</v>
      </c>
    </row>
    <row r="397" spans="4:6" x14ac:dyDescent="0.25">
      <c r="D397" t="s">
        <v>397</v>
      </c>
      <c r="E397" s="4">
        <v>4709.8543179538146</v>
      </c>
      <c r="F397">
        <v>50</v>
      </c>
    </row>
    <row r="398" spans="4:6" x14ac:dyDescent="0.25">
      <c r="D398" t="s">
        <v>398</v>
      </c>
      <c r="E398" s="4">
        <v>1182.7253486909458</v>
      </c>
      <c r="F398">
        <v>45</v>
      </c>
    </row>
    <row r="399" spans="4:6" x14ac:dyDescent="0.25">
      <c r="D399" t="s">
        <v>399</v>
      </c>
      <c r="E399" s="4">
        <v>2.0915348133941247</v>
      </c>
      <c r="F399">
        <v>34</v>
      </c>
    </row>
    <row r="400" spans="4:6" x14ac:dyDescent="0.25">
      <c r="D400" t="s">
        <v>400</v>
      </c>
      <c r="E400" s="4">
        <v>1857.3879483865828</v>
      </c>
      <c r="F400">
        <v>78</v>
      </c>
    </row>
    <row r="401" spans="4:6" x14ac:dyDescent="0.25">
      <c r="D401" t="s">
        <v>401</v>
      </c>
      <c r="E401" s="4">
        <v>5649.0140500402686</v>
      </c>
      <c r="F401">
        <v>34</v>
      </c>
    </row>
    <row r="402" spans="4:6" x14ac:dyDescent="0.25">
      <c r="D402" t="s">
        <v>402</v>
      </c>
      <c r="E402" s="4">
        <v>526.18785501241427</v>
      </c>
      <c r="F402">
        <v>11</v>
      </c>
    </row>
    <row r="403" spans="4:6" x14ac:dyDescent="0.25">
      <c r="D403" t="s">
        <v>403</v>
      </c>
      <c r="E403" s="4">
        <v>917.16707860248073</v>
      </c>
      <c r="F403">
        <v>76</v>
      </c>
    </row>
    <row r="404" spans="4:6" x14ac:dyDescent="0.25">
      <c r="D404" t="s">
        <v>404</v>
      </c>
      <c r="E404" s="4">
        <v>3402.0163202453796</v>
      </c>
      <c r="F404">
        <v>22</v>
      </c>
    </row>
    <row r="405" spans="4:6" x14ac:dyDescent="0.25">
      <c r="D405" t="s">
        <v>405</v>
      </c>
      <c r="E405" s="4">
        <v>2372.5683658772414</v>
      </c>
      <c r="F405">
        <v>64</v>
      </c>
    </row>
    <row r="406" spans="4:6" x14ac:dyDescent="0.25">
      <c r="D406" t="s">
        <v>406</v>
      </c>
      <c r="E406" s="4">
        <v>3003.7001441278185</v>
      </c>
      <c r="F406">
        <v>134</v>
      </c>
    </row>
    <row r="407" spans="4:6" x14ac:dyDescent="0.25">
      <c r="D407" t="s">
        <v>407</v>
      </c>
      <c r="E407" s="4">
        <v>1014.1081783652603</v>
      </c>
      <c r="F407">
        <v>120</v>
      </c>
    </row>
    <row r="408" spans="4:6" x14ac:dyDescent="0.25">
      <c r="D408" t="s">
        <v>408</v>
      </c>
      <c r="E408" s="4">
        <v>622.97240419074842</v>
      </c>
      <c r="F408">
        <v>118</v>
      </c>
    </row>
    <row r="409" spans="4:6" x14ac:dyDescent="0.25">
      <c r="D409" t="s">
        <v>409</v>
      </c>
      <c r="E409" s="4">
        <v>437.46956426193651</v>
      </c>
      <c r="F409">
        <v>117</v>
      </c>
    </row>
    <row r="410" spans="4:6" x14ac:dyDescent="0.25">
      <c r="D410" t="s">
        <v>410</v>
      </c>
      <c r="E410" s="4">
        <v>556.66779739406695</v>
      </c>
      <c r="F410">
        <v>21</v>
      </c>
    </row>
    <row r="411" spans="4:6" x14ac:dyDescent="0.25">
      <c r="D411" t="s">
        <v>411</v>
      </c>
      <c r="E411" s="4">
        <v>1271.5363957399202</v>
      </c>
      <c r="F411">
        <v>8</v>
      </c>
    </row>
    <row r="412" spans="4:6" x14ac:dyDescent="0.25">
      <c r="D412" t="s">
        <v>412</v>
      </c>
      <c r="E412" s="4">
        <v>4903.5816222025751</v>
      </c>
      <c r="F412">
        <v>150</v>
      </c>
    </row>
    <row r="413" spans="4:6" x14ac:dyDescent="0.25">
      <c r="D413" t="s">
        <v>413</v>
      </c>
      <c r="E413" s="4">
        <v>424.8320907205599</v>
      </c>
      <c r="F413">
        <v>72</v>
      </c>
    </row>
    <row r="414" spans="4:6" x14ac:dyDescent="0.25">
      <c r="D414" t="s">
        <v>414</v>
      </c>
      <c r="E414" s="4">
        <v>208.86506306101654</v>
      </c>
      <c r="F414">
        <v>31</v>
      </c>
    </row>
    <row r="415" spans="4:6" x14ac:dyDescent="0.25">
      <c r="D415" t="s">
        <v>415</v>
      </c>
      <c r="E415" s="4">
        <v>6394.3818698200303</v>
      </c>
      <c r="F415">
        <v>129</v>
      </c>
    </row>
    <row r="416" spans="4:6" x14ac:dyDescent="0.25">
      <c r="D416" t="s">
        <v>416</v>
      </c>
      <c r="E416" s="4">
        <v>2096.0601976074058</v>
      </c>
      <c r="F416">
        <v>90</v>
      </c>
    </row>
    <row r="417" spans="4:6" x14ac:dyDescent="0.25">
      <c r="D417" t="s">
        <v>417</v>
      </c>
      <c r="E417" s="4">
        <v>3054.6263010756147</v>
      </c>
      <c r="F417">
        <v>115</v>
      </c>
    </row>
    <row r="418" spans="4:6" x14ac:dyDescent="0.25">
      <c r="D418" t="s">
        <v>418</v>
      </c>
      <c r="E418" s="4">
        <v>3436.9399099515399</v>
      </c>
      <c r="F418">
        <v>70</v>
      </c>
    </row>
    <row r="419" spans="4:6" x14ac:dyDescent="0.25">
      <c r="D419" t="s">
        <v>419</v>
      </c>
      <c r="E419" s="4">
        <v>2189.1548053660299</v>
      </c>
      <c r="F419">
        <v>43</v>
      </c>
    </row>
    <row r="420" spans="4:6" x14ac:dyDescent="0.25">
      <c r="D420" t="s">
        <v>420</v>
      </c>
      <c r="E420" s="4">
        <v>2775.3040902335943</v>
      </c>
      <c r="F420">
        <v>25</v>
      </c>
    </row>
    <row r="421" spans="4:6" x14ac:dyDescent="0.25">
      <c r="D421" t="s">
        <v>421</v>
      </c>
      <c r="E421" s="4">
        <v>2684.9251670592066</v>
      </c>
      <c r="F421">
        <v>46</v>
      </c>
    </row>
    <row r="422" spans="4:6" x14ac:dyDescent="0.25">
      <c r="D422" t="s">
        <v>422</v>
      </c>
      <c r="E422" s="4">
        <v>4410.7565947256899</v>
      </c>
      <c r="F422">
        <v>62</v>
      </c>
    </row>
    <row r="423" spans="4:6" x14ac:dyDescent="0.25">
      <c r="D423" t="s">
        <v>423</v>
      </c>
      <c r="E423" s="4">
        <v>6728.0292017473203</v>
      </c>
      <c r="F423">
        <v>0</v>
      </c>
    </row>
    <row r="424" spans="4:6" x14ac:dyDescent="0.25">
      <c r="D424" t="s">
        <v>424</v>
      </c>
      <c r="E424" s="4">
        <v>2390.5711918864927</v>
      </c>
      <c r="F424">
        <v>16</v>
      </c>
    </row>
    <row r="425" spans="4:6" x14ac:dyDescent="0.25">
      <c r="D425" t="s">
        <v>425</v>
      </c>
      <c r="E425" s="4">
        <v>4689.9688493787189</v>
      </c>
      <c r="F425">
        <v>141</v>
      </c>
    </row>
    <row r="426" spans="4:6" x14ac:dyDescent="0.25">
      <c r="D426" t="s">
        <v>426</v>
      </c>
      <c r="E426" s="4">
        <v>172.57664427996073</v>
      </c>
      <c r="F426">
        <v>73</v>
      </c>
    </row>
    <row r="427" spans="4:6" x14ac:dyDescent="0.25">
      <c r="D427" t="s">
        <v>427</v>
      </c>
      <c r="E427" s="4">
        <v>4262.7289247126037</v>
      </c>
      <c r="F427">
        <v>131</v>
      </c>
    </row>
    <row r="428" spans="4:6" x14ac:dyDescent="0.25">
      <c r="D428" t="s">
        <v>428</v>
      </c>
      <c r="E428" s="4">
        <v>3166.5967813634697</v>
      </c>
      <c r="F428">
        <v>38</v>
      </c>
    </row>
    <row r="429" spans="4:6" x14ac:dyDescent="0.25">
      <c r="D429" t="s">
        <v>429</v>
      </c>
      <c r="E429" s="4">
        <v>2251.337731506977</v>
      </c>
      <c r="F429">
        <v>99</v>
      </c>
    </row>
    <row r="430" spans="4:6" x14ac:dyDescent="0.25">
      <c r="D430" t="s">
        <v>430</v>
      </c>
      <c r="E430" s="4">
        <v>3563.8181235686552</v>
      </c>
      <c r="F430">
        <v>97</v>
      </c>
    </row>
    <row r="431" spans="4:6" x14ac:dyDescent="0.25">
      <c r="D431" t="s">
        <v>431</v>
      </c>
      <c r="E431" s="4">
        <v>1856.3784637193128</v>
      </c>
      <c r="F431">
        <v>16</v>
      </c>
    </row>
    <row r="432" spans="4:6" x14ac:dyDescent="0.25">
      <c r="D432" t="s">
        <v>432</v>
      </c>
      <c r="E432" s="4">
        <v>1163.6744823870454</v>
      </c>
      <c r="F432">
        <v>118</v>
      </c>
    </row>
    <row r="433" spans="4:6" x14ac:dyDescent="0.25">
      <c r="D433" t="s">
        <v>433</v>
      </c>
      <c r="E433" s="4">
        <v>405.06834972293041</v>
      </c>
      <c r="F433">
        <v>100</v>
      </c>
    </row>
    <row r="434" spans="4:6" x14ac:dyDescent="0.25">
      <c r="D434" t="s">
        <v>434</v>
      </c>
      <c r="E434" s="4">
        <v>328.13265932059414</v>
      </c>
      <c r="F434">
        <v>122</v>
      </c>
    </row>
    <row r="435" spans="4:6" x14ac:dyDescent="0.25">
      <c r="D435" t="s">
        <v>435</v>
      </c>
      <c r="E435" s="4">
        <v>3610.0071427883281</v>
      </c>
      <c r="F435">
        <v>95</v>
      </c>
    </row>
    <row r="436" spans="4:6" x14ac:dyDescent="0.25">
      <c r="D436" t="s">
        <v>436</v>
      </c>
      <c r="E436" s="4">
        <v>5639.4103283255617</v>
      </c>
      <c r="F436">
        <v>30</v>
      </c>
    </row>
    <row r="437" spans="4:6" x14ac:dyDescent="0.25">
      <c r="D437" t="s">
        <v>437</v>
      </c>
      <c r="E437" s="4">
        <v>1214.3128402600253</v>
      </c>
      <c r="F437">
        <v>76</v>
      </c>
    </row>
    <row r="438" spans="4:6" x14ac:dyDescent="0.25">
      <c r="D438" t="s">
        <v>438</v>
      </c>
      <c r="E438" s="4">
        <v>5283.0638676621084</v>
      </c>
      <c r="F438">
        <v>97</v>
      </c>
    </row>
    <row r="439" spans="4:6" x14ac:dyDescent="0.25">
      <c r="D439" t="s">
        <v>439</v>
      </c>
      <c r="E439" s="4">
        <v>6136.8066117302806</v>
      </c>
      <c r="F439">
        <v>46</v>
      </c>
    </row>
    <row r="440" spans="4:6" x14ac:dyDescent="0.25">
      <c r="D440" t="s">
        <v>440</v>
      </c>
      <c r="E440" s="4">
        <v>2366.3344765204988</v>
      </c>
      <c r="F440">
        <v>40</v>
      </c>
    </row>
    <row r="441" spans="4:6" x14ac:dyDescent="0.25">
      <c r="D441" t="s">
        <v>441</v>
      </c>
      <c r="E441" s="4">
        <v>376.41227195516456</v>
      </c>
      <c r="F441">
        <v>23</v>
      </c>
    </row>
    <row r="442" spans="4:6" x14ac:dyDescent="0.25">
      <c r="D442" t="s">
        <v>442</v>
      </c>
      <c r="E442" s="4">
        <v>4487.4742215450715</v>
      </c>
      <c r="F442">
        <v>62</v>
      </c>
    </row>
    <row r="443" spans="4:6" x14ac:dyDescent="0.25">
      <c r="D443" t="s">
        <v>443</v>
      </c>
      <c r="E443" s="4">
        <v>3412.6346692684306</v>
      </c>
      <c r="F443">
        <v>68</v>
      </c>
    </row>
    <row r="444" spans="4:6" x14ac:dyDescent="0.25">
      <c r="D444" t="s">
        <v>444</v>
      </c>
      <c r="E444" s="4">
        <v>2099.8371102414526</v>
      </c>
      <c r="F444">
        <v>81</v>
      </c>
    </row>
    <row r="445" spans="4:6" x14ac:dyDescent="0.25">
      <c r="D445" t="s">
        <v>445</v>
      </c>
      <c r="E445" s="4">
        <v>4775.4403725220718</v>
      </c>
      <c r="F445">
        <v>33</v>
      </c>
    </row>
    <row r="446" spans="4:6" x14ac:dyDescent="0.25">
      <c r="D446" t="s">
        <v>446</v>
      </c>
      <c r="E446" s="4">
        <v>1369.0949396527212</v>
      </c>
      <c r="F446">
        <v>61</v>
      </c>
    </row>
    <row r="447" spans="4:6" x14ac:dyDescent="0.25">
      <c r="D447" t="s">
        <v>447</v>
      </c>
      <c r="E447" s="4">
        <v>938.06642868330198</v>
      </c>
      <c r="F447">
        <v>51</v>
      </c>
    </row>
    <row r="448" spans="4:6" x14ac:dyDescent="0.25">
      <c r="D448" t="s">
        <v>448</v>
      </c>
      <c r="E448" s="4">
        <v>6221.3613374378074</v>
      </c>
      <c r="F448">
        <v>1</v>
      </c>
    </row>
    <row r="449" spans="4:6" x14ac:dyDescent="0.25">
      <c r="D449" t="s">
        <v>449</v>
      </c>
      <c r="E449" s="4">
        <v>6044.803736062715</v>
      </c>
      <c r="F449">
        <v>122</v>
      </c>
    </row>
    <row r="450" spans="4:6" x14ac:dyDescent="0.25">
      <c r="D450" t="s">
        <v>450</v>
      </c>
      <c r="E450" s="4">
        <v>2962.8105714347603</v>
      </c>
      <c r="F450">
        <v>56</v>
      </c>
    </row>
    <row r="451" spans="4:6" x14ac:dyDescent="0.25">
      <c r="D451" t="s">
        <v>451</v>
      </c>
      <c r="E451" s="4">
        <v>5469.805429326294</v>
      </c>
      <c r="F451">
        <v>11</v>
      </c>
    </row>
    <row r="452" spans="4:6" x14ac:dyDescent="0.25">
      <c r="D452" t="s">
        <v>452</v>
      </c>
      <c r="E452" s="4">
        <v>753.69149513488367</v>
      </c>
      <c r="F452">
        <v>36</v>
      </c>
    </row>
    <row r="453" spans="4:6" x14ac:dyDescent="0.25">
      <c r="D453" t="s">
        <v>453</v>
      </c>
      <c r="E453" s="4">
        <v>1375.4481102282157</v>
      </c>
      <c r="F453">
        <v>48</v>
      </c>
    </row>
    <row r="454" spans="4:6" x14ac:dyDescent="0.25">
      <c r="D454" t="s">
        <v>454</v>
      </c>
      <c r="E454" s="4">
        <v>3232.9494593636641</v>
      </c>
      <c r="F454">
        <v>7</v>
      </c>
    </row>
    <row r="455" spans="4:6" x14ac:dyDescent="0.25">
      <c r="D455" t="s">
        <v>455</v>
      </c>
      <c r="E455" s="4">
        <v>3191.4516513058879</v>
      </c>
      <c r="F455">
        <v>19</v>
      </c>
    </row>
    <row r="456" spans="4:6" x14ac:dyDescent="0.25">
      <c r="D456" t="s">
        <v>456</v>
      </c>
      <c r="E456" s="4">
        <v>2456.5440657450049</v>
      </c>
      <c r="F456">
        <v>86</v>
      </c>
    </row>
    <row r="457" spans="4:6" x14ac:dyDescent="0.25">
      <c r="D457" t="s">
        <v>457</v>
      </c>
      <c r="E457" s="4">
        <v>200.99996239044646</v>
      </c>
      <c r="F457">
        <v>126</v>
      </c>
    </row>
    <row r="458" spans="4:6" x14ac:dyDescent="0.25">
      <c r="D458" t="s">
        <v>458</v>
      </c>
      <c r="E458" s="4">
        <v>381.26452143206097</v>
      </c>
      <c r="F458">
        <v>108</v>
      </c>
    </row>
    <row r="459" spans="4:6" x14ac:dyDescent="0.25">
      <c r="D459" t="s">
        <v>459</v>
      </c>
      <c r="E459" s="4">
        <v>3543.8994779789036</v>
      </c>
      <c r="F459">
        <v>115</v>
      </c>
    </row>
    <row r="460" spans="4:6" x14ac:dyDescent="0.25">
      <c r="D460" t="s">
        <v>460</v>
      </c>
      <c r="E460" s="4">
        <v>5708.851162432562</v>
      </c>
      <c r="F460">
        <v>104</v>
      </c>
    </row>
    <row r="461" spans="4:6" x14ac:dyDescent="0.25">
      <c r="D461" t="s">
        <v>461</v>
      </c>
      <c r="E461" s="4">
        <v>4883.0717260551291</v>
      </c>
      <c r="F461">
        <v>69</v>
      </c>
    </row>
    <row r="462" spans="4:6" x14ac:dyDescent="0.25">
      <c r="D462" t="s">
        <v>462</v>
      </c>
      <c r="E462" s="4">
        <v>342.21276618989634</v>
      </c>
      <c r="F462">
        <v>140</v>
      </c>
    </row>
    <row r="463" spans="4:6" x14ac:dyDescent="0.25">
      <c r="D463" t="s">
        <v>463</v>
      </c>
      <c r="E463" s="4">
        <v>441.46111159591732</v>
      </c>
      <c r="F463">
        <v>98</v>
      </c>
    </row>
    <row r="464" spans="4:6" x14ac:dyDescent="0.25">
      <c r="D464" t="s">
        <v>464</v>
      </c>
      <c r="E464" s="4">
        <v>3045.1448772470371</v>
      </c>
      <c r="F464">
        <v>144</v>
      </c>
    </row>
    <row r="465" spans="4:6" x14ac:dyDescent="0.25">
      <c r="D465" t="s">
        <v>465</v>
      </c>
      <c r="E465" s="4">
        <v>414.38708489030802</v>
      </c>
      <c r="F465">
        <v>62</v>
      </c>
    </row>
    <row r="466" spans="4:6" x14ac:dyDescent="0.25">
      <c r="D466" t="s">
        <v>466</v>
      </c>
      <c r="E466" s="4">
        <v>6715.6837589311381</v>
      </c>
      <c r="F466">
        <v>94</v>
      </c>
    </row>
    <row r="467" spans="4:6" x14ac:dyDescent="0.25">
      <c r="D467" t="s">
        <v>467</v>
      </c>
      <c r="E467" s="4">
        <v>7089.7789534959484</v>
      </c>
      <c r="F467">
        <v>16</v>
      </c>
    </row>
    <row r="468" spans="4:6" x14ac:dyDescent="0.25">
      <c r="D468" t="s">
        <v>468</v>
      </c>
      <c r="E468" s="4">
        <v>3814.3185768406497</v>
      </c>
      <c r="F468">
        <v>138</v>
      </c>
    </row>
    <row r="469" spans="4:6" x14ac:dyDescent="0.25">
      <c r="D469" t="s">
        <v>469</v>
      </c>
      <c r="E469" s="4">
        <v>1887.4348906423634</v>
      </c>
      <c r="F469">
        <v>12</v>
      </c>
    </row>
    <row r="470" spans="4:6" x14ac:dyDescent="0.25">
      <c r="D470" t="s">
        <v>470</v>
      </c>
      <c r="E470" s="4">
        <v>9040.2406270370484</v>
      </c>
      <c r="F470">
        <v>82</v>
      </c>
    </row>
    <row r="471" spans="4:6" x14ac:dyDescent="0.25">
      <c r="D471" t="s">
        <v>471</v>
      </c>
      <c r="E471" s="4">
        <v>4491.0973577117466</v>
      </c>
      <c r="F471">
        <v>120</v>
      </c>
    </row>
    <row r="472" spans="4:6" x14ac:dyDescent="0.25">
      <c r="D472" t="s">
        <v>472</v>
      </c>
      <c r="E472" s="4">
        <v>7144.8879099213445</v>
      </c>
      <c r="F472">
        <v>109</v>
      </c>
    </row>
    <row r="473" spans="4:6" x14ac:dyDescent="0.25">
      <c r="D473" t="s">
        <v>473</v>
      </c>
      <c r="E473" s="4">
        <v>322.4335089107775</v>
      </c>
      <c r="F473">
        <v>79</v>
      </c>
    </row>
    <row r="474" spans="4:6" x14ac:dyDescent="0.25">
      <c r="D474" t="s">
        <v>474</v>
      </c>
      <c r="E474" s="4">
        <v>366.43998022210815</v>
      </c>
      <c r="F474">
        <v>114</v>
      </c>
    </row>
    <row r="475" spans="4:6" x14ac:dyDescent="0.25">
      <c r="D475" t="s">
        <v>475</v>
      </c>
      <c r="E475" s="4">
        <v>3454.8654729081959</v>
      </c>
      <c r="F475">
        <v>13</v>
      </c>
    </row>
    <row r="476" spans="4:6" x14ac:dyDescent="0.25">
      <c r="D476" t="s">
        <v>476</v>
      </c>
      <c r="E476" s="4">
        <v>6796.9650466268322</v>
      </c>
      <c r="F476">
        <v>3</v>
      </c>
    </row>
    <row r="477" spans="4:6" x14ac:dyDescent="0.25">
      <c r="D477" t="s">
        <v>477</v>
      </c>
      <c r="E477" s="4">
        <v>1892.9759314997377</v>
      </c>
      <c r="F477">
        <v>148</v>
      </c>
    </row>
    <row r="478" spans="4:6" x14ac:dyDescent="0.25">
      <c r="D478" t="s">
        <v>478</v>
      </c>
      <c r="E478" s="4">
        <v>516.45465641808755</v>
      </c>
      <c r="F478">
        <v>50</v>
      </c>
    </row>
    <row r="479" spans="4:6" x14ac:dyDescent="0.25">
      <c r="D479" t="s">
        <v>479</v>
      </c>
      <c r="E479" s="4">
        <v>5673.3947509610925</v>
      </c>
      <c r="F479">
        <v>91</v>
      </c>
    </row>
    <row r="480" spans="4:6" x14ac:dyDescent="0.25">
      <c r="D480" t="s">
        <v>480</v>
      </c>
      <c r="E480" s="4">
        <v>1264.8808832304433</v>
      </c>
      <c r="F480">
        <v>4</v>
      </c>
    </row>
    <row r="481" spans="4:6" x14ac:dyDescent="0.25">
      <c r="D481" t="s">
        <v>481</v>
      </c>
      <c r="E481" s="4">
        <v>3.1181251211569965</v>
      </c>
      <c r="F481">
        <v>132</v>
      </c>
    </row>
    <row r="482" spans="4:6" x14ac:dyDescent="0.25">
      <c r="D482" t="s">
        <v>482</v>
      </c>
      <c r="E482" s="4">
        <v>1087.1106019612162</v>
      </c>
      <c r="F482">
        <v>7</v>
      </c>
    </row>
    <row r="483" spans="4:6" x14ac:dyDescent="0.25">
      <c r="D483" t="s">
        <v>483</v>
      </c>
      <c r="E483" s="4">
        <v>2039.3359554007034</v>
      </c>
      <c r="F483">
        <v>71</v>
      </c>
    </row>
    <row r="484" spans="4:6" x14ac:dyDescent="0.25">
      <c r="D484" t="s">
        <v>484</v>
      </c>
      <c r="E484" s="4">
        <v>240.16112901875854</v>
      </c>
      <c r="F484">
        <v>3</v>
      </c>
    </row>
    <row r="485" spans="4:6" x14ac:dyDescent="0.25">
      <c r="D485" t="s">
        <v>485</v>
      </c>
      <c r="E485" s="4">
        <v>3120.4686720013433</v>
      </c>
      <c r="F485">
        <v>28</v>
      </c>
    </row>
    <row r="486" spans="4:6" x14ac:dyDescent="0.25">
      <c r="D486" t="s">
        <v>486</v>
      </c>
      <c r="E486" s="4">
        <v>2372.4261099943719</v>
      </c>
      <c r="F486">
        <v>56</v>
      </c>
    </row>
    <row r="487" spans="4:6" x14ac:dyDescent="0.25">
      <c r="D487" t="s">
        <v>487</v>
      </c>
      <c r="E487" s="4">
        <v>440.81031604354308</v>
      </c>
      <c r="F487">
        <v>15</v>
      </c>
    </row>
    <row r="488" spans="4:6" x14ac:dyDescent="0.25">
      <c r="D488" t="s">
        <v>488</v>
      </c>
      <c r="E488" s="4">
        <v>41.565414329098495</v>
      </c>
      <c r="F488">
        <v>1</v>
      </c>
    </row>
    <row r="489" spans="4:6" x14ac:dyDescent="0.25">
      <c r="D489" t="s">
        <v>489</v>
      </c>
      <c r="E489" s="4">
        <v>2353.6305935711935</v>
      </c>
      <c r="F489">
        <v>142</v>
      </c>
    </row>
    <row r="490" spans="4:6" x14ac:dyDescent="0.25">
      <c r="D490" t="s">
        <v>490</v>
      </c>
      <c r="E490" s="4">
        <v>1538.7632836478017</v>
      </c>
      <c r="F490">
        <v>46</v>
      </c>
    </row>
    <row r="491" spans="4:6" x14ac:dyDescent="0.25">
      <c r="D491" t="s">
        <v>491</v>
      </c>
      <c r="E491" s="4">
        <v>3539.8689376057373</v>
      </c>
      <c r="F491">
        <v>60</v>
      </c>
    </row>
    <row r="492" spans="4:6" x14ac:dyDescent="0.25">
      <c r="D492" t="s">
        <v>492</v>
      </c>
      <c r="E492" s="4">
        <v>1249.480254968342</v>
      </c>
      <c r="F492">
        <v>74</v>
      </c>
    </row>
    <row r="493" spans="4:6" x14ac:dyDescent="0.25">
      <c r="D493" t="s">
        <v>493</v>
      </c>
      <c r="E493" s="4">
        <v>1212.6385405691667</v>
      </c>
      <c r="F493">
        <v>66</v>
      </c>
    </row>
    <row r="494" spans="4:6" x14ac:dyDescent="0.25">
      <c r="D494" t="s">
        <v>494</v>
      </c>
      <c r="E494" s="4">
        <v>7296.6575460015601</v>
      </c>
      <c r="F494">
        <v>5</v>
      </c>
    </row>
    <row r="495" spans="4:6" x14ac:dyDescent="0.25">
      <c r="D495" t="s">
        <v>495</v>
      </c>
      <c r="E495" s="4">
        <v>1446.996869552655</v>
      </c>
      <c r="F495">
        <v>42</v>
      </c>
    </row>
    <row r="496" spans="4:6" x14ac:dyDescent="0.25">
      <c r="D496" t="s">
        <v>496</v>
      </c>
      <c r="E496" s="4">
        <v>1240.419519783653</v>
      </c>
      <c r="F496">
        <v>72</v>
      </c>
    </row>
    <row r="497" spans="4:6" x14ac:dyDescent="0.25">
      <c r="D497" t="s">
        <v>497</v>
      </c>
      <c r="E497" s="4">
        <v>582.03197665682774</v>
      </c>
      <c r="F497">
        <v>79</v>
      </c>
    </row>
    <row r="498" spans="4:6" x14ac:dyDescent="0.25">
      <c r="D498" t="s">
        <v>498</v>
      </c>
      <c r="E498" s="4">
        <v>3262.76078720749</v>
      </c>
      <c r="F498">
        <v>140</v>
      </c>
    </row>
    <row r="499" spans="4:6" x14ac:dyDescent="0.25">
      <c r="D499" t="s">
        <v>499</v>
      </c>
      <c r="E499" s="4">
        <v>763.81070557748444</v>
      </c>
      <c r="F499">
        <v>148</v>
      </c>
    </row>
    <row r="500" spans="4:6" x14ac:dyDescent="0.25">
      <c r="D500" t="s">
        <v>500</v>
      </c>
      <c r="E500" s="4">
        <v>1171.0605387835869</v>
      </c>
      <c r="F500">
        <v>44</v>
      </c>
    </row>
    <row r="501" spans="4:6" x14ac:dyDescent="0.25">
      <c r="D501" t="s">
        <v>501</v>
      </c>
      <c r="E501" s="4">
        <v>3608.4655732630135</v>
      </c>
      <c r="F501">
        <v>114</v>
      </c>
    </row>
    <row r="502" spans="4:6" x14ac:dyDescent="0.25">
      <c r="D502" t="s">
        <v>502</v>
      </c>
      <c r="E502" s="4">
        <v>3963.7673523489289</v>
      </c>
      <c r="F502">
        <v>94</v>
      </c>
    </row>
    <row r="503" spans="4:6" x14ac:dyDescent="0.25">
      <c r="D503" t="s">
        <v>503</v>
      </c>
      <c r="E503" s="4">
        <v>2398.3566318119174</v>
      </c>
      <c r="F503">
        <v>111</v>
      </c>
    </row>
    <row r="504" spans="4:6" x14ac:dyDescent="0.25">
      <c r="D504" t="s">
        <v>504</v>
      </c>
      <c r="E504" s="4">
        <v>5223.1160682908812</v>
      </c>
      <c r="F504">
        <v>12</v>
      </c>
    </row>
    <row r="505" spans="4:6" x14ac:dyDescent="0.25">
      <c r="D505" t="s">
        <v>505</v>
      </c>
      <c r="E505" s="4">
        <v>5018.2101459844762</v>
      </c>
      <c r="F505">
        <v>122</v>
      </c>
    </row>
    <row r="506" spans="4:6" x14ac:dyDescent="0.25">
      <c r="D506" t="s">
        <v>506</v>
      </c>
      <c r="E506" s="4">
        <v>3751.3470142068486</v>
      </c>
      <c r="F506">
        <v>92</v>
      </c>
    </row>
    <row r="507" spans="4:6" x14ac:dyDescent="0.25">
      <c r="D507" t="s">
        <v>507</v>
      </c>
      <c r="E507" s="4">
        <v>788.01797728023166</v>
      </c>
      <c r="F507">
        <v>24</v>
      </c>
    </row>
    <row r="508" spans="4:6" x14ac:dyDescent="0.25">
      <c r="D508" t="s">
        <v>508</v>
      </c>
      <c r="E508" s="4">
        <v>4234.3596015732246</v>
      </c>
      <c r="F508">
        <v>144</v>
      </c>
    </row>
    <row r="509" spans="4:6" x14ac:dyDescent="0.25">
      <c r="D509" t="s">
        <v>509</v>
      </c>
      <c r="E509" s="4">
        <v>1540.9177966330535</v>
      </c>
      <c r="F509">
        <v>24</v>
      </c>
    </row>
    <row r="510" spans="4:6" x14ac:dyDescent="0.25">
      <c r="D510" t="s">
        <v>510</v>
      </c>
      <c r="E510" s="4">
        <v>2673.6898210976933</v>
      </c>
      <c r="F510">
        <v>120</v>
      </c>
    </row>
    <row r="511" spans="4:6" x14ac:dyDescent="0.25">
      <c r="D511" t="s">
        <v>511</v>
      </c>
      <c r="E511" s="4">
        <v>7255.2707171595393</v>
      </c>
      <c r="F511">
        <v>34</v>
      </c>
    </row>
    <row r="512" spans="4:6" x14ac:dyDescent="0.25">
      <c r="D512" t="s">
        <v>512</v>
      </c>
      <c r="E512" s="4">
        <v>3317.9927145190491</v>
      </c>
      <c r="F512">
        <v>127</v>
      </c>
    </row>
    <row r="513" spans="4:6" x14ac:dyDescent="0.25">
      <c r="D513" t="s">
        <v>513</v>
      </c>
      <c r="E513" s="4">
        <v>2174.8567314233892</v>
      </c>
      <c r="F513">
        <v>110</v>
      </c>
    </row>
    <row r="514" spans="4:6" x14ac:dyDescent="0.25">
      <c r="D514" t="s">
        <v>514</v>
      </c>
      <c r="E514" s="4">
        <v>3447.4448434000687</v>
      </c>
      <c r="F514">
        <v>74</v>
      </c>
    </row>
    <row r="515" spans="4:6" x14ac:dyDescent="0.25">
      <c r="D515" t="s">
        <v>515</v>
      </c>
      <c r="E515" s="4">
        <v>3787.2964565561533</v>
      </c>
      <c r="F515">
        <v>79</v>
      </c>
    </row>
    <row r="516" spans="4:6" x14ac:dyDescent="0.25">
      <c r="D516" t="s">
        <v>516</v>
      </c>
      <c r="E516" s="4">
        <v>1644.7543389053708</v>
      </c>
      <c r="F516">
        <v>72</v>
      </c>
    </row>
    <row r="517" spans="4:6" x14ac:dyDescent="0.25">
      <c r="D517" t="s">
        <v>517</v>
      </c>
      <c r="E517" s="4">
        <v>1465.5349665997082</v>
      </c>
      <c r="F517">
        <v>78</v>
      </c>
    </row>
    <row r="518" spans="4:6" x14ac:dyDescent="0.25">
      <c r="D518" t="s">
        <v>518</v>
      </c>
      <c r="E518" s="4">
        <v>1073.3600261250367</v>
      </c>
      <c r="F518">
        <v>71</v>
      </c>
    </row>
    <row r="519" spans="4:6" x14ac:dyDescent="0.25">
      <c r="D519" t="s">
        <v>519</v>
      </c>
      <c r="E519" s="4">
        <v>2308.2780012249846</v>
      </c>
      <c r="F519">
        <v>27</v>
      </c>
    </row>
    <row r="520" spans="4:6" x14ac:dyDescent="0.25">
      <c r="D520" t="s">
        <v>520</v>
      </c>
      <c r="E520" s="4">
        <v>2420.9785469965768</v>
      </c>
      <c r="F520">
        <v>129</v>
      </c>
    </row>
    <row r="521" spans="4:6" x14ac:dyDescent="0.25">
      <c r="D521" t="s">
        <v>521</v>
      </c>
      <c r="E521" s="4">
        <v>7815.3357615739305</v>
      </c>
      <c r="F521">
        <v>101</v>
      </c>
    </row>
    <row r="522" spans="4:6" x14ac:dyDescent="0.25">
      <c r="D522" t="s">
        <v>522</v>
      </c>
      <c r="E522" s="4">
        <v>179.44809809124845</v>
      </c>
      <c r="F522">
        <v>39</v>
      </c>
    </row>
    <row r="523" spans="4:6" x14ac:dyDescent="0.25">
      <c r="D523" t="s">
        <v>523</v>
      </c>
      <c r="E523" s="4">
        <v>2134.8923525261453</v>
      </c>
      <c r="F523">
        <v>79</v>
      </c>
    </row>
    <row r="524" spans="4:6" x14ac:dyDescent="0.25">
      <c r="D524" t="s">
        <v>524</v>
      </c>
      <c r="E524" s="4">
        <v>6119.8150708211197</v>
      </c>
      <c r="F524">
        <v>59</v>
      </c>
    </row>
    <row r="525" spans="4:6" x14ac:dyDescent="0.25">
      <c r="D525" t="s">
        <v>525</v>
      </c>
      <c r="E525" s="4">
        <v>3671.6688365828695</v>
      </c>
      <c r="F525">
        <v>123</v>
      </c>
    </row>
    <row r="526" spans="4:6" x14ac:dyDescent="0.25">
      <c r="D526" t="s">
        <v>526</v>
      </c>
      <c r="E526" s="4">
        <v>2092.6012497428037</v>
      </c>
      <c r="F526">
        <v>70</v>
      </c>
    </row>
    <row r="527" spans="4:6" x14ac:dyDescent="0.25">
      <c r="D527" t="s">
        <v>527</v>
      </c>
      <c r="E527" s="4">
        <v>523.51041972037569</v>
      </c>
      <c r="F527">
        <v>9</v>
      </c>
    </row>
    <row r="528" spans="4:6" x14ac:dyDescent="0.25">
      <c r="D528" t="s">
        <v>528</v>
      </c>
      <c r="E528" s="4">
        <v>4266.3198356547373</v>
      </c>
      <c r="F528">
        <v>59</v>
      </c>
    </row>
    <row r="529" spans="4:6" x14ac:dyDescent="0.25">
      <c r="D529" t="s">
        <v>529</v>
      </c>
      <c r="E529" s="4">
        <v>162.84764931629419</v>
      </c>
      <c r="F529">
        <v>68</v>
      </c>
    </row>
    <row r="530" spans="4:6" x14ac:dyDescent="0.25">
      <c r="D530" t="s">
        <v>530</v>
      </c>
      <c r="E530" s="4">
        <v>5884.4950253849111</v>
      </c>
      <c r="F530">
        <v>79</v>
      </c>
    </row>
    <row r="531" spans="4:6" x14ac:dyDescent="0.25">
      <c r="D531" t="s">
        <v>531</v>
      </c>
      <c r="E531" s="4">
        <v>3768.2237792484457</v>
      </c>
      <c r="F531">
        <v>78</v>
      </c>
    </row>
    <row r="532" spans="4:6" x14ac:dyDescent="0.25">
      <c r="D532" t="s">
        <v>532</v>
      </c>
      <c r="E532" s="4">
        <v>19.169141965626341</v>
      </c>
      <c r="F532">
        <v>101</v>
      </c>
    </row>
    <row r="533" spans="4:6" x14ac:dyDescent="0.25">
      <c r="D533" t="s">
        <v>533</v>
      </c>
      <c r="E533" s="4">
        <v>282.72135104359779</v>
      </c>
      <c r="F533">
        <v>31</v>
      </c>
    </row>
    <row r="534" spans="4:6" x14ac:dyDescent="0.25">
      <c r="D534" t="s">
        <v>534</v>
      </c>
      <c r="E534" s="4">
        <v>9263.027743630495</v>
      </c>
      <c r="F534">
        <v>21</v>
      </c>
    </row>
    <row r="535" spans="4:6" x14ac:dyDescent="0.25">
      <c r="D535" t="s">
        <v>535</v>
      </c>
      <c r="E535" s="4">
        <v>2524.1994269464913</v>
      </c>
      <c r="F535">
        <v>54</v>
      </c>
    </row>
    <row r="536" spans="4:6" x14ac:dyDescent="0.25">
      <c r="D536" t="s">
        <v>536</v>
      </c>
      <c r="E536" s="4">
        <v>836.0457483124859</v>
      </c>
      <c r="F536">
        <v>82</v>
      </c>
    </row>
    <row r="537" spans="4:6" x14ac:dyDescent="0.25">
      <c r="D537" t="s">
        <v>537</v>
      </c>
      <c r="E537" s="4">
        <v>2755.0300057423096</v>
      </c>
      <c r="F537">
        <v>19</v>
      </c>
    </row>
    <row r="538" spans="4:6" x14ac:dyDescent="0.25">
      <c r="D538" t="s">
        <v>538</v>
      </c>
      <c r="E538" s="4">
        <v>5052.4110731911824</v>
      </c>
      <c r="F538">
        <v>100</v>
      </c>
    </row>
    <row r="539" spans="4:6" x14ac:dyDescent="0.25">
      <c r="D539" t="s">
        <v>539</v>
      </c>
      <c r="E539" s="4">
        <v>4657.9052107664256</v>
      </c>
      <c r="F539">
        <v>32</v>
      </c>
    </row>
    <row r="540" spans="4:6" x14ac:dyDescent="0.25">
      <c r="D540" t="s">
        <v>540</v>
      </c>
      <c r="E540" s="4">
        <v>3370.7456369313072</v>
      </c>
      <c r="F540">
        <v>47</v>
      </c>
    </row>
    <row r="541" spans="4:6" x14ac:dyDescent="0.25">
      <c r="D541" t="s">
        <v>541</v>
      </c>
      <c r="E541" s="4">
        <v>8804.4583477298693</v>
      </c>
      <c r="F541">
        <v>111</v>
      </c>
    </row>
    <row r="542" spans="4:6" x14ac:dyDescent="0.25">
      <c r="D542" t="s">
        <v>542</v>
      </c>
      <c r="E542" s="4">
        <v>1013.1790066406961</v>
      </c>
      <c r="F542">
        <v>4</v>
      </c>
    </row>
    <row r="543" spans="4:6" x14ac:dyDescent="0.25">
      <c r="D543" t="s">
        <v>543</v>
      </c>
      <c r="E543" s="4">
        <v>5510.2116340062285</v>
      </c>
      <c r="F543">
        <v>111</v>
      </c>
    </row>
    <row r="544" spans="4:6" x14ac:dyDescent="0.25">
      <c r="D544" t="s">
        <v>544</v>
      </c>
      <c r="E544" s="4">
        <v>2579.3634403673982</v>
      </c>
      <c r="F544">
        <v>145</v>
      </c>
    </row>
    <row r="545" spans="4:6" x14ac:dyDescent="0.25">
      <c r="D545" t="s">
        <v>545</v>
      </c>
      <c r="E545" s="4">
        <v>1730.4491481030163</v>
      </c>
      <c r="F545">
        <v>147</v>
      </c>
    </row>
    <row r="546" spans="4:6" x14ac:dyDescent="0.25">
      <c r="D546" t="s">
        <v>546</v>
      </c>
      <c r="E546" s="4">
        <v>5843.5079986182618</v>
      </c>
      <c r="F546">
        <v>17</v>
      </c>
    </row>
    <row r="547" spans="4:6" x14ac:dyDescent="0.25">
      <c r="D547" t="s">
        <v>547</v>
      </c>
      <c r="E547" s="4">
        <v>4177.5491880147729</v>
      </c>
      <c r="F547">
        <v>33</v>
      </c>
    </row>
    <row r="548" spans="4:6" x14ac:dyDescent="0.25">
      <c r="D548" t="s">
        <v>548</v>
      </c>
      <c r="E548" s="4">
        <v>4477.0027165943566</v>
      </c>
      <c r="F548">
        <v>64</v>
      </c>
    </row>
    <row r="549" spans="4:6" x14ac:dyDescent="0.25">
      <c r="D549" t="s">
        <v>549</v>
      </c>
      <c r="E549" s="4">
        <v>1628.1990739080159</v>
      </c>
      <c r="F549">
        <v>94</v>
      </c>
    </row>
    <row r="550" spans="4:6" x14ac:dyDescent="0.25">
      <c r="D550" t="s">
        <v>550</v>
      </c>
      <c r="E550" s="4">
        <v>3079.0298615192128</v>
      </c>
      <c r="F550">
        <v>44</v>
      </c>
    </row>
    <row r="551" spans="4:6" x14ac:dyDescent="0.25">
      <c r="D551" t="s">
        <v>551</v>
      </c>
      <c r="E551" s="4">
        <v>2309.009297915457</v>
      </c>
      <c r="F551">
        <v>127</v>
      </c>
    </row>
    <row r="552" spans="4:6" x14ac:dyDescent="0.25">
      <c r="D552" t="s">
        <v>552</v>
      </c>
      <c r="E552" s="4">
        <v>1212.3198010391693</v>
      </c>
      <c r="F552">
        <v>90</v>
      </c>
    </row>
    <row r="553" spans="4:6" x14ac:dyDescent="0.25">
      <c r="D553" t="s">
        <v>553</v>
      </c>
      <c r="E553" s="4">
        <v>1595.8839761388829</v>
      </c>
      <c r="F553">
        <v>60</v>
      </c>
    </row>
    <row r="554" spans="4:6" x14ac:dyDescent="0.25">
      <c r="D554" t="s">
        <v>554</v>
      </c>
      <c r="E554" s="4">
        <v>1087.2212154130611</v>
      </c>
      <c r="F554">
        <v>31</v>
      </c>
    </row>
    <row r="555" spans="4:6" x14ac:dyDescent="0.25">
      <c r="D555" t="s">
        <v>555</v>
      </c>
      <c r="E555" s="4">
        <v>4538.1961429205558</v>
      </c>
      <c r="F555">
        <v>105</v>
      </c>
    </row>
    <row r="556" spans="4:6" x14ac:dyDescent="0.25">
      <c r="D556" t="s">
        <v>556</v>
      </c>
      <c r="E556" s="4">
        <v>4846.0046001418095</v>
      </c>
      <c r="F556">
        <v>111</v>
      </c>
    </row>
    <row r="557" spans="4:6" x14ac:dyDescent="0.25">
      <c r="D557" t="s">
        <v>557</v>
      </c>
      <c r="E557" s="4">
        <v>4498.8645233484885</v>
      </c>
      <c r="F557">
        <v>98</v>
      </c>
    </row>
    <row r="558" spans="4:6" x14ac:dyDescent="0.25">
      <c r="D558" t="s">
        <v>558</v>
      </c>
      <c r="E558" s="4">
        <v>6188.4674704668478</v>
      </c>
      <c r="F558">
        <v>51</v>
      </c>
    </row>
    <row r="559" spans="4:6" x14ac:dyDescent="0.25">
      <c r="D559" t="s">
        <v>559</v>
      </c>
      <c r="E559" s="4">
        <v>3908.5666674873273</v>
      </c>
      <c r="F559">
        <v>139</v>
      </c>
    </row>
    <row r="560" spans="4:6" x14ac:dyDescent="0.25">
      <c r="D560" t="s">
        <v>560</v>
      </c>
      <c r="E560" s="4">
        <v>7290.0058523498456</v>
      </c>
      <c r="F560">
        <v>68</v>
      </c>
    </row>
    <row r="561" spans="4:6" x14ac:dyDescent="0.25">
      <c r="D561" t="s">
        <v>561</v>
      </c>
      <c r="E561" s="4">
        <v>1214.361068626856</v>
      </c>
      <c r="F561">
        <v>72</v>
      </c>
    </row>
    <row r="562" spans="4:6" x14ac:dyDescent="0.25">
      <c r="D562" t="s">
        <v>562</v>
      </c>
      <c r="E562" s="4">
        <v>2646.9755987428875</v>
      </c>
      <c r="F562">
        <v>127</v>
      </c>
    </row>
    <row r="563" spans="4:6" x14ac:dyDescent="0.25">
      <c r="D563" t="s">
        <v>563</v>
      </c>
      <c r="E563" s="4">
        <v>1093.8350959775619</v>
      </c>
      <c r="F563">
        <v>132</v>
      </c>
    </row>
    <row r="564" spans="4:6" x14ac:dyDescent="0.25">
      <c r="D564" t="s">
        <v>564</v>
      </c>
      <c r="E564" s="4">
        <v>2167.5876640047254</v>
      </c>
      <c r="F564">
        <v>95</v>
      </c>
    </row>
    <row r="565" spans="4:6" x14ac:dyDescent="0.25">
      <c r="D565" t="s">
        <v>565</v>
      </c>
      <c r="E565" s="4">
        <v>4859.2320385332659</v>
      </c>
      <c r="F565">
        <v>106</v>
      </c>
    </row>
    <row r="566" spans="4:6" x14ac:dyDescent="0.25">
      <c r="D566" t="s">
        <v>566</v>
      </c>
      <c r="E566" s="4">
        <v>3394.802043020592</v>
      </c>
      <c r="F566">
        <v>150</v>
      </c>
    </row>
    <row r="567" spans="4:6" x14ac:dyDescent="0.25">
      <c r="D567" t="s">
        <v>567</v>
      </c>
      <c r="E567" s="4">
        <v>2716.0113216069931</v>
      </c>
      <c r="F567">
        <v>147</v>
      </c>
    </row>
    <row r="568" spans="4:6" x14ac:dyDescent="0.25">
      <c r="D568" t="s">
        <v>568</v>
      </c>
      <c r="E568" s="4">
        <v>2347.0379678261029</v>
      </c>
      <c r="F568">
        <v>146</v>
      </c>
    </row>
    <row r="569" spans="4:6" x14ac:dyDescent="0.25">
      <c r="D569" t="s">
        <v>569</v>
      </c>
      <c r="E569" s="4">
        <v>736.14564767429442</v>
      </c>
      <c r="F569">
        <v>133</v>
      </c>
    </row>
    <row r="570" spans="4:6" x14ac:dyDescent="0.25">
      <c r="D570" t="s">
        <v>570</v>
      </c>
      <c r="E570" s="4">
        <v>5967.9527863663925</v>
      </c>
      <c r="F570">
        <v>129</v>
      </c>
    </row>
    <row r="571" spans="4:6" x14ac:dyDescent="0.25">
      <c r="D571" t="s">
        <v>571</v>
      </c>
      <c r="E571" s="4">
        <v>2736.5697802648128</v>
      </c>
      <c r="F571">
        <v>18</v>
      </c>
    </row>
    <row r="572" spans="4:6" x14ac:dyDescent="0.25">
      <c r="D572" t="s">
        <v>572</v>
      </c>
      <c r="E572" s="4">
        <v>6688.3576462495121</v>
      </c>
      <c r="F572">
        <v>48</v>
      </c>
    </row>
    <row r="573" spans="4:6" x14ac:dyDescent="0.25">
      <c r="D573" t="s">
        <v>573</v>
      </c>
      <c r="E573" s="4">
        <v>1112.5658494825266</v>
      </c>
      <c r="F573">
        <v>86</v>
      </c>
    </row>
    <row r="574" spans="4:6" x14ac:dyDescent="0.25">
      <c r="D574" t="s">
        <v>574</v>
      </c>
      <c r="E574" s="4">
        <v>5977.1838611085232</v>
      </c>
      <c r="F574">
        <v>132</v>
      </c>
    </row>
    <row r="575" spans="4:6" x14ac:dyDescent="0.25">
      <c r="D575" t="s">
        <v>575</v>
      </c>
      <c r="E575" s="4">
        <v>694.80287334150842</v>
      </c>
      <c r="F575">
        <v>32</v>
      </c>
    </row>
    <row r="576" spans="4:6" x14ac:dyDescent="0.25">
      <c r="D576" t="s">
        <v>576</v>
      </c>
      <c r="E576" s="4">
        <v>2336.1198488059049</v>
      </c>
      <c r="F576">
        <v>78</v>
      </c>
    </row>
    <row r="577" spans="4:6" x14ac:dyDescent="0.25">
      <c r="D577" t="s">
        <v>577</v>
      </c>
      <c r="E577" s="4">
        <v>6716.8673387576127</v>
      </c>
      <c r="F577">
        <v>90</v>
      </c>
    </row>
    <row r="578" spans="4:6" x14ac:dyDescent="0.25">
      <c r="D578" t="s">
        <v>578</v>
      </c>
      <c r="E578" s="4">
        <v>789.33419857691445</v>
      </c>
      <c r="F578">
        <v>98</v>
      </c>
    </row>
    <row r="579" spans="4:6" x14ac:dyDescent="0.25">
      <c r="D579" t="s">
        <v>579</v>
      </c>
      <c r="E579" s="4">
        <v>178.78831561729407</v>
      </c>
      <c r="F579">
        <v>58</v>
      </c>
    </row>
    <row r="580" spans="4:6" x14ac:dyDescent="0.25">
      <c r="D580" t="s">
        <v>580</v>
      </c>
      <c r="E580" s="4">
        <v>1319.3943347906022</v>
      </c>
      <c r="F580">
        <v>51</v>
      </c>
    </row>
    <row r="581" spans="4:6" x14ac:dyDescent="0.25">
      <c r="D581" t="s">
        <v>581</v>
      </c>
      <c r="E581" s="4">
        <v>1319.1820983884365</v>
      </c>
      <c r="F581">
        <v>75</v>
      </c>
    </row>
    <row r="582" spans="4:6" x14ac:dyDescent="0.25">
      <c r="D582" t="s">
        <v>582</v>
      </c>
      <c r="E582" s="4">
        <v>3197.6796521293691</v>
      </c>
      <c r="F582">
        <v>97</v>
      </c>
    </row>
    <row r="583" spans="4:6" x14ac:dyDescent="0.25">
      <c r="D583" t="s">
        <v>583</v>
      </c>
      <c r="E583" s="4">
        <v>2133.9263736789362</v>
      </c>
      <c r="F583">
        <v>7</v>
      </c>
    </row>
    <row r="584" spans="4:6" x14ac:dyDescent="0.25">
      <c r="D584" t="s">
        <v>584</v>
      </c>
      <c r="E584" s="4">
        <v>346.92162673104957</v>
      </c>
      <c r="F584">
        <v>21</v>
      </c>
    </row>
    <row r="585" spans="4:6" x14ac:dyDescent="0.25">
      <c r="D585" t="s">
        <v>585</v>
      </c>
      <c r="E585" s="4">
        <v>7853.4463236943302</v>
      </c>
      <c r="F585">
        <v>92</v>
      </c>
    </row>
    <row r="586" spans="4:6" x14ac:dyDescent="0.25">
      <c r="D586" t="s">
        <v>586</v>
      </c>
      <c r="E586" s="4">
        <v>9104.4279379038944</v>
      </c>
      <c r="F586">
        <v>68</v>
      </c>
    </row>
    <row r="587" spans="4:6" x14ac:dyDescent="0.25">
      <c r="D587" t="s">
        <v>587</v>
      </c>
      <c r="E587" s="4">
        <v>1539.7175666905507</v>
      </c>
      <c r="F587">
        <v>5</v>
      </c>
    </row>
    <row r="588" spans="4:6" x14ac:dyDescent="0.25">
      <c r="D588" t="s">
        <v>588</v>
      </c>
      <c r="E588" s="4">
        <v>4465.0905268083279</v>
      </c>
      <c r="F588">
        <v>62</v>
      </c>
    </row>
    <row r="589" spans="4:6" x14ac:dyDescent="0.25">
      <c r="D589" t="s">
        <v>589</v>
      </c>
      <c r="E589" s="4">
        <v>3911.4770083773246</v>
      </c>
      <c r="F589">
        <v>10</v>
      </c>
    </row>
    <row r="590" spans="4:6" x14ac:dyDescent="0.25">
      <c r="D590" t="s">
        <v>590</v>
      </c>
      <c r="E590" s="4">
        <v>6981.8109276314535</v>
      </c>
      <c r="F590">
        <v>102</v>
      </c>
    </row>
    <row r="591" spans="4:6" x14ac:dyDescent="0.25">
      <c r="D591" t="s">
        <v>591</v>
      </c>
      <c r="E591" s="4">
        <v>1987.9341634343168</v>
      </c>
      <c r="F591">
        <v>126</v>
      </c>
    </row>
    <row r="592" spans="4:6" x14ac:dyDescent="0.25">
      <c r="D592" t="s">
        <v>592</v>
      </c>
      <c r="E592" s="4">
        <v>4714.0057125517587</v>
      </c>
      <c r="F592">
        <v>94</v>
      </c>
    </row>
    <row r="593" spans="4:6" x14ac:dyDescent="0.25">
      <c r="D593" t="s">
        <v>593</v>
      </c>
      <c r="E593" s="4">
        <v>826.425780836174</v>
      </c>
      <c r="F593">
        <v>85</v>
      </c>
    </row>
    <row r="594" spans="4:6" x14ac:dyDescent="0.25">
      <c r="D594" t="s">
        <v>594</v>
      </c>
      <c r="E594" s="4">
        <v>7117.3802643431272</v>
      </c>
      <c r="F594">
        <v>141</v>
      </c>
    </row>
    <row r="595" spans="4:6" x14ac:dyDescent="0.25">
      <c r="D595" t="s">
        <v>595</v>
      </c>
      <c r="E595" s="4">
        <v>4227.8424584170361</v>
      </c>
      <c r="F595">
        <v>53</v>
      </c>
    </row>
    <row r="596" spans="4:6" x14ac:dyDescent="0.25">
      <c r="D596" t="s">
        <v>596</v>
      </c>
      <c r="E596" s="4">
        <v>1741.4825636050468</v>
      </c>
      <c r="F596">
        <v>95</v>
      </c>
    </row>
    <row r="597" spans="4:6" x14ac:dyDescent="0.25">
      <c r="D597" t="s">
        <v>597</v>
      </c>
      <c r="E597" s="4">
        <v>3350.6881047863549</v>
      </c>
      <c r="F597">
        <v>34</v>
      </c>
    </row>
    <row r="598" spans="4:6" x14ac:dyDescent="0.25">
      <c r="D598" t="s">
        <v>598</v>
      </c>
      <c r="E598" s="4">
        <v>759.84169431110365</v>
      </c>
      <c r="F598">
        <v>112</v>
      </c>
    </row>
    <row r="599" spans="4:6" x14ac:dyDescent="0.25">
      <c r="D599" t="s">
        <v>599</v>
      </c>
      <c r="E599" s="4">
        <v>1012.3462712607065</v>
      </c>
      <c r="F599">
        <v>96</v>
      </c>
    </row>
    <row r="600" spans="4:6" x14ac:dyDescent="0.25">
      <c r="D600" t="s">
        <v>600</v>
      </c>
      <c r="E600" s="4">
        <v>1119.2922846566491</v>
      </c>
      <c r="F600">
        <v>127</v>
      </c>
    </row>
    <row r="601" spans="4:6" x14ac:dyDescent="0.25">
      <c r="D601" t="s">
        <v>601</v>
      </c>
      <c r="E601" s="4">
        <v>5436.7699455283619</v>
      </c>
      <c r="F601">
        <v>95</v>
      </c>
    </row>
    <row r="602" spans="4:6" x14ac:dyDescent="0.25">
      <c r="D602" t="s">
        <v>602</v>
      </c>
      <c r="E602" s="4">
        <v>1389.8775298235598</v>
      </c>
      <c r="F602">
        <v>130</v>
      </c>
    </row>
    <row r="603" spans="4:6" x14ac:dyDescent="0.25">
      <c r="D603" t="s">
        <v>603</v>
      </c>
      <c r="E603" s="4">
        <v>1692.9802483617136</v>
      </c>
      <c r="F603">
        <v>100</v>
      </c>
    </row>
    <row r="604" spans="4:6" x14ac:dyDescent="0.25">
      <c r="D604" t="s">
        <v>604</v>
      </c>
      <c r="E604" s="4">
        <v>4534.110159210426</v>
      </c>
      <c r="F604">
        <v>113</v>
      </c>
    </row>
    <row r="605" spans="4:6" x14ac:dyDescent="0.25">
      <c r="D605" t="s">
        <v>605</v>
      </c>
      <c r="E605" s="4">
        <v>130.61680119571406</v>
      </c>
      <c r="F605">
        <v>120</v>
      </c>
    </row>
    <row r="606" spans="4:6" x14ac:dyDescent="0.25">
      <c r="D606" t="s">
        <v>606</v>
      </c>
      <c r="E606" s="4">
        <v>6009.4324518794265</v>
      </c>
      <c r="F606">
        <v>140</v>
      </c>
    </row>
    <row r="607" spans="4:6" x14ac:dyDescent="0.25">
      <c r="D607" t="s">
        <v>607</v>
      </c>
      <c r="E607" s="4">
        <v>83.840647001013707</v>
      </c>
      <c r="F607">
        <v>87</v>
      </c>
    </row>
    <row r="608" spans="4:6" x14ac:dyDescent="0.25">
      <c r="D608" t="s">
        <v>608</v>
      </c>
      <c r="E608" s="4">
        <v>6608.8953694440706</v>
      </c>
      <c r="F608">
        <v>61</v>
      </c>
    </row>
    <row r="609" spans="4:6" x14ac:dyDescent="0.25">
      <c r="D609" t="s">
        <v>609</v>
      </c>
      <c r="E609" s="4">
        <v>130.49265522135437</v>
      </c>
      <c r="F609">
        <v>49</v>
      </c>
    </row>
    <row r="610" spans="4:6" x14ac:dyDescent="0.25">
      <c r="D610" t="s">
        <v>610</v>
      </c>
      <c r="E610" s="4">
        <v>4828.4681183448165</v>
      </c>
      <c r="F610">
        <v>146</v>
      </c>
    </row>
    <row r="611" spans="4:6" x14ac:dyDescent="0.25">
      <c r="D611" t="s">
        <v>611</v>
      </c>
      <c r="E611" s="4">
        <v>1024.2429044901894</v>
      </c>
      <c r="F611">
        <v>36</v>
      </c>
    </row>
    <row r="612" spans="4:6" x14ac:dyDescent="0.25">
      <c r="D612" t="s">
        <v>612</v>
      </c>
      <c r="E612" s="4">
        <v>201.15359754075857</v>
      </c>
      <c r="F612">
        <v>131</v>
      </c>
    </row>
    <row r="613" spans="4:6" x14ac:dyDescent="0.25">
      <c r="D613" t="s">
        <v>613</v>
      </c>
      <c r="E613" s="4">
        <v>193.62962260461498</v>
      </c>
      <c r="F613">
        <v>36</v>
      </c>
    </row>
    <row r="614" spans="4:6" x14ac:dyDescent="0.25">
      <c r="D614" t="s">
        <v>614</v>
      </c>
      <c r="E614" s="4">
        <v>145.74807648181741</v>
      </c>
      <c r="F614">
        <v>13</v>
      </c>
    </row>
    <row r="615" spans="4:6" x14ac:dyDescent="0.25">
      <c r="D615" t="s">
        <v>615</v>
      </c>
      <c r="E615" s="4">
        <v>4760.9379887014793</v>
      </c>
      <c r="F615">
        <v>50</v>
      </c>
    </row>
    <row r="616" spans="4:6" x14ac:dyDescent="0.25">
      <c r="D616" t="s">
        <v>616</v>
      </c>
      <c r="E616" s="4">
        <v>5131.2240169479701</v>
      </c>
      <c r="F616">
        <v>80</v>
      </c>
    </row>
    <row r="617" spans="4:6" x14ac:dyDescent="0.25">
      <c r="D617" t="s">
        <v>617</v>
      </c>
      <c r="E617" s="4">
        <v>1776.4928014543295</v>
      </c>
      <c r="F617">
        <v>87</v>
      </c>
    </row>
    <row r="618" spans="4:6" x14ac:dyDescent="0.25">
      <c r="D618" t="s">
        <v>618</v>
      </c>
      <c r="E618" s="4">
        <v>3602.8235846268853</v>
      </c>
      <c r="F618">
        <v>34</v>
      </c>
    </row>
    <row r="619" spans="4:6" x14ac:dyDescent="0.25">
      <c r="D619" t="s">
        <v>619</v>
      </c>
      <c r="E619" s="4">
        <v>7419.156714645841</v>
      </c>
      <c r="F619">
        <v>82</v>
      </c>
    </row>
    <row r="620" spans="4:6" x14ac:dyDescent="0.25">
      <c r="D620" t="s">
        <v>620</v>
      </c>
      <c r="E620" s="4">
        <v>1621.5903948287212</v>
      </c>
      <c r="F620">
        <v>129</v>
      </c>
    </row>
    <row r="621" spans="4:6" x14ac:dyDescent="0.25">
      <c r="D621" t="s">
        <v>621</v>
      </c>
      <c r="E621" s="4">
        <v>697.50611156589162</v>
      </c>
      <c r="F621">
        <v>59</v>
      </c>
    </row>
    <row r="622" spans="4:6" x14ac:dyDescent="0.25">
      <c r="D622" t="s">
        <v>622</v>
      </c>
      <c r="E622" s="4">
        <v>726.7811434150799</v>
      </c>
      <c r="F622">
        <v>20</v>
      </c>
    </row>
    <row r="623" spans="4:6" x14ac:dyDescent="0.25">
      <c r="D623" t="s">
        <v>623</v>
      </c>
      <c r="E623" s="4">
        <v>840.711294563563</v>
      </c>
      <c r="F623">
        <v>85</v>
      </c>
    </row>
    <row r="624" spans="4:6" x14ac:dyDescent="0.25">
      <c r="D624" t="s">
        <v>624</v>
      </c>
      <c r="E624" s="4">
        <v>7940.3909419783986</v>
      </c>
      <c r="F624">
        <v>113</v>
      </c>
    </row>
    <row r="625" spans="4:6" x14ac:dyDescent="0.25">
      <c r="D625" t="s">
        <v>625</v>
      </c>
      <c r="E625" s="4">
        <v>272.67318790418329</v>
      </c>
      <c r="F625">
        <v>150</v>
      </c>
    </row>
    <row r="626" spans="4:6" x14ac:dyDescent="0.25">
      <c r="D626" t="s">
        <v>626</v>
      </c>
      <c r="E626" s="4">
        <v>2426.8686434826554</v>
      </c>
      <c r="F626">
        <v>20</v>
      </c>
    </row>
    <row r="627" spans="4:6" x14ac:dyDescent="0.25">
      <c r="D627" t="s">
        <v>627</v>
      </c>
      <c r="E627" s="4">
        <v>424.6734959612761</v>
      </c>
      <c r="F627">
        <v>104</v>
      </c>
    </row>
    <row r="628" spans="4:6" x14ac:dyDescent="0.25">
      <c r="D628" t="s">
        <v>628</v>
      </c>
      <c r="E628" s="4">
        <v>8849.4023227552698</v>
      </c>
      <c r="F628">
        <v>9</v>
      </c>
    </row>
    <row r="629" spans="4:6" x14ac:dyDescent="0.25">
      <c r="D629" t="s">
        <v>629</v>
      </c>
      <c r="E629" s="4">
        <v>2257.5919485461386</v>
      </c>
      <c r="F629">
        <v>99</v>
      </c>
    </row>
    <row r="630" spans="4:6" x14ac:dyDescent="0.25">
      <c r="D630" t="s">
        <v>630</v>
      </c>
      <c r="E630" s="4">
        <v>1493.3579173565543</v>
      </c>
      <c r="F630">
        <v>56</v>
      </c>
    </row>
    <row r="631" spans="4:6" x14ac:dyDescent="0.25">
      <c r="D631" t="s">
        <v>631</v>
      </c>
      <c r="E631" s="4">
        <v>2823.8946014405451</v>
      </c>
      <c r="F631">
        <v>77</v>
      </c>
    </row>
    <row r="632" spans="4:6" x14ac:dyDescent="0.25">
      <c r="D632" t="s">
        <v>632</v>
      </c>
      <c r="E632" s="4">
        <v>1660.1722155495891</v>
      </c>
      <c r="F632">
        <v>127</v>
      </c>
    </row>
    <row r="633" spans="4:6" x14ac:dyDescent="0.25">
      <c r="D633" t="s">
        <v>633</v>
      </c>
      <c r="E633" s="4">
        <v>1207.8724981666423</v>
      </c>
      <c r="F633">
        <v>122</v>
      </c>
    </row>
    <row r="634" spans="4:6" x14ac:dyDescent="0.25">
      <c r="D634" t="s">
        <v>634</v>
      </c>
      <c r="E634" s="4">
        <v>4244.0922978433091</v>
      </c>
      <c r="F634">
        <v>23</v>
      </c>
    </row>
    <row r="635" spans="4:6" x14ac:dyDescent="0.25">
      <c r="D635" t="s">
        <v>635</v>
      </c>
      <c r="E635" s="4">
        <v>682.93679915626751</v>
      </c>
      <c r="F635">
        <v>45</v>
      </c>
    </row>
    <row r="636" spans="4:6" x14ac:dyDescent="0.25">
      <c r="D636" t="s">
        <v>636</v>
      </c>
      <c r="E636" s="4">
        <v>1010.2074890014661</v>
      </c>
      <c r="F636">
        <v>80</v>
      </c>
    </row>
    <row r="637" spans="4:6" x14ac:dyDescent="0.25">
      <c r="D637" t="s">
        <v>637</v>
      </c>
      <c r="E637" s="4">
        <v>1787.0839521831135</v>
      </c>
      <c r="F637">
        <v>131</v>
      </c>
    </row>
    <row r="638" spans="4:6" x14ac:dyDescent="0.25">
      <c r="D638" t="s">
        <v>638</v>
      </c>
      <c r="E638" s="4">
        <v>6668.8047221793258</v>
      </c>
      <c r="F638">
        <v>27</v>
      </c>
    </row>
    <row r="639" spans="4:6" x14ac:dyDescent="0.25">
      <c r="D639" t="s">
        <v>639</v>
      </c>
      <c r="E639" s="4">
        <v>6113.186397822833</v>
      </c>
      <c r="F639">
        <v>9</v>
      </c>
    </row>
    <row r="640" spans="4:6" x14ac:dyDescent="0.25">
      <c r="D640" t="s">
        <v>640</v>
      </c>
      <c r="E640" s="4">
        <v>1043.6204330826258</v>
      </c>
      <c r="F640">
        <v>52</v>
      </c>
    </row>
    <row r="641" spans="4:6" x14ac:dyDescent="0.25">
      <c r="D641" t="s">
        <v>641</v>
      </c>
      <c r="E641" s="4">
        <v>6197.7324066503697</v>
      </c>
      <c r="F641">
        <v>56</v>
      </c>
    </row>
    <row r="642" spans="4:6" x14ac:dyDescent="0.25">
      <c r="D642" t="s">
        <v>642</v>
      </c>
      <c r="E642" s="4">
        <v>3791.5252014020825</v>
      </c>
      <c r="F642">
        <v>113</v>
      </c>
    </row>
    <row r="643" spans="4:6" x14ac:dyDescent="0.25">
      <c r="D643" t="s">
        <v>643</v>
      </c>
      <c r="E643" s="4">
        <v>421.70183809204053</v>
      </c>
      <c r="F643">
        <v>115</v>
      </c>
    </row>
    <row r="644" spans="4:6" x14ac:dyDescent="0.25">
      <c r="D644" t="s">
        <v>644</v>
      </c>
      <c r="E644" s="4">
        <v>3379.9511124891856</v>
      </c>
      <c r="F644">
        <v>136</v>
      </c>
    </row>
    <row r="645" spans="4:6" x14ac:dyDescent="0.25">
      <c r="D645" t="s">
        <v>645</v>
      </c>
      <c r="E645" s="4">
        <v>3868.7041843537168</v>
      </c>
      <c r="F645">
        <v>142</v>
      </c>
    </row>
    <row r="646" spans="4:6" x14ac:dyDescent="0.25">
      <c r="D646" t="s">
        <v>646</v>
      </c>
      <c r="E646" s="4">
        <v>3189.8014503169329</v>
      </c>
      <c r="F646">
        <v>43</v>
      </c>
    </row>
    <row r="647" spans="4:6" x14ac:dyDescent="0.25">
      <c r="D647" t="s">
        <v>647</v>
      </c>
      <c r="E647" s="4">
        <v>2984.9574968168913</v>
      </c>
      <c r="F647">
        <v>27</v>
      </c>
    </row>
    <row r="648" spans="4:6" x14ac:dyDescent="0.25">
      <c r="D648" t="s">
        <v>648</v>
      </c>
      <c r="E648" s="4">
        <v>205.04866360345045</v>
      </c>
      <c r="F648">
        <v>52</v>
      </c>
    </row>
    <row r="649" spans="4:6" x14ac:dyDescent="0.25">
      <c r="D649" t="s">
        <v>649</v>
      </c>
      <c r="E649" s="4">
        <v>787.11590139909299</v>
      </c>
      <c r="F649">
        <v>41</v>
      </c>
    </row>
    <row r="650" spans="4:6" x14ac:dyDescent="0.25">
      <c r="D650" t="s">
        <v>650</v>
      </c>
      <c r="E650" s="4">
        <v>4781.2666944810317</v>
      </c>
      <c r="F650">
        <v>0</v>
      </c>
    </row>
    <row r="651" spans="4:6" x14ac:dyDescent="0.25">
      <c r="D651" t="s">
        <v>651</v>
      </c>
      <c r="E651" s="4">
        <v>2438.5375554134516</v>
      </c>
      <c r="F651">
        <v>122</v>
      </c>
    </row>
    <row r="652" spans="4:6" x14ac:dyDescent="0.25">
      <c r="D652" t="s">
        <v>652</v>
      </c>
      <c r="E652" s="4">
        <v>415.34983011565981</v>
      </c>
      <c r="F652">
        <v>20</v>
      </c>
    </row>
    <row r="653" spans="4:6" x14ac:dyDescent="0.25">
      <c r="D653" t="s">
        <v>653</v>
      </c>
      <c r="E653" s="4">
        <v>2404.358979310442</v>
      </c>
      <c r="F653">
        <v>58</v>
      </c>
    </row>
    <row r="654" spans="4:6" x14ac:dyDescent="0.25">
      <c r="D654" t="s">
        <v>654</v>
      </c>
      <c r="E654" s="4">
        <v>3183.1072768313711</v>
      </c>
      <c r="F654">
        <v>75</v>
      </c>
    </row>
    <row r="655" spans="4:6" x14ac:dyDescent="0.25">
      <c r="D655" t="s">
        <v>655</v>
      </c>
      <c r="E655" s="4">
        <v>949.22653136076769</v>
      </c>
      <c r="F655">
        <v>149</v>
      </c>
    </row>
    <row r="656" spans="4:6" x14ac:dyDescent="0.25">
      <c r="D656" t="s">
        <v>656</v>
      </c>
      <c r="E656" s="4">
        <v>2796.3164730398553</v>
      </c>
      <c r="F656">
        <v>74</v>
      </c>
    </row>
    <row r="657" spans="4:6" x14ac:dyDescent="0.25">
      <c r="D657" t="s">
        <v>657</v>
      </c>
      <c r="E657" s="4">
        <v>517.13329070019267</v>
      </c>
      <c r="F657">
        <v>110</v>
      </c>
    </row>
    <row r="658" spans="4:6" x14ac:dyDescent="0.25">
      <c r="D658" t="s">
        <v>658</v>
      </c>
      <c r="E658" s="4">
        <v>3105.0874393795179</v>
      </c>
      <c r="F658">
        <v>88</v>
      </c>
    </row>
    <row r="659" spans="4:6" x14ac:dyDescent="0.25">
      <c r="D659" t="s">
        <v>659</v>
      </c>
      <c r="E659" s="4">
        <v>5034.5463969776229</v>
      </c>
      <c r="F659">
        <v>16</v>
      </c>
    </row>
    <row r="660" spans="4:6" x14ac:dyDescent="0.25">
      <c r="D660" t="s">
        <v>660</v>
      </c>
      <c r="E660" s="4">
        <v>5409.5211771853201</v>
      </c>
      <c r="F660">
        <v>62</v>
      </c>
    </row>
    <row r="661" spans="4:6" x14ac:dyDescent="0.25">
      <c r="D661" t="s">
        <v>661</v>
      </c>
      <c r="E661" s="4">
        <v>3799.8393605402334</v>
      </c>
      <c r="F661">
        <v>126</v>
      </c>
    </row>
    <row r="662" spans="4:6" x14ac:dyDescent="0.25">
      <c r="D662" t="s">
        <v>662</v>
      </c>
      <c r="E662" s="4">
        <v>3334.5132254707373</v>
      </c>
      <c r="F662">
        <v>107</v>
      </c>
    </row>
    <row r="663" spans="4:6" x14ac:dyDescent="0.25">
      <c r="D663" t="s">
        <v>663</v>
      </c>
      <c r="E663" s="4">
        <v>1311.282490536599</v>
      </c>
      <c r="F663">
        <v>4</v>
      </c>
    </row>
    <row r="664" spans="4:6" x14ac:dyDescent="0.25">
      <c r="D664" t="s">
        <v>664</v>
      </c>
      <c r="E664" s="4">
        <v>3567.7004585664558</v>
      </c>
      <c r="F664">
        <v>76</v>
      </c>
    </row>
    <row r="665" spans="4:6" x14ac:dyDescent="0.25">
      <c r="D665" t="s">
        <v>665</v>
      </c>
      <c r="E665" s="4">
        <v>1492.1613422481776</v>
      </c>
      <c r="F665">
        <v>76</v>
      </c>
    </row>
    <row r="666" spans="4:6" x14ac:dyDescent="0.25">
      <c r="D666" t="s">
        <v>666</v>
      </c>
      <c r="E666" s="4">
        <v>3387.5925118733194</v>
      </c>
      <c r="F666">
        <v>2</v>
      </c>
    </row>
    <row r="667" spans="4:6" x14ac:dyDescent="0.25">
      <c r="D667" t="s">
        <v>667</v>
      </c>
      <c r="E667" s="4">
        <v>3454.9017203648636</v>
      </c>
      <c r="F667">
        <v>20</v>
      </c>
    </row>
    <row r="668" spans="4:6" x14ac:dyDescent="0.25">
      <c r="D668" t="s">
        <v>668</v>
      </c>
      <c r="E668" s="4">
        <v>2321.7061968088929</v>
      </c>
      <c r="F668">
        <v>30</v>
      </c>
    </row>
    <row r="669" spans="4:6" x14ac:dyDescent="0.25">
      <c r="D669" t="s">
        <v>669</v>
      </c>
      <c r="E669" s="4">
        <v>4662.4940206505016</v>
      </c>
      <c r="F669">
        <v>102</v>
      </c>
    </row>
    <row r="670" spans="4:6" x14ac:dyDescent="0.25">
      <c r="D670" t="s">
        <v>670</v>
      </c>
      <c r="E670" s="4">
        <v>213.49312067284401</v>
      </c>
      <c r="F670">
        <v>12</v>
      </c>
    </row>
    <row r="671" spans="4:6" x14ac:dyDescent="0.25">
      <c r="D671" t="s">
        <v>671</v>
      </c>
      <c r="E671" s="4">
        <v>560.2522562798099</v>
      </c>
      <c r="F671">
        <v>65</v>
      </c>
    </row>
    <row r="672" spans="4:6" x14ac:dyDescent="0.25">
      <c r="D672" t="s">
        <v>672</v>
      </c>
      <c r="E672" s="4">
        <v>7180.2667904435357</v>
      </c>
      <c r="F672">
        <v>83</v>
      </c>
    </row>
    <row r="673" spans="4:6" x14ac:dyDescent="0.25">
      <c r="D673" t="s">
        <v>673</v>
      </c>
      <c r="E673" s="4">
        <v>5716.7535892981623</v>
      </c>
      <c r="F673">
        <v>10</v>
      </c>
    </row>
    <row r="674" spans="4:6" x14ac:dyDescent="0.25">
      <c r="D674" t="s">
        <v>674</v>
      </c>
      <c r="E674" s="4">
        <v>356.01056765750246</v>
      </c>
      <c r="F674">
        <v>119</v>
      </c>
    </row>
    <row r="675" spans="4:6" x14ac:dyDescent="0.25">
      <c r="D675" t="s">
        <v>675</v>
      </c>
      <c r="E675" s="4">
        <v>2372.7325733984126</v>
      </c>
      <c r="F675">
        <v>53</v>
      </c>
    </row>
    <row r="676" spans="4:6" x14ac:dyDescent="0.25">
      <c r="D676" t="s">
        <v>676</v>
      </c>
      <c r="E676" s="4">
        <v>7056.8504997239579</v>
      </c>
      <c r="F676">
        <v>75</v>
      </c>
    </row>
    <row r="677" spans="4:6" x14ac:dyDescent="0.25">
      <c r="D677" t="s">
        <v>677</v>
      </c>
      <c r="E677" s="4">
        <v>2657.8341455429786</v>
      </c>
      <c r="F677">
        <v>47</v>
      </c>
    </row>
    <row r="678" spans="4:6" x14ac:dyDescent="0.25">
      <c r="D678" t="s">
        <v>678</v>
      </c>
      <c r="E678" s="4">
        <v>975.34056964678985</v>
      </c>
      <c r="F678">
        <v>29</v>
      </c>
    </row>
    <row r="679" spans="4:6" x14ac:dyDescent="0.25">
      <c r="D679" t="s">
        <v>679</v>
      </c>
      <c r="E679" s="4">
        <v>712.66124662544826</v>
      </c>
      <c r="F679">
        <v>38</v>
      </c>
    </row>
    <row r="680" spans="4:6" x14ac:dyDescent="0.25">
      <c r="D680" t="s">
        <v>680</v>
      </c>
      <c r="E680" s="4">
        <v>3907.1397510632914</v>
      </c>
      <c r="F680">
        <v>75</v>
      </c>
    </row>
    <row r="681" spans="4:6" x14ac:dyDescent="0.25">
      <c r="D681" t="s">
        <v>681</v>
      </c>
      <c r="E681" s="4">
        <v>4950.1421518157213</v>
      </c>
      <c r="F681">
        <v>125</v>
      </c>
    </row>
    <row r="682" spans="4:6" x14ac:dyDescent="0.25">
      <c r="D682" t="s">
        <v>682</v>
      </c>
      <c r="E682" s="4">
        <v>2420.5764621525209</v>
      </c>
      <c r="F682">
        <v>53</v>
      </c>
    </row>
    <row r="683" spans="4:6" x14ac:dyDescent="0.25">
      <c r="D683" t="s">
        <v>683</v>
      </c>
      <c r="E683" s="4">
        <v>1201.0034695116181</v>
      </c>
      <c r="F683">
        <v>75</v>
      </c>
    </row>
    <row r="684" spans="4:6" x14ac:dyDescent="0.25">
      <c r="D684" t="s">
        <v>684</v>
      </c>
      <c r="E684" s="4">
        <v>6618.3592301812087</v>
      </c>
      <c r="F684">
        <v>93</v>
      </c>
    </row>
    <row r="685" spans="4:6" x14ac:dyDescent="0.25">
      <c r="D685" t="s">
        <v>685</v>
      </c>
      <c r="E685" s="4">
        <v>238.11004948534327</v>
      </c>
      <c r="F685">
        <v>21</v>
      </c>
    </row>
    <row r="686" spans="4:6" x14ac:dyDescent="0.25">
      <c r="D686" t="s">
        <v>686</v>
      </c>
      <c r="E686" s="4">
        <v>3205.3550950049225</v>
      </c>
      <c r="F686">
        <v>85</v>
      </c>
    </row>
    <row r="687" spans="4:6" x14ac:dyDescent="0.25">
      <c r="D687" t="s">
        <v>687</v>
      </c>
      <c r="E687" s="4">
        <v>1639.9002768089031</v>
      </c>
      <c r="F687">
        <v>55</v>
      </c>
    </row>
    <row r="688" spans="4:6" x14ac:dyDescent="0.25">
      <c r="D688" t="s">
        <v>688</v>
      </c>
      <c r="E688" s="4">
        <v>3377.5391876903382</v>
      </c>
      <c r="F688">
        <v>132</v>
      </c>
    </row>
    <row r="689" spans="4:6" x14ac:dyDescent="0.25">
      <c r="D689" t="s">
        <v>689</v>
      </c>
      <c r="E689" s="4">
        <v>748.11953381101182</v>
      </c>
      <c r="F689">
        <v>140</v>
      </c>
    </row>
    <row r="690" spans="4:6" x14ac:dyDescent="0.25">
      <c r="D690" t="s">
        <v>690</v>
      </c>
      <c r="E690" s="4">
        <v>173.93209626145381</v>
      </c>
      <c r="F690">
        <v>14</v>
      </c>
    </row>
    <row r="691" spans="4:6" x14ac:dyDescent="0.25">
      <c r="D691" t="s">
        <v>691</v>
      </c>
      <c r="E691" s="4">
        <v>2037.335165093536</v>
      </c>
      <c r="F691">
        <v>87</v>
      </c>
    </row>
    <row r="692" spans="4:6" x14ac:dyDescent="0.25">
      <c r="D692" t="s">
        <v>692</v>
      </c>
      <c r="E692" s="4">
        <v>2533.9263050506952</v>
      </c>
      <c r="F692">
        <v>12</v>
      </c>
    </row>
    <row r="693" spans="4:6" x14ac:dyDescent="0.25">
      <c r="D693" t="s">
        <v>693</v>
      </c>
      <c r="E693" s="4">
        <v>7296.6977372316778</v>
      </c>
      <c r="F693">
        <v>71</v>
      </c>
    </row>
    <row r="694" spans="4:6" x14ac:dyDescent="0.25">
      <c r="D694" t="s">
        <v>694</v>
      </c>
      <c r="E694" s="4">
        <v>1394.8374175626568</v>
      </c>
      <c r="F694">
        <v>90</v>
      </c>
    </row>
    <row r="695" spans="4:6" x14ac:dyDescent="0.25">
      <c r="D695" t="s">
        <v>695</v>
      </c>
      <c r="E695" s="4">
        <v>2431.5006528254157</v>
      </c>
      <c r="F695">
        <v>0</v>
      </c>
    </row>
    <row r="696" spans="4:6" x14ac:dyDescent="0.25">
      <c r="D696" t="s">
        <v>696</v>
      </c>
      <c r="E696" s="4">
        <v>2855.0646818066366</v>
      </c>
      <c r="F696">
        <v>79</v>
      </c>
    </row>
    <row r="697" spans="4:6" x14ac:dyDescent="0.25">
      <c r="D697" t="s">
        <v>697</v>
      </c>
      <c r="E697" s="4">
        <v>50.872346972941081</v>
      </c>
      <c r="F697">
        <v>28</v>
      </c>
    </row>
    <row r="698" spans="4:6" x14ac:dyDescent="0.25">
      <c r="D698" t="s">
        <v>698</v>
      </c>
      <c r="E698" s="4">
        <v>1572.3270674679061</v>
      </c>
      <c r="F698">
        <v>84</v>
      </c>
    </row>
    <row r="699" spans="4:6" x14ac:dyDescent="0.25">
      <c r="D699" t="s">
        <v>699</v>
      </c>
      <c r="E699" s="4">
        <v>7281.9511272504142</v>
      </c>
      <c r="F699">
        <v>76</v>
      </c>
    </row>
    <row r="700" spans="4:6" x14ac:dyDescent="0.25">
      <c r="D700" t="s">
        <v>700</v>
      </c>
      <c r="E700" s="4">
        <v>78.344356545663331</v>
      </c>
      <c r="F700">
        <v>70</v>
      </c>
    </row>
    <row r="701" spans="4:6" x14ac:dyDescent="0.25">
      <c r="D701" t="s">
        <v>701</v>
      </c>
      <c r="E701" s="4">
        <v>5273.8618390888951</v>
      </c>
      <c r="F701">
        <v>93</v>
      </c>
    </row>
    <row r="702" spans="4:6" x14ac:dyDescent="0.25">
      <c r="D702" t="s">
        <v>702</v>
      </c>
      <c r="E702" s="4">
        <v>81.626449809056922</v>
      </c>
      <c r="F702">
        <v>18</v>
      </c>
    </row>
    <row r="703" spans="4:6" x14ac:dyDescent="0.25">
      <c r="D703" t="s">
        <v>703</v>
      </c>
      <c r="E703" s="4">
        <v>1154.5303397700286</v>
      </c>
      <c r="F703">
        <v>108</v>
      </c>
    </row>
    <row r="704" spans="4:6" x14ac:dyDescent="0.25">
      <c r="D704" t="s">
        <v>704</v>
      </c>
      <c r="E704" s="4">
        <v>3605.4383731001294</v>
      </c>
      <c r="F704">
        <v>85</v>
      </c>
    </row>
    <row r="705" spans="4:6" x14ac:dyDescent="0.25">
      <c r="D705" t="s">
        <v>705</v>
      </c>
      <c r="E705" s="4">
        <v>5568.9411343345901</v>
      </c>
      <c r="F705">
        <v>48</v>
      </c>
    </row>
    <row r="706" spans="4:6" x14ac:dyDescent="0.25">
      <c r="D706" t="s">
        <v>706</v>
      </c>
      <c r="E706" s="4">
        <v>49.375468922327016</v>
      </c>
      <c r="F706">
        <v>80</v>
      </c>
    </row>
    <row r="707" spans="4:6" x14ac:dyDescent="0.25">
      <c r="D707" t="s">
        <v>707</v>
      </c>
      <c r="E707" s="4">
        <v>5035.5668670367668</v>
      </c>
      <c r="F707">
        <v>10</v>
      </c>
    </row>
    <row r="708" spans="4:6" x14ac:dyDescent="0.25">
      <c r="D708" t="s">
        <v>708</v>
      </c>
      <c r="E708" s="4">
        <v>3402.3099271080314</v>
      </c>
      <c r="F708">
        <v>50</v>
      </c>
    </row>
    <row r="709" spans="4:6" x14ac:dyDescent="0.25">
      <c r="D709" t="s">
        <v>709</v>
      </c>
      <c r="E709" s="4">
        <v>370.62812816178729</v>
      </c>
      <c r="F709">
        <v>93</v>
      </c>
    </row>
    <row r="710" spans="4:6" x14ac:dyDescent="0.25">
      <c r="D710" t="s">
        <v>710</v>
      </c>
      <c r="E710" s="4">
        <v>656.50970577447708</v>
      </c>
      <c r="F710">
        <v>39</v>
      </c>
    </row>
    <row r="711" spans="4:6" x14ac:dyDescent="0.25">
      <c r="D711" t="s">
        <v>711</v>
      </c>
      <c r="E711" s="4">
        <v>2336.4232419330588</v>
      </c>
      <c r="F711">
        <v>26</v>
      </c>
    </row>
    <row r="712" spans="4:6" x14ac:dyDescent="0.25">
      <c r="D712" t="s">
        <v>712</v>
      </c>
      <c r="E712" s="4">
        <v>554.61720499248236</v>
      </c>
      <c r="F712">
        <v>50</v>
      </c>
    </row>
    <row r="713" spans="4:6" x14ac:dyDescent="0.25">
      <c r="D713" t="s">
        <v>713</v>
      </c>
      <c r="E713" s="4">
        <v>3361.6686531486343</v>
      </c>
      <c r="F713">
        <v>108</v>
      </c>
    </row>
    <row r="714" spans="4:6" x14ac:dyDescent="0.25">
      <c r="D714" t="s">
        <v>714</v>
      </c>
      <c r="E714" s="4">
        <v>1476.8409975787138</v>
      </c>
      <c r="F714">
        <v>107</v>
      </c>
    </row>
    <row r="715" spans="4:6" x14ac:dyDescent="0.25">
      <c r="D715" t="s">
        <v>715</v>
      </c>
      <c r="E715" s="4">
        <v>147.69180876930943</v>
      </c>
      <c r="F715">
        <v>62</v>
      </c>
    </row>
    <row r="716" spans="4:6" x14ac:dyDescent="0.25">
      <c r="D716" t="s">
        <v>716</v>
      </c>
      <c r="E716" s="4">
        <v>1286.5503846547078</v>
      </c>
      <c r="F716">
        <v>41</v>
      </c>
    </row>
    <row r="717" spans="4:6" x14ac:dyDescent="0.25">
      <c r="D717" t="s">
        <v>717</v>
      </c>
      <c r="E717" s="4">
        <v>1005.3120558877287</v>
      </c>
      <c r="F717">
        <v>76</v>
      </c>
    </row>
    <row r="718" spans="4:6" x14ac:dyDescent="0.25">
      <c r="D718" t="s">
        <v>718</v>
      </c>
      <c r="E718" s="4">
        <v>833.05363569448957</v>
      </c>
      <c r="F718">
        <v>85</v>
      </c>
    </row>
    <row r="719" spans="4:6" x14ac:dyDescent="0.25">
      <c r="D719" t="s">
        <v>719</v>
      </c>
      <c r="E719" s="4">
        <v>2048.5435286577917</v>
      </c>
      <c r="F719">
        <v>49</v>
      </c>
    </row>
    <row r="720" spans="4:6" x14ac:dyDescent="0.25">
      <c r="D720" t="s">
        <v>720</v>
      </c>
      <c r="E720" s="4">
        <v>1749.355421962955</v>
      </c>
      <c r="F720">
        <v>90</v>
      </c>
    </row>
    <row r="721" spans="4:6" x14ac:dyDescent="0.25">
      <c r="D721" t="s">
        <v>721</v>
      </c>
      <c r="E721" s="4">
        <v>806.79071752636855</v>
      </c>
      <c r="F721">
        <v>38</v>
      </c>
    </row>
    <row r="722" spans="4:6" x14ac:dyDescent="0.25">
      <c r="D722" t="s">
        <v>722</v>
      </c>
      <c r="E722" s="4">
        <v>3155.3729776496853</v>
      </c>
      <c r="F722">
        <v>63</v>
      </c>
    </row>
    <row r="723" spans="4:6" x14ac:dyDescent="0.25">
      <c r="D723" t="s">
        <v>723</v>
      </c>
      <c r="E723" s="4">
        <v>698.63403287803465</v>
      </c>
      <c r="F723">
        <v>143</v>
      </c>
    </row>
    <row r="724" spans="4:6" x14ac:dyDescent="0.25">
      <c r="D724" t="s">
        <v>724</v>
      </c>
      <c r="E724" s="4">
        <v>4436.0630892502631</v>
      </c>
      <c r="F724">
        <v>116</v>
      </c>
    </row>
    <row r="725" spans="4:6" x14ac:dyDescent="0.25">
      <c r="D725" t="s">
        <v>725</v>
      </c>
      <c r="E725" s="4">
        <v>109.99823391694719</v>
      </c>
      <c r="F725">
        <v>61</v>
      </c>
    </row>
    <row r="726" spans="4:6" x14ac:dyDescent="0.25">
      <c r="D726" t="s">
        <v>726</v>
      </c>
      <c r="E726" s="4">
        <v>4535.8882393436743</v>
      </c>
      <c r="F726">
        <v>27</v>
      </c>
    </row>
    <row r="727" spans="4:6" x14ac:dyDescent="0.25">
      <c r="D727" t="s">
        <v>727</v>
      </c>
      <c r="E727" s="4">
        <v>3515.9124015549492</v>
      </c>
      <c r="F727">
        <v>29</v>
      </c>
    </row>
    <row r="728" spans="4:6" x14ac:dyDescent="0.25">
      <c r="D728" t="s">
        <v>728</v>
      </c>
      <c r="E728" s="4">
        <v>4019.0201005082845</v>
      </c>
      <c r="F728">
        <v>3</v>
      </c>
    </row>
    <row r="729" spans="4:6" x14ac:dyDescent="0.25">
      <c r="D729" t="s">
        <v>729</v>
      </c>
      <c r="E729" s="4">
        <v>5368.0916341188604</v>
      </c>
      <c r="F729">
        <v>8</v>
      </c>
    </row>
    <row r="730" spans="4:6" x14ac:dyDescent="0.25">
      <c r="D730" t="s">
        <v>730</v>
      </c>
      <c r="E730" s="4">
        <v>1294.0177359866188</v>
      </c>
      <c r="F730">
        <v>129</v>
      </c>
    </row>
    <row r="731" spans="4:6" x14ac:dyDescent="0.25">
      <c r="D731" t="s">
        <v>731</v>
      </c>
      <c r="E731" s="4">
        <v>4927.8277845630937</v>
      </c>
      <c r="F731">
        <v>4</v>
      </c>
    </row>
    <row r="732" spans="4:6" x14ac:dyDescent="0.25">
      <c r="D732" t="s">
        <v>732</v>
      </c>
      <c r="E732" s="4">
        <v>5581.265216499547</v>
      </c>
      <c r="F732">
        <v>66</v>
      </c>
    </row>
    <row r="733" spans="4:6" x14ac:dyDescent="0.25">
      <c r="D733" t="s">
        <v>733</v>
      </c>
      <c r="E733" s="4">
        <v>1427.7689101693616</v>
      </c>
      <c r="F733">
        <v>26</v>
      </c>
    </row>
    <row r="734" spans="4:6" x14ac:dyDescent="0.25">
      <c r="D734" t="s">
        <v>734</v>
      </c>
      <c r="E734" s="4">
        <v>424.35273935949641</v>
      </c>
      <c r="F734">
        <v>124</v>
      </c>
    </row>
    <row r="735" spans="4:6" x14ac:dyDescent="0.25">
      <c r="D735" t="s">
        <v>735</v>
      </c>
      <c r="E735" s="4">
        <v>4489.1486793780459</v>
      </c>
      <c r="F735">
        <v>91</v>
      </c>
    </row>
    <row r="736" spans="4:6" x14ac:dyDescent="0.25">
      <c r="D736" t="s">
        <v>736</v>
      </c>
      <c r="E736" s="4">
        <v>811.96736728939686</v>
      </c>
      <c r="F736">
        <v>4</v>
      </c>
    </row>
    <row r="737" spans="4:6" x14ac:dyDescent="0.25">
      <c r="D737" t="s">
        <v>737</v>
      </c>
      <c r="E737" s="4">
        <v>895.1565958390737</v>
      </c>
      <c r="F737">
        <v>98</v>
      </c>
    </row>
    <row r="738" spans="4:6" x14ac:dyDescent="0.25">
      <c r="D738" t="s">
        <v>738</v>
      </c>
      <c r="E738" s="4">
        <v>1938.892832861238</v>
      </c>
      <c r="F738">
        <v>101</v>
      </c>
    </row>
    <row r="739" spans="4:6" x14ac:dyDescent="0.25">
      <c r="D739" t="s">
        <v>739</v>
      </c>
      <c r="E739" s="4">
        <v>2993.0795723821743</v>
      </c>
      <c r="F739">
        <v>14</v>
      </c>
    </row>
    <row r="740" spans="4:6" x14ac:dyDescent="0.25">
      <c r="D740" t="s">
        <v>740</v>
      </c>
      <c r="E740" s="4">
        <v>2349.3481324430973</v>
      </c>
      <c r="F740">
        <v>16</v>
      </c>
    </row>
    <row r="741" spans="4:6" x14ac:dyDescent="0.25">
      <c r="D741" t="s">
        <v>741</v>
      </c>
      <c r="E741" s="4">
        <v>282.05748594615784</v>
      </c>
      <c r="F741">
        <v>99</v>
      </c>
    </row>
    <row r="742" spans="4:6" x14ac:dyDescent="0.25">
      <c r="D742" t="s">
        <v>742</v>
      </c>
      <c r="E742" s="4">
        <v>475.77169416434651</v>
      </c>
      <c r="F742">
        <v>99</v>
      </c>
    </row>
    <row r="743" spans="4:6" x14ac:dyDescent="0.25">
      <c r="D743" t="s">
        <v>743</v>
      </c>
      <c r="E743" s="4">
        <v>1596.1351203203328</v>
      </c>
      <c r="F743">
        <v>56</v>
      </c>
    </row>
    <row r="744" spans="4:6" x14ac:dyDescent="0.25">
      <c r="D744" t="s">
        <v>744</v>
      </c>
      <c r="E744" s="4">
        <v>1493.6032573220655</v>
      </c>
      <c r="F744">
        <v>106</v>
      </c>
    </row>
    <row r="745" spans="4:6" x14ac:dyDescent="0.25">
      <c r="D745" t="s">
        <v>745</v>
      </c>
      <c r="E745" s="4">
        <v>493.16266698446157</v>
      </c>
      <c r="F745">
        <v>45</v>
      </c>
    </row>
    <row r="746" spans="4:6" x14ac:dyDescent="0.25">
      <c r="D746" t="s">
        <v>746</v>
      </c>
      <c r="E746" s="4">
        <v>1255.3045287316302</v>
      </c>
      <c r="F746">
        <v>112</v>
      </c>
    </row>
    <row r="747" spans="4:6" x14ac:dyDescent="0.25">
      <c r="D747" t="s">
        <v>747</v>
      </c>
      <c r="E747" s="4">
        <v>6254.1573732838788</v>
      </c>
      <c r="F747">
        <v>35</v>
      </c>
    </row>
    <row r="748" spans="4:6" x14ac:dyDescent="0.25">
      <c r="D748" t="s">
        <v>748</v>
      </c>
      <c r="E748" s="4">
        <v>2797.5936028494625</v>
      </c>
      <c r="F748">
        <v>49</v>
      </c>
    </row>
    <row r="749" spans="4:6" x14ac:dyDescent="0.25">
      <c r="D749" t="s">
        <v>749</v>
      </c>
      <c r="E749" s="4">
        <v>4070.4418931633086</v>
      </c>
      <c r="F749">
        <v>87</v>
      </c>
    </row>
    <row r="750" spans="4:6" x14ac:dyDescent="0.25">
      <c r="D750" t="s">
        <v>750</v>
      </c>
      <c r="E750" s="4">
        <v>128.57950853828549</v>
      </c>
      <c r="F750">
        <v>143</v>
      </c>
    </row>
    <row r="751" spans="4:6" x14ac:dyDescent="0.25">
      <c r="D751" t="s">
        <v>751</v>
      </c>
      <c r="E751" s="4">
        <v>2930.1373938095153</v>
      </c>
      <c r="F751">
        <v>100</v>
      </c>
    </row>
    <row r="752" spans="4:6" x14ac:dyDescent="0.25">
      <c r="D752" t="s">
        <v>752</v>
      </c>
      <c r="E752" s="4">
        <v>4591.1496239676862</v>
      </c>
      <c r="F752">
        <v>104</v>
      </c>
    </row>
    <row r="753" spans="4:6" x14ac:dyDescent="0.25">
      <c r="D753" t="s">
        <v>753</v>
      </c>
      <c r="E753" s="4">
        <v>4597.1716526940936</v>
      </c>
      <c r="F753">
        <v>22</v>
      </c>
    </row>
    <row r="754" spans="4:6" x14ac:dyDescent="0.25">
      <c r="D754" t="s">
        <v>754</v>
      </c>
      <c r="E754" s="4">
        <v>2008.234505060155</v>
      </c>
      <c r="F754">
        <v>34</v>
      </c>
    </row>
    <row r="755" spans="4:6" x14ac:dyDescent="0.25">
      <c r="D755" t="s">
        <v>755</v>
      </c>
      <c r="E755" s="4">
        <v>6444.5319369600375</v>
      </c>
      <c r="F755">
        <v>148</v>
      </c>
    </row>
    <row r="756" spans="4:6" x14ac:dyDescent="0.25">
      <c r="D756" t="s">
        <v>756</v>
      </c>
      <c r="E756" s="4">
        <v>713.47365782190479</v>
      </c>
      <c r="F756">
        <v>90</v>
      </c>
    </row>
    <row r="757" spans="4:6" x14ac:dyDescent="0.25">
      <c r="D757" t="s">
        <v>757</v>
      </c>
      <c r="E757" s="4">
        <v>5225.9012431998217</v>
      </c>
      <c r="F757">
        <v>58</v>
      </c>
    </row>
    <row r="758" spans="4:6" x14ac:dyDescent="0.25">
      <c r="D758" t="s">
        <v>758</v>
      </c>
      <c r="E758" s="4">
        <v>1736.7363096159042</v>
      </c>
      <c r="F758">
        <v>133</v>
      </c>
    </row>
    <row r="759" spans="4:6" x14ac:dyDescent="0.25">
      <c r="D759" t="s">
        <v>759</v>
      </c>
      <c r="E759" s="4">
        <v>2692.7234805031921</v>
      </c>
      <c r="F759">
        <v>136</v>
      </c>
    </row>
    <row r="760" spans="4:6" x14ac:dyDescent="0.25">
      <c r="D760" t="s">
        <v>760</v>
      </c>
      <c r="E760" s="4">
        <v>2852.2837124430121</v>
      </c>
      <c r="F760">
        <v>120</v>
      </c>
    </row>
    <row r="761" spans="4:6" x14ac:dyDescent="0.25">
      <c r="D761" t="s">
        <v>761</v>
      </c>
      <c r="E761" s="4">
        <v>8202.3985729648939</v>
      </c>
      <c r="F761">
        <v>118</v>
      </c>
    </row>
    <row r="762" spans="4:6" x14ac:dyDescent="0.25">
      <c r="D762" t="s">
        <v>762</v>
      </c>
      <c r="E762" s="4">
        <v>4001.835390843617</v>
      </c>
      <c r="F762">
        <v>110</v>
      </c>
    </row>
    <row r="763" spans="4:6" x14ac:dyDescent="0.25">
      <c r="D763" t="s">
        <v>763</v>
      </c>
      <c r="E763" s="4">
        <v>955.44218471341492</v>
      </c>
      <c r="F763">
        <v>149</v>
      </c>
    </row>
    <row r="764" spans="4:6" x14ac:dyDescent="0.25">
      <c r="D764" t="s">
        <v>764</v>
      </c>
      <c r="E764" s="4">
        <v>2165.8997446108569</v>
      </c>
      <c r="F764">
        <v>78</v>
      </c>
    </row>
    <row r="765" spans="4:6" x14ac:dyDescent="0.25">
      <c r="D765" t="s">
        <v>765</v>
      </c>
      <c r="E765" s="4">
        <v>7592.500678827455</v>
      </c>
      <c r="F765">
        <v>98</v>
      </c>
    </row>
    <row r="766" spans="4:6" x14ac:dyDescent="0.25">
      <c r="D766" t="s">
        <v>766</v>
      </c>
      <c r="E766" s="4">
        <v>432.73783727712794</v>
      </c>
      <c r="F766">
        <v>117</v>
      </c>
    </row>
    <row r="767" spans="4:6" x14ac:dyDescent="0.25">
      <c r="D767" t="s">
        <v>767</v>
      </c>
      <c r="E767" s="4">
        <v>1276.91218524224</v>
      </c>
      <c r="F767">
        <v>112</v>
      </c>
    </row>
    <row r="768" spans="4:6" x14ac:dyDescent="0.25">
      <c r="D768" t="s">
        <v>768</v>
      </c>
      <c r="E768" s="4">
        <v>3923.6023355847647</v>
      </c>
      <c r="F768">
        <v>95</v>
      </c>
    </row>
    <row r="769" spans="4:6" x14ac:dyDescent="0.25">
      <c r="D769" t="s">
        <v>769</v>
      </c>
      <c r="E769" s="4">
        <v>3587.7934447210218</v>
      </c>
      <c r="F769">
        <v>146</v>
      </c>
    </row>
    <row r="770" spans="4:6" x14ac:dyDescent="0.25">
      <c r="D770" t="s">
        <v>770</v>
      </c>
      <c r="E770" s="4">
        <v>46.662239287691534</v>
      </c>
      <c r="F770">
        <v>68</v>
      </c>
    </row>
    <row r="771" spans="4:6" x14ac:dyDescent="0.25">
      <c r="D771" t="s">
        <v>771</v>
      </c>
      <c r="E771" s="4">
        <v>266.93115285763179</v>
      </c>
      <c r="F771">
        <v>30</v>
      </c>
    </row>
    <row r="772" spans="4:6" x14ac:dyDescent="0.25">
      <c r="D772" t="s">
        <v>772</v>
      </c>
      <c r="E772" s="4">
        <v>3829.3383214397745</v>
      </c>
      <c r="F772">
        <v>53</v>
      </c>
    </row>
    <row r="773" spans="4:6" x14ac:dyDescent="0.25">
      <c r="D773" t="s">
        <v>773</v>
      </c>
      <c r="E773" s="4">
        <v>480.30957104243362</v>
      </c>
      <c r="F773">
        <v>5</v>
      </c>
    </row>
    <row r="774" spans="4:6" x14ac:dyDescent="0.25">
      <c r="D774" t="s">
        <v>774</v>
      </c>
      <c r="E774" s="4">
        <v>1282.3819685396918</v>
      </c>
      <c r="F774">
        <v>54</v>
      </c>
    </row>
    <row r="775" spans="4:6" x14ac:dyDescent="0.25">
      <c r="D775" t="s">
        <v>775</v>
      </c>
      <c r="E775" s="4">
        <v>627.61629629010304</v>
      </c>
      <c r="F775">
        <v>109</v>
      </c>
    </row>
    <row r="776" spans="4:6" x14ac:dyDescent="0.25">
      <c r="D776" t="s">
        <v>776</v>
      </c>
      <c r="E776" s="4">
        <v>314.42856410242791</v>
      </c>
      <c r="F776">
        <v>82</v>
      </c>
    </row>
    <row r="777" spans="4:6" x14ac:dyDescent="0.25">
      <c r="D777" t="s">
        <v>777</v>
      </c>
      <c r="E777" s="4">
        <v>16.6810391481967</v>
      </c>
      <c r="F777">
        <v>7</v>
      </c>
    </row>
    <row r="778" spans="4:6" x14ac:dyDescent="0.25">
      <c r="D778" t="s">
        <v>778</v>
      </c>
      <c r="E778" s="4">
        <v>2601.2237606968765</v>
      </c>
      <c r="F778">
        <v>33</v>
      </c>
    </row>
    <row r="779" spans="4:6" x14ac:dyDescent="0.25">
      <c r="D779" t="s">
        <v>779</v>
      </c>
      <c r="E779" s="4">
        <v>3422.6010337784819</v>
      </c>
      <c r="F779">
        <v>98</v>
      </c>
    </row>
    <row r="780" spans="4:6" x14ac:dyDescent="0.25">
      <c r="D780" t="s">
        <v>780</v>
      </c>
      <c r="E780" s="4">
        <v>1685.0950761694351</v>
      </c>
      <c r="F780">
        <v>128</v>
      </c>
    </row>
    <row r="781" spans="4:6" x14ac:dyDescent="0.25">
      <c r="D781" t="s">
        <v>781</v>
      </c>
      <c r="E781" s="4">
        <v>8145.4249065788035</v>
      </c>
      <c r="F781">
        <v>36</v>
      </c>
    </row>
    <row r="782" spans="4:6" x14ac:dyDescent="0.25">
      <c r="D782" t="s">
        <v>782</v>
      </c>
      <c r="E782" s="4">
        <v>3032.5620809786369</v>
      </c>
      <c r="F782">
        <v>61</v>
      </c>
    </row>
    <row r="783" spans="4:6" x14ac:dyDescent="0.25">
      <c r="D783" t="s">
        <v>783</v>
      </c>
      <c r="E783" s="4">
        <v>3292.8898205686505</v>
      </c>
      <c r="F783">
        <v>83</v>
      </c>
    </row>
    <row r="784" spans="4:6" x14ac:dyDescent="0.25">
      <c r="D784" t="s">
        <v>784</v>
      </c>
      <c r="E784" s="4">
        <v>3719.9060113554469</v>
      </c>
      <c r="F784">
        <v>138</v>
      </c>
    </row>
    <row r="785" spans="4:6" x14ac:dyDescent="0.25">
      <c r="D785" t="s">
        <v>785</v>
      </c>
      <c r="E785" s="4">
        <v>1458.705525772086</v>
      </c>
      <c r="F785">
        <v>86</v>
      </c>
    </row>
    <row r="786" spans="4:6" x14ac:dyDescent="0.25">
      <c r="D786" t="s">
        <v>786</v>
      </c>
      <c r="E786" s="4">
        <v>792.11887843264515</v>
      </c>
      <c r="F786">
        <v>97</v>
      </c>
    </row>
    <row r="787" spans="4:6" x14ac:dyDescent="0.25">
      <c r="D787" t="s">
        <v>787</v>
      </c>
      <c r="E787" s="4">
        <v>4813.2212410280163</v>
      </c>
      <c r="F787">
        <v>52</v>
      </c>
    </row>
    <row r="788" spans="4:6" x14ac:dyDescent="0.25">
      <c r="D788" t="s">
        <v>788</v>
      </c>
      <c r="E788" s="4">
        <v>1399.5688661385402</v>
      </c>
      <c r="F788">
        <v>59</v>
      </c>
    </row>
    <row r="789" spans="4:6" x14ac:dyDescent="0.25">
      <c r="D789" t="s">
        <v>789</v>
      </c>
      <c r="E789" s="4">
        <v>276.39662409193483</v>
      </c>
      <c r="F789">
        <v>127</v>
      </c>
    </row>
    <row r="790" spans="4:6" x14ac:dyDescent="0.25">
      <c r="D790" t="s">
        <v>790</v>
      </c>
      <c r="E790" s="4">
        <v>834.33379780597977</v>
      </c>
      <c r="F790">
        <v>37</v>
      </c>
    </row>
    <row r="791" spans="4:6" x14ac:dyDescent="0.25">
      <c r="D791" t="s">
        <v>791</v>
      </c>
      <c r="E791" s="4">
        <v>485.13483740132921</v>
      </c>
      <c r="F791">
        <v>37</v>
      </c>
    </row>
    <row r="792" spans="4:6" x14ac:dyDescent="0.25">
      <c r="D792" t="s">
        <v>792</v>
      </c>
      <c r="E792" s="4">
        <v>1637.2489523983954</v>
      </c>
      <c r="F792">
        <v>58</v>
      </c>
    </row>
    <row r="793" spans="4:6" x14ac:dyDescent="0.25">
      <c r="D793" t="s">
        <v>793</v>
      </c>
      <c r="E793" s="4">
        <v>1229.9647345390074</v>
      </c>
      <c r="F793">
        <v>46</v>
      </c>
    </row>
    <row r="794" spans="4:6" x14ac:dyDescent="0.25">
      <c r="D794" t="s">
        <v>794</v>
      </c>
      <c r="E794" s="4">
        <v>4276.1799309698445</v>
      </c>
      <c r="F794">
        <v>74</v>
      </c>
    </row>
    <row r="795" spans="4:6" x14ac:dyDescent="0.25">
      <c r="D795" t="s">
        <v>795</v>
      </c>
      <c r="E795" s="4">
        <v>3558.5438946554318</v>
      </c>
      <c r="F795">
        <v>104</v>
      </c>
    </row>
    <row r="796" spans="4:6" x14ac:dyDescent="0.25">
      <c r="D796" t="s">
        <v>796</v>
      </c>
      <c r="E796" s="4">
        <v>1531.204267475968</v>
      </c>
      <c r="F796">
        <v>12</v>
      </c>
    </row>
    <row r="797" spans="4:6" x14ac:dyDescent="0.25">
      <c r="D797" t="s">
        <v>797</v>
      </c>
      <c r="E797" s="4">
        <v>118.87421680018799</v>
      </c>
      <c r="F797">
        <v>33</v>
      </c>
    </row>
    <row r="798" spans="4:6" x14ac:dyDescent="0.25">
      <c r="D798" t="s">
        <v>798</v>
      </c>
      <c r="E798" s="4">
        <v>4211.2467461726783</v>
      </c>
      <c r="F798">
        <v>103</v>
      </c>
    </row>
    <row r="799" spans="4:6" x14ac:dyDescent="0.25">
      <c r="D799" t="s">
        <v>799</v>
      </c>
      <c r="E799" s="4">
        <v>4337.6683323078114</v>
      </c>
      <c r="F799">
        <v>59</v>
      </c>
    </row>
    <row r="800" spans="4:6" x14ac:dyDescent="0.25">
      <c r="D800" t="s">
        <v>800</v>
      </c>
      <c r="E800" s="4">
        <v>601.40014695206912</v>
      </c>
      <c r="F800">
        <v>2</v>
      </c>
    </row>
    <row r="801" spans="4:6" x14ac:dyDescent="0.25">
      <c r="D801" t="s">
        <v>801</v>
      </c>
      <c r="E801" s="4">
        <v>1859.3494672861862</v>
      </c>
      <c r="F801">
        <v>36</v>
      </c>
    </row>
    <row r="802" spans="4:6" x14ac:dyDescent="0.25">
      <c r="D802" t="s">
        <v>802</v>
      </c>
      <c r="E802" s="4">
        <v>3420.6944748957549</v>
      </c>
      <c r="F802">
        <v>93</v>
      </c>
    </row>
    <row r="803" spans="4:6" x14ac:dyDescent="0.25">
      <c r="D803" t="s">
        <v>803</v>
      </c>
      <c r="E803" s="4">
        <v>1950.8831847112867</v>
      </c>
      <c r="F803">
        <v>107</v>
      </c>
    </row>
    <row r="804" spans="4:6" x14ac:dyDescent="0.25">
      <c r="D804" t="s">
        <v>804</v>
      </c>
      <c r="E804" s="4">
        <v>588.81421395364305</v>
      </c>
      <c r="F804">
        <v>40</v>
      </c>
    </row>
    <row r="805" spans="4:6" x14ac:dyDescent="0.25">
      <c r="D805" t="s">
        <v>805</v>
      </c>
      <c r="E805" s="4">
        <v>415.54102594599982</v>
      </c>
      <c r="F805">
        <v>26</v>
      </c>
    </row>
    <row r="806" spans="4:6" x14ac:dyDescent="0.25">
      <c r="D806" t="s">
        <v>806</v>
      </c>
      <c r="E806" s="4">
        <v>924.64034648165421</v>
      </c>
      <c r="F806">
        <v>3</v>
      </c>
    </row>
    <row r="807" spans="4:6" x14ac:dyDescent="0.25">
      <c r="D807" t="s">
        <v>807</v>
      </c>
      <c r="E807" s="4">
        <v>359.80787553680324</v>
      </c>
      <c r="F807">
        <v>136</v>
      </c>
    </row>
    <row r="808" spans="4:6" x14ac:dyDescent="0.25">
      <c r="D808" t="s">
        <v>808</v>
      </c>
      <c r="E808" s="4">
        <v>767.23390000699465</v>
      </c>
      <c r="F808">
        <v>16</v>
      </c>
    </row>
    <row r="809" spans="4:6" x14ac:dyDescent="0.25">
      <c r="D809" t="s">
        <v>809</v>
      </c>
      <c r="E809" s="4">
        <v>5850.7184671888908</v>
      </c>
      <c r="F809">
        <v>73</v>
      </c>
    </row>
    <row r="810" spans="4:6" x14ac:dyDescent="0.25">
      <c r="D810" t="s">
        <v>810</v>
      </c>
      <c r="E810" s="4">
        <v>4253.1546099954539</v>
      </c>
      <c r="F810">
        <v>112</v>
      </c>
    </row>
    <row r="811" spans="4:6" x14ac:dyDescent="0.25">
      <c r="D811" t="s">
        <v>811</v>
      </c>
      <c r="E811" s="4">
        <v>805.70851260332779</v>
      </c>
      <c r="F811">
        <v>64</v>
      </c>
    </row>
    <row r="812" spans="4:6" x14ac:dyDescent="0.25">
      <c r="D812" t="s">
        <v>812</v>
      </c>
      <c r="E812" s="4">
        <v>2776.6441551539128</v>
      </c>
      <c r="F812">
        <v>57</v>
      </c>
    </row>
    <row r="813" spans="4:6" x14ac:dyDescent="0.25">
      <c r="D813" t="s">
        <v>813</v>
      </c>
      <c r="E813" s="4">
        <v>4370.7358257135738</v>
      </c>
      <c r="F813">
        <v>43</v>
      </c>
    </row>
    <row r="814" spans="4:6" x14ac:dyDescent="0.25">
      <c r="D814" t="s">
        <v>814</v>
      </c>
      <c r="E814" s="4">
        <v>4790.3413599994965</v>
      </c>
      <c r="F814">
        <v>102</v>
      </c>
    </row>
    <row r="815" spans="4:6" x14ac:dyDescent="0.25">
      <c r="D815" t="s">
        <v>815</v>
      </c>
      <c r="E815" s="4">
        <v>8801.7590594236844</v>
      </c>
      <c r="F815">
        <v>136</v>
      </c>
    </row>
    <row r="816" spans="4:6" x14ac:dyDescent="0.25">
      <c r="D816" t="s">
        <v>816</v>
      </c>
      <c r="E816" s="4">
        <v>717.35537102452122</v>
      </c>
      <c r="F816">
        <v>44</v>
      </c>
    </row>
    <row r="817" spans="4:6" x14ac:dyDescent="0.25">
      <c r="D817" t="s">
        <v>817</v>
      </c>
      <c r="E817" s="4">
        <v>824.38962474171001</v>
      </c>
      <c r="F817">
        <v>86</v>
      </c>
    </row>
    <row r="818" spans="4:6" x14ac:dyDescent="0.25">
      <c r="D818" t="s">
        <v>818</v>
      </c>
      <c r="E818" s="4">
        <v>5820.7196399800796</v>
      </c>
      <c r="F818">
        <v>87</v>
      </c>
    </row>
    <row r="819" spans="4:6" x14ac:dyDescent="0.25">
      <c r="D819" t="s">
        <v>819</v>
      </c>
      <c r="E819" s="4">
        <v>7751.1156912289998</v>
      </c>
      <c r="F819">
        <v>130</v>
      </c>
    </row>
    <row r="820" spans="4:6" x14ac:dyDescent="0.25">
      <c r="D820" t="s">
        <v>820</v>
      </c>
      <c r="E820" s="4">
        <v>1387.2243256195602</v>
      </c>
      <c r="F820">
        <v>82</v>
      </c>
    </row>
    <row r="821" spans="4:6" x14ac:dyDescent="0.25">
      <c r="D821" t="s">
        <v>821</v>
      </c>
      <c r="E821" s="4">
        <v>1343.4338196799038</v>
      </c>
      <c r="F821">
        <v>150</v>
      </c>
    </row>
    <row r="822" spans="4:6" x14ac:dyDescent="0.25">
      <c r="D822" t="s">
        <v>822</v>
      </c>
      <c r="E822" s="4">
        <v>1606.0152394707327</v>
      </c>
      <c r="F822">
        <v>113</v>
      </c>
    </row>
    <row r="823" spans="4:6" x14ac:dyDescent="0.25">
      <c r="D823" t="s">
        <v>823</v>
      </c>
      <c r="E823" s="4">
        <v>625.85084098780419</v>
      </c>
      <c r="F823">
        <v>17</v>
      </c>
    </row>
    <row r="824" spans="4:6" x14ac:dyDescent="0.25">
      <c r="D824" t="s">
        <v>824</v>
      </c>
      <c r="E824" s="4">
        <v>136.44327184470151</v>
      </c>
      <c r="F824">
        <v>143</v>
      </c>
    </row>
    <row r="825" spans="4:6" x14ac:dyDescent="0.25">
      <c r="D825" t="s">
        <v>825</v>
      </c>
      <c r="E825" s="4">
        <v>2241.83315470567</v>
      </c>
      <c r="F825">
        <v>106</v>
      </c>
    </row>
    <row r="826" spans="4:6" x14ac:dyDescent="0.25">
      <c r="D826" t="s">
        <v>826</v>
      </c>
      <c r="E826" s="4">
        <v>6202.3501112236972</v>
      </c>
      <c r="F826">
        <v>88</v>
      </c>
    </row>
    <row r="827" spans="4:6" x14ac:dyDescent="0.25">
      <c r="D827" t="s">
        <v>827</v>
      </c>
      <c r="E827" s="4">
        <v>1809.4577152179259</v>
      </c>
      <c r="F827">
        <v>16</v>
      </c>
    </row>
    <row r="828" spans="4:6" x14ac:dyDescent="0.25">
      <c r="D828" t="s">
        <v>828</v>
      </c>
      <c r="E828" s="4">
        <v>1842.5433678887623</v>
      </c>
      <c r="F828">
        <v>44</v>
      </c>
    </row>
    <row r="829" spans="4:6" x14ac:dyDescent="0.25">
      <c r="D829" t="s">
        <v>829</v>
      </c>
      <c r="E829" s="4">
        <v>7048.7579186647181</v>
      </c>
      <c r="F829">
        <v>56</v>
      </c>
    </row>
    <row r="830" spans="4:6" x14ac:dyDescent="0.25">
      <c r="D830" t="s">
        <v>830</v>
      </c>
      <c r="E830" s="4">
        <v>6058.0625212602199</v>
      </c>
      <c r="F830">
        <v>47</v>
      </c>
    </row>
    <row r="831" spans="4:6" x14ac:dyDescent="0.25">
      <c r="D831" t="s">
        <v>831</v>
      </c>
      <c r="E831" s="4">
        <v>125.24127840462093</v>
      </c>
      <c r="F831">
        <v>103</v>
      </c>
    </row>
    <row r="832" spans="4:6" x14ac:dyDescent="0.25">
      <c r="D832" t="s">
        <v>832</v>
      </c>
      <c r="E832" s="4">
        <v>3768.3503555691846</v>
      </c>
      <c r="F832">
        <v>97</v>
      </c>
    </row>
    <row r="833" spans="4:6" x14ac:dyDescent="0.25">
      <c r="D833" t="s">
        <v>833</v>
      </c>
      <c r="E833" s="4">
        <v>7704.7685241058998</v>
      </c>
      <c r="F833">
        <v>114</v>
      </c>
    </row>
    <row r="834" spans="4:6" x14ac:dyDescent="0.25">
      <c r="D834" t="s">
        <v>834</v>
      </c>
      <c r="E834" s="4">
        <v>1457.479917897286</v>
      </c>
      <c r="F834">
        <v>103</v>
      </c>
    </row>
    <row r="835" spans="4:6" x14ac:dyDescent="0.25">
      <c r="D835" t="s">
        <v>835</v>
      </c>
      <c r="E835" s="4">
        <v>4461.3650598971117</v>
      </c>
      <c r="F835">
        <v>134</v>
      </c>
    </row>
    <row r="836" spans="4:6" x14ac:dyDescent="0.25">
      <c r="D836" t="s">
        <v>836</v>
      </c>
      <c r="E836" s="4">
        <v>2292.3617712128571</v>
      </c>
      <c r="F836">
        <v>145</v>
      </c>
    </row>
    <row r="837" spans="4:6" x14ac:dyDescent="0.25">
      <c r="D837" t="s">
        <v>837</v>
      </c>
      <c r="E837" s="4">
        <v>6195.510847560101</v>
      </c>
      <c r="F837">
        <v>3</v>
      </c>
    </row>
    <row r="838" spans="4:6" x14ac:dyDescent="0.25">
      <c r="D838" t="s">
        <v>838</v>
      </c>
      <c r="E838" s="4">
        <v>3421.3165329006251</v>
      </c>
      <c r="F838">
        <v>115</v>
      </c>
    </row>
    <row r="839" spans="4:6" x14ac:dyDescent="0.25">
      <c r="D839" t="s">
        <v>839</v>
      </c>
      <c r="E839" s="4">
        <v>6532.092160159229</v>
      </c>
      <c r="F839">
        <v>56</v>
      </c>
    </row>
    <row r="840" spans="4:6" x14ac:dyDescent="0.25">
      <c r="D840" t="s">
        <v>840</v>
      </c>
      <c r="E840" s="4">
        <v>3686.6830965885397</v>
      </c>
      <c r="F840">
        <v>84</v>
      </c>
    </row>
    <row r="841" spans="4:6" x14ac:dyDescent="0.25">
      <c r="D841" t="s">
        <v>841</v>
      </c>
      <c r="E841" s="4">
        <v>340.42749133742245</v>
      </c>
      <c r="F841">
        <v>36</v>
      </c>
    </row>
    <row r="842" spans="4:6" x14ac:dyDescent="0.25">
      <c r="D842" t="s">
        <v>842</v>
      </c>
      <c r="E842" s="4">
        <v>2345.6110995818885</v>
      </c>
      <c r="F842">
        <v>132</v>
      </c>
    </row>
    <row r="843" spans="4:6" x14ac:dyDescent="0.25">
      <c r="D843" t="s">
        <v>843</v>
      </c>
      <c r="E843" s="4">
        <v>160.85580488032082</v>
      </c>
      <c r="F843">
        <v>111</v>
      </c>
    </row>
    <row r="844" spans="4:6" x14ac:dyDescent="0.25">
      <c r="D844" t="s">
        <v>844</v>
      </c>
      <c r="E844" s="4">
        <v>1459.3015248299032</v>
      </c>
      <c r="F844">
        <v>90</v>
      </c>
    </row>
    <row r="845" spans="4:6" x14ac:dyDescent="0.25">
      <c r="D845" t="s">
        <v>845</v>
      </c>
      <c r="E845" s="4">
        <v>3523.0689971761471</v>
      </c>
      <c r="F845">
        <v>47</v>
      </c>
    </row>
    <row r="846" spans="4:6" x14ac:dyDescent="0.25">
      <c r="D846" t="s">
        <v>846</v>
      </c>
      <c r="E846" s="4">
        <v>1741.2289175285107</v>
      </c>
      <c r="F846">
        <v>32</v>
      </c>
    </row>
    <row r="847" spans="4:6" x14ac:dyDescent="0.25">
      <c r="D847" t="s">
        <v>847</v>
      </c>
      <c r="E847" s="4">
        <v>548.02406823621493</v>
      </c>
      <c r="F847">
        <v>137</v>
      </c>
    </row>
    <row r="848" spans="4:6" x14ac:dyDescent="0.25">
      <c r="D848" t="s">
        <v>848</v>
      </c>
      <c r="E848" s="4">
        <v>4151.8480571620839</v>
      </c>
      <c r="F848">
        <v>106</v>
      </c>
    </row>
    <row r="849" spans="4:6" x14ac:dyDescent="0.25">
      <c r="D849" t="s">
        <v>849</v>
      </c>
      <c r="E849" s="4">
        <v>187.78629903578965</v>
      </c>
      <c r="F849">
        <v>24</v>
      </c>
    </row>
    <row r="850" spans="4:6" x14ac:dyDescent="0.25">
      <c r="D850" t="s">
        <v>850</v>
      </c>
      <c r="E850" s="4">
        <v>2562.4186248030846</v>
      </c>
      <c r="F850">
        <v>125</v>
      </c>
    </row>
    <row r="851" spans="4:6" x14ac:dyDescent="0.25">
      <c r="D851" t="s">
        <v>851</v>
      </c>
      <c r="E851" s="4">
        <v>4172.5187953841014</v>
      </c>
      <c r="F851">
        <v>45</v>
      </c>
    </row>
    <row r="852" spans="4:6" x14ac:dyDescent="0.25">
      <c r="D852" t="s">
        <v>852</v>
      </c>
      <c r="E852" s="4">
        <v>874.4435415354568</v>
      </c>
      <c r="F852">
        <v>28</v>
      </c>
    </row>
    <row r="853" spans="4:6" x14ac:dyDescent="0.25">
      <c r="D853" t="s">
        <v>853</v>
      </c>
      <c r="E853" s="4">
        <v>1336.5626490453949</v>
      </c>
      <c r="F853">
        <v>113</v>
      </c>
    </row>
    <row r="854" spans="4:6" x14ac:dyDescent="0.25">
      <c r="D854" t="s">
        <v>854</v>
      </c>
      <c r="E854" s="4">
        <v>532.63896555516885</v>
      </c>
      <c r="F854">
        <v>139</v>
      </c>
    </row>
    <row r="855" spans="4:6" x14ac:dyDescent="0.25">
      <c r="D855" t="s">
        <v>855</v>
      </c>
      <c r="E855" s="4">
        <v>1200.8459484739878</v>
      </c>
      <c r="F855">
        <v>119</v>
      </c>
    </row>
    <row r="856" spans="4:6" x14ac:dyDescent="0.25">
      <c r="D856" t="s">
        <v>856</v>
      </c>
      <c r="E856" s="4">
        <v>3376.8872414135594</v>
      </c>
      <c r="F856">
        <v>131</v>
      </c>
    </row>
    <row r="857" spans="4:6" x14ac:dyDescent="0.25">
      <c r="D857" t="s">
        <v>857</v>
      </c>
      <c r="E857" s="4">
        <v>818.6934925528335</v>
      </c>
      <c r="F857">
        <v>86</v>
      </c>
    </row>
    <row r="858" spans="4:6" x14ac:dyDescent="0.25">
      <c r="D858" t="s">
        <v>858</v>
      </c>
      <c r="E858" s="4">
        <v>609.1820609990225</v>
      </c>
      <c r="F858">
        <v>42</v>
      </c>
    </row>
    <row r="859" spans="4:6" x14ac:dyDescent="0.25">
      <c r="D859" t="s">
        <v>859</v>
      </c>
      <c r="E859" s="4">
        <v>817.62795360636824</v>
      </c>
      <c r="F859">
        <v>56</v>
      </c>
    </row>
    <row r="860" spans="4:6" x14ac:dyDescent="0.25">
      <c r="D860" t="s">
        <v>860</v>
      </c>
      <c r="E860" s="4">
        <v>1036.3369340124307</v>
      </c>
      <c r="F860">
        <v>148</v>
      </c>
    </row>
    <row r="861" spans="4:6" x14ac:dyDescent="0.25">
      <c r="D861" t="s">
        <v>861</v>
      </c>
      <c r="E861" s="4">
        <v>1508.5641980979865</v>
      </c>
      <c r="F861">
        <v>44</v>
      </c>
    </row>
    <row r="862" spans="4:6" x14ac:dyDescent="0.25">
      <c r="D862" t="s">
        <v>862</v>
      </c>
      <c r="E862" s="4">
        <v>961.27091878170597</v>
      </c>
      <c r="F862">
        <v>103</v>
      </c>
    </row>
    <row r="863" spans="4:6" x14ac:dyDescent="0.25">
      <c r="D863" t="s">
        <v>863</v>
      </c>
      <c r="E863" s="4">
        <v>1286.7769655300785</v>
      </c>
      <c r="F863">
        <v>135</v>
      </c>
    </row>
    <row r="864" spans="4:6" x14ac:dyDescent="0.25">
      <c r="D864" t="s">
        <v>864</v>
      </c>
      <c r="E864" s="4">
        <v>845.22440690057624</v>
      </c>
      <c r="F864">
        <v>97</v>
      </c>
    </row>
    <row r="865" spans="4:6" x14ac:dyDescent="0.25">
      <c r="D865" t="s">
        <v>865</v>
      </c>
      <c r="E865" s="4">
        <v>5030.6301909356298</v>
      </c>
      <c r="F865">
        <v>48</v>
      </c>
    </row>
    <row r="866" spans="4:6" x14ac:dyDescent="0.25">
      <c r="D866" t="s">
        <v>866</v>
      </c>
      <c r="E866" s="4">
        <v>154.82527196844401</v>
      </c>
      <c r="F866">
        <v>88</v>
      </c>
    </row>
    <row r="867" spans="4:6" x14ac:dyDescent="0.25">
      <c r="D867" t="s">
        <v>867</v>
      </c>
      <c r="E867" s="4">
        <v>99.052448922918472</v>
      </c>
      <c r="F867">
        <v>54</v>
      </c>
    </row>
    <row r="868" spans="4:6" x14ac:dyDescent="0.25">
      <c r="D868" t="s">
        <v>868</v>
      </c>
      <c r="E868" s="4">
        <v>1262.5825245706883</v>
      </c>
      <c r="F868">
        <v>31</v>
      </c>
    </row>
    <row r="869" spans="4:6" x14ac:dyDescent="0.25">
      <c r="D869" t="s">
        <v>869</v>
      </c>
      <c r="E869" s="4">
        <v>1449.237701417341</v>
      </c>
      <c r="F869">
        <v>4</v>
      </c>
    </row>
    <row r="870" spans="4:6" x14ac:dyDescent="0.25">
      <c r="D870" t="s">
        <v>870</v>
      </c>
      <c r="E870" s="4">
        <v>242.25785526361744</v>
      </c>
      <c r="F870">
        <v>21</v>
      </c>
    </row>
    <row r="871" spans="4:6" x14ac:dyDescent="0.25">
      <c r="D871" t="s">
        <v>871</v>
      </c>
      <c r="E871" s="4">
        <v>51.998361195719532</v>
      </c>
      <c r="F871">
        <v>143</v>
      </c>
    </row>
    <row r="872" spans="4:6" x14ac:dyDescent="0.25">
      <c r="D872" t="s">
        <v>872</v>
      </c>
      <c r="E872" s="4">
        <v>208.72335419941786</v>
      </c>
      <c r="F872">
        <v>31</v>
      </c>
    </row>
    <row r="873" spans="4:6" x14ac:dyDescent="0.25">
      <c r="D873" t="s">
        <v>873</v>
      </c>
      <c r="E873" s="4">
        <v>8287.2259243804274</v>
      </c>
      <c r="F873">
        <v>141</v>
      </c>
    </row>
    <row r="874" spans="4:6" x14ac:dyDescent="0.25">
      <c r="D874" t="s">
        <v>874</v>
      </c>
      <c r="E874" s="4">
        <v>1859.6152445494283</v>
      </c>
      <c r="F874">
        <v>96</v>
      </c>
    </row>
    <row r="875" spans="4:6" x14ac:dyDescent="0.25">
      <c r="D875" t="s">
        <v>875</v>
      </c>
      <c r="E875" s="4">
        <v>6131.5662816253998</v>
      </c>
      <c r="F875">
        <v>101</v>
      </c>
    </row>
    <row r="876" spans="4:6" x14ac:dyDescent="0.25">
      <c r="D876" t="s">
        <v>876</v>
      </c>
      <c r="E876" s="4">
        <v>1191.8038299831858</v>
      </c>
      <c r="F876">
        <v>96</v>
      </c>
    </row>
    <row r="877" spans="4:6" x14ac:dyDescent="0.25">
      <c r="D877" t="s">
        <v>877</v>
      </c>
      <c r="E877" s="4">
        <v>2117.3067601694925</v>
      </c>
      <c r="F877">
        <v>17</v>
      </c>
    </row>
    <row r="878" spans="4:6" x14ac:dyDescent="0.25">
      <c r="D878" t="s">
        <v>878</v>
      </c>
      <c r="E878" s="4">
        <v>381.78963041712723</v>
      </c>
      <c r="F878">
        <v>131</v>
      </c>
    </row>
    <row r="879" spans="4:6" x14ac:dyDescent="0.25">
      <c r="D879" t="s">
        <v>879</v>
      </c>
      <c r="E879" s="4">
        <v>3811.8398572115166</v>
      </c>
      <c r="F879">
        <v>38</v>
      </c>
    </row>
    <row r="880" spans="4:6" x14ac:dyDescent="0.25">
      <c r="D880" t="s">
        <v>880</v>
      </c>
      <c r="E880" s="4">
        <v>1822.7515288451277</v>
      </c>
      <c r="F880">
        <v>38</v>
      </c>
    </row>
    <row r="881" spans="4:6" x14ac:dyDescent="0.25">
      <c r="D881" t="s">
        <v>881</v>
      </c>
      <c r="E881" s="4">
        <v>258.11095158044498</v>
      </c>
      <c r="F881">
        <v>83</v>
      </c>
    </row>
    <row r="882" spans="4:6" x14ac:dyDescent="0.25">
      <c r="D882" t="s">
        <v>882</v>
      </c>
      <c r="E882" s="4">
        <v>5523.3829234407194</v>
      </c>
      <c r="F882">
        <v>107</v>
      </c>
    </row>
    <row r="883" spans="4:6" x14ac:dyDescent="0.25">
      <c r="D883" t="s">
        <v>883</v>
      </c>
      <c r="E883" s="4">
        <v>2768.7727410213774</v>
      </c>
      <c r="F883">
        <v>140</v>
      </c>
    </row>
    <row r="884" spans="4:6" x14ac:dyDescent="0.25">
      <c r="D884" t="s">
        <v>884</v>
      </c>
      <c r="E884" s="4">
        <v>5128.568370563924</v>
      </c>
      <c r="F884">
        <v>21</v>
      </c>
    </row>
    <row r="885" spans="4:6" x14ac:dyDescent="0.25">
      <c r="D885" t="s">
        <v>885</v>
      </c>
      <c r="E885" s="4">
        <v>3185.5419595506241</v>
      </c>
      <c r="F885">
        <v>106</v>
      </c>
    </row>
    <row r="886" spans="4:6" x14ac:dyDescent="0.25">
      <c r="D886" t="s">
        <v>886</v>
      </c>
      <c r="E886" s="4">
        <v>76.658159375456862</v>
      </c>
      <c r="F886">
        <v>8</v>
      </c>
    </row>
    <row r="887" spans="4:6" x14ac:dyDescent="0.25">
      <c r="D887" t="s">
        <v>887</v>
      </c>
      <c r="E887" s="4">
        <v>7586.3540522464646</v>
      </c>
      <c r="F887">
        <v>94</v>
      </c>
    </row>
    <row r="888" spans="4:6" x14ac:dyDescent="0.25">
      <c r="D888" t="s">
        <v>888</v>
      </c>
      <c r="E888" s="4">
        <v>1074.2604309590779</v>
      </c>
      <c r="F888">
        <v>146</v>
      </c>
    </row>
    <row r="889" spans="4:6" x14ac:dyDescent="0.25">
      <c r="D889" t="s">
        <v>889</v>
      </c>
      <c r="E889" s="4">
        <v>918.67669604546495</v>
      </c>
      <c r="F889">
        <v>78</v>
      </c>
    </row>
    <row r="890" spans="4:6" x14ac:dyDescent="0.25">
      <c r="D890" t="s">
        <v>890</v>
      </c>
      <c r="E890" s="4">
        <v>6420.6518898708518</v>
      </c>
      <c r="F890">
        <v>148</v>
      </c>
    </row>
    <row r="891" spans="4:6" x14ac:dyDescent="0.25">
      <c r="D891" t="s">
        <v>891</v>
      </c>
      <c r="E891" s="4">
        <v>3871.7274167993091</v>
      </c>
      <c r="F891">
        <v>122</v>
      </c>
    </row>
    <row r="892" spans="4:6" x14ac:dyDescent="0.25">
      <c r="D892" t="s">
        <v>892</v>
      </c>
      <c r="E892" s="4">
        <v>940.99608835478625</v>
      </c>
      <c r="F892">
        <v>61</v>
      </c>
    </row>
    <row r="893" spans="4:6" x14ac:dyDescent="0.25">
      <c r="D893" t="s">
        <v>893</v>
      </c>
      <c r="E893" s="4">
        <v>980.16055384192805</v>
      </c>
      <c r="F893">
        <v>55</v>
      </c>
    </row>
    <row r="894" spans="4:6" x14ac:dyDescent="0.25">
      <c r="D894" t="s">
        <v>894</v>
      </c>
      <c r="E894" s="4">
        <v>2506.5620225684802</v>
      </c>
      <c r="F894">
        <v>8</v>
      </c>
    </row>
    <row r="895" spans="4:6" x14ac:dyDescent="0.25">
      <c r="D895" t="s">
        <v>895</v>
      </c>
      <c r="E895" s="4">
        <v>4882.6690946228655</v>
      </c>
      <c r="F895">
        <v>72</v>
      </c>
    </row>
    <row r="896" spans="4:6" x14ac:dyDescent="0.25">
      <c r="D896" t="s">
        <v>896</v>
      </c>
      <c r="E896" s="4">
        <v>3493.3655207101369</v>
      </c>
      <c r="F896">
        <v>61</v>
      </c>
    </row>
    <row r="897" spans="4:6" x14ac:dyDescent="0.25">
      <c r="D897" t="s">
        <v>897</v>
      </c>
      <c r="E897" s="4">
        <v>7588.1642349302238</v>
      </c>
      <c r="F897">
        <v>41</v>
      </c>
    </row>
    <row r="898" spans="4:6" x14ac:dyDescent="0.25">
      <c r="D898" t="s">
        <v>898</v>
      </c>
      <c r="E898" s="4">
        <v>2691.9077050355304</v>
      </c>
      <c r="F898">
        <v>40</v>
      </c>
    </row>
    <row r="899" spans="4:6" x14ac:dyDescent="0.25">
      <c r="D899" t="s">
        <v>899</v>
      </c>
      <c r="E899" s="4">
        <v>1044.2081620683127</v>
      </c>
      <c r="F899">
        <v>84</v>
      </c>
    </row>
    <row r="900" spans="4:6" x14ac:dyDescent="0.25">
      <c r="D900" t="s">
        <v>900</v>
      </c>
      <c r="E900" s="4">
        <v>447.16416652384765</v>
      </c>
      <c r="F900">
        <v>25</v>
      </c>
    </row>
    <row r="901" spans="4:6" x14ac:dyDescent="0.25">
      <c r="D901" t="s">
        <v>901</v>
      </c>
      <c r="E901" s="4">
        <v>1.8433834616575657</v>
      </c>
      <c r="F901">
        <v>46</v>
      </c>
    </row>
    <row r="902" spans="4:6" x14ac:dyDescent="0.25">
      <c r="D902" t="s">
        <v>902</v>
      </c>
      <c r="E902" s="4">
        <v>3040.2232811154286</v>
      </c>
      <c r="F902">
        <v>71</v>
      </c>
    </row>
    <row r="903" spans="4:6" x14ac:dyDescent="0.25">
      <c r="D903" t="s">
        <v>903</v>
      </c>
      <c r="E903" s="4">
        <v>7985.8152788483949</v>
      </c>
      <c r="F903">
        <v>37</v>
      </c>
    </row>
    <row r="904" spans="4:6" x14ac:dyDescent="0.25">
      <c r="D904" t="s">
        <v>904</v>
      </c>
      <c r="E904" s="4">
        <v>613.14332924641758</v>
      </c>
      <c r="F904">
        <v>134</v>
      </c>
    </row>
    <row r="905" spans="4:6" x14ac:dyDescent="0.25">
      <c r="D905" t="s">
        <v>905</v>
      </c>
      <c r="E905" s="4">
        <v>109.50043997936264</v>
      </c>
      <c r="F905">
        <v>50</v>
      </c>
    </row>
    <row r="906" spans="4:6" x14ac:dyDescent="0.25">
      <c r="D906" t="s">
        <v>906</v>
      </c>
      <c r="E906" s="4">
        <v>124.376376313373</v>
      </c>
      <c r="F906">
        <v>147</v>
      </c>
    </row>
    <row r="907" spans="4:6" x14ac:dyDescent="0.25">
      <c r="D907" t="s">
        <v>907</v>
      </c>
      <c r="E907" s="4">
        <v>1981.3593423004372</v>
      </c>
      <c r="F907">
        <v>88</v>
      </c>
    </row>
    <row r="908" spans="4:6" x14ac:dyDescent="0.25">
      <c r="D908" t="s">
        <v>908</v>
      </c>
      <c r="E908" s="4">
        <v>1119.7787588096878</v>
      </c>
      <c r="F908">
        <v>102</v>
      </c>
    </row>
    <row r="909" spans="4:6" x14ac:dyDescent="0.25">
      <c r="D909" t="s">
        <v>909</v>
      </c>
      <c r="E909" s="4">
        <v>3756.2188631632357</v>
      </c>
      <c r="F909">
        <v>1</v>
      </c>
    </row>
    <row r="910" spans="4:6" x14ac:dyDescent="0.25">
      <c r="D910" t="s">
        <v>910</v>
      </c>
      <c r="E910" s="4">
        <v>4071.102569085192</v>
      </c>
      <c r="F910">
        <v>109</v>
      </c>
    </row>
    <row r="911" spans="4:6" x14ac:dyDescent="0.25">
      <c r="D911" t="s">
        <v>911</v>
      </c>
      <c r="E911" s="4">
        <v>903.20155195807138</v>
      </c>
      <c r="F911">
        <v>141</v>
      </c>
    </row>
    <row r="912" spans="4:6" x14ac:dyDescent="0.25">
      <c r="D912" t="s">
        <v>912</v>
      </c>
      <c r="E912" s="4">
        <v>4105.3644308932271</v>
      </c>
      <c r="F912">
        <v>59</v>
      </c>
    </row>
    <row r="913" spans="4:6" x14ac:dyDescent="0.25">
      <c r="D913" t="s">
        <v>913</v>
      </c>
      <c r="E913" s="4">
        <v>7375.8508745241852</v>
      </c>
      <c r="F913">
        <v>125</v>
      </c>
    </row>
    <row r="914" spans="4:6" x14ac:dyDescent="0.25">
      <c r="D914" t="s">
        <v>914</v>
      </c>
      <c r="E914" s="4">
        <v>8683.6017396791831</v>
      </c>
      <c r="F914">
        <v>26</v>
      </c>
    </row>
    <row r="915" spans="4:6" x14ac:dyDescent="0.25">
      <c r="D915" t="s">
        <v>915</v>
      </c>
      <c r="E915" s="4">
        <v>3366.4399512007953</v>
      </c>
      <c r="F915">
        <v>17</v>
      </c>
    </row>
    <row r="916" spans="4:6" x14ac:dyDescent="0.25">
      <c r="D916" t="s">
        <v>916</v>
      </c>
      <c r="E916" s="4">
        <v>2611.2410624052727</v>
      </c>
      <c r="F916">
        <v>48</v>
      </c>
    </row>
    <row r="917" spans="4:6" x14ac:dyDescent="0.25">
      <c r="D917" t="s">
        <v>917</v>
      </c>
      <c r="E917" s="4">
        <v>1097.7289701395769</v>
      </c>
      <c r="F917">
        <v>124</v>
      </c>
    </row>
    <row r="918" spans="4:6" x14ac:dyDescent="0.25">
      <c r="D918" t="s">
        <v>918</v>
      </c>
      <c r="E918" s="4">
        <v>518.5098727096331</v>
      </c>
      <c r="F918">
        <v>125</v>
      </c>
    </row>
    <row r="919" spans="4:6" x14ac:dyDescent="0.25">
      <c r="D919" t="s">
        <v>919</v>
      </c>
      <c r="E919" s="4">
        <v>5009.3076742899248</v>
      </c>
      <c r="F919">
        <v>117</v>
      </c>
    </row>
    <row r="920" spans="4:6" x14ac:dyDescent="0.25">
      <c r="D920" t="s">
        <v>920</v>
      </c>
      <c r="E920" s="4">
        <v>3827.259382817319</v>
      </c>
      <c r="F920">
        <v>108</v>
      </c>
    </row>
    <row r="921" spans="4:6" x14ac:dyDescent="0.25">
      <c r="D921" t="s">
        <v>921</v>
      </c>
      <c r="E921" s="4">
        <v>2278.5322791682611</v>
      </c>
      <c r="F921">
        <v>18</v>
      </c>
    </row>
    <row r="922" spans="4:6" x14ac:dyDescent="0.25">
      <c r="D922" t="s">
        <v>922</v>
      </c>
      <c r="E922" s="4">
        <v>839.05916273697426</v>
      </c>
      <c r="F922">
        <v>114</v>
      </c>
    </row>
    <row r="923" spans="4:6" x14ac:dyDescent="0.25">
      <c r="D923" t="s">
        <v>923</v>
      </c>
      <c r="E923" s="4">
        <v>4547.7763322191231</v>
      </c>
      <c r="F923">
        <v>39</v>
      </c>
    </row>
    <row r="924" spans="4:6" x14ac:dyDescent="0.25">
      <c r="D924" t="s">
        <v>924</v>
      </c>
      <c r="E924" s="4">
        <v>4129.4307271855896</v>
      </c>
      <c r="F924">
        <v>19</v>
      </c>
    </row>
    <row r="925" spans="4:6" x14ac:dyDescent="0.25">
      <c r="D925" t="s">
        <v>925</v>
      </c>
      <c r="E925" s="4">
        <v>2058.3363398644724</v>
      </c>
      <c r="F925">
        <v>89</v>
      </c>
    </row>
    <row r="926" spans="4:6" x14ac:dyDescent="0.25">
      <c r="D926" t="s">
        <v>926</v>
      </c>
      <c r="E926" s="4">
        <v>3502.7011979652857</v>
      </c>
      <c r="F926">
        <v>125</v>
      </c>
    </row>
    <row r="927" spans="4:6" x14ac:dyDescent="0.25">
      <c r="D927" t="s">
        <v>927</v>
      </c>
      <c r="E927" s="4">
        <v>6305.4176138966532</v>
      </c>
      <c r="F927">
        <v>93</v>
      </c>
    </row>
    <row r="928" spans="4:6" x14ac:dyDescent="0.25">
      <c r="D928" t="s">
        <v>928</v>
      </c>
      <c r="E928" s="4">
        <v>5976.7648232913871</v>
      </c>
      <c r="F928">
        <v>15</v>
      </c>
    </row>
    <row r="929" spans="4:6" x14ac:dyDescent="0.25">
      <c r="D929" t="s">
        <v>929</v>
      </c>
      <c r="E929" s="4">
        <v>4823.427047805927</v>
      </c>
      <c r="F929">
        <v>100</v>
      </c>
    </row>
    <row r="930" spans="4:6" x14ac:dyDescent="0.25">
      <c r="D930" t="s">
        <v>930</v>
      </c>
      <c r="E930" s="4">
        <v>187.29560064556705</v>
      </c>
      <c r="F930">
        <v>29</v>
      </c>
    </row>
    <row r="931" spans="4:6" x14ac:dyDescent="0.25">
      <c r="D931" t="s">
        <v>931</v>
      </c>
      <c r="E931" s="4">
        <v>5204.8789101803777</v>
      </c>
      <c r="F931">
        <v>66</v>
      </c>
    </row>
    <row r="932" spans="4:6" x14ac:dyDescent="0.25">
      <c r="D932" t="s">
        <v>932</v>
      </c>
      <c r="E932" s="4">
        <v>210.86017527341133</v>
      </c>
      <c r="F932">
        <v>70</v>
      </c>
    </row>
    <row r="933" spans="4:6" x14ac:dyDescent="0.25">
      <c r="D933" t="s">
        <v>933</v>
      </c>
      <c r="E933" s="4">
        <v>7166.4745361758414</v>
      </c>
      <c r="F933">
        <v>78</v>
      </c>
    </row>
    <row r="934" spans="4:6" x14ac:dyDescent="0.25">
      <c r="D934" t="s">
        <v>934</v>
      </c>
      <c r="E934" s="4">
        <v>6778.1062797509639</v>
      </c>
      <c r="F934">
        <v>39</v>
      </c>
    </row>
    <row r="935" spans="4:6" x14ac:dyDescent="0.25">
      <c r="D935" t="s">
        <v>935</v>
      </c>
      <c r="E935" s="4">
        <v>1188.6863254146795</v>
      </c>
      <c r="F935">
        <v>131</v>
      </c>
    </row>
    <row r="936" spans="4:6" x14ac:dyDescent="0.25">
      <c r="D936" t="s">
        <v>936</v>
      </c>
      <c r="E936" s="4">
        <v>5378.8109088926076</v>
      </c>
      <c r="F936">
        <v>101</v>
      </c>
    </row>
    <row r="937" spans="4:6" x14ac:dyDescent="0.25">
      <c r="D937" t="s">
        <v>937</v>
      </c>
      <c r="E937" s="4">
        <v>1812.6550785054462</v>
      </c>
      <c r="F937">
        <v>25</v>
      </c>
    </row>
    <row r="938" spans="4:6" x14ac:dyDescent="0.25">
      <c r="D938" t="s">
        <v>938</v>
      </c>
      <c r="E938" s="4">
        <v>1538.1663957294613</v>
      </c>
      <c r="F938">
        <v>72</v>
      </c>
    </row>
    <row r="939" spans="4:6" x14ac:dyDescent="0.25">
      <c r="D939" t="s">
        <v>939</v>
      </c>
      <c r="E939" s="4">
        <v>2322.2461261796561</v>
      </c>
      <c r="F939">
        <v>33</v>
      </c>
    </row>
    <row r="940" spans="4:6" x14ac:dyDescent="0.25">
      <c r="D940" t="s">
        <v>940</v>
      </c>
      <c r="E940" s="4">
        <v>8373.4355824118666</v>
      </c>
      <c r="F940">
        <v>7</v>
      </c>
    </row>
    <row r="941" spans="4:6" x14ac:dyDescent="0.25">
      <c r="D941" t="s">
        <v>941</v>
      </c>
      <c r="E941" s="4">
        <v>8845.070195064427</v>
      </c>
      <c r="F941">
        <v>58</v>
      </c>
    </row>
    <row r="942" spans="4:6" x14ac:dyDescent="0.25">
      <c r="D942" t="s">
        <v>942</v>
      </c>
      <c r="E942" s="4">
        <v>2325.265249236536</v>
      </c>
      <c r="F942">
        <v>14</v>
      </c>
    </row>
    <row r="943" spans="4:6" x14ac:dyDescent="0.25">
      <c r="D943" t="s">
        <v>943</v>
      </c>
      <c r="E943" s="4">
        <v>1547.0434278446367</v>
      </c>
      <c r="F943">
        <v>144</v>
      </c>
    </row>
    <row r="944" spans="4:6" x14ac:dyDescent="0.25">
      <c r="D944" t="s">
        <v>944</v>
      </c>
      <c r="E944" s="4">
        <v>2702.0307812716733</v>
      </c>
      <c r="F944">
        <v>1</v>
      </c>
    </row>
    <row r="945" spans="4:6" x14ac:dyDescent="0.25">
      <c r="D945" t="s">
        <v>945</v>
      </c>
      <c r="E945" s="4">
        <v>358.53968505449581</v>
      </c>
      <c r="F945">
        <v>133</v>
      </c>
    </row>
    <row r="946" spans="4:6" x14ac:dyDescent="0.25">
      <c r="D946" t="s">
        <v>946</v>
      </c>
      <c r="E946" s="4">
        <v>4107.013604543823</v>
      </c>
      <c r="F946">
        <v>41</v>
      </c>
    </row>
    <row r="947" spans="4:6" x14ac:dyDescent="0.25">
      <c r="D947" t="s">
        <v>947</v>
      </c>
      <c r="E947" s="4">
        <v>3975.6872656557048</v>
      </c>
      <c r="F947">
        <v>8</v>
      </c>
    </row>
    <row r="948" spans="4:6" x14ac:dyDescent="0.25">
      <c r="D948" t="s">
        <v>948</v>
      </c>
      <c r="E948" s="4">
        <v>1416.6466318322894</v>
      </c>
      <c r="F948">
        <v>49</v>
      </c>
    </row>
    <row r="949" spans="4:6" x14ac:dyDescent="0.25">
      <c r="D949" t="s">
        <v>949</v>
      </c>
      <c r="E949" s="4">
        <v>3889.4002780510236</v>
      </c>
      <c r="F949">
        <v>86</v>
      </c>
    </row>
    <row r="950" spans="4:6" x14ac:dyDescent="0.25">
      <c r="D950" t="s">
        <v>950</v>
      </c>
      <c r="E950" s="4">
        <v>1108.9424888596136</v>
      </c>
      <c r="F950">
        <v>131</v>
      </c>
    </row>
    <row r="951" spans="4:6" x14ac:dyDescent="0.25">
      <c r="D951" t="s">
        <v>951</v>
      </c>
      <c r="E951" s="4">
        <v>1031.7256524972895</v>
      </c>
      <c r="F951">
        <v>138</v>
      </c>
    </row>
    <row r="952" spans="4:6" x14ac:dyDescent="0.25">
      <c r="D952" t="s">
        <v>952</v>
      </c>
      <c r="E952" s="4">
        <v>825.11332901910725</v>
      </c>
      <c r="F952">
        <v>123</v>
      </c>
    </row>
    <row r="953" spans="4:6" x14ac:dyDescent="0.25">
      <c r="D953" t="s">
        <v>953</v>
      </c>
      <c r="E953" s="4">
        <v>3546.1706448676769</v>
      </c>
      <c r="F953">
        <v>105</v>
      </c>
    </row>
    <row r="954" spans="4:6" x14ac:dyDescent="0.25">
      <c r="D954" t="s">
        <v>954</v>
      </c>
      <c r="E954" s="4">
        <v>1810.8686125426113</v>
      </c>
      <c r="F954">
        <v>18</v>
      </c>
    </row>
    <row r="955" spans="4:6" x14ac:dyDescent="0.25">
      <c r="D955" t="s">
        <v>955</v>
      </c>
      <c r="E955" s="4">
        <v>5836.2846679779504</v>
      </c>
      <c r="F955">
        <v>67</v>
      </c>
    </row>
    <row r="956" spans="4:6" x14ac:dyDescent="0.25">
      <c r="D956" t="s">
        <v>956</v>
      </c>
      <c r="E956" s="4">
        <v>2454.8495683889605</v>
      </c>
      <c r="F956">
        <v>6</v>
      </c>
    </row>
    <row r="957" spans="4:6" x14ac:dyDescent="0.25">
      <c r="D957" t="s">
        <v>957</v>
      </c>
      <c r="E957" s="4">
        <v>2050.5249133726961</v>
      </c>
      <c r="F957">
        <v>61</v>
      </c>
    </row>
    <row r="958" spans="4:6" x14ac:dyDescent="0.25">
      <c r="D958" t="s">
        <v>958</v>
      </c>
      <c r="E958" s="4">
        <v>1109.6942022582882</v>
      </c>
      <c r="F958">
        <v>24</v>
      </c>
    </row>
    <row r="959" spans="4:6" x14ac:dyDescent="0.25">
      <c r="D959" t="s">
        <v>959</v>
      </c>
      <c r="E959" s="4">
        <v>1934.5365588154964</v>
      </c>
      <c r="F959">
        <v>47</v>
      </c>
    </row>
    <row r="960" spans="4:6" x14ac:dyDescent="0.25">
      <c r="D960" t="s">
        <v>960</v>
      </c>
      <c r="E960" s="4">
        <v>1097.8688335163517</v>
      </c>
      <c r="F960">
        <v>9</v>
      </c>
    </row>
    <row r="961" spans="4:6" x14ac:dyDescent="0.25">
      <c r="D961" t="s">
        <v>961</v>
      </c>
      <c r="E961" s="4">
        <v>7490.9071750360672</v>
      </c>
      <c r="F961">
        <v>46</v>
      </c>
    </row>
    <row r="962" spans="4:6" x14ac:dyDescent="0.25">
      <c r="D962" t="s">
        <v>962</v>
      </c>
      <c r="E962" s="4">
        <v>1015.0903246274343</v>
      </c>
      <c r="F962">
        <v>15</v>
      </c>
    </row>
    <row r="963" spans="4:6" x14ac:dyDescent="0.25">
      <c r="D963" t="s">
        <v>963</v>
      </c>
      <c r="E963" s="4">
        <v>5099.3307466323349</v>
      </c>
      <c r="F963">
        <v>57</v>
      </c>
    </row>
    <row r="964" spans="4:6" x14ac:dyDescent="0.25">
      <c r="D964" t="s">
        <v>964</v>
      </c>
      <c r="E964" s="4">
        <v>3822.5975894197163</v>
      </c>
      <c r="F964">
        <v>100</v>
      </c>
    </row>
    <row r="965" spans="4:6" x14ac:dyDescent="0.25">
      <c r="D965" t="s">
        <v>965</v>
      </c>
      <c r="E965" s="4">
        <v>446.20796740768782</v>
      </c>
      <c r="F965">
        <v>46</v>
      </c>
    </row>
    <row r="966" spans="4:6" x14ac:dyDescent="0.25">
      <c r="D966" t="s">
        <v>966</v>
      </c>
      <c r="E966" s="4">
        <v>2331.0264814353086</v>
      </c>
      <c r="F966">
        <v>75</v>
      </c>
    </row>
    <row r="967" spans="4:6" x14ac:dyDescent="0.25">
      <c r="D967" t="s">
        <v>967</v>
      </c>
      <c r="E967" s="4">
        <v>236.59940336586658</v>
      </c>
      <c r="F967">
        <v>71</v>
      </c>
    </row>
    <row r="968" spans="4:6" x14ac:dyDescent="0.25">
      <c r="D968" t="s">
        <v>968</v>
      </c>
      <c r="E968" s="4">
        <v>444.83578497514821</v>
      </c>
      <c r="F968">
        <v>120</v>
      </c>
    </row>
    <row r="969" spans="4:6" x14ac:dyDescent="0.25">
      <c r="D969" t="s">
        <v>969</v>
      </c>
      <c r="E969" s="4">
        <v>2221.6897334670193</v>
      </c>
      <c r="F969">
        <v>103</v>
      </c>
    </row>
    <row r="970" spans="4:6" x14ac:dyDescent="0.25">
      <c r="D970" t="s">
        <v>970</v>
      </c>
      <c r="E970" s="4">
        <v>410.08126635445302</v>
      </c>
      <c r="F970">
        <v>31</v>
      </c>
    </row>
    <row r="971" spans="4:6" x14ac:dyDescent="0.25">
      <c r="D971" t="s">
        <v>971</v>
      </c>
      <c r="E971" s="4">
        <v>1418.2064348176189</v>
      </c>
      <c r="F971">
        <v>111</v>
      </c>
    </row>
    <row r="972" spans="4:6" x14ac:dyDescent="0.25">
      <c r="D972" t="s">
        <v>972</v>
      </c>
      <c r="E972" s="4">
        <v>1901.484202721886</v>
      </c>
      <c r="F972">
        <v>120</v>
      </c>
    </row>
    <row r="973" spans="4:6" x14ac:dyDescent="0.25">
      <c r="D973" t="s">
        <v>973</v>
      </c>
      <c r="E973" s="4">
        <v>2361.2261822126575</v>
      </c>
      <c r="F973">
        <v>3</v>
      </c>
    </row>
    <row r="974" spans="4:6" x14ac:dyDescent="0.25">
      <c r="D974" t="s">
        <v>974</v>
      </c>
      <c r="E974" s="4">
        <v>1401.6454785391079</v>
      </c>
      <c r="F974">
        <v>133</v>
      </c>
    </row>
    <row r="975" spans="4:6" x14ac:dyDescent="0.25">
      <c r="D975" t="s">
        <v>975</v>
      </c>
      <c r="E975" s="4">
        <v>3667.8638828743592</v>
      </c>
      <c r="F975">
        <v>98</v>
      </c>
    </row>
    <row r="976" spans="4:6" x14ac:dyDescent="0.25">
      <c r="D976" t="s">
        <v>976</v>
      </c>
      <c r="E976" s="4">
        <v>7305.6438811634944</v>
      </c>
      <c r="F976">
        <v>70</v>
      </c>
    </row>
    <row r="977" spans="4:6" x14ac:dyDescent="0.25">
      <c r="D977" t="s">
        <v>977</v>
      </c>
      <c r="E977" s="4">
        <v>1052.959181813638</v>
      </c>
      <c r="F977">
        <v>86</v>
      </c>
    </row>
    <row r="978" spans="4:6" x14ac:dyDescent="0.25">
      <c r="D978" t="s">
        <v>978</v>
      </c>
      <c r="E978" s="4">
        <v>730.01286689661879</v>
      </c>
      <c r="F978">
        <v>0</v>
      </c>
    </row>
    <row r="979" spans="4:6" x14ac:dyDescent="0.25">
      <c r="D979" t="s">
        <v>979</v>
      </c>
      <c r="E979" s="4">
        <v>3104.4048644369477</v>
      </c>
      <c r="F979">
        <v>58</v>
      </c>
    </row>
    <row r="980" spans="4:6" x14ac:dyDescent="0.25">
      <c r="D980" t="s">
        <v>980</v>
      </c>
      <c r="E980" s="4">
        <v>2763.2161750917217</v>
      </c>
      <c r="F980">
        <v>55</v>
      </c>
    </row>
    <row r="981" spans="4:6" x14ac:dyDescent="0.25">
      <c r="D981" t="s">
        <v>981</v>
      </c>
      <c r="E981" s="4">
        <v>482.37850480965517</v>
      </c>
      <c r="F981">
        <v>21</v>
      </c>
    </row>
    <row r="982" spans="4:6" x14ac:dyDescent="0.25">
      <c r="D982" t="s">
        <v>982</v>
      </c>
      <c r="E982" s="4">
        <v>36.840983144228538</v>
      </c>
      <c r="F982">
        <v>95</v>
      </c>
    </row>
    <row r="983" spans="4:6" x14ac:dyDescent="0.25">
      <c r="D983" t="s">
        <v>983</v>
      </c>
      <c r="E983" s="4">
        <v>3977.149847273583</v>
      </c>
      <c r="F983">
        <v>149</v>
      </c>
    </row>
    <row r="984" spans="4:6" x14ac:dyDescent="0.25">
      <c r="D984" t="s">
        <v>984</v>
      </c>
      <c r="E984" s="4">
        <v>3345.5041526075397</v>
      </c>
      <c r="F984">
        <v>52</v>
      </c>
    </row>
    <row r="985" spans="4:6" x14ac:dyDescent="0.25">
      <c r="D985" t="s">
        <v>985</v>
      </c>
      <c r="E985" s="4">
        <v>622.45277309204164</v>
      </c>
      <c r="F985">
        <v>51</v>
      </c>
    </row>
    <row r="986" spans="4:6" x14ac:dyDescent="0.25">
      <c r="D986" t="s">
        <v>986</v>
      </c>
      <c r="E986" s="4">
        <v>1215.8216564395382</v>
      </c>
      <c r="F986">
        <v>32</v>
      </c>
    </row>
    <row r="987" spans="4:6" x14ac:dyDescent="0.25">
      <c r="D987" t="s">
        <v>987</v>
      </c>
      <c r="E987" s="4">
        <v>2721.3909281074561</v>
      </c>
      <c r="F987">
        <v>26</v>
      </c>
    </row>
    <row r="988" spans="4:6" x14ac:dyDescent="0.25">
      <c r="D988" t="s">
        <v>988</v>
      </c>
      <c r="E988" s="4">
        <v>399.72581330422048</v>
      </c>
      <c r="F988">
        <v>10</v>
      </c>
    </row>
    <row r="989" spans="4:6" x14ac:dyDescent="0.25">
      <c r="D989" t="s">
        <v>989</v>
      </c>
      <c r="E989" s="4">
        <v>2708.6652750212129</v>
      </c>
      <c r="F989">
        <v>15</v>
      </c>
    </row>
    <row r="990" spans="4:6" x14ac:dyDescent="0.25">
      <c r="D990" t="s">
        <v>990</v>
      </c>
      <c r="E990" s="4">
        <v>3400.6192656792341</v>
      </c>
      <c r="F990">
        <v>86</v>
      </c>
    </row>
    <row r="991" spans="4:6" x14ac:dyDescent="0.25">
      <c r="D991" t="s">
        <v>991</v>
      </c>
      <c r="E991" s="4">
        <v>759.90654476132443</v>
      </c>
      <c r="F991">
        <v>87</v>
      </c>
    </row>
    <row r="992" spans="4:6" x14ac:dyDescent="0.25">
      <c r="D992" t="s">
        <v>992</v>
      </c>
      <c r="E992" s="4">
        <v>3543.52246827824</v>
      </c>
      <c r="F992">
        <v>128</v>
      </c>
    </row>
    <row r="993" spans="4:6" x14ac:dyDescent="0.25">
      <c r="D993" t="s">
        <v>993</v>
      </c>
      <c r="E993" s="4">
        <v>1183.8179171548002</v>
      </c>
      <c r="F993">
        <v>79</v>
      </c>
    </row>
    <row r="994" spans="4:6" x14ac:dyDescent="0.25">
      <c r="D994" t="s">
        <v>994</v>
      </c>
      <c r="E994" s="4">
        <v>3049.6187756408017</v>
      </c>
      <c r="F994">
        <v>7</v>
      </c>
    </row>
    <row r="995" spans="4:6" x14ac:dyDescent="0.25">
      <c r="D995" t="s">
        <v>995</v>
      </c>
      <c r="E995" s="4">
        <v>194.79222554344753</v>
      </c>
      <c r="F995">
        <v>148</v>
      </c>
    </row>
    <row r="996" spans="4:6" x14ac:dyDescent="0.25">
      <c r="D996" t="s">
        <v>996</v>
      </c>
      <c r="E996" s="4">
        <v>2481.4397101320187</v>
      </c>
      <c r="F996">
        <v>31</v>
      </c>
    </row>
    <row r="997" spans="4:6" x14ac:dyDescent="0.25">
      <c r="D997" t="s">
        <v>997</v>
      </c>
      <c r="E997" s="4">
        <v>2342.1085664106522</v>
      </c>
      <c r="F997">
        <v>72</v>
      </c>
    </row>
    <row r="998" spans="4:6" x14ac:dyDescent="0.25">
      <c r="D998" t="s">
        <v>998</v>
      </c>
      <c r="E998" s="4">
        <v>1011.2623092008449</v>
      </c>
      <c r="F998">
        <v>2</v>
      </c>
    </row>
    <row r="999" spans="4:6" x14ac:dyDescent="0.25">
      <c r="D999" t="s">
        <v>999</v>
      </c>
      <c r="E999" s="4">
        <v>3900.6488477409921</v>
      </c>
      <c r="F999">
        <v>35</v>
      </c>
    </row>
    <row r="1000" spans="4:6" x14ac:dyDescent="0.25">
      <c r="D1000" t="s">
        <v>1000</v>
      </c>
      <c r="E1000" s="4">
        <v>2815.3213401130997</v>
      </c>
      <c r="F1000">
        <v>65</v>
      </c>
    </row>
    <row r="1001" spans="4:6" x14ac:dyDescent="0.25">
      <c r="D1001" t="s">
        <v>1001</v>
      </c>
      <c r="E1001" s="4">
        <v>4836.705095646028</v>
      </c>
      <c r="F1001">
        <v>90</v>
      </c>
    </row>
    <row r="1002" spans="4:6" x14ac:dyDescent="0.25">
      <c r="D1002" t="s">
        <v>1002</v>
      </c>
      <c r="E1002" s="4">
        <v>2154.3227802299484</v>
      </c>
      <c r="F1002">
        <v>129</v>
      </c>
    </row>
    <row r="1003" spans="4:6" x14ac:dyDescent="0.25">
      <c r="D1003" t="s">
        <v>1003</v>
      </c>
      <c r="E1003" s="4">
        <v>342.61335027067298</v>
      </c>
      <c r="F1003">
        <v>22</v>
      </c>
    </row>
    <row r="1004" spans="4:6" x14ac:dyDescent="0.25">
      <c r="D1004" t="s">
        <v>1004</v>
      </c>
      <c r="E1004" s="4">
        <v>715.12649659340946</v>
      </c>
      <c r="F1004">
        <v>103</v>
      </c>
    </row>
    <row r="1005" spans="4:6" x14ac:dyDescent="0.25">
      <c r="D1005" t="s">
        <v>1005</v>
      </c>
      <c r="E1005" s="4">
        <v>82.75052479749921</v>
      </c>
      <c r="F1005">
        <v>128</v>
      </c>
    </row>
    <row r="1006" spans="4:6" x14ac:dyDescent="0.25">
      <c r="D1006" t="s">
        <v>1006</v>
      </c>
      <c r="E1006" s="4">
        <v>2848.0790009028938</v>
      </c>
      <c r="F1006">
        <v>77</v>
      </c>
    </row>
    <row r="1007" spans="4:6" x14ac:dyDescent="0.25">
      <c r="D1007" t="s">
        <v>1007</v>
      </c>
      <c r="E1007" s="4">
        <v>5463.8221224572671</v>
      </c>
      <c r="F1007">
        <v>3</v>
      </c>
    </row>
    <row r="1008" spans="4:6" x14ac:dyDescent="0.25">
      <c r="D1008" t="s">
        <v>1008</v>
      </c>
      <c r="E1008" s="4">
        <v>9268.8751715093003</v>
      </c>
      <c r="F1008">
        <v>108</v>
      </c>
    </row>
    <row r="1009" spans="4:6" x14ac:dyDescent="0.25">
      <c r="D1009" t="s">
        <v>1009</v>
      </c>
      <c r="E1009" s="4">
        <v>4015.4322176860705</v>
      </c>
      <c r="F1009">
        <v>51</v>
      </c>
    </row>
    <row r="1010" spans="4:6" x14ac:dyDescent="0.25">
      <c r="D1010" t="s">
        <v>1010</v>
      </c>
      <c r="E1010" s="4">
        <v>1465.8177983684559</v>
      </c>
      <c r="F1010">
        <v>71</v>
      </c>
    </row>
    <row r="1011" spans="4:6" x14ac:dyDescent="0.25">
      <c r="D1011" t="s">
        <v>1011</v>
      </c>
      <c r="E1011" s="4">
        <v>6196.6754034368478</v>
      </c>
      <c r="F1011">
        <v>15</v>
      </c>
    </row>
    <row r="1012" spans="4:6" x14ac:dyDescent="0.25">
      <c r="D1012" t="s">
        <v>1012</v>
      </c>
      <c r="E1012" s="4">
        <v>2476.6473095328847</v>
      </c>
      <c r="F1012">
        <v>33</v>
      </c>
    </row>
    <row r="1013" spans="4:6" x14ac:dyDescent="0.25">
      <c r="D1013" t="s">
        <v>1013</v>
      </c>
      <c r="E1013" s="4">
        <v>540.05797332468387</v>
      </c>
      <c r="F1013">
        <v>89</v>
      </c>
    </row>
    <row r="1014" spans="4:6" x14ac:dyDescent="0.25">
      <c r="D1014" t="s">
        <v>1014</v>
      </c>
      <c r="E1014" s="4">
        <v>463.88385815809539</v>
      </c>
      <c r="F1014">
        <v>135</v>
      </c>
    </row>
    <row r="1015" spans="4:6" x14ac:dyDescent="0.25">
      <c r="D1015" t="s">
        <v>1015</v>
      </c>
      <c r="E1015" s="4">
        <v>1708.9766868205268</v>
      </c>
      <c r="F1015">
        <v>103</v>
      </c>
    </row>
    <row r="1016" spans="4:6" x14ac:dyDescent="0.25">
      <c r="D1016" t="s">
        <v>1016</v>
      </c>
      <c r="E1016" s="4">
        <v>2847.228548433899</v>
      </c>
      <c r="F1016">
        <v>23</v>
      </c>
    </row>
    <row r="1017" spans="4:6" x14ac:dyDescent="0.25">
      <c r="D1017" t="s">
        <v>1017</v>
      </c>
      <c r="E1017" s="4">
        <v>2714.9612612930227</v>
      </c>
      <c r="F1017">
        <v>124</v>
      </c>
    </row>
    <row r="1018" spans="4:6" x14ac:dyDescent="0.25">
      <c r="D1018" t="s">
        <v>1018</v>
      </c>
      <c r="E1018" s="4">
        <v>4484.3018259403743</v>
      </c>
      <c r="F1018">
        <v>62</v>
      </c>
    </row>
    <row r="1019" spans="4:6" x14ac:dyDescent="0.25">
      <c r="D1019" t="s">
        <v>1019</v>
      </c>
      <c r="E1019" s="4">
        <v>1150.1875740303876</v>
      </c>
      <c r="F1019">
        <v>49</v>
      </c>
    </row>
    <row r="1020" spans="4:6" x14ac:dyDescent="0.25">
      <c r="D1020" t="s">
        <v>1020</v>
      </c>
      <c r="E1020" s="4">
        <v>4518.3212656969199</v>
      </c>
      <c r="F1020">
        <v>77</v>
      </c>
    </row>
    <row r="1021" spans="4:6" x14ac:dyDescent="0.25">
      <c r="D1021" t="s">
        <v>1021</v>
      </c>
      <c r="E1021" s="4">
        <v>6023.063683558622</v>
      </c>
      <c r="F1021">
        <v>30</v>
      </c>
    </row>
    <row r="1022" spans="4:6" x14ac:dyDescent="0.25">
      <c r="D1022" t="s">
        <v>1022</v>
      </c>
      <c r="E1022" s="4">
        <v>1450.0328250938671</v>
      </c>
      <c r="F1022">
        <v>45</v>
      </c>
    </row>
    <row r="1023" spans="4:6" x14ac:dyDescent="0.25">
      <c r="D1023" t="s">
        <v>1023</v>
      </c>
      <c r="E1023" s="4">
        <v>1593.476997207702</v>
      </c>
      <c r="F1023">
        <v>78</v>
      </c>
    </row>
    <row r="1024" spans="4:6" x14ac:dyDescent="0.25">
      <c r="D1024" t="s">
        <v>1024</v>
      </c>
      <c r="E1024" s="4">
        <v>3710.3044258592927</v>
      </c>
      <c r="F1024">
        <v>61</v>
      </c>
    </row>
    <row r="1025" spans="4:6" x14ac:dyDescent="0.25">
      <c r="D1025" t="s">
        <v>1025</v>
      </c>
      <c r="E1025" s="4">
        <v>636.21993840404559</v>
      </c>
      <c r="F1025">
        <v>38</v>
      </c>
    </row>
    <row r="1026" spans="4:6" x14ac:dyDescent="0.25">
      <c r="D1026" t="s">
        <v>1026</v>
      </c>
      <c r="E1026" s="4">
        <v>3768.3219228002395</v>
      </c>
      <c r="F1026">
        <v>59</v>
      </c>
    </row>
    <row r="1027" spans="4:6" x14ac:dyDescent="0.25">
      <c r="D1027" t="s">
        <v>1027</v>
      </c>
      <c r="E1027" s="4">
        <v>2195.8995248072192</v>
      </c>
      <c r="F1027">
        <v>19</v>
      </c>
    </row>
    <row r="1028" spans="4:6" x14ac:dyDescent="0.25">
      <c r="D1028" t="s">
        <v>1028</v>
      </c>
      <c r="E1028" s="4">
        <v>1978.0397670848856</v>
      </c>
      <c r="F1028">
        <v>72</v>
      </c>
    </row>
    <row r="1029" spans="4:6" x14ac:dyDescent="0.25">
      <c r="D1029" t="s">
        <v>1029</v>
      </c>
      <c r="E1029" s="4">
        <v>5078.5697643812455</v>
      </c>
      <c r="F1029">
        <v>98</v>
      </c>
    </row>
    <row r="1030" spans="4:6" x14ac:dyDescent="0.25">
      <c r="D1030" t="s">
        <v>1030</v>
      </c>
      <c r="E1030" s="4">
        <v>2810.8188065270424</v>
      </c>
      <c r="F1030">
        <v>56</v>
      </c>
    </row>
    <row r="1031" spans="4:6" x14ac:dyDescent="0.25">
      <c r="D1031" t="s">
        <v>1031</v>
      </c>
      <c r="E1031" s="4">
        <v>505.72873210857011</v>
      </c>
      <c r="F1031">
        <v>106</v>
      </c>
    </row>
    <row r="1032" spans="4:6" x14ac:dyDescent="0.25">
      <c r="D1032" t="s">
        <v>1032</v>
      </c>
      <c r="E1032" s="4">
        <v>1042.6067802239752</v>
      </c>
      <c r="F1032">
        <v>69</v>
      </c>
    </row>
    <row r="1033" spans="4:6" x14ac:dyDescent="0.25">
      <c r="D1033" t="s">
        <v>1033</v>
      </c>
      <c r="E1033" s="4">
        <v>311.50312830514832</v>
      </c>
      <c r="F1033">
        <v>97</v>
      </c>
    </row>
    <row r="1034" spans="4:6" x14ac:dyDescent="0.25">
      <c r="D1034" t="s">
        <v>1034</v>
      </c>
      <c r="E1034" s="4">
        <v>6292.4866074417441</v>
      </c>
      <c r="F1034">
        <v>133</v>
      </c>
    </row>
    <row r="1035" spans="4:6" x14ac:dyDescent="0.25">
      <c r="D1035" t="s">
        <v>1035</v>
      </c>
      <c r="E1035" s="4">
        <v>4351.2545691438027</v>
      </c>
      <c r="F1035">
        <v>114</v>
      </c>
    </row>
    <row r="1036" spans="4:6" x14ac:dyDescent="0.25">
      <c r="D1036" t="s">
        <v>1036</v>
      </c>
      <c r="E1036" s="4">
        <v>2689.5379272132518</v>
      </c>
      <c r="F1036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4E77-D2F9-4E1F-97A9-2FE946BD57E3}">
  <dimension ref="A1:C75"/>
  <sheetViews>
    <sheetView tabSelected="1" topLeftCell="A58" workbookViewId="0">
      <selection activeCell="E73" sqref="E73"/>
    </sheetView>
  </sheetViews>
  <sheetFormatPr defaultRowHeight="15" outlineLevelRow="5" x14ac:dyDescent="0.25"/>
  <cols>
    <col min="2" max="2" width="12" customWidth="1"/>
    <col min="3" max="3" width="13.5703125" customWidth="1"/>
  </cols>
  <sheetData>
    <row r="1" spans="1:3" x14ac:dyDescent="0.25">
      <c r="A1" t="s">
        <v>1061</v>
      </c>
      <c r="B1" t="s">
        <v>1037</v>
      </c>
      <c r="C1" t="s">
        <v>1038</v>
      </c>
    </row>
    <row r="2" spans="1:3" outlineLevel="5" x14ac:dyDescent="0.25">
      <c r="A2">
        <v>1</v>
      </c>
      <c r="B2" t="s">
        <v>2</v>
      </c>
      <c r="C2" s="4">
        <v>4267.4879632084258</v>
      </c>
    </row>
    <row r="3" spans="1:3" outlineLevel="5" x14ac:dyDescent="0.25">
      <c r="A3">
        <v>1</v>
      </c>
      <c r="B3" t="s">
        <v>3</v>
      </c>
      <c r="C3" s="4">
        <v>2414.6555355558676</v>
      </c>
    </row>
    <row r="4" spans="1:3" outlineLevel="5" x14ac:dyDescent="0.25">
      <c r="A4">
        <v>1</v>
      </c>
      <c r="B4" t="s">
        <v>4</v>
      </c>
      <c r="C4" s="4">
        <v>830.52264462523272</v>
      </c>
    </row>
    <row r="5" spans="1:3" outlineLevel="5" x14ac:dyDescent="0.25">
      <c r="A5">
        <v>1</v>
      </c>
      <c r="B5" t="s">
        <v>5</v>
      </c>
      <c r="C5" s="4">
        <v>462.69379369317943</v>
      </c>
    </row>
    <row r="6" spans="1:3" outlineLevel="5" x14ac:dyDescent="0.25">
      <c r="A6">
        <v>1</v>
      </c>
      <c r="B6" t="s">
        <v>6</v>
      </c>
      <c r="C6" s="4">
        <v>4914.9138994483919</v>
      </c>
    </row>
    <row r="7" spans="1:3" outlineLevel="5" x14ac:dyDescent="0.25">
      <c r="A7">
        <v>1</v>
      </c>
      <c r="B7" t="s">
        <v>7</v>
      </c>
      <c r="C7" s="4">
        <v>2771.8907843181169</v>
      </c>
    </row>
    <row r="8" spans="1:3" outlineLevel="5" x14ac:dyDescent="0.25">
      <c r="A8">
        <v>1</v>
      </c>
      <c r="B8" t="s">
        <v>8</v>
      </c>
      <c r="C8" s="4">
        <v>2819.7530919448286</v>
      </c>
    </row>
    <row r="9" spans="1:3" outlineLevel="5" x14ac:dyDescent="0.25">
      <c r="A9">
        <v>1</v>
      </c>
      <c r="B9" t="s">
        <v>9</v>
      </c>
      <c r="C9" s="4">
        <v>1125.3603543956397</v>
      </c>
    </row>
    <row r="10" spans="1:3" outlineLevel="5" x14ac:dyDescent="0.25">
      <c r="A10">
        <v>1</v>
      </c>
      <c r="B10" t="s">
        <v>10</v>
      </c>
      <c r="C10" s="4">
        <v>3059.8243411272551</v>
      </c>
    </row>
    <row r="11" spans="1:3" outlineLevel="5" x14ac:dyDescent="0.25">
      <c r="A11">
        <v>1</v>
      </c>
      <c r="B11" t="s">
        <v>11</v>
      </c>
      <c r="C11" s="4">
        <v>946.78112303939884</v>
      </c>
    </row>
    <row r="12" spans="1:3" outlineLevel="4" x14ac:dyDescent="0.25">
      <c r="A12" s="7" t="s">
        <v>1062</v>
      </c>
      <c r="C12" s="4">
        <f>SUBTOTAL(9,C2:C11)</f>
        <v>23613.88353135634</v>
      </c>
    </row>
    <row r="13" spans="1:3" outlineLevel="3" x14ac:dyDescent="0.25">
      <c r="A13" s="7" t="s">
        <v>1080</v>
      </c>
      <c r="C13" s="4">
        <f>SUBTOTAL(1,C2:C11)</f>
        <v>2361.3883531356341</v>
      </c>
    </row>
    <row r="14" spans="1:3" outlineLevel="2" x14ac:dyDescent="0.25">
      <c r="A14" s="7" t="s">
        <v>1074</v>
      </c>
      <c r="C14" s="4">
        <f>SUBTOTAL(4,C2:C11)</f>
        <v>4914.9138994483919</v>
      </c>
    </row>
    <row r="15" spans="1:3" outlineLevel="1" x14ac:dyDescent="0.25">
      <c r="A15" s="7" t="s">
        <v>1068</v>
      </c>
      <c r="C15" s="4">
        <f>SUBTOTAL(5,C2:C11)</f>
        <v>462.69379369317943</v>
      </c>
    </row>
    <row r="16" spans="1:3" outlineLevel="5" x14ac:dyDescent="0.25">
      <c r="A16">
        <v>2</v>
      </c>
      <c r="B16" t="s">
        <v>12</v>
      </c>
      <c r="C16" s="4">
        <v>854.86711135219468</v>
      </c>
    </row>
    <row r="17" spans="1:3" outlineLevel="5" x14ac:dyDescent="0.25">
      <c r="A17">
        <v>2</v>
      </c>
      <c r="B17" t="s">
        <v>13</v>
      </c>
      <c r="C17" s="4">
        <v>2581.8562697660573</v>
      </c>
    </row>
    <row r="18" spans="1:3" outlineLevel="5" x14ac:dyDescent="0.25">
      <c r="A18">
        <v>2</v>
      </c>
      <c r="B18" t="s">
        <v>14</v>
      </c>
      <c r="C18" s="4">
        <v>1959.3260000310354</v>
      </c>
    </row>
    <row r="19" spans="1:3" outlineLevel="5" x14ac:dyDescent="0.25">
      <c r="A19">
        <v>2</v>
      </c>
      <c r="B19" t="s">
        <v>15</v>
      </c>
      <c r="C19" s="4">
        <v>2629.5637331849398</v>
      </c>
    </row>
    <row r="20" spans="1:3" outlineLevel="5" x14ac:dyDescent="0.25">
      <c r="A20">
        <v>2</v>
      </c>
      <c r="B20" t="s">
        <v>16</v>
      </c>
      <c r="C20" s="4">
        <v>5709.9097148317223</v>
      </c>
    </row>
    <row r="21" spans="1:3" outlineLevel="5" x14ac:dyDescent="0.25">
      <c r="A21">
        <v>2</v>
      </c>
      <c r="B21" t="s">
        <v>17</v>
      </c>
      <c r="C21" s="4">
        <v>4435.5990612036012</v>
      </c>
    </row>
    <row r="22" spans="1:3" outlineLevel="5" x14ac:dyDescent="0.25">
      <c r="A22">
        <v>2</v>
      </c>
      <c r="B22" t="s">
        <v>18</v>
      </c>
      <c r="C22" s="4">
        <v>6256.3997171687224</v>
      </c>
    </row>
    <row r="23" spans="1:3" outlineLevel="5" x14ac:dyDescent="0.25">
      <c r="A23">
        <v>2</v>
      </c>
      <c r="B23" t="s">
        <v>19</v>
      </c>
      <c r="C23" s="4">
        <v>659.84903234434364</v>
      </c>
    </row>
    <row r="24" spans="1:3" outlineLevel="5" x14ac:dyDescent="0.25">
      <c r="A24">
        <v>2</v>
      </c>
      <c r="B24" t="s">
        <v>20</v>
      </c>
      <c r="C24" s="4">
        <v>506.50862378526932</v>
      </c>
    </row>
    <row r="25" spans="1:3" outlineLevel="5" x14ac:dyDescent="0.25">
      <c r="A25">
        <v>2</v>
      </c>
      <c r="B25" t="s">
        <v>21</v>
      </c>
      <c r="C25" s="4">
        <v>740.65998121002121</v>
      </c>
    </row>
    <row r="26" spans="1:3" outlineLevel="4" x14ac:dyDescent="0.25">
      <c r="A26" s="7" t="s">
        <v>1063</v>
      </c>
      <c r="C26" s="4">
        <f>SUBTOTAL(9,C16:C25)</f>
        <v>26334.539244877906</v>
      </c>
    </row>
    <row r="27" spans="1:3" outlineLevel="3" x14ac:dyDescent="0.25">
      <c r="A27" s="7" t="s">
        <v>1081</v>
      </c>
      <c r="C27" s="4">
        <f>SUBTOTAL(1,C16:C25)</f>
        <v>2633.4539244877906</v>
      </c>
    </row>
    <row r="28" spans="1:3" outlineLevel="2" x14ac:dyDescent="0.25">
      <c r="A28" s="7" t="s">
        <v>1075</v>
      </c>
      <c r="C28" s="4">
        <f>SUBTOTAL(4,C16:C25)</f>
        <v>6256.3997171687224</v>
      </c>
    </row>
    <row r="29" spans="1:3" outlineLevel="1" x14ac:dyDescent="0.25">
      <c r="A29" s="7" t="s">
        <v>1070</v>
      </c>
      <c r="C29" s="4">
        <f>SUBTOTAL(5,C16:C25)</f>
        <v>506.50862378526932</v>
      </c>
    </row>
    <row r="30" spans="1:3" outlineLevel="5" x14ac:dyDescent="0.25">
      <c r="A30">
        <v>3</v>
      </c>
      <c r="B30" t="s">
        <v>22</v>
      </c>
      <c r="C30" s="4">
        <v>196.11551715376643</v>
      </c>
    </row>
    <row r="31" spans="1:3" outlineLevel="5" x14ac:dyDescent="0.25">
      <c r="A31">
        <v>3</v>
      </c>
      <c r="B31" t="s">
        <v>23</v>
      </c>
      <c r="C31" s="4">
        <v>1043.2242464494202</v>
      </c>
    </row>
    <row r="32" spans="1:3" outlineLevel="5" x14ac:dyDescent="0.25">
      <c r="A32">
        <v>3</v>
      </c>
      <c r="B32" t="s">
        <v>24</v>
      </c>
      <c r="C32" s="4">
        <v>590.17075032055141</v>
      </c>
    </row>
    <row r="33" spans="1:3" outlineLevel="5" x14ac:dyDescent="0.25">
      <c r="A33">
        <v>3</v>
      </c>
      <c r="B33" t="s">
        <v>25</v>
      </c>
      <c r="C33" s="4">
        <v>5010.5710836299922</v>
      </c>
    </row>
    <row r="34" spans="1:3" outlineLevel="5" x14ac:dyDescent="0.25">
      <c r="A34">
        <v>3</v>
      </c>
      <c r="B34" t="s">
        <v>26</v>
      </c>
      <c r="C34" s="4">
        <v>6004.4787781834511</v>
      </c>
    </row>
    <row r="35" spans="1:3" outlineLevel="5" x14ac:dyDescent="0.25">
      <c r="A35">
        <v>3</v>
      </c>
      <c r="B35" t="s">
        <v>27</v>
      </c>
      <c r="C35" s="4">
        <v>1374.4503921965786</v>
      </c>
    </row>
    <row r="36" spans="1:3" outlineLevel="5" x14ac:dyDescent="0.25">
      <c r="A36">
        <v>3</v>
      </c>
      <c r="B36" t="s">
        <v>28</v>
      </c>
      <c r="C36" s="4">
        <v>2364.7180914206865</v>
      </c>
    </row>
    <row r="37" spans="1:3" outlineLevel="5" x14ac:dyDescent="0.25">
      <c r="A37">
        <v>3</v>
      </c>
      <c r="B37" t="s">
        <v>29</v>
      </c>
      <c r="C37" s="4">
        <v>2998.4304897187644</v>
      </c>
    </row>
    <row r="38" spans="1:3" outlineLevel="5" x14ac:dyDescent="0.25">
      <c r="A38">
        <v>3</v>
      </c>
      <c r="B38" t="s">
        <v>30</v>
      </c>
      <c r="C38" s="4">
        <v>5275.8839359186031</v>
      </c>
    </row>
    <row r="39" spans="1:3" outlineLevel="5" x14ac:dyDescent="0.25">
      <c r="A39">
        <v>3</v>
      </c>
      <c r="B39" t="s">
        <v>31</v>
      </c>
      <c r="C39" s="4">
        <v>163.48115595168977</v>
      </c>
    </row>
    <row r="40" spans="1:3" outlineLevel="4" x14ac:dyDescent="0.25">
      <c r="A40" s="7" t="s">
        <v>1064</v>
      </c>
      <c r="C40" s="4">
        <f>SUBTOTAL(9,C30:C39)</f>
        <v>25021.524440943504</v>
      </c>
    </row>
    <row r="41" spans="1:3" outlineLevel="3" x14ac:dyDescent="0.25">
      <c r="A41" s="7" t="s">
        <v>1082</v>
      </c>
      <c r="C41" s="4">
        <f>SUBTOTAL(1,C30:C39)</f>
        <v>2502.1524440943504</v>
      </c>
    </row>
    <row r="42" spans="1:3" outlineLevel="2" x14ac:dyDescent="0.25">
      <c r="A42" s="7" t="s">
        <v>1076</v>
      </c>
      <c r="C42" s="4">
        <f>SUBTOTAL(4,C30:C39)</f>
        <v>6004.4787781834511</v>
      </c>
    </row>
    <row r="43" spans="1:3" outlineLevel="1" x14ac:dyDescent="0.25">
      <c r="A43" s="7" t="s">
        <v>1071</v>
      </c>
      <c r="C43" s="4">
        <f>SUBTOTAL(5,C30:C39)</f>
        <v>163.48115595168977</v>
      </c>
    </row>
    <row r="44" spans="1:3" outlineLevel="5" x14ac:dyDescent="0.25">
      <c r="A44">
        <v>4</v>
      </c>
      <c r="B44" t="s">
        <v>32</v>
      </c>
      <c r="C44" s="4">
        <v>214.19734426599075</v>
      </c>
    </row>
    <row r="45" spans="1:3" outlineLevel="5" x14ac:dyDescent="0.25">
      <c r="A45">
        <v>4</v>
      </c>
      <c r="B45" t="s">
        <v>33</v>
      </c>
      <c r="C45" s="4">
        <v>2365.6506064572854</v>
      </c>
    </row>
    <row r="46" spans="1:3" outlineLevel="5" x14ac:dyDescent="0.25">
      <c r="A46">
        <v>4</v>
      </c>
      <c r="B46" t="s">
        <v>34</v>
      </c>
      <c r="C46" s="4">
        <v>1603.7855903214142</v>
      </c>
    </row>
    <row r="47" spans="1:3" outlineLevel="5" x14ac:dyDescent="0.25">
      <c r="A47">
        <v>4</v>
      </c>
      <c r="B47" t="s">
        <v>35</v>
      </c>
      <c r="C47" s="4">
        <v>4637.387764362189</v>
      </c>
    </row>
    <row r="48" spans="1:3" outlineLevel="5" x14ac:dyDescent="0.25">
      <c r="A48">
        <v>4</v>
      </c>
      <c r="B48" t="s">
        <v>36</v>
      </c>
      <c r="C48" s="4">
        <v>2263.0254870302188</v>
      </c>
    </row>
    <row r="49" spans="1:3" outlineLevel="5" x14ac:dyDescent="0.25">
      <c r="A49">
        <v>4</v>
      </c>
      <c r="B49" t="s">
        <v>37</v>
      </c>
      <c r="C49" s="4">
        <v>4016.6532087818696</v>
      </c>
    </row>
    <row r="50" spans="1:3" outlineLevel="5" x14ac:dyDescent="0.25">
      <c r="A50">
        <v>4</v>
      </c>
      <c r="B50" t="s">
        <v>38</v>
      </c>
      <c r="C50" s="4">
        <v>4867.7635393923911</v>
      </c>
    </row>
    <row r="51" spans="1:3" outlineLevel="5" x14ac:dyDescent="0.25">
      <c r="A51">
        <v>4</v>
      </c>
      <c r="B51" t="s">
        <v>39</v>
      </c>
      <c r="C51" s="4">
        <v>810.77981570905581</v>
      </c>
    </row>
    <row r="52" spans="1:3" outlineLevel="5" x14ac:dyDescent="0.25">
      <c r="A52">
        <v>4</v>
      </c>
      <c r="B52" t="s">
        <v>40</v>
      </c>
      <c r="C52" s="4">
        <v>2879.3025154817324</v>
      </c>
    </row>
    <row r="53" spans="1:3" outlineLevel="5" x14ac:dyDescent="0.25">
      <c r="A53">
        <v>4</v>
      </c>
      <c r="B53" t="s">
        <v>41</v>
      </c>
      <c r="C53" s="4">
        <v>3400.1342130472535</v>
      </c>
    </row>
    <row r="54" spans="1:3" outlineLevel="4" x14ac:dyDescent="0.25">
      <c r="A54" s="7" t="s">
        <v>1065</v>
      </c>
      <c r="C54" s="4">
        <f>SUBTOTAL(9,C44:C53)</f>
        <v>27058.680084849402</v>
      </c>
    </row>
    <row r="55" spans="1:3" outlineLevel="3" x14ac:dyDescent="0.25">
      <c r="A55" s="7" t="s">
        <v>1083</v>
      </c>
      <c r="C55" s="4">
        <f>SUBTOTAL(1,C44:C53)</f>
        <v>2705.8680084849402</v>
      </c>
    </row>
    <row r="56" spans="1:3" outlineLevel="2" x14ac:dyDescent="0.25">
      <c r="A56" s="7" t="s">
        <v>1077</v>
      </c>
      <c r="C56" s="4">
        <f>SUBTOTAL(4,C44:C53)</f>
        <v>4867.7635393923911</v>
      </c>
    </row>
    <row r="57" spans="1:3" outlineLevel="1" x14ac:dyDescent="0.25">
      <c r="A57" s="7" t="s">
        <v>1072</v>
      </c>
      <c r="C57" s="4">
        <f>SUBTOTAL(5,C44:C53)</f>
        <v>214.19734426599075</v>
      </c>
    </row>
    <row r="58" spans="1:3" outlineLevel="5" x14ac:dyDescent="0.25">
      <c r="A58">
        <v>5</v>
      </c>
      <c r="B58" t="s">
        <v>42</v>
      </c>
      <c r="C58" s="4">
        <v>1164.7066127305504</v>
      </c>
    </row>
    <row r="59" spans="1:3" outlineLevel="5" x14ac:dyDescent="0.25">
      <c r="A59">
        <v>5</v>
      </c>
      <c r="B59" t="s">
        <v>43</v>
      </c>
      <c r="C59" s="4">
        <v>1062.7313474615112</v>
      </c>
    </row>
    <row r="60" spans="1:3" outlineLevel="5" x14ac:dyDescent="0.25">
      <c r="A60">
        <v>5</v>
      </c>
      <c r="B60" t="s">
        <v>44</v>
      </c>
      <c r="C60" s="4">
        <v>1309.6972558393211</v>
      </c>
    </row>
    <row r="61" spans="1:3" outlineLevel="5" x14ac:dyDescent="0.25">
      <c r="A61">
        <v>5</v>
      </c>
      <c r="B61" t="s">
        <v>45</v>
      </c>
      <c r="C61" s="4">
        <v>2014.6374464274413</v>
      </c>
    </row>
    <row r="62" spans="1:3" outlineLevel="5" x14ac:dyDescent="0.25">
      <c r="A62">
        <v>5</v>
      </c>
      <c r="B62" t="s">
        <v>46</v>
      </c>
      <c r="C62" s="4">
        <v>2314.4147675223167</v>
      </c>
    </row>
    <row r="63" spans="1:3" outlineLevel="5" x14ac:dyDescent="0.25">
      <c r="A63">
        <v>5</v>
      </c>
      <c r="B63" t="s">
        <v>47</v>
      </c>
      <c r="C63" s="4">
        <v>3503.6304863738956</v>
      </c>
    </row>
    <row r="64" spans="1:3" outlineLevel="5" x14ac:dyDescent="0.25">
      <c r="A64">
        <v>5</v>
      </c>
      <c r="B64" t="s">
        <v>48</v>
      </c>
      <c r="C64" s="4">
        <v>3027.5690355669067</v>
      </c>
    </row>
    <row r="65" spans="1:3" outlineLevel="5" x14ac:dyDescent="0.25">
      <c r="A65">
        <v>5</v>
      </c>
      <c r="B65" t="s">
        <v>49</v>
      </c>
      <c r="C65" s="4">
        <v>1618.4131541124564</v>
      </c>
    </row>
    <row r="66" spans="1:3" outlineLevel="5" x14ac:dyDescent="0.25">
      <c r="A66">
        <v>5</v>
      </c>
      <c r="B66" t="s">
        <v>50</v>
      </c>
      <c r="C66" s="4">
        <v>233.7633001075217</v>
      </c>
    </row>
    <row r="67" spans="1:3" outlineLevel="5" x14ac:dyDescent="0.25">
      <c r="A67">
        <v>5</v>
      </c>
      <c r="B67" t="s">
        <v>51</v>
      </c>
      <c r="C67" s="4">
        <v>1835.6557841302488</v>
      </c>
    </row>
    <row r="68" spans="1:3" outlineLevel="4" x14ac:dyDescent="0.25">
      <c r="A68" s="7" t="s">
        <v>1066</v>
      </c>
      <c r="C68" s="4">
        <f>SUBTOTAL(9,C58:C67)</f>
        <v>18085.219190272168</v>
      </c>
    </row>
    <row r="69" spans="1:3" outlineLevel="3" x14ac:dyDescent="0.25">
      <c r="A69" s="7" t="s">
        <v>1084</v>
      </c>
      <c r="C69" s="4">
        <f>SUBTOTAL(1,C58:C67)</f>
        <v>1808.5219190272169</v>
      </c>
    </row>
    <row r="70" spans="1:3" outlineLevel="2" x14ac:dyDescent="0.25">
      <c r="A70" s="7" t="s">
        <v>1078</v>
      </c>
      <c r="C70" s="4">
        <f>SUBTOTAL(4,C58:C67)</f>
        <v>3503.6304863738956</v>
      </c>
    </row>
    <row r="71" spans="1:3" outlineLevel="1" x14ac:dyDescent="0.25">
      <c r="A71" s="7" t="s">
        <v>1073</v>
      </c>
      <c r="C71" s="4">
        <f>SUBTOTAL(5,C58:C67)</f>
        <v>233.7633001075217</v>
      </c>
    </row>
    <row r="72" spans="1:3" x14ac:dyDescent="0.25">
      <c r="A72" s="7" t="s">
        <v>1067</v>
      </c>
      <c r="C72" s="4">
        <f>SUBTOTAL(9,C2:C67)</f>
        <v>120113.84649229929</v>
      </c>
    </row>
    <row r="73" spans="1:3" x14ac:dyDescent="0.25">
      <c r="A73" s="7" t="s">
        <v>1085</v>
      </c>
      <c r="C73" s="4">
        <f>SUBTOTAL(1,C2:C67)</f>
        <v>2402.2769298459857</v>
      </c>
    </row>
    <row r="74" spans="1:3" x14ac:dyDescent="0.25">
      <c r="A74" s="7" t="s">
        <v>1079</v>
      </c>
      <c r="C74" s="4">
        <f>SUBTOTAL(4,C2:C67)</f>
        <v>6256.3997171687224</v>
      </c>
    </row>
    <row r="75" spans="1:3" x14ac:dyDescent="0.25">
      <c r="A75" s="7" t="s">
        <v>1069</v>
      </c>
      <c r="C75" s="4">
        <f>SUBTOTAL(5,C2:C67)</f>
        <v>163.48115595168977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1.4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2021-03-31T18:25:33Z</dcterms:created>
  <dcterms:modified xsi:type="dcterms:W3CDTF">2021-04-01T14:12:09Z</dcterms:modified>
</cp:coreProperties>
</file>