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IS 565\cis565final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8" i="1"/>
  <c r="F19" i="1"/>
  <c r="F20" i="1"/>
  <c r="F21" i="1"/>
  <c r="F13" i="1"/>
  <c r="E14" i="1"/>
  <c r="E15" i="1"/>
  <c r="E16" i="1"/>
  <c r="E18" i="1"/>
  <c r="E19" i="1"/>
  <c r="E20" i="1"/>
  <c r="E21" i="1"/>
  <c r="E13" i="1"/>
  <c r="D14" i="1"/>
  <c r="D15" i="1"/>
  <c r="D16" i="1"/>
  <c r="D18" i="1"/>
  <c r="D19" i="1"/>
  <c r="D20" i="1"/>
  <c r="D21" i="1"/>
  <c r="D13" i="1"/>
  <c r="C14" i="1"/>
  <c r="C15" i="1"/>
  <c r="C16" i="1"/>
  <c r="C18" i="1"/>
  <c r="C19" i="1"/>
  <c r="C20" i="1"/>
  <c r="C21" i="1"/>
  <c r="C13" i="1"/>
  <c r="B14" i="1"/>
  <c r="B15" i="1"/>
  <c r="B16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<sst xmlns="http://schemas.openxmlformats.org/spreadsheetml/2006/main" count="25" uniqueCount="19">
  <si>
    <t>WebCL</t>
  </si>
  <si>
    <t>might crash.</t>
  </si>
  <si>
    <t>will crash.</t>
  </si>
  <si>
    <t>CPU</t>
  </si>
  <si>
    <t>Create Buffer</t>
  </si>
  <si>
    <t>Write/Read Buffer</t>
  </si>
  <si>
    <t>Set Arg</t>
  </si>
  <si>
    <t>Run Kernel</t>
  </si>
  <si>
    <t>GPU</t>
  </si>
  <si>
    <t>Stream Compaction</t>
  </si>
  <si>
    <t>Sequential</t>
  </si>
  <si>
    <t>Parallel</t>
  </si>
  <si>
    <t>Fracture</t>
  </si>
  <si>
    <t>Intersection Parallel</t>
  </si>
  <si>
    <t>&lt;WHY IS THIS DECREASING</t>
  </si>
  <si>
    <t>Intersection Sequential</t>
  </si>
  <si>
    <t>CubicVR timing</t>
  </si>
  <si>
    <t>Our Algorithm</t>
  </si>
  <si>
    <t>Add to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</si>
</sst>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WebCL GPU vs CPU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Create Buffer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0.7</c:v>
                </c:pt>
                <c:pt idx="1">
                  <c:v>0.63500000000000001</c:v>
                </c:pt>
                <c:pt idx="2">
                  <c:v>0.62</c:v>
                </c:pt>
                <c:pt idx="3">
                  <c:v>0.58000000000000007</c:v>
                </c:pt>
                <c:pt idx="4">
                  <c:v>0.58000000000000007</c:v>
                </c:pt>
              </c:numCache>
            </c:numRef>
          </c:yVal>
          <c:smooth val="0"/>
        </c:ser>
        <c:ser>
          <c:idx val="1"/>
          <c:order val="1"/>
          <c:tx>
            <c:v>CPU Write/Read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Sheet1!$B$14:$F$14</c:f>
              <c:numCache>
                <c:formatCode>General</c:formatCode>
                <c:ptCount val="5"/>
                <c:pt idx="0">
                  <c:v>0.94499999999999995</c:v>
                </c:pt>
                <c:pt idx="1">
                  <c:v>0.94</c:v>
                </c:pt>
                <c:pt idx="2">
                  <c:v>0.94</c:v>
                </c:pt>
                <c:pt idx="3">
                  <c:v>0.9</c:v>
                </c:pt>
                <c:pt idx="4">
                  <c:v>0.90999999999999992</c:v>
                </c:pt>
              </c:numCache>
            </c:numRef>
          </c:yVal>
          <c:smooth val="0"/>
        </c:ser>
        <c:ser>
          <c:idx val="2"/>
          <c:order val="2"/>
          <c:tx>
            <c:v>CPU Set Arg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0.38</c:v>
                </c:pt>
                <c:pt idx="1">
                  <c:v>0.38500000000000001</c:v>
                </c:pt>
                <c:pt idx="2">
                  <c:v>0.375</c:v>
                </c:pt>
                <c:pt idx="3">
                  <c:v>0.38500000000000001</c:v>
                </c:pt>
                <c:pt idx="4">
                  <c:v>0.38500000000000001</c:v>
                </c:pt>
              </c:numCache>
            </c:numRef>
          </c:yVal>
          <c:smooth val="0"/>
        </c:ser>
        <c:ser>
          <c:idx val="3"/>
          <c:order val="3"/>
          <c:tx>
            <c:v>CPU Run Kernel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Sheet1!$B$16:$F$16</c:f>
              <c:numCache>
                <c:formatCode>General</c:formatCode>
                <c:ptCount val="5"/>
                <c:pt idx="0">
                  <c:v>1.75</c:v>
                </c:pt>
                <c:pt idx="1">
                  <c:v>1.81</c:v>
                </c:pt>
                <c:pt idx="2">
                  <c:v>2.1</c:v>
                </c:pt>
                <c:pt idx="3">
                  <c:v>4.2350000000000003</c:v>
                </c:pt>
                <c:pt idx="4">
                  <c:v>30.68</c:v>
                </c:pt>
              </c:numCache>
            </c:numRef>
          </c:yVal>
          <c:smooth val="0"/>
        </c:ser>
        <c:ser>
          <c:idx val="4"/>
          <c:order val="4"/>
          <c:tx>
            <c:v>GPU Create Buffer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Sheet1!$B$18:$F$18</c:f>
              <c:numCache>
                <c:formatCode>General</c:formatCode>
                <c:ptCount val="5"/>
                <c:pt idx="0">
                  <c:v>0.6100000000000001</c:v>
                </c:pt>
                <c:pt idx="1">
                  <c:v>0.66</c:v>
                </c:pt>
                <c:pt idx="2">
                  <c:v>0.67999999999999994</c:v>
                </c:pt>
                <c:pt idx="3">
                  <c:v>0.63500000000000001</c:v>
                </c:pt>
                <c:pt idx="4">
                  <c:v>0.66500000000000004</c:v>
                </c:pt>
              </c:numCache>
            </c:numRef>
          </c:yVal>
          <c:smooth val="0"/>
        </c:ser>
        <c:ser>
          <c:idx val="5"/>
          <c:order val="5"/>
          <c:tx>
            <c:v>GPU Write/Read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Sheet1!$B$19:$F$19</c:f>
              <c:numCache>
                <c:formatCode>General</c:formatCode>
                <c:ptCount val="5"/>
                <c:pt idx="0">
                  <c:v>0.86499999999999999</c:v>
                </c:pt>
                <c:pt idx="1">
                  <c:v>0.86</c:v>
                </c:pt>
                <c:pt idx="2">
                  <c:v>0.96</c:v>
                </c:pt>
                <c:pt idx="3">
                  <c:v>0.89</c:v>
                </c:pt>
                <c:pt idx="4">
                  <c:v>0.91</c:v>
                </c:pt>
              </c:numCache>
            </c:numRef>
          </c:yVal>
          <c:smooth val="0"/>
        </c:ser>
        <c:ser>
          <c:idx val="6"/>
          <c:order val="6"/>
          <c:tx>
            <c:v>GPU Set Arg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Sheet1!$B$20:$F$20</c:f>
              <c:numCache>
                <c:formatCode>General</c:formatCode>
                <c:ptCount val="5"/>
                <c:pt idx="0">
                  <c:v>0.39500000000000002</c:v>
                </c:pt>
                <c:pt idx="1">
                  <c:v>0.39</c:v>
                </c:pt>
                <c:pt idx="2">
                  <c:v>0.42499999999999999</c:v>
                </c:pt>
                <c:pt idx="3">
                  <c:v>0.39</c:v>
                </c:pt>
                <c:pt idx="4">
                  <c:v>0.46</c:v>
                </c:pt>
              </c:numCache>
            </c:numRef>
          </c:yVal>
          <c:smooth val="0"/>
        </c:ser>
        <c:ser>
          <c:idx val="7"/>
          <c:order val="7"/>
          <c:tx>
            <c:v>GPU Run Kernel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Sheet1!$B$21:$F$21</c:f>
              <c:numCache>
                <c:formatCode>General</c:formatCode>
                <c:ptCount val="5"/>
                <c:pt idx="0">
                  <c:v>1.655</c:v>
                </c:pt>
                <c:pt idx="1">
                  <c:v>1.64</c:v>
                </c:pt>
                <c:pt idx="2">
                  <c:v>1.83</c:v>
                </c:pt>
                <c:pt idx="3">
                  <c:v>3.3</c:v>
                </c:pt>
                <c:pt idx="4">
                  <c:v>29.734999999999999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78288"/>
        <c:axId val="1893474480"/>
      </c:scatterChart>
      <c:valAx>
        <c:axId val="189347828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Faces in Initial Mesh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4480"/>
        <c:crosses val="autoZero"/>
        <c:crossBetween val="midCat"/>
      </c:valAx>
      <c:valAx>
        <c:axId val="18934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</a:t>
            </a:r>
            <a:r>
              <a:rPr lang="en-US" baseline="0"/>
              <a:t> Compaction vs. Sequential Remove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Sheet1!$B$24:$E$24</c:f>
              <c:numCache>
                <c:formatCode>General</c:formatCode>
                <c:ptCount val="4"/>
                <c:pt idx="0">
                  <c:v>12</c:v>
                </c:pt>
                <c:pt idx="1">
                  <c:v>712</c:v>
                </c:pt>
                <c:pt idx="2">
                  <c:v>2176</c:v>
                </c:pt>
                <c:pt idx="3">
                  <c:v>4528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0">
                  <c:v>1785.5</c:v>
                </c:pt>
                <c:pt idx="1">
                  <c:v>5081.5</c:v>
                </c:pt>
                <c:pt idx="2">
                  <c:v>7817</c:v>
                </c:pt>
                <c:pt idx="3">
                  <c:v>11210</c:v>
                </c:pt>
              </c:numCache>
            </c:numRef>
          </c:yVal>
          <c:smooth val="1"/>
        </c:ser>
        <c:ser>
          <c:idx val="1"/>
          <c:order val="1"/>
          <c:tx>
            <c:v>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Sheet1!$B$24:$E$24</c:f>
              <c:numCache>
                <c:formatCode>General</c:formatCode>
                <c:ptCount val="4"/>
                <c:pt idx="0">
                  <c:v>12</c:v>
                </c:pt>
                <c:pt idx="1">
                  <c:v>712</c:v>
                </c:pt>
                <c:pt idx="2">
                  <c:v>2176</c:v>
                </c:pt>
                <c:pt idx="3">
                  <c:v>4528</c:v>
                </c:pt>
              </c:numCache>
            </c:numRef>
          </c:xVal>
          <c:yVal>
            <c:numRef>
              <c:f>Sheet1!$B$26:$E$26</c:f>
              <c:numCache>
                <c:formatCode>General</c:formatCode>
                <c:ptCount val="4"/>
                <c:pt idx="0">
                  <c:v>184</c:v>
                </c:pt>
                <c:pt idx="1">
                  <c:v>712.5</c:v>
                </c:pt>
                <c:pt idx="2">
                  <c:v>1180</c:v>
                </c:pt>
                <c:pt idx="3">
                  <c:v>1942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848426800"/>
        <c:axId val="1848432784"/>
      </c:scatterChart>
      <c:valAx>
        <c:axId val="184842680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Triangles</a:t>
                </a:r>
                <a:r>
                  <a:rPr lang="en-US" baseline="0"/>
                  <a:t> on Initial Mesh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32784"/>
        <c:crosses val="autoZero"/>
        <c:crossBetween val="midCat"/>
      </c:valAx>
      <c:valAx>
        <c:axId val="18484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2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 Fracture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Sheet1!$B$28:$C$28</c:f>
              <c:numCache>
                <c:formatCode>General</c:formatCode>
                <c:ptCount val="2"/>
                <c:pt idx="0">
                  <c:v>8415</c:v>
                </c:pt>
                <c:pt idx="1">
                  <c:v>7937</c:v>
                </c:pt>
              </c:numCache>
            </c:num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713.7</c:v>
                </c:pt>
                <c:pt idx="1">
                  <c:v>532.54999999999995</c:v>
                </c:pt>
              </c:numCache>
            </c:numRef>
          </c:val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Sheet1!$B$28:$C$28</c:f>
              <c:numCache>
                <c:formatCode>General</c:formatCode>
                <c:ptCount val="2"/>
                <c:pt idx="0">
                  <c:v>8415</c:v>
                </c:pt>
                <c:pt idx="1">
                  <c:v>7937</c:v>
                </c:pt>
              </c:numCache>
            </c:numRef>
          </c:cat>
          <c:val>
            <c:numRef>
              <c:f>Sheet1!$B$30:$C$30</c:f>
              <c:numCache>
                <c:formatCode>General</c:formatCode>
                <c:ptCount val="2"/>
                <c:pt idx="0">
                  <c:v>700.5</c:v>
                </c:pt>
                <c:pt idx="1">
                  <c:v>541.9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8431152"/>
        <c:axId val="1848429520"/>
      </c:barChart>
      <c:catAx>
        <c:axId val="1848431152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Triangles</a:t>
                </a:r>
              </a:p>
              <a:p>
                <a:pPr>
                  <a:defRPr/>
                </a:pPr>
                <a:r>
                  <a:rPr lang="en-US"/>
                  <a:t>on Initial Mesh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29520"/>
        <c:crosses val="autoZero"/>
        <c:auto val="1"/>
        <c:lblAlgn val="ctr"/>
        <c:lblOffset val="100"/>
        <c:noMultiLvlLbl val="0"/>
      </c:catAx>
      <c:valAx>
        <c:axId val="18484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CubicVR Processing vs.</a:t>
            </a:r>
            <a:r>
              <a:rPr lang="en-US" baseline="0"/>
              <a:t> Fracture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Fracture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Sheet1!$B$38:$D$38</c:f>
              <c:numCache>
                <c:formatCode>General</c:formatCode>
                <c:ptCount val="3"/>
                <c:pt idx="0">
                  <c:v>7000</c:v>
                </c:pt>
                <c:pt idx="1">
                  <c:v>32000</c:v>
                </c:pt>
                <c:pt idx="2">
                  <c:v>40000</c:v>
                </c:pt>
              </c:numCache>
            </c:num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1054</c:v>
                </c:pt>
                <c:pt idx="1">
                  <c:v>2307</c:v>
                </c:pt>
                <c:pt idx="2">
                  <c:v>3757</c:v>
                </c:pt>
              </c:numCache>
            </c:numRef>
          </c:val>
        </c:ser>
        <c:ser>
          <c:idx val="1"/>
          <c:order val="1"/>
          <c:tx>
            <c:v>CubicVR Add to Scene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Sheet1!$B$38:$D$38</c:f>
              <c:numCache>
                <c:formatCode>General</c:formatCode>
                <c:ptCount val="3"/>
                <c:pt idx="0">
                  <c:v>7000</c:v>
                </c:pt>
                <c:pt idx="1">
                  <c:v>32000</c:v>
                </c:pt>
                <c:pt idx="2">
                  <c:v>40000</c:v>
                </c:pt>
              </c:numCache>
            </c:num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164</c:v>
                </c:pt>
                <c:pt idx="1">
                  <c:v>236</c:v>
                </c:pt>
                <c:pt idx="2">
                  <c:v>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469584"/>
        <c:axId val="1893471760"/>
      </c:barChart>
      <c:catAx>
        <c:axId val="189346958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baseline="0"/>
                  <a:t>Triangles</a:t>
                </a:r>
              </a:p>
              <a:p>
                <a:pPr>
                  <a:defRPr/>
                </a:pPr>
                <a:r>
                  <a:rPr lang="en-US" baseline="0"/>
                  <a:t>on Initial Mesh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1760"/>
        <c:crosses val="autoZero"/>
        <c:auto val="1"/>
        <c:lblAlgn val="ctr"/>
        <c:lblOffset val="100"/>
        <c:noMultiLvlLbl val="0"/>
      </c:catAx>
      <c:valAx>
        <c:axId val="18934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vs. Sequential Intersection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Sheet1!$B$31:$E$31</c:f>
              <c:numCache>
                <c:formatCode>General</c:formatCode>
                <c:ptCount val="4"/>
                <c:pt idx="0">
                  <c:v>12</c:v>
                </c:pt>
                <c:pt idx="1">
                  <c:v>308</c:v>
                </c:pt>
                <c:pt idx="2">
                  <c:v>854</c:v>
                </c:pt>
              </c:numCache>
            </c:numRef>
          </c:xVal>
          <c:yVal>
            <c:numRef>
              <c:f>Sheet1!$B$32:$E$32</c:f>
              <c:numCache>
                <c:formatCode>General</c:formatCode>
                <c:ptCount val="4"/>
                <c:pt idx="0">
                  <c:v>322</c:v>
                </c:pt>
                <c:pt idx="1">
                  <c:v>323</c:v>
                </c:pt>
                <c:pt idx="2">
                  <c:v>289</c:v>
                </c:pt>
              </c:numCache>
            </c:numRef>
          </c:yVal>
          <c:smooth val="1"/>
        </c:ser>
        <c:ser>
          <c:idx val="1"/>
          <c:order val="1"/>
          <c:tx>
            <c:v>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Sheet1!$B$31:$E$31</c:f>
              <c:numCache>
                <c:formatCode>General</c:formatCode>
                <c:ptCount val="4"/>
                <c:pt idx="0">
                  <c:v>12</c:v>
                </c:pt>
                <c:pt idx="1">
                  <c:v>308</c:v>
                </c:pt>
                <c:pt idx="2">
                  <c:v>854</c:v>
                </c:pt>
              </c:numCache>
            </c:numRef>
          </c:xVal>
          <c:yVal>
            <c:numRef>
              <c:f>Sheet1!$B$33:$E$33</c:f>
              <c:numCache>
                <c:formatCode>General</c:formatCode>
                <c:ptCount val="4"/>
                <c:pt idx="0">
                  <c:v>25</c:v>
                </c:pt>
                <c:pt idx="1">
                  <c:v>97.5</c:v>
                </c:pt>
                <c:pt idx="2">
                  <c:v>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30064"/>
        <c:axId val="1848421360"/>
      </c:scatterChart>
      <c:valAx>
        <c:axId val="184843006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Triangles on Initial Mesh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21360"/>
        <c:crosses val="autoZero"/>
        <c:crossBetween val="midCat"/>
      </c:valAx>
      <c:valAx>
        <c:axId val="1848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190501</xdr:colOff>
      <xdr:row>0</xdr:row>
      <xdr:rowOff>0</xdr:rowOff>
    </xdr:from>
    <xdr:to>
      <xdr:col>32</xdr:col>
      <xdr:colOff>561975</xdr:colOff>
      <xdr:row>23</xdr:row>
      <xdr:rowOff>390525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229719</xdr:colOff>
      <xdr:row>5</xdr:row>
      <xdr:rowOff>78441</xdr:rowOff>
    </xdr:from>
    <xdr:to>
      <xdr:col>32</xdr:col>
      <xdr:colOff>571500</xdr:colOff>
      <xdr:row>29</xdr:row>
      <xdr:rowOff>145675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252131</xdr:colOff>
      <xdr:row>7</xdr:row>
      <xdr:rowOff>246529</xdr:rowOff>
    </xdr:from>
    <xdr:to>
      <xdr:col>33</xdr:col>
      <xdr:colOff>11206</xdr:colOff>
      <xdr:row>34</xdr:row>
      <xdr:rowOff>26894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352983</xdr:colOff>
      <xdr:row>20</xdr:row>
      <xdr:rowOff>67237</xdr:rowOff>
    </xdr:from>
    <xdr:to>
      <xdr:col>33</xdr:col>
      <xdr:colOff>11205</xdr:colOff>
      <xdr:row>42</xdr:row>
      <xdr:rowOff>179296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386602</xdr:colOff>
      <xdr:row>35</xdr:row>
      <xdr:rowOff>156882</xdr:rowOff>
    </xdr:from>
    <xdr:to>
      <xdr:col>32</xdr:col>
      <xdr:colOff>593911</xdr:colOff>
      <xdr:row>64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D26" zoomScale="85" zoomScaleNormal="85" workbookViewId="0">
      <selection activeCell="AC24" sqref="AC24"/>
    </sheetView>
  </sheetViews>
  <sheetFormatPr defaultRowHeight="15" x14ac:dyDescent="0.25"/>
  <sheetData>
    <row r="1" spans="1:11" ht="27" thickBot="1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 t="s">
        <v>2</v>
      </c>
      <c r="K1" s="1"/>
    </row>
    <row r="2" spans="1:11" ht="15.75" thickBot="1" x14ac:dyDescent="0.3">
      <c r="A2" s="2" t="s">
        <v>3</v>
      </c>
      <c r="B2" s="1">
        <v>10</v>
      </c>
      <c r="C2" s="3">
        <v>10</v>
      </c>
      <c r="D2" s="1">
        <v>100</v>
      </c>
      <c r="E2" s="3">
        <v>100</v>
      </c>
      <c r="F2" s="1">
        <v>1000</v>
      </c>
      <c r="G2" s="3">
        <v>1000</v>
      </c>
      <c r="H2" s="1">
        <v>10000</v>
      </c>
      <c r="I2" s="3">
        <v>10000</v>
      </c>
      <c r="J2" s="1">
        <v>100000</v>
      </c>
      <c r="K2" s="3">
        <v>100000</v>
      </c>
    </row>
    <row r="3" spans="1:11" ht="27" thickBot="1" x14ac:dyDescent="0.3">
      <c r="A3" s="1" t="s">
        <v>4</v>
      </c>
      <c r="B3" s="4">
        <v>0.78</v>
      </c>
      <c r="C3" s="4">
        <v>0.62</v>
      </c>
      <c r="D3" s="4">
        <v>0.61</v>
      </c>
      <c r="E3" s="4">
        <v>0.66</v>
      </c>
      <c r="F3" s="4">
        <v>0.61</v>
      </c>
      <c r="G3" s="4">
        <v>0.63</v>
      </c>
      <c r="H3" s="4">
        <v>0.53</v>
      </c>
      <c r="I3" s="4">
        <v>0.63</v>
      </c>
      <c r="J3" s="4">
        <v>0.51</v>
      </c>
      <c r="K3" s="4">
        <v>0.65</v>
      </c>
    </row>
    <row r="4" spans="1:11" ht="27" thickBot="1" x14ac:dyDescent="0.3">
      <c r="A4" s="1" t="s">
        <v>5</v>
      </c>
      <c r="B4" s="4">
        <v>0.95</v>
      </c>
      <c r="C4" s="4">
        <v>0.94</v>
      </c>
      <c r="D4" s="4">
        <v>0.94</v>
      </c>
      <c r="E4" s="4">
        <v>0.94</v>
      </c>
      <c r="F4" s="4">
        <v>0.94</v>
      </c>
      <c r="G4" s="4">
        <v>0.94</v>
      </c>
      <c r="H4" s="4">
        <v>0.89</v>
      </c>
      <c r="I4" s="4">
        <v>0.91</v>
      </c>
      <c r="J4" s="4">
        <v>0.84</v>
      </c>
      <c r="K4" s="4">
        <v>0.98</v>
      </c>
    </row>
    <row r="5" spans="1:11" ht="15.75" thickBot="1" x14ac:dyDescent="0.3">
      <c r="A5" s="1" t="s">
        <v>6</v>
      </c>
      <c r="B5" s="4">
        <v>0.38</v>
      </c>
      <c r="C5" s="4">
        <v>0.38</v>
      </c>
      <c r="D5" s="4">
        <v>0.38</v>
      </c>
      <c r="E5" s="4">
        <v>0.39</v>
      </c>
      <c r="F5" s="4">
        <v>0.37</v>
      </c>
      <c r="G5" s="4">
        <v>0.38</v>
      </c>
      <c r="H5" s="4">
        <v>0.38</v>
      </c>
      <c r="I5" s="4">
        <v>0.39</v>
      </c>
      <c r="J5" s="4">
        <v>0.39</v>
      </c>
      <c r="K5" s="4">
        <v>0.38</v>
      </c>
    </row>
    <row r="6" spans="1:11" ht="27" thickBot="1" x14ac:dyDescent="0.3">
      <c r="A6" s="1" t="s">
        <v>7</v>
      </c>
      <c r="B6" s="4">
        <v>1.73</v>
      </c>
      <c r="C6" s="4">
        <v>1.77</v>
      </c>
      <c r="D6" s="4">
        <v>1.81</v>
      </c>
      <c r="E6" s="4">
        <v>1.81</v>
      </c>
      <c r="F6" s="4">
        <v>2.14</v>
      </c>
      <c r="G6" s="4">
        <v>2.06</v>
      </c>
      <c r="H6" s="4">
        <v>4.75</v>
      </c>
      <c r="I6" s="4">
        <v>3.72</v>
      </c>
      <c r="J6" s="4">
        <v>30.16</v>
      </c>
      <c r="K6" s="4">
        <v>31.2</v>
      </c>
    </row>
    <row r="7" spans="1:11" ht="15.75" thickBot="1" x14ac:dyDescent="0.3">
      <c r="A7" s="5" t="s">
        <v>8</v>
      </c>
      <c r="B7" s="1"/>
      <c r="C7" s="1"/>
      <c r="D7" s="1"/>
      <c r="E7" s="1"/>
      <c r="F7" s="1"/>
      <c r="G7" s="1"/>
      <c r="H7" s="1"/>
      <c r="I7" s="3"/>
      <c r="J7" s="3"/>
      <c r="K7" s="3"/>
    </row>
    <row r="8" spans="1:11" ht="27" thickBot="1" x14ac:dyDescent="0.3">
      <c r="A8" s="1" t="s">
        <v>4</v>
      </c>
      <c r="B8" s="4">
        <v>0.54</v>
      </c>
      <c r="C8" s="4">
        <v>0.68</v>
      </c>
      <c r="D8" s="4">
        <v>0.66</v>
      </c>
      <c r="E8" s="4">
        <v>0.66</v>
      </c>
      <c r="F8" s="4">
        <v>0.67</v>
      </c>
      <c r="G8" s="4">
        <v>0.69</v>
      </c>
      <c r="H8" s="4">
        <v>0.69</v>
      </c>
      <c r="I8" s="4">
        <v>0.57999999999999996</v>
      </c>
      <c r="J8" s="4">
        <v>0.66</v>
      </c>
      <c r="K8" s="4">
        <v>0.67</v>
      </c>
    </row>
    <row r="9" spans="1:11" ht="27" thickBot="1" x14ac:dyDescent="0.3">
      <c r="A9" s="1" t="s">
        <v>5</v>
      </c>
      <c r="B9" s="4">
        <v>0.79</v>
      </c>
      <c r="C9" s="4">
        <v>0.94</v>
      </c>
      <c r="D9" s="4">
        <v>0.86</v>
      </c>
      <c r="E9" s="4">
        <v>0.86</v>
      </c>
      <c r="F9" s="4">
        <v>0.96</v>
      </c>
      <c r="G9" s="4">
        <v>0.96</v>
      </c>
      <c r="H9" s="4">
        <v>0.93</v>
      </c>
      <c r="I9" s="4">
        <v>0.85</v>
      </c>
      <c r="J9" s="4">
        <v>0.91</v>
      </c>
      <c r="K9" s="4">
        <v>0.91</v>
      </c>
    </row>
    <row r="10" spans="1:11" ht="15.75" thickBot="1" x14ac:dyDescent="0.3">
      <c r="A10" s="1" t="s">
        <v>6</v>
      </c>
      <c r="B10" s="4">
        <v>0.38</v>
      </c>
      <c r="C10" s="4">
        <v>0.41</v>
      </c>
      <c r="D10" s="4">
        <v>0.39</v>
      </c>
      <c r="E10" s="4">
        <v>0.39</v>
      </c>
      <c r="F10" s="4">
        <v>0.41</v>
      </c>
      <c r="G10" s="4">
        <v>0.44</v>
      </c>
      <c r="H10" s="4">
        <v>0.39</v>
      </c>
      <c r="I10" s="4">
        <v>0.39</v>
      </c>
      <c r="J10" s="4">
        <v>0.54</v>
      </c>
      <c r="K10" s="4">
        <v>0.38</v>
      </c>
    </row>
    <row r="11" spans="1:11" ht="27" thickBot="1" x14ac:dyDescent="0.3">
      <c r="A11" s="1" t="s">
        <v>7</v>
      </c>
      <c r="B11" s="4">
        <v>1.61</v>
      </c>
      <c r="C11" s="4">
        <v>1.7</v>
      </c>
      <c r="D11" s="4">
        <v>1.64</v>
      </c>
      <c r="E11" s="4">
        <v>1.64</v>
      </c>
      <c r="F11" s="4">
        <v>1.8</v>
      </c>
      <c r="G11" s="4">
        <v>1.86</v>
      </c>
      <c r="H11" s="4">
        <v>3.31</v>
      </c>
      <c r="I11" s="4">
        <v>3.29</v>
      </c>
      <c r="J11" s="4">
        <v>29.83</v>
      </c>
      <c r="K11" s="4">
        <v>29.64</v>
      </c>
    </row>
    <row r="12" spans="1:11" ht="15.75" thickBot="1" x14ac:dyDescent="0.3">
      <c r="A12" s="1"/>
      <c r="B12" s="3">
        <v>10</v>
      </c>
      <c r="C12" s="3">
        <v>100</v>
      </c>
      <c r="D12" s="3">
        <v>1000</v>
      </c>
      <c r="E12" s="3">
        <v>10000</v>
      </c>
      <c r="F12" s="3">
        <v>1000000</v>
      </c>
      <c r="G12" s="3"/>
      <c r="H12" s="3"/>
      <c r="I12" s="3"/>
      <c r="J12" s="3"/>
      <c r="K12" s="3"/>
    </row>
    <row r="13" spans="1:11" ht="15.75" thickBot="1" x14ac:dyDescent="0.3">
      <c r="B13">
        <f>AVERAGE(B3:C3)</f>
        <v>0.7</v>
      </c>
      <c r="C13">
        <f>AVERAGE(D3:E3)</f>
        <v>0.63500000000000001</v>
      </c>
      <c r="D13">
        <f>AVERAGE(F3:G3)</f>
        <v>0.62</v>
      </c>
      <c r="E13">
        <f>AVERAGE(H3:I3)</f>
        <v>0.58000000000000007</v>
      </c>
      <c r="F13">
        <f>AVERAGE(J3:K3)</f>
        <v>0.58000000000000007</v>
      </c>
      <c r="H13" s="3"/>
      <c r="I13" s="3"/>
      <c r="J13" s="3"/>
      <c r="K13" s="3"/>
    </row>
    <row r="14" spans="1:11" ht="15.75" thickBot="1" x14ac:dyDescent="0.3">
      <c r="B14">
        <f t="shared" ref="B14:B21" si="0">AVERAGE(B4:C4)</f>
        <v>0.94499999999999995</v>
      </c>
      <c r="C14">
        <f t="shared" ref="C14:C21" si="1">AVERAGE(D4:E4)</f>
        <v>0.94</v>
      </c>
      <c r="D14">
        <f t="shared" ref="D14:D21" si="2">AVERAGE(F4:G4)</f>
        <v>0.94</v>
      </c>
      <c r="E14">
        <f t="shared" ref="E14:E21" si="3">AVERAGE(H4:I4)</f>
        <v>0.9</v>
      </c>
      <c r="F14">
        <f t="shared" ref="F14:F21" si="4">AVERAGE(J4:K4)</f>
        <v>0.90999999999999992</v>
      </c>
      <c r="H14" s="3"/>
      <c r="I14" s="3"/>
      <c r="J14" s="3"/>
      <c r="K14" s="3"/>
    </row>
    <row r="15" spans="1:11" ht="15.75" thickBot="1" x14ac:dyDescent="0.3">
      <c r="B15">
        <f t="shared" si="0"/>
        <v>0.38</v>
      </c>
      <c r="C15">
        <f t="shared" si="1"/>
        <v>0.38500000000000001</v>
      </c>
      <c r="D15">
        <f t="shared" si="2"/>
        <v>0.375</v>
      </c>
      <c r="E15">
        <f t="shared" si="3"/>
        <v>0.38500000000000001</v>
      </c>
      <c r="F15">
        <f t="shared" si="4"/>
        <v>0.38500000000000001</v>
      </c>
      <c r="H15" s="3"/>
      <c r="I15" s="3"/>
      <c r="J15" s="3"/>
      <c r="K15" s="3"/>
    </row>
    <row r="16" spans="1:11" ht="15.75" thickBot="1" x14ac:dyDescent="0.3">
      <c r="B16">
        <f t="shared" si="0"/>
        <v>1.75</v>
      </c>
      <c r="C16">
        <f t="shared" si="1"/>
        <v>1.81</v>
      </c>
      <c r="D16">
        <f t="shared" si="2"/>
        <v>2.1</v>
      </c>
      <c r="E16">
        <f t="shared" si="3"/>
        <v>4.2350000000000003</v>
      </c>
      <c r="F16">
        <f t="shared" si="4"/>
        <v>30.68</v>
      </c>
      <c r="H16" s="3"/>
      <c r="I16" s="3"/>
      <c r="J16" s="3"/>
      <c r="K16" s="3"/>
    </row>
    <row r="18" spans="1:11" x14ac:dyDescent="0.25">
      <c r="B18">
        <f t="shared" si="0"/>
        <v>0.6100000000000001</v>
      </c>
      <c r="C18">
        <f t="shared" si="1"/>
        <v>0.66</v>
      </c>
      <c r="D18">
        <f t="shared" si="2"/>
        <v>0.67999999999999994</v>
      </c>
      <c r="E18">
        <f t="shared" si="3"/>
        <v>0.63500000000000001</v>
      </c>
      <c r="F18">
        <f t="shared" si="4"/>
        <v>0.66500000000000004</v>
      </c>
    </row>
    <row r="19" spans="1:11" x14ac:dyDescent="0.25">
      <c r="B19">
        <f t="shared" si="0"/>
        <v>0.86499999999999999</v>
      </c>
      <c r="C19">
        <f t="shared" si="1"/>
        <v>0.86</v>
      </c>
      <c r="D19">
        <f t="shared" si="2"/>
        <v>0.96</v>
      </c>
      <c r="E19">
        <f t="shared" si="3"/>
        <v>0.89</v>
      </c>
      <c r="F19">
        <f t="shared" si="4"/>
        <v>0.91</v>
      </c>
    </row>
    <row r="20" spans="1:11" ht="15.75" thickBot="1" x14ac:dyDescent="0.3">
      <c r="B20">
        <f t="shared" si="0"/>
        <v>0.39500000000000002</v>
      </c>
      <c r="C20">
        <f t="shared" si="1"/>
        <v>0.39</v>
      </c>
      <c r="D20">
        <f t="shared" si="2"/>
        <v>0.42499999999999999</v>
      </c>
      <c r="E20">
        <f t="shared" si="3"/>
        <v>0.39</v>
      </c>
      <c r="F20">
        <f t="shared" si="4"/>
        <v>0.46</v>
      </c>
    </row>
    <row r="21" spans="1:11" ht="15.75" thickBot="1" x14ac:dyDescent="0.3">
      <c r="B21">
        <f t="shared" si="0"/>
        <v>1.655</v>
      </c>
      <c r="C21">
        <f t="shared" si="1"/>
        <v>1.64</v>
      </c>
      <c r="D21">
        <f t="shared" si="2"/>
        <v>1.83</v>
      </c>
      <c r="E21">
        <f t="shared" si="3"/>
        <v>3.3</v>
      </c>
      <c r="F21">
        <f t="shared" si="4"/>
        <v>29.734999999999999</v>
      </c>
      <c r="H21" s="3"/>
      <c r="I21" s="3"/>
      <c r="J21" s="3"/>
      <c r="K21" s="3"/>
    </row>
    <row r="22" spans="1:11" ht="15.75" thickBot="1" x14ac:dyDescent="0.3">
      <c r="H22" s="3"/>
      <c r="I22" s="3"/>
      <c r="J22" s="3"/>
      <c r="K22" s="3"/>
    </row>
    <row r="23" spans="1:11" ht="15.75" thickBot="1" x14ac:dyDescent="0.3">
      <c r="H23" s="3"/>
      <c r="I23" s="3"/>
      <c r="J23" s="3"/>
      <c r="K23" s="3"/>
    </row>
    <row r="24" spans="1:11" ht="39.75" thickBot="1" x14ac:dyDescent="0.3">
      <c r="A24" s="1" t="s">
        <v>9</v>
      </c>
      <c r="B24" s="4">
        <v>12</v>
      </c>
      <c r="C24" s="4">
        <v>712</v>
      </c>
      <c r="D24" s="4">
        <v>2176</v>
      </c>
      <c r="E24" s="4">
        <v>4528</v>
      </c>
      <c r="H24" s="3"/>
      <c r="I24" s="3"/>
      <c r="J24" s="3"/>
      <c r="K24" s="3"/>
    </row>
    <row r="25" spans="1:11" ht="15.75" thickBot="1" x14ac:dyDescent="0.3">
      <c r="A25" s="1" t="s">
        <v>11</v>
      </c>
      <c r="B25" s="4">
        <v>1785.5</v>
      </c>
      <c r="C25" s="4">
        <v>5081.5</v>
      </c>
      <c r="D25" s="4">
        <v>7817</v>
      </c>
      <c r="E25" s="4">
        <v>11210</v>
      </c>
      <c r="H25" s="3"/>
      <c r="I25" s="3"/>
      <c r="J25" s="3"/>
      <c r="K25" s="3"/>
    </row>
    <row r="26" spans="1:11" ht="27" thickBot="1" x14ac:dyDescent="0.3">
      <c r="A26" s="1" t="s">
        <v>10</v>
      </c>
      <c r="B26" s="4">
        <v>184</v>
      </c>
      <c r="C26" s="4">
        <v>712.5</v>
      </c>
      <c r="D26" s="4">
        <v>1180</v>
      </c>
      <c r="E26" s="4">
        <v>1942</v>
      </c>
      <c r="H26" s="3"/>
      <c r="I26" s="3"/>
      <c r="J26" s="3"/>
      <c r="K26" s="3"/>
    </row>
    <row r="27" spans="1:11" ht="15.75" thickBot="1" x14ac:dyDescent="0.3">
      <c r="A27" s="1"/>
      <c r="C27" s="3"/>
      <c r="D27" s="3"/>
      <c r="E27" s="3"/>
      <c r="F27" s="3"/>
      <c r="G27" s="3"/>
      <c r="H27" s="1"/>
      <c r="I27" s="1"/>
      <c r="J27" s="3"/>
      <c r="K27" s="3"/>
    </row>
    <row r="28" spans="1:11" ht="15.75" thickBot="1" x14ac:dyDescent="0.3">
      <c r="A28" s="1" t="s">
        <v>12</v>
      </c>
      <c r="B28" s="4">
        <v>8415</v>
      </c>
      <c r="C28" s="4">
        <v>7937</v>
      </c>
      <c r="D28" s="4">
        <v>8069</v>
      </c>
      <c r="E28" s="4">
        <v>8553</v>
      </c>
      <c r="F28" s="3"/>
      <c r="G28" s="3"/>
      <c r="H28" s="3"/>
      <c r="I28" s="3"/>
      <c r="J28" s="3"/>
      <c r="K28" s="3"/>
    </row>
    <row r="29" spans="1:11" ht="15.75" thickBot="1" x14ac:dyDescent="0.3">
      <c r="A29" s="1" t="s">
        <v>8</v>
      </c>
      <c r="B29" s="4">
        <v>713.7</v>
      </c>
      <c r="C29" s="4">
        <v>532.54999999999995</v>
      </c>
      <c r="F29" s="3"/>
      <c r="G29" s="3"/>
      <c r="H29" s="1"/>
      <c r="I29" s="1"/>
      <c r="J29" s="3"/>
      <c r="K29" s="3"/>
    </row>
    <row r="30" spans="1:11" ht="15.75" thickBot="1" x14ac:dyDescent="0.3">
      <c r="A30" s="1" t="s">
        <v>3</v>
      </c>
      <c r="B30" s="4">
        <v>700.5</v>
      </c>
      <c r="C30" s="4">
        <v>541.9</v>
      </c>
      <c r="D30" s="3"/>
      <c r="E30" s="3"/>
      <c r="F30" s="3"/>
      <c r="G30" s="3"/>
      <c r="H30" s="3"/>
      <c r="I30" s="3"/>
      <c r="J30" s="3"/>
      <c r="K30" s="3"/>
    </row>
    <row r="31" spans="1:11" ht="15.75" thickBot="1" x14ac:dyDescent="0.3">
      <c r="A31" s="1"/>
      <c r="B31" s="4">
        <v>12</v>
      </c>
      <c r="C31" s="4">
        <v>308</v>
      </c>
      <c r="D31" s="4">
        <v>854</v>
      </c>
      <c r="E31" s="4"/>
      <c r="G31" s="1"/>
      <c r="H31" s="3"/>
      <c r="I31" s="3"/>
      <c r="J31" s="3"/>
      <c r="K31" s="3"/>
    </row>
    <row r="32" spans="1:11" ht="52.5" thickBot="1" x14ac:dyDescent="0.3">
      <c r="A32" s="1" t="s">
        <v>13</v>
      </c>
      <c r="B32" s="4">
        <v>322</v>
      </c>
      <c r="C32" s="4">
        <v>323</v>
      </c>
      <c r="D32" s="4">
        <v>289</v>
      </c>
      <c r="E32" s="4"/>
      <c r="G32" s="1" t="s">
        <v>14</v>
      </c>
    </row>
    <row r="33" spans="1:7" ht="52.5" thickBot="1" x14ac:dyDescent="0.3">
      <c r="A33" s="1" t="s">
        <v>15</v>
      </c>
      <c r="B33" s="4">
        <v>25</v>
      </c>
      <c r="C33" s="4">
        <v>97.5</v>
      </c>
      <c r="D33" s="4">
        <v>222</v>
      </c>
      <c r="E33" s="4"/>
      <c r="G33" s="3"/>
    </row>
    <row r="34" spans="1:7" ht="15.75" thickBot="1" x14ac:dyDescent="0.3">
      <c r="A34" s="1"/>
      <c r="B34" s="3"/>
      <c r="C34" s="3"/>
      <c r="D34" s="3"/>
      <c r="E34" s="1"/>
      <c r="F34" s="1"/>
      <c r="G34" s="1"/>
    </row>
    <row r="35" spans="1:7" ht="15.75" thickBot="1" x14ac:dyDescent="0.3">
      <c r="E35" s="3"/>
      <c r="F35" s="3"/>
      <c r="G35" s="3"/>
    </row>
    <row r="36" spans="1:7" ht="15.75" thickBot="1" x14ac:dyDescent="0.3">
      <c r="E36" s="1"/>
      <c r="F36" s="1"/>
      <c r="G36" s="1"/>
    </row>
    <row r="37" spans="1:7" ht="27" thickBot="1" x14ac:dyDescent="0.3">
      <c r="A37" s="1" t="s">
        <v>16</v>
      </c>
      <c r="B37" s="4">
        <v>12</v>
      </c>
      <c r="C37" s="4">
        <v>12</v>
      </c>
      <c r="D37" s="4">
        <v>12</v>
      </c>
      <c r="E37" s="3"/>
      <c r="F37" s="3"/>
      <c r="G37" s="3"/>
    </row>
    <row r="38" spans="1:7" ht="15.75" thickBot="1" x14ac:dyDescent="0.3">
      <c r="A38" s="1"/>
      <c r="B38" s="4">
        <v>7000</v>
      </c>
      <c r="C38" s="4">
        <v>32000</v>
      </c>
      <c r="D38" s="4">
        <v>40000</v>
      </c>
      <c r="E38" s="3"/>
      <c r="F38" s="3"/>
      <c r="G38" s="3"/>
    </row>
    <row r="39" spans="1:7" ht="27" thickBot="1" x14ac:dyDescent="0.3">
      <c r="A39" s="1" t="s">
        <v>17</v>
      </c>
      <c r="B39" s="4">
        <v>1054</v>
      </c>
      <c r="C39" s="4">
        <v>2307</v>
      </c>
      <c r="D39" s="4">
        <v>3757</v>
      </c>
    </row>
    <row r="40" spans="1:7" ht="27" thickBot="1" x14ac:dyDescent="0.3">
      <c r="A40" s="1" t="s">
        <v>18</v>
      </c>
      <c r="B40" s="4">
        <v>164</v>
      </c>
      <c r="C40" s="4">
        <v>236</v>
      </c>
      <c r="D40" s="4">
        <v>785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2014-12-08T12:43:30Z</dcterms:created>
  <dcterms:modified xsi:type="dcterms:W3CDTF">2014-12-08T18:06:45Z</dcterms:modified>
</cp:coreProperties>
</file>