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ya Mitra\Documents\keya\"/>
    </mc:Choice>
  </mc:AlternateContent>
  <xr:revisionPtr revIDLastSave="0" documentId="13_ncr:1_{301B4EA8-6032-4002-AF03-92EA2E969E26}" xr6:coauthVersionLast="47" xr6:coauthVersionMax="47" xr10:uidLastSave="{00000000-0000-0000-0000-000000000000}"/>
  <bookViews>
    <workbookView xWindow="-120" yWindow="-120" windowWidth="20730" windowHeight="11040" activeTab="2" xr2:uid="{04DD133F-DE4E-4822-8B02-383F189A8F13}"/>
  </bookViews>
  <sheets>
    <sheet name="Sheet4" sheetId="5" r:id="rId1"/>
    <sheet name="Sheet1" sheetId="1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5" l="1"/>
  <c r="L3" i="5"/>
  <c r="K3" i="5"/>
  <c r="B3" i="5"/>
  <c r="E4" i="1"/>
  <c r="A15" i="1" s="1"/>
  <c r="M4" i="5"/>
  <c r="M5" i="5"/>
  <c r="M6" i="5"/>
  <c r="M7" i="5"/>
  <c r="M8" i="5"/>
  <c r="M9" i="5"/>
  <c r="M10" i="5"/>
  <c r="M11" i="5"/>
  <c r="M12" i="5"/>
  <c r="J4" i="5"/>
  <c r="J5" i="5"/>
  <c r="J6" i="5"/>
  <c r="J7" i="5"/>
  <c r="J8" i="5"/>
  <c r="J9" i="5"/>
  <c r="J10" i="5"/>
  <c r="J11" i="5"/>
  <c r="J12" i="5"/>
  <c r="I4" i="5"/>
  <c r="I5" i="5"/>
  <c r="I6" i="5"/>
  <c r="I7" i="5"/>
  <c r="I8" i="5"/>
  <c r="I9" i="5"/>
  <c r="I10" i="5"/>
  <c r="I11" i="5"/>
  <c r="I12" i="5"/>
  <c r="I3" i="5"/>
  <c r="J2" i="5"/>
  <c r="I2" i="5"/>
  <c r="I1" i="5"/>
  <c r="H4" i="5"/>
  <c r="H5" i="5"/>
  <c r="H6" i="5"/>
  <c r="H7" i="5"/>
  <c r="H8" i="5"/>
  <c r="H9" i="5"/>
  <c r="H10" i="5"/>
  <c r="H11" i="5"/>
  <c r="H12" i="5"/>
  <c r="H3" i="5"/>
  <c r="G4" i="5"/>
  <c r="G5" i="5"/>
  <c r="G6" i="5"/>
  <c r="G7" i="5"/>
  <c r="G8" i="5"/>
  <c r="G9" i="5"/>
  <c r="G10" i="5"/>
  <c r="G11" i="5"/>
  <c r="G12" i="5"/>
  <c r="G3" i="5"/>
  <c r="F4" i="5"/>
  <c r="F5" i="5"/>
  <c r="F6" i="5"/>
  <c r="F7" i="5"/>
  <c r="F8" i="5"/>
  <c r="F9" i="5"/>
  <c r="F10" i="5"/>
  <c r="F11" i="5"/>
  <c r="F12" i="5"/>
  <c r="F3" i="5"/>
  <c r="H2" i="5"/>
  <c r="G2" i="5"/>
  <c r="F2" i="5"/>
  <c r="F1" i="5"/>
  <c r="B4" i="5"/>
  <c r="B5" i="5"/>
  <c r="B6" i="5"/>
  <c r="B7" i="5"/>
  <c r="B8" i="5"/>
  <c r="B9" i="5"/>
  <c r="B10" i="5"/>
  <c r="B11" i="5"/>
  <c r="B12" i="5"/>
  <c r="B1" i="5"/>
  <c r="A4" i="5"/>
  <c r="A5" i="5"/>
  <c r="A6" i="5"/>
  <c r="A7" i="5"/>
  <c r="A8" i="5"/>
  <c r="A9" i="5"/>
  <c r="A10" i="5"/>
  <c r="A11" i="5"/>
  <c r="A12" i="5"/>
  <c r="A3" i="5"/>
  <c r="A1" i="5"/>
  <c r="E4" i="5"/>
  <c r="E5" i="5"/>
  <c r="E6" i="5"/>
  <c r="E7" i="5"/>
  <c r="E8" i="5"/>
  <c r="E9" i="5"/>
  <c r="E10" i="5"/>
  <c r="E11" i="5"/>
  <c r="E12" i="5"/>
  <c r="D4" i="5"/>
  <c r="D5" i="5"/>
  <c r="D6" i="5"/>
  <c r="D7" i="5"/>
  <c r="D8" i="5"/>
  <c r="D9" i="5"/>
  <c r="D10" i="5"/>
  <c r="D11" i="5"/>
  <c r="D12" i="5"/>
  <c r="D3" i="5"/>
  <c r="C4" i="5"/>
  <c r="C5" i="5"/>
  <c r="C6" i="5"/>
  <c r="C7" i="5"/>
  <c r="C8" i="5"/>
  <c r="C9" i="5"/>
  <c r="C10" i="5"/>
  <c r="C11" i="5"/>
  <c r="C12" i="5"/>
  <c r="C3" i="5"/>
  <c r="E2" i="5"/>
  <c r="D2" i="5"/>
  <c r="C2" i="5"/>
  <c r="C1" i="5"/>
  <c r="K4" i="5"/>
  <c r="K5" i="5"/>
  <c r="K6" i="5"/>
  <c r="K7" i="5"/>
  <c r="K8" i="5"/>
  <c r="K9" i="5"/>
  <c r="K10" i="5"/>
  <c r="K11" i="5"/>
  <c r="K12" i="5"/>
  <c r="L4" i="5"/>
  <c r="L5" i="5"/>
  <c r="L6" i="5"/>
  <c r="L7" i="5"/>
  <c r="L8" i="5"/>
  <c r="L9" i="5"/>
  <c r="L10" i="5"/>
  <c r="L11" i="5"/>
  <c r="L12" i="5"/>
  <c r="A12" i="2"/>
  <c r="A4" i="2"/>
  <c r="A5" i="2"/>
  <c r="A6" i="2"/>
  <c r="A7" i="2"/>
  <c r="A8" i="2"/>
  <c r="A9" i="2"/>
  <c r="A10" i="2"/>
  <c r="A11" i="2"/>
  <c r="A3" i="2"/>
  <c r="B4" i="2"/>
  <c r="B5" i="2"/>
  <c r="B6" i="2"/>
  <c r="B7" i="2"/>
  <c r="B8" i="2"/>
  <c r="B9" i="2"/>
  <c r="B10" i="2"/>
  <c r="B11" i="2"/>
  <c r="B12" i="2"/>
  <c r="B3" i="2"/>
  <c r="G3" i="2"/>
  <c r="J3" i="5" s="1"/>
  <c r="A14" i="2"/>
  <c r="G12" i="2"/>
  <c r="G4" i="2"/>
  <c r="G5" i="2"/>
  <c r="G6" i="2"/>
  <c r="G7" i="2"/>
  <c r="G8" i="2"/>
  <c r="G9" i="2"/>
  <c r="G10" i="2"/>
  <c r="G11" i="2"/>
  <c r="F12" i="2"/>
  <c r="F11" i="2"/>
  <c r="F4" i="2"/>
  <c r="F5" i="2"/>
  <c r="F6" i="2"/>
  <c r="F7" i="2"/>
  <c r="F8" i="2"/>
  <c r="F9" i="2"/>
  <c r="F10" i="2"/>
  <c r="E11" i="2"/>
  <c r="E12" i="2"/>
  <c r="E4" i="2"/>
  <c r="E5" i="2"/>
  <c r="E6" i="2"/>
  <c r="E7" i="2"/>
  <c r="E8" i="2"/>
  <c r="E9" i="2"/>
  <c r="E10" i="2"/>
  <c r="E3" i="2"/>
  <c r="F3" i="2"/>
  <c r="E5" i="1"/>
  <c r="E6" i="1"/>
  <c r="E7" i="1"/>
  <c r="E8" i="1"/>
  <c r="E9" i="1"/>
  <c r="E10" i="1"/>
  <c r="E11" i="1"/>
  <c r="E12" i="1"/>
  <c r="E13" i="1"/>
  <c r="F14" i="2" l="1"/>
  <c r="E3" i="5"/>
</calcChain>
</file>

<file path=xl/sharedStrings.xml><?xml version="1.0" encoding="utf-8"?>
<sst xmlns="http://schemas.openxmlformats.org/spreadsheetml/2006/main" count="32" uniqueCount="27">
  <si>
    <t>SI NO</t>
  </si>
  <si>
    <t>Product Name</t>
  </si>
  <si>
    <t>Quantity</t>
  </si>
  <si>
    <t>Purchase/Buying/Received</t>
  </si>
  <si>
    <t>Unite Price</t>
  </si>
  <si>
    <t>Total Amount</t>
  </si>
  <si>
    <r>
      <rPr>
        <b/>
        <sz val="22"/>
        <color theme="1"/>
        <rFont val="Times New Roman"/>
        <family val="1"/>
      </rPr>
      <t xml:space="preserve">SM GROSSARY  LTD </t>
    </r>
    <r>
      <rPr>
        <sz val="22"/>
        <color theme="1"/>
        <rFont val="Times New Roman"/>
        <family val="1"/>
      </rPr>
      <t xml:space="preserve">  </t>
    </r>
    <r>
      <rPr>
        <sz val="11"/>
        <color theme="1"/>
        <rFont val="Calibri"/>
        <family val="2"/>
        <scheme val="minor"/>
      </rPr>
      <t xml:space="preserve">                                      </t>
    </r>
    <r>
      <rPr>
        <b/>
        <sz val="11"/>
        <color theme="1"/>
        <rFont val="Times New Roman"/>
        <family val="1"/>
      </rPr>
      <t>BIJAYNAGAR,DHAKA,BANGLA</t>
    </r>
  </si>
  <si>
    <t>Buiscuits Tip</t>
  </si>
  <si>
    <t>Chocolet Biscuit</t>
  </si>
  <si>
    <t>Fair and lovely</t>
  </si>
  <si>
    <t>Coffee Box</t>
  </si>
  <si>
    <t>Close up paste</t>
  </si>
  <si>
    <t>LUX Soap</t>
  </si>
  <si>
    <t>Jui coconut oil</t>
  </si>
  <si>
    <t>potato chips</t>
  </si>
  <si>
    <t>Nutella</t>
  </si>
  <si>
    <t xml:space="preserve">CocaCola </t>
  </si>
  <si>
    <t>Total Purchase Amount</t>
  </si>
  <si>
    <t>Sales</t>
  </si>
  <si>
    <t>Unit Price</t>
  </si>
  <si>
    <t>Stock</t>
  </si>
  <si>
    <t>Amount</t>
  </si>
  <si>
    <t>Total Sales Amount</t>
  </si>
  <si>
    <t>Stock Amount</t>
  </si>
  <si>
    <t>Debit</t>
  </si>
  <si>
    <t>Credit</t>
  </si>
  <si>
    <t>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</si>
</sst>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2"/>
      <color theme="1"/>
      <name val="Times New Roman"/>
      <family val="1"/>
    </font>
    <font>
      <b/>
      <sz val="22"/>
      <color theme="1"/>
      <name val="Times New Roman"/>
      <family val="1"/>
    </font>
    <font>
      <sz val="11"/>
      <color theme="1"/>
      <name val="Calibri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B7D70-318F-4F4C-A91C-2DE438C48CC3}">
  <dimension ref="A1:M12"/>
  <sheetViews>
    <sheetView topLeftCell="B1" workbookViewId="0">
      <selection activeCell="M4" sqref="M4"/>
    </sheetView>
  </sheetViews>
  <sheetFormatPr defaultRowHeight="15" x14ac:dyDescent="0.25"/>
  <cols>
    <col min="1" max="1" width="13.42578125" customWidth="1"/>
    <col min="2" max="2" width="18.85546875" customWidth="1"/>
    <col min="3" max="3" width="13.7109375" customWidth="1"/>
    <col min="4" max="4" width="15" customWidth="1"/>
    <col min="5" max="5" width="15.140625" customWidth="1"/>
    <col min="6" max="6" width="14.28515625" customWidth="1"/>
    <col min="7" max="7" width="15.28515625" customWidth="1"/>
    <col min="8" max="8" width="16.42578125" customWidth="1"/>
    <col min="9" max="9" width="14" customWidth="1"/>
    <col min="10" max="10" width="8.7109375" customWidth="1"/>
    <col min="11" max="11" width="12" customWidth="1"/>
    <col min="12" max="12" width="11" customWidth="1"/>
    <col min="13" max="13" width="12.28515625" customWidth="1"/>
  </cols>
  <sheetData>
    <row r="1" spans="1:13" x14ac:dyDescent="0.25">
      <c r="A1" s="11" t="str">
        <f>Sheet1!A2</f>
        <v>SI NO</v>
      </c>
      <c r="B1" s="10" t="str">
        <f>Sheet1!B2</f>
        <v>Product Name</v>
      </c>
      <c r="C1" s="14" t="str">
        <f>Sheet1!C2</f>
        <v>Purchase/Buying/Received</v>
      </c>
      <c r="D1" s="15"/>
      <c r="E1" s="16"/>
      <c r="F1" s="14" t="str">
        <f>Sheet2!C1</f>
        <v>Sales</v>
      </c>
      <c r="G1" s="15"/>
      <c r="H1" s="16"/>
      <c r="I1" s="14" t="str">
        <f>Sheet2!F1</f>
        <v>Stock</v>
      </c>
      <c r="J1" s="16"/>
      <c r="K1" s="10" t="s">
        <v>24</v>
      </c>
      <c r="L1" s="10" t="s">
        <v>25</v>
      </c>
      <c r="M1" s="10" t="s">
        <v>26</v>
      </c>
    </row>
    <row r="2" spans="1:13" x14ac:dyDescent="0.25">
      <c r="A2" s="12"/>
      <c r="B2" s="13"/>
      <c r="C2" s="8" t="str">
        <f>Sheet1!C3</f>
        <v>Quantity</v>
      </c>
      <c r="D2" s="8" t="str">
        <f>Sheet1!D3</f>
        <v>Unite Price</v>
      </c>
      <c r="E2" s="8" t="str">
        <f>Sheet1!E3</f>
        <v>Total Amount</v>
      </c>
      <c r="F2" s="8" t="str">
        <f>Sheet2!C2</f>
        <v>Quantity</v>
      </c>
      <c r="G2" s="8" t="str">
        <f>Sheet2!D2</f>
        <v>Unit Price</v>
      </c>
      <c r="H2" s="8" t="str">
        <f>Sheet2!E2</f>
        <v>Total Amount</v>
      </c>
      <c r="I2" s="8" t="str">
        <f>Sheet2!F2</f>
        <v>Quantity</v>
      </c>
      <c r="J2" s="8" t="str">
        <f>Sheet2!G2</f>
        <v>Amount</v>
      </c>
      <c r="K2" s="13"/>
      <c r="L2" s="13"/>
      <c r="M2" s="10"/>
    </row>
    <row r="3" spans="1:13" x14ac:dyDescent="0.25">
      <c r="A3" s="7">
        <f>Sheet1!A4</f>
        <v>1</v>
      </c>
      <c r="B3" s="7" t="str">
        <f>Sheet1!B4</f>
        <v>Buiscuits Tip</v>
      </c>
      <c r="C3" s="7">
        <f>Sheet1!C4</f>
        <v>70</v>
      </c>
      <c r="D3" s="7">
        <f>Sheet1!D4</f>
        <v>25</v>
      </c>
      <c r="E3" s="7">
        <f>Sheet1!E4</f>
        <v>1750</v>
      </c>
      <c r="F3" s="7">
        <f>Sheet2!C3</f>
        <v>10</v>
      </c>
      <c r="G3" s="7">
        <f>Sheet2!D3</f>
        <v>30</v>
      </c>
      <c r="H3" s="7">
        <f>Sheet2!E3</f>
        <v>300</v>
      </c>
      <c r="I3" s="7">
        <f>Sheet2!F3</f>
        <v>60</v>
      </c>
      <c r="J3" s="7">
        <f>Sheet2!G3</f>
        <v>1800</v>
      </c>
      <c r="K3" s="9">
        <f>Sheet2!E3+Sheet2!G3</f>
        <v>2100</v>
      </c>
      <c r="L3" s="9">
        <f>Sheet1!E4</f>
        <v>1750</v>
      </c>
      <c r="M3" s="9">
        <f>Sheet2!E3+Sheet2!G3-Sheet1!E4</f>
        <v>350</v>
      </c>
    </row>
    <row r="4" spans="1:13" x14ac:dyDescent="0.25">
      <c r="A4" s="7">
        <f>Sheet1!A5</f>
        <v>2</v>
      </c>
      <c r="B4" s="7" t="str">
        <f>Sheet1!B5</f>
        <v>Chocolet Biscuit</v>
      </c>
      <c r="C4" s="7">
        <f>Sheet1!C5</f>
        <v>250</v>
      </c>
      <c r="D4" s="7">
        <f>Sheet1!D5</f>
        <v>32</v>
      </c>
      <c r="E4" s="7">
        <f>Sheet1!E5</f>
        <v>8000</v>
      </c>
      <c r="F4" s="7">
        <f>Sheet2!C4</f>
        <v>200</v>
      </c>
      <c r="G4" s="7">
        <f>Sheet2!D4</f>
        <v>35</v>
      </c>
      <c r="H4" s="7">
        <f>Sheet2!E4</f>
        <v>7000</v>
      </c>
      <c r="I4" s="7">
        <f>Sheet2!F4</f>
        <v>50</v>
      </c>
      <c r="J4" s="7">
        <f>Sheet2!G4</f>
        <v>1750</v>
      </c>
      <c r="K4" s="9">
        <f>Sheet2!E4+Sheet2!G4</f>
        <v>8750</v>
      </c>
      <c r="L4" s="9">
        <f>Sheet1!E5</f>
        <v>8000</v>
      </c>
      <c r="M4" s="9">
        <f>Sheet2!E4+Sheet2!G4-Sheet1!E5</f>
        <v>750</v>
      </c>
    </row>
    <row r="5" spans="1:13" x14ac:dyDescent="0.25">
      <c r="A5" s="7">
        <f>Sheet1!A6</f>
        <v>3</v>
      </c>
      <c r="B5" s="7" t="str">
        <f>Sheet1!B6</f>
        <v>Fair and lovely</v>
      </c>
      <c r="C5" s="7">
        <f>Sheet1!C6</f>
        <v>100</v>
      </c>
      <c r="D5" s="7">
        <f>Sheet1!D6</f>
        <v>98</v>
      </c>
      <c r="E5" s="7">
        <f>Sheet1!E6</f>
        <v>9800</v>
      </c>
      <c r="F5" s="7">
        <f>Sheet2!C5</f>
        <v>60</v>
      </c>
      <c r="G5" s="7">
        <f>Sheet2!D5</f>
        <v>110</v>
      </c>
      <c r="H5" s="7">
        <f>Sheet2!E5</f>
        <v>6600</v>
      </c>
      <c r="I5" s="7">
        <f>Sheet2!F5</f>
        <v>40</v>
      </c>
      <c r="J5" s="7">
        <f>Sheet2!G5</f>
        <v>4400</v>
      </c>
      <c r="K5" s="9">
        <f>Sheet2!E5+Sheet2!G5</f>
        <v>11000</v>
      </c>
      <c r="L5" s="9">
        <f>Sheet1!E6</f>
        <v>9800</v>
      </c>
      <c r="M5" s="9">
        <f>Sheet2!E5+Sheet2!G5-Sheet1!E6</f>
        <v>1200</v>
      </c>
    </row>
    <row r="6" spans="1:13" x14ac:dyDescent="0.25">
      <c r="A6" s="7">
        <f>Sheet1!A7</f>
        <v>4</v>
      </c>
      <c r="B6" s="7" t="str">
        <f>Sheet1!B7</f>
        <v>Coffee Box</v>
      </c>
      <c r="C6" s="7">
        <f>Sheet1!C7</f>
        <v>150</v>
      </c>
      <c r="D6" s="7">
        <f>Sheet1!D7</f>
        <v>60</v>
      </c>
      <c r="E6" s="7">
        <f>Sheet1!E7</f>
        <v>9000</v>
      </c>
      <c r="F6" s="7">
        <f>Sheet2!C6</f>
        <v>30</v>
      </c>
      <c r="G6" s="7">
        <f>Sheet2!D6</f>
        <v>65</v>
      </c>
      <c r="H6" s="7">
        <f>Sheet2!E6</f>
        <v>1950</v>
      </c>
      <c r="I6" s="7">
        <f>Sheet2!F6</f>
        <v>120</v>
      </c>
      <c r="J6" s="7">
        <f>Sheet2!G6</f>
        <v>7800</v>
      </c>
      <c r="K6" s="9">
        <f>Sheet2!E6+Sheet2!G6</f>
        <v>9750</v>
      </c>
      <c r="L6" s="9">
        <f>Sheet1!E7</f>
        <v>9000</v>
      </c>
      <c r="M6" s="9">
        <f>Sheet2!E6+Sheet2!G6-Sheet1!E7</f>
        <v>750</v>
      </c>
    </row>
    <row r="7" spans="1:13" x14ac:dyDescent="0.25">
      <c r="A7" s="7">
        <f>Sheet1!A8</f>
        <v>5</v>
      </c>
      <c r="B7" s="7" t="str">
        <f>Sheet1!B8</f>
        <v>Close up paste</v>
      </c>
      <c r="C7" s="7">
        <f>Sheet1!C8</f>
        <v>270</v>
      </c>
      <c r="D7" s="7">
        <f>Sheet1!D8</f>
        <v>35</v>
      </c>
      <c r="E7" s="7">
        <f>Sheet1!E8</f>
        <v>9450</v>
      </c>
      <c r="F7" s="7">
        <f>Sheet2!C7</f>
        <v>180</v>
      </c>
      <c r="G7" s="7">
        <f>Sheet2!D7</f>
        <v>40</v>
      </c>
      <c r="H7" s="7">
        <f>Sheet2!E7</f>
        <v>7200</v>
      </c>
      <c r="I7" s="7">
        <f>Sheet2!F7</f>
        <v>90</v>
      </c>
      <c r="J7" s="7">
        <f>Sheet2!G7</f>
        <v>3600</v>
      </c>
      <c r="K7" s="9">
        <f>Sheet2!E7+Sheet2!G7</f>
        <v>10800</v>
      </c>
      <c r="L7" s="9">
        <f>Sheet1!E8</f>
        <v>9450</v>
      </c>
      <c r="M7" s="9">
        <f>Sheet2!E7+Sheet2!G7-Sheet1!E8</f>
        <v>1350</v>
      </c>
    </row>
    <row r="8" spans="1:13" x14ac:dyDescent="0.25">
      <c r="A8" s="7">
        <f>Sheet1!A9</f>
        <v>6</v>
      </c>
      <c r="B8" s="7" t="str">
        <f>Sheet1!B9</f>
        <v>LUX Soap</v>
      </c>
      <c r="C8" s="7">
        <f>Sheet1!C9</f>
        <v>200</v>
      </c>
      <c r="D8" s="7">
        <f>Sheet1!D9</f>
        <v>40</v>
      </c>
      <c r="E8" s="7">
        <f>Sheet1!E9</f>
        <v>8000</v>
      </c>
      <c r="F8" s="7">
        <f>Sheet2!C8</f>
        <v>150</v>
      </c>
      <c r="G8" s="7">
        <f>Sheet2!D8</f>
        <v>45</v>
      </c>
      <c r="H8" s="7">
        <f>Sheet2!E8</f>
        <v>6750</v>
      </c>
      <c r="I8" s="7">
        <f>Sheet2!F8</f>
        <v>50</v>
      </c>
      <c r="J8" s="7">
        <f>Sheet2!G8</f>
        <v>2250</v>
      </c>
      <c r="K8" s="9">
        <f>Sheet2!E8+Sheet2!G8</f>
        <v>9000</v>
      </c>
      <c r="L8" s="9">
        <f>Sheet1!E9</f>
        <v>8000</v>
      </c>
      <c r="M8" s="9">
        <f>Sheet2!E8+Sheet2!G8-Sheet1!E9</f>
        <v>1000</v>
      </c>
    </row>
    <row r="9" spans="1:13" x14ac:dyDescent="0.25">
      <c r="A9" s="7">
        <f>Sheet1!A10</f>
        <v>7</v>
      </c>
      <c r="B9" s="7" t="str">
        <f>Sheet1!B10</f>
        <v>Jui coconut oil</v>
      </c>
      <c r="C9" s="7">
        <f>Sheet1!C10</f>
        <v>120</v>
      </c>
      <c r="D9" s="7">
        <f>Sheet1!D10</f>
        <v>50</v>
      </c>
      <c r="E9" s="7">
        <f>Sheet1!E10</f>
        <v>6000</v>
      </c>
      <c r="F9" s="7">
        <f>Sheet2!C9</f>
        <v>80</v>
      </c>
      <c r="G9" s="7">
        <f>Sheet2!D9</f>
        <v>52</v>
      </c>
      <c r="H9" s="7">
        <f>Sheet2!E9</f>
        <v>4160</v>
      </c>
      <c r="I9" s="7">
        <f>Sheet2!F9</f>
        <v>40</v>
      </c>
      <c r="J9" s="7">
        <f>Sheet2!G9</f>
        <v>2080</v>
      </c>
      <c r="K9" s="9">
        <f>Sheet2!E9+Sheet2!G9</f>
        <v>6240</v>
      </c>
      <c r="L9" s="9">
        <f>Sheet1!E10</f>
        <v>6000</v>
      </c>
      <c r="M9" s="9">
        <f>Sheet2!E9+Sheet2!G9-Sheet1!E10</f>
        <v>240</v>
      </c>
    </row>
    <row r="10" spans="1:13" x14ac:dyDescent="0.25">
      <c r="A10" s="7">
        <f>Sheet1!A11</f>
        <v>8</v>
      </c>
      <c r="B10" s="7" t="str">
        <f>Sheet1!B11</f>
        <v>potato chips</v>
      </c>
      <c r="C10" s="7">
        <f>Sheet1!C11</f>
        <v>200</v>
      </c>
      <c r="D10" s="7">
        <f>Sheet1!D11</f>
        <v>20</v>
      </c>
      <c r="E10" s="7">
        <f>Sheet1!E11</f>
        <v>4000</v>
      </c>
      <c r="F10" s="7">
        <f>Sheet2!C10</f>
        <v>100</v>
      </c>
      <c r="G10" s="7">
        <f>Sheet2!D10</f>
        <v>25</v>
      </c>
      <c r="H10" s="7">
        <f>Sheet2!E10</f>
        <v>2500</v>
      </c>
      <c r="I10" s="7">
        <f>Sheet2!F10</f>
        <v>100</v>
      </c>
      <c r="J10" s="7">
        <f>Sheet2!G10</f>
        <v>2500</v>
      </c>
      <c r="K10" s="9">
        <f>Sheet2!E10+Sheet2!G10</f>
        <v>5000</v>
      </c>
      <c r="L10" s="9">
        <f>Sheet1!E11</f>
        <v>4000</v>
      </c>
      <c r="M10" s="9">
        <f>Sheet2!E10+Sheet2!G10-Sheet1!E11</f>
        <v>1000</v>
      </c>
    </row>
    <row r="11" spans="1:13" x14ac:dyDescent="0.25">
      <c r="A11" s="7">
        <f>Sheet1!A12</f>
        <v>9</v>
      </c>
      <c r="B11" s="7" t="str">
        <f>Sheet1!B12</f>
        <v xml:space="preserve">CocaCola </v>
      </c>
      <c r="C11" s="7">
        <f>Sheet1!C12</f>
        <v>150</v>
      </c>
      <c r="D11" s="7">
        <f>Sheet1!D12</f>
        <v>25</v>
      </c>
      <c r="E11" s="7">
        <f>Sheet1!E12</f>
        <v>3750</v>
      </c>
      <c r="F11" s="7">
        <f>Sheet2!C11</f>
        <v>100</v>
      </c>
      <c r="G11" s="7">
        <f>Sheet2!D11</f>
        <v>30</v>
      </c>
      <c r="H11" s="7">
        <f>Sheet2!E11</f>
        <v>3000</v>
      </c>
      <c r="I11" s="7">
        <f>Sheet2!F11</f>
        <v>50</v>
      </c>
      <c r="J11" s="7">
        <f>Sheet2!G11</f>
        <v>1500</v>
      </c>
      <c r="K11" s="9">
        <f>Sheet2!E11+Sheet2!G11</f>
        <v>4500</v>
      </c>
      <c r="L11" s="9">
        <f>Sheet1!E12</f>
        <v>3750</v>
      </c>
      <c r="M11" s="9">
        <f>Sheet2!E11+Sheet2!G11-Sheet1!E12</f>
        <v>750</v>
      </c>
    </row>
    <row r="12" spans="1:13" x14ac:dyDescent="0.25">
      <c r="A12" s="7">
        <f>Sheet1!A13</f>
        <v>10</v>
      </c>
      <c r="B12" s="7" t="str">
        <f>Sheet1!B13</f>
        <v>Nutella</v>
      </c>
      <c r="C12" s="7">
        <f>Sheet1!C13</f>
        <v>180</v>
      </c>
      <c r="D12" s="7">
        <f>Sheet1!D13</f>
        <v>120</v>
      </c>
      <c r="E12" s="7">
        <f>Sheet1!E13</f>
        <v>21600</v>
      </c>
      <c r="F12" s="7">
        <f>Sheet2!C12</f>
        <v>120</v>
      </c>
      <c r="G12" s="7">
        <f>Sheet2!D12</f>
        <v>122</v>
      </c>
      <c r="H12" s="7">
        <f>Sheet2!E12</f>
        <v>14640</v>
      </c>
      <c r="I12" s="7">
        <f>Sheet2!F12</f>
        <v>60</v>
      </c>
      <c r="J12" s="7">
        <f>Sheet2!G12</f>
        <v>7320</v>
      </c>
      <c r="K12" s="9">
        <f>Sheet2!E12+Sheet2!G12</f>
        <v>21960</v>
      </c>
      <c r="L12" s="9">
        <f>Sheet1!E13</f>
        <v>21600</v>
      </c>
      <c r="M12" s="9">
        <f>Sheet2!E12+Sheet2!G12-Sheet1!E13</f>
        <v>360</v>
      </c>
    </row>
  </sheetData>
  <mergeCells count="8">
    <mergeCell ref="M1:M2"/>
    <mergeCell ref="A1:A2"/>
    <mergeCell ref="B1:B2"/>
    <mergeCell ref="K1:K2"/>
    <mergeCell ref="L1:L2"/>
    <mergeCell ref="C1:E1"/>
    <mergeCell ref="F1:H1"/>
    <mergeCell ref="I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2159-C66A-4079-A42D-26604F0F986B}">
  <dimension ref="A1:E15"/>
  <sheetViews>
    <sheetView workbookViewId="0">
      <selection activeCell="C4" sqref="C4"/>
    </sheetView>
  </sheetViews>
  <sheetFormatPr defaultRowHeight="15" x14ac:dyDescent="0.25"/>
  <cols>
    <col min="2" max="2" width="15.42578125" customWidth="1"/>
    <col min="4" max="4" width="11" customWidth="1"/>
    <col min="5" max="5" width="15.140625" customWidth="1"/>
  </cols>
  <sheetData>
    <row r="1" spans="1:5" ht="77.25" customHeight="1" x14ac:dyDescent="0.25">
      <c r="A1" s="17" t="s">
        <v>6</v>
      </c>
      <c r="B1" s="18"/>
      <c r="C1" s="18"/>
      <c r="D1" s="18"/>
      <c r="E1" s="18"/>
    </row>
    <row r="2" spans="1:5" x14ac:dyDescent="0.25">
      <c r="A2" s="11" t="s">
        <v>0</v>
      </c>
      <c r="B2" s="10" t="s">
        <v>1</v>
      </c>
      <c r="C2" s="19" t="s">
        <v>3</v>
      </c>
      <c r="D2" s="19"/>
      <c r="E2" s="19"/>
    </row>
    <row r="3" spans="1:5" x14ac:dyDescent="0.25">
      <c r="A3" s="12"/>
      <c r="B3" s="13"/>
      <c r="C3" s="1" t="s">
        <v>2</v>
      </c>
      <c r="D3" s="1" t="s">
        <v>4</v>
      </c>
      <c r="E3" s="1" t="s">
        <v>5</v>
      </c>
    </row>
    <row r="4" spans="1:5" x14ac:dyDescent="0.25">
      <c r="A4" s="2">
        <v>1</v>
      </c>
      <c r="B4" s="2" t="s">
        <v>7</v>
      </c>
      <c r="C4" s="2">
        <v>70</v>
      </c>
      <c r="D4" s="2">
        <v>25</v>
      </c>
      <c r="E4" s="2">
        <f>C4*D4</f>
        <v>1750</v>
      </c>
    </row>
    <row r="5" spans="1:5" x14ac:dyDescent="0.25">
      <c r="A5" s="2">
        <v>2</v>
      </c>
      <c r="B5" s="2" t="s">
        <v>8</v>
      </c>
      <c r="C5" s="2">
        <v>250</v>
      </c>
      <c r="D5" s="2">
        <v>32</v>
      </c>
      <c r="E5" s="2">
        <f t="shared" ref="E5:E13" si="0">C5*D5</f>
        <v>8000</v>
      </c>
    </row>
    <row r="6" spans="1:5" x14ac:dyDescent="0.25">
      <c r="A6" s="2">
        <v>3</v>
      </c>
      <c r="B6" s="2" t="s">
        <v>9</v>
      </c>
      <c r="C6" s="2">
        <v>100</v>
      </c>
      <c r="D6" s="2">
        <v>98</v>
      </c>
      <c r="E6" s="2">
        <f t="shared" si="0"/>
        <v>9800</v>
      </c>
    </row>
    <row r="7" spans="1:5" x14ac:dyDescent="0.25">
      <c r="A7" s="2">
        <v>4</v>
      </c>
      <c r="B7" s="2" t="s">
        <v>10</v>
      </c>
      <c r="C7" s="2">
        <v>150</v>
      </c>
      <c r="D7" s="2">
        <v>60</v>
      </c>
      <c r="E7" s="2">
        <f t="shared" si="0"/>
        <v>9000</v>
      </c>
    </row>
    <row r="8" spans="1:5" x14ac:dyDescent="0.25">
      <c r="A8" s="2">
        <v>5</v>
      </c>
      <c r="B8" s="2" t="s">
        <v>11</v>
      </c>
      <c r="C8" s="2">
        <v>270</v>
      </c>
      <c r="D8" s="2">
        <v>35</v>
      </c>
      <c r="E8" s="2">
        <f t="shared" si="0"/>
        <v>9450</v>
      </c>
    </row>
    <row r="9" spans="1:5" x14ac:dyDescent="0.25">
      <c r="A9" s="2">
        <v>6</v>
      </c>
      <c r="B9" s="2" t="s">
        <v>12</v>
      </c>
      <c r="C9" s="2">
        <v>200</v>
      </c>
      <c r="D9" s="2">
        <v>40</v>
      </c>
      <c r="E9" s="2">
        <f t="shared" si="0"/>
        <v>8000</v>
      </c>
    </row>
    <row r="10" spans="1:5" x14ac:dyDescent="0.25">
      <c r="A10" s="2">
        <v>7</v>
      </c>
      <c r="B10" s="2" t="s">
        <v>13</v>
      </c>
      <c r="C10" s="2">
        <v>120</v>
      </c>
      <c r="D10" s="2">
        <v>50</v>
      </c>
      <c r="E10" s="2">
        <f t="shared" si="0"/>
        <v>6000</v>
      </c>
    </row>
    <row r="11" spans="1:5" x14ac:dyDescent="0.25">
      <c r="A11" s="2">
        <v>8</v>
      </c>
      <c r="B11" s="2" t="s">
        <v>14</v>
      </c>
      <c r="C11" s="2">
        <v>200</v>
      </c>
      <c r="D11" s="2">
        <v>20</v>
      </c>
      <c r="E11" s="2">
        <f t="shared" si="0"/>
        <v>4000</v>
      </c>
    </row>
    <row r="12" spans="1:5" x14ac:dyDescent="0.25">
      <c r="A12" s="2">
        <v>9</v>
      </c>
      <c r="B12" s="2" t="s">
        <v>16</v>
      </c>
      <c r="C12" s="2">
        <v>150</v>
      </c>
      <c r="D12" s="2">
        <v>25</v>
      </c>
      <c r="E12" s="2">
        <f t="shared" si="0"/>
        <v>3750</v>
      </c>
    </row>
    <row r="13" spans="1:5" x14ac:dyDescent="0.25">
      <c r="A13" s="2">
        <v>10</v>
      </c>
      <c r="B13" s="2" t="s">
        <v>15</v>
      </c>
      <c r="C13" s="2">
        <v>180</v>
      </c>
      <c r="D13" s="2">
        <v>120</v>
      </c>
      <c r="E13" s="2">
        <f t="shared" si="0"/>
        <v>21600</v>
      </c>
    </row>
    <row r="14" spans="1:5" x14ac:dyDescent="0.25">
      <c r="A14" s="19" t="s">
        <v>17</v>
      </c>
      <c r="B14" s="20"/>
      <c r="C14" s="20"/>
      <c r="D14" s="20"/>
      <c r="E14" s="20"/>
    </row>
    <row r="15" spans="1:5" x14ac:dyDescent="0.25">
      <c r="A15" s="21">
        <f>SUM(E4:E13)</f>
        <v>81350</v>
      </c>
      <c r="B15" s="21"/>
      <c r="C15" s="21"/>
      <c r="D15" s="21"/>
      <c r="E15" s="21"/>
    </row>
  </sheetData>
  <mergeCells count="6">
    <mergeCell ref="A1:E1"/>
    <mergeCell ref="A14:E14"/>
    <mergeCell ref="A15:E15"/>
    <mergeCell ref="A2:A3"/>
    <mergeCell ref="B2:B3"/>
    <mergeCell ref="C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86972-3831-49F0-8988-FB8A44C7D5C6}">
  <dimension ref="A1:G14"/>
  <sheetViews>
    <sheetView tabSelected="1" workbookViewId="0">
      <selection activeCell="I11" sqref="I11"/>
    </sheetView>
  </sheetViews>
  <sheetFormatPr defaultRowHeight="15" x14ac:dyDescent="0.25"/>
  <cols>
    <col min="1" max="1" width="14.28515625" customWidth="1"/>
    <col min="2" max="2" width="16" customWidth="1"/>
    <col min="3" max="3" width="17.5703125" customWidth="1"/>
    <col min="4" max="4" width="13.7109375" customWidth="1"/>
    <col min="5" max="5" width="13.28515625" customWidth="1"/>
  </cols>
  <sheetData>
    <row r="1" spans="1:7" x14ac:dyDescent="0.25">
      <c r="A1" s="28" t="s">
        <v>0</v>
      </c>
      <c r="B1" s="30" t="s">
        <v>1</v>
      </c>
      <c r="C1" s="36" t="s">
        <v>18</v>
      </c>
      <c r="D1" s="37"/>
      <c r="E1" s="37"/>
      <c r="F1" s="38" t="s">
        <v>20</v>
      </c>
      <c r="G1" s="38"/>
    </row>
    <row r="2" spans="1:7" x14ac:dyDescent="0.25">
      <c r="A2" s="29"/>
      <c r="B2" s="31"/>
      <c r="C2" s="3" t="s">
        <v>2</v>
      </c>
      <c r="D2" s="3" t="s">
        <v>19</v>
      </c>
      <c r="E2" s="3" t="s">
        <v>5</v>
      </c>
      <c r="F2" s="3" t="s">
        <v>2</v>
      </c>
      <c r="G2" s="3" t="s">
        <v>21</v>
      </c>
    </row>
    <row r="3" spans="1:7" x14ac:dyDescent="0.25">
      <c r="A3" s="4">
        <f>Sheet1!A4</f>
        <v>1</v>
      </c>
      <c r="B3" s="4" t="str">
        <f>Sheet1!B4</f>
        <v>Buiscuits Tip</v>
      </c>
      <c r="C3" s="4">
        <v>10</v>
      </c>
      <c r="D3" s="4">
        <v>30</v>
      </c>
      <c r="E3" s="4">
        <f>C3*D3</f>
        <v>300</v>
      </c>
      <c r="F3" s="4">
        <f>Sheet1!C4-C3</f>
        <v>60</v>
      </c>
      <c r="G3" s="4">
        <f>F3*D3</f>
        <v>1800</v>
      </c>
    </row>
    <row r="4" spans="1:7" x14ac:dyDescent="0.25">
      <c r="A4" s="4">
        <f>Sheet1!A5</f>
        <v>2</v>
      </c>
      <c r="B4" s="4" t="str">
        <f>Sheet1!B5</f>
        <v>Chocolet Biscuit</v>
      </c>
      <c r="C4" s="4">
        <v>200</v>
      </c>
      <c r="D4" s="4">
        <v>35</v>
      </c>
      <c r="E4" s="4">
        <f t="shared" ref="E4:E12" si="0">C4*D4</f>
        <v>7000</v>
      </c>
      <c r="F4" s="4">
        <f>Sheet1!C5-C4</f>
        <v>50</v>
      </c>
      <c r="G4" s="4">
        <f t="shared" ref="G4:G11" si="1">F4*D4</f>
        <v>1750</v>
      </c>
    </row>
    <row r="5" spans="1:7" x14ac:dyDescent="0.25">
      <c r="A5" s="4">
        <f>Sheet1!A6</f>
        <v>3</v>
      </c>
      <c r="B5" s="4" t="str">
        <f>Sheet1!B6</f>
        <v>Fair and lovely</v>
      </c>
      <c r="C5" s="4">
        <v>60</v>
      </c>
      <c r="D5" s="4">
        <v>110</v>
      </c>
      <c r="E5" s="4">
        <f t="shared" si="0"/>
        <v>6600</v>
      </c>
      <c r="F5" s="4">
        <f>Sheet1!C6-C5</f>
        <v>40</v>
      </c>
      <c r="G5" s="4">
        <f t="shared" si="1"/>
        <v>4400</v>
      </c>
    </row>
    <row r="6" spans="1:7" x14ac:dyDescent="0.25">
      <c r="A6" s="4">
        <f>Sheet1!A7</f>
        <v>4</v>
      </c>
      <c r="B6" s="4" t="str">
        <f>Sheet1!B7</f>
        <v>Coffee Box</v>
      </c>
      <c r="C6" s="4">
        <v>30</v>
      </c>
      <c r="D6" s="4">
        <v>65</v>
      </c>
      <c r="E6" s="4">
        <f t="shared" si="0"/>
        <v>1950</v>
      </c>
      <c r="F6" s="4">
        <f>Sheet1!C7-C6</f>
        <v>120</v>
      </c>
      <c r="G6" s="4">
        <f t="shared" si="1"/>
        <v>7800</v>
      </c>
    </row>
    <row r="7" spans="1:7" x14ac:dyDescent="0.25">
      <c r="A7" s="4">
        <f>Sheet1!A8</f>
        <v>5</v>
      </c>
      <c r="B7" s="4" t="str">
        <f>Sheet1!B8</f>
        <v>Close up paste</v>
      </c>
      <c r="C7" s="4">
        <v>180</v>
      </c>
      <c r="D7" s="4">
        <v>40</v>
      </c>
      <c r="E7" s="4">
        <f t="shared" si="0"/>
        <v>7200</v>
      </c>
      <c r="F7" s="4">
        <f>Sheet1!C8-C7</f>
        <v>90</v>
      </c>
      <c r="G7" s="4">
        <f t="shared" si="1"/>
        <v>3600</v>
      </c>
    </row>
    <row r="8" spans="1:7" x14ac:dyDescent="0.25">
      <c r="A8" s="4">
        <f>Sheet1!A9</f>
        <v>6</v>
      </c>
      <c r="B8" s="4" t="str">
        <f>Sheet1!B9</f>
        <v>LUX Soap</v>
      </c>
      <c r="C8" s="4">
        <v>150</v>
      </c>
      <c r="D8" s="4">
        <v>45</v>
      </c>
      <c r="E8" s="4">
        <f t="shared" si="0"/>
        <v>6750</v>
      </c>
      <c r="F8" s="4">
        <f>Sheet1!C9-C8</f>
        <v>50</v>
      </c>
      <c r="G8" s="4">
        <f t="shared" si="1"/>
        <v>2250</v>
      </c>
    </row>
    <row r="9" spans="1:7" x14ac:dyDescent="0.25">
      <c r="A9" s="4">
        <f>Sheet1!A10</f>
        <v>7</v>
      </c>
      <c r="B9" s="4" t="str">
        <f>Sheet1!B10</f>
        <v>Jui coconut oil</v>
      </c>
      <c r="C9" s="4">
        <v>80</v>
      </c>
      <c r="D9" s="4">
        <v>52</v>
      </c>
      <c r="E9" s="4">
        <f t="shared" si="0"/>
        <v>4160</v>
      </c>
      <c r="F9" s="4">
        <f>Sheet1!C10-C9</f>
        <v>40</v>
      </c>
      <c r="G9" s="4">
        <f t="shared" si="1"/>
        <v>2080</v>
      </c>
    </row>
    <row r="10" spans="1:7" x14ac:dyDescent="0.25">
      <c r="A10" s="4">
        <f>Sheet1!A11</f>
        <v>8</v>
      </c>
      <c r="B10" s="4" t="str">
        <f>Sheet1!B11</f>
        <v>potato chips</v>
      </c>
      <c r="C10" s="4">
        <v>100</v>
      </c>
      <c r="D10" s="4">
        <v>25</v>
      </c>
      <c r="E10" s="4">
        <f t="shared" si="0"/>
        <v>2500</v>
      </c>
      <c r="F10" s="4">
        <f>Sheet1!C11-C10</f>
        <v>100</v>
      </c>
      <c r="G10" s="4">
        <f t="shared" si="1"/>
        <v>2500</v>
      </c>
    </row>
    <row r="11" spans="1:7" x14ac:dyDescent="0.25">
      <c r="A11" s="4">
        <f>Sheet1!A12</f>
        <v>9</v>
      </c>
      <c r="B11" s="4" t="str">
        <f>Sheet1!B12</f>
        <v xml:space="preserve">CocaCola </v>
      </c>
      <c r="C11" s="6">
        <v>100</v>
      </c>
      <c r="D11" s="6">
        <v>30</v>
      </c>
      <c r="E11" s="4">
        <f>C11*D11</f>
        <v>3000</v>
      </c>
      <c r="F11" s="4">
        <f>Sheet1!C12-C11</f>
        <v>50</v>
      </c>
      <c r="G11" s="4">
        <f t="shared" si="1"/>
        <v>1500</v>
      </c>
    </row>
    <row r="12" spans="1:7" x14ac:dyDescent="0.25">
      <c r="A12" s="4">
        <f>Sheet1!A13</f>
        <v>10</v>
      </c>
      <c r="B12" s="4" t="str">
        <f>Sheet1!B13</f>
        <v>Nutella</v>
      </c>
      <c r="C12" s="6">
        <v>120</v>
      </c>
      <c r="D12" s="5">
        <v>122</v>
      </c>
      <c r="E12" s="4">
        <f t="shared" si="0"/>
        <v>14640</v>
      </c>
      <c r="F12" s="4">
        <f>Sheet1!C13-C12</f>
        <v>60</v>
      </c>
      <c r="G12" s="4">
        <f>F12*D12</f>
        <v>7320</v>
      </c>
    </row>
    <row r="13" spans="1:7" x14ac:dyDescent="0.25">
      <c r="A13" s="22" t="s">
        <v>22</v>
      </c>
      <c r="B13" s="23"/>
      <c r="C13" s="23"/>
      <c r="D13" s="23"/>
      <c r="E13" s="24"/>
      <c r="F13" s="32" t="s">
        <v>23</v>
      </c>
      <c r="G13" s="33"/>
    </row>
    <row r="14" spans="1:7" x14ac:dyDescent="0.25">
      <c r="A14" s="25">
        <f>SUM(E3:E12)</f>
        <v>54100</v>
      </c>
      <c r="B14" s="26"/>
      <c r="C14" s="26"/>
      <c r="D14" s="26"/>
      <c r="E14" s="27"/>
      <c r="F14" s="34">
        <f>SUM(G3:G12)</f>
        <v>35000</v>
      </c>
      <c r="G14" s="35"/>
    </row>
  </sheetData>
  <mergeCells count="8">
    <mergeCell ref="A13:E13"/>
    <mergeCell ref="A14:E14"/>
    <mergeCell ref="A1:A2"/>
    <mergeCell ref="B1:B2"/>
    <mergeCell ref="F13:G13"/>
    <mergeCell ref="F14:G14"/>
    <mergeCell ref="C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Keya Mitra</dc:creator>
  <cp:lastModifiedBy>Keya Mitra</cp:lastModifiedBy>
  <dcterms:created xsi:type="dcterms:W3CDTF">2024-05-30T10:28:30Z</dcterms:created>
  <dcterms:modified xsi:type="dcterms:W3CDTF">2024-06-06T05:10:06Z</dcterms:modified>
</cp:coreProperties>
</file>