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eyaan\kicad\mmWave\"/>
    </mc:Choice>
  </mc:AlternateContent>
  <xr:revisionPtr revIDLastSave="0" documentId="13_ncr:1_{14535CBB-35B0-4BEB-9D40-F79165DAACEB}" xr6:coauthVersionLast="47" xr6:coauthVersionMax="47" xr10:uidLastSave="{00000000-0000-0000-0000-000000000000}"/>
  <bookViews>
    <workbookView xWindow="-120" yWindow="-120" windowWidth="20730" windowHeight="11160" xr2:uid="{7B5E116A-3936-4DA0-AEB0-F2D02E183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0" i="1" l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<sst xmlns="http://schemas.openxmlformats.org/spreadsheetml/2006/main" count="41" uniqueCount="38">
  <si>
    <t>Designator</t>
  </si>
  <si>
    <t>Designation</t>
  </si>
  <si>
    <t>Footprint</t>
  </si>
  <si>
    <t>Price</t>
  </si>
  <si>
    <t>Amount(USD)</t>
  </si>
  <si>
    <t>U1</t>
  </si>
  <si>
    <t>U2</t>
  </si>
  <si>
    <t>U3</t>
  </si>
  <si>
    <t>C6, C8, C10, C12, C14</t>
  </si>
  <si>
    <t>C1, C2</t>
  </si>
  <si>
    <t>R4, R5, R6</t>
  </si>
  <si>
    <t>R2, R3</t>
  </si>
  <si>
    <t>15p</t>
  </si>
  <si>
    <t>2u2</t>
  </si>
  <si>
    <t>10u</t>
  </si>
  <si>
    <t>C5, C11, C13, C18, C19, C25, C7, C9</t>
  </si>
  <si>
    <t>100k</t>
  </si>
  <si>
    <t>10k</t>
  </si>
  <si>
    <t>IWRL6432BDBAAMFR</t>
  </si>
  <si>
    <t>W25Q128JVS</t>
  </si>
  <si>
    <t>AMS1117-3.3</t>
  </si>
  <si>
    <t>BGA-102_L6.5-W6.5-P0.50-TL_TI_IWRL6432</t>
  </si>
  <si>
    <t>SOIC-8_5.3x5.3mm_P1.27mm</t>
  </si>
  <si>
    <t>SOT-223-3_TabPin2</t>
  </si>
  <si>
    <t>Quantity(for 2 PCBA)</t>
  </si>
  <si>
    <t>JLCPCB Part Number</t>
  </si>
  <si>
    <t>C1548</t>
  </si>
  <si>
    <t>C23630</t>
  </si>
  <si>
    <t>C19702</t>
  </si>
  <si>
    <t>C25741</t>
  </si>
  <si>
    <t>C25744</t>
  </si>
  <si>
    <t>C22428198</t>
  </si>
  <si>
    <t>C97521</t>
  </si>
  <si>
    <t>C6186</t>
  </si>
  <si>
    <t>PCB Cost</t>
  </si>
  <si>
    <t>USD</t>
  </si>
  <si>
    <t>Economic PCBA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</si>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</sst>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F358A-A305-4033-A619-7F4DD48858E7}">
  <dimension ref="A1:G13"/>
  <sheetViews>
    <sheetView tabSelected="1" topLeftCell="A7" workbookViewId="0">
      <selection activeCell="B16" sqref="B16:D22"/>
    </sheetView>
  </sheetViews>
  <sheetFormatPr defaultRowHeight="15" x14ac:dyDescent="0.25"/>
  <cols>
    <col min="1" max="1" width="30.85546875" bestFit="1" customWidth="1"/>
    <col min="2" max="2" width="19.7109375" bestFit="1" customWidth="1"/>
    <col min="3" max="3" width="39" bestFit="1" customWidth="1"/>
    <col min="5" max="5" width="19.5703125" bestFit="1" customWidth="1"/>
    <col min="6" max="6" width="13.28515625" bestFit="1" customWidth="1"/>
    <col min="7" max="7" width="19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24</v>
      </c>
      <c r="F1" t="s">
        <v>4</v>
      </c>
      <c r="G1" t="s">
        <v>25</v>
      </c>
    </row>
    <row r="2" spans="1:7" x14ac:dyDescent="0.25">
      <c r="A2" t="s">
        <v>9</v>
      </c>
      <c r="B2" t="s">
        <v>12</v>
      </c>
      <c r="C2">
        <v>402</v>
      </c>
      <c r="D2">
        <f>F2/E2</f>
        <v>1E-3</v>
      </c>
      <c r="E2">
        <v>4</v>
      </c>
      <c r="F2">
        <v>4.0000000000000001E-3</v>
      </c>
      <c r="G2" t="s">
        <v>26</v>
      </c>
    </row>
    <row r="3" spans="1:7" x14ac:dyDescent="0.25">
      <c r="A3" t="s">
        <v>8</v>
      </c>
      <c r="B3" t="s">
        <v>13</v>
      </c>
      <c r="C3">
        <v>603</v>
      </c>
      <c r="D3">
        <f t="shared" ref="D3:D9" si="0">F3/E3</f>
        <v>6.0000000000000001E-3</v>
      </c>
      <c r="E3">
        <v>10</v>
      </c>
      <c r="F3">
        <v>0.06</v>
      </c>
      <c r="G3" t="s">
        <v>27</v>
      </c>
    </row>
    <row r="4" spans="1:7" x14ac:dyDescent="0.25">
      <c r="A4" t="s">
        <v>15</v>
      </c>
      <c r="B4" t="s">
        <v>14</v>
      </c>
      <c r="C4">
        <v>603</v>
      </c>
      <c r="D4">
        <f t="shared" si="0"/>
        <v>5.6000000000000001E-2</v>
      </c>
      <c r="E4">
        <v>16</v>
      </c>
      <c r="F4">
        <v>0.89600000000000002</v>
      </c>
      <c r="G4" t="s">
        <v>28</v>
      </c>
    </row>
    <row r="5" spans="1:7" x14ac:dyDescent="0.25">
      <c r="A5" t="s">
        <v>11</v>
      </c>
      <c r="B5" t="s">
        <v>16</v>
      </c>
      <c r="C5">
        <v>402</v>
      </c>
      <c r="D5">
        <f t="shared" si="0"/>
        <v>1E-3</v>
      </c>
      <c r="E5">
        <v>2</v>
      </c>
      <c r="F5">
        <v>2E-3</v>
      </c>
      <c r="G5" t="s">
        <v>29</v>
      </c>
    </row>
    <row r="6" spans="1:7" x14ac:dyDescent="0.25">
      <c r="A6" t="s">
        <v>10</v>
      </c>
      <c r="B6" t="s">
        <v>17</v>
      </c>
      <c r="C6">
        <v>402</v>
      </c>
      <c r="D6">
        <f t="shared" si="0"/>
        <v>1E-3</v>
      </c>
      <c r="E6">
        <v>3</v>
      </c>
      <c r="F6">
        <v>3.0000000000000001E-3</v>
      </c>
      <c r="G6" t="s">
        <v>30</v>
      </c>
    </row>
    <row r="7" spans="1:7" x14ac:dyDescent="0.25">
      <c r="A7" t="s">
        <v>5</v>
      </c>
      <c r="B7" t="s">
        <v>18</v>
      </c>
      <c r="C7" t="s">
        <v>21</v>
      </c>
      <c r="D7">
        <f t="shared" si="0"/>
        <v>16.009499999999999</v>
      </c>
      <c r="E7">
        <v>2</v>
      </c>
      <c r="F7">
        <v>32.018999999999998</v>
      </c>
      <c r="G7" t="s">
        <v>31</v>
      </c>
    </row>
    <row r="8" spans="1:7" x14ac:dyDescent="0.25">
      <c r="A8" t="s">
        <v>6</v>
      </c>
      <c r="B8" t="s">
        <v>19</v>
      </c>
      <c r="C8" t="s">
        <v>22</v>
      </c>
      <c r="D8">
        <f t="shared" si="0"/>
        <v>1.131</v>
      </c>
      <c r="E8">
        <v>2</v>
      </c>
      <c r="F8">
        <v>2.262</v>
      </c>
      <c r="G8" t="s">
        <v>32</v>
      </c>
    </row>
    <row r="9" spans="1:7" x14ac:dyDescent="0.25">
      <c r="A9" t="s">
        <v>7</v>
      </c>
      <c r="B9" t="s">
        <v>20</v>
      </c>
      <c r="C9" t="s">
        <v>23</v>
      </c>
      <c r="D9">
        <f t="shared" si="0"/>
        <v>0.1615</v>
      </c>
      <c r="E9">
        <v>2</v>
      </c>
      <c r="F9">
        <v>0.32300000000000001</v>
      </c>
      <c r="G9" t="s">
        <v>33</v>
      </c>
    </row>
    <row r="10" spans="1:7" x14ac:dyDescent="0.25">
      <c r="E10" t="s">
        <v>37</v>
      </c>
      <c r="F10">
        <f>SUM(F2:F9)</f>
        <v>35.569000000000003</v>
      </c>
    </row>
    <row r="11" spans="1:7" x14ac:dyDescent="0.25">
      <c r="A11" t="s">
        <v>34</v>
      </c>
      <c r="B11">
        <v>2</v>
      </c>
      <c r="C11" t="s">
        <v>35</v>
      </c>
    </row>
    <row r="12" spans="1:7" x14ac:dyDescent="0.25">
      <c r="A12" t="s">
        <v>36</v>
      </c>
      <c r="B12">
        <v>51.71</v>
      </c>
      <c r="C12" t="s">
        <v>35</v>
      </c>
    </row>
    <row r="13" spans="1:7" x14ac:dyDescent="0.25">
      <c r="A13" t="s">
        <v>37</v>
      </c>
      <c r="B13">
        <v>53.71</v>
      </c>
      <c r="C13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Keyaan Khatri</dc:creator>
  <cp:lastModifiedBy>Keyaan Khatri</cp:lastModifiedBy>
  <dcterms:created xsi:type="dcterms:W3CDTF">2025-09-17T09:35:41Z</dcterms:created>
  <dcterms:modified xsi:type="dcterms:W3CDTF">2025-09-17T10:16:15Z</dcterms:modified>
</cp:coreProperties>
</file>