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OneDrive\NTHU\Course\Experiment Physics\B2\"/>
    </mc:Choice>
  </mc:AlternateContent>
  <xr:revisionPtr revIDLastSave="0" documentId="13_ncr:1_{10930DBB-5F17-481B-AFF1-AA17BB85BB49}" xr6:coauthVersionLast="37" xr6:coauthVersionMax="37" xr10:uidLastSave="{00000000-0000-0000-0000-000000000000}"/>
  <bookViews>
    <workbookView xWindow="0" yWindow="0" windowWidth="10869" windowHeight="5021" xr2:uid="{00000000-000D-0000-FFFF-FFFF00000000}"/>
  </bookViews>
  <sheets>
    <sheet name="磁滯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8" i="1" l="1"/>
  <c r="F142" i="1"/>
  <c r="F145" i="1"/>
  <c r="F144" i="1"/>
  <c r="F141" i="1"/>
  <c r="F143" i="1"/>
</calcChain>
</file>

<file path=xl/sharedStrings.xml><?xml version="1.0" encoding="utf-8"?>
<sst xmlns="http://schemas.openxmlformats.org/spreadsheetml/2006/main" count="28" uniqueCount="21">
  <si>
    <t>電流(A)</t>
    <phoneticPr fontId="1" type="noConversion"/>
  </si>
  <si>
    <t>偏角</t>
    <phoneticPr fontId="1" type="noConversion"/>
  </si>
  <si>
    <t>no.4</t>
    <phoneticPr fontId="1" type="noConversion"/>
  </si>
  <si>
    <t>no.2</t>
    <phoneticPr fontId="1" type="noConversion"/>
  </si>
  <si>
    <t>no.3</t>
    <phoneticPr fontId="1" type="noConversion"/>
  </si>
  <si>
    <t>no.1</t>
    <phoneticPr fontId="1" type="noConversion"/>
  </si>
  <si>
    <t>歪歪(差3度)</t>
    <phoneticPr fontId="1" type="noConversion"/>
  </si>
  <si>
    <t>軟鐵</t>
    <phoneticPr fontId="1" type="noConversion"/>
  </si>
  <si>
    <t>鎳</t>
    <phoneticPr fontId="1" type="noConversion"/>
  </si>
  <si>
    <t>紫色(no.1)</t>
    <phoneticPr fontId="1" type="noConversion"/>
  </si>
  <si>
    <t>黃色(no.2)</t>
    <phoneticPr fontId="1" type="noConversion"/>
  </si>
  <si>
    <t>藍色(no.4)</t>
    <phoneticPr fontId="1" type="noConversion"/>
  </si>
  <si>
    <t>綠色(no.3)</t>
    <phoneticPr fontId="1" type="noConversion"/>
  </si>
  <si>
    <t>BE</t>
    <phoneticPr fontId="1" type="noConversion"/>
  </si>
  <si>
    <t>G</t>
    <phoneticPr fontId="1" type="noConversion"/>
  </si>
  <si>
    <t>n</t>
    <phoneticPr fontId="1" type="noConversion"/>
  </si>
  <si>
    <t>tuns/m</t>
    <phoneticPr fontId="1" type="noConversion"/>
  </si>
  <si>
    <t>m</t>
    <phoneticPr fontId="1" type="noConversion"/>
  </si>
  <si>
    <t>半徑</t>
    <phoneticPr fontId="1" type="noConversion"/>
  </si>
  <si>
    <t>中心距離</t>
    <phoneticPr fontId="1" type="noConversion"/>
  </si>
  <si>
    <t>樣品長度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</si>
</sst>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79" formatCode="0.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no.4</a:t>
            </a:r>
            <a:endParaRPr lang="zh-TW" altLang="en-US"/>
          </a:p>
        </c:rich>
      </c:tx>
      <c:layout>
        <c:manualLayout>
          <c:xMode val="edge"/>
          <c:yMode val="edge"/>
          <c:x val="0.436986001749781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磁滯!$A$3:$A$102</c:f>
              <c:numCache>
                <c:formatCode>0.0_ 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</c:v>
                </c:pt>
                <c:pt idx="31">
                  <c:v>0.9</c:v>
                </c:pt>
                <c:pt idx="32">
                  <c:v>0.8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0.1</c:v>
                </c:pt>
                <c:pt idx="40">
                  <c:v>0</c:v>
                </c:pt>
                <c:pt idx="41">
                  <c:v>-0.1</c:v>
                </c:pt>
                <c:pt idx="42">
                  <c:v>-0.2</c:v>
                </c:pt>
                <c:pt idx="43">
                  <c:v>-0.3</c:v>
                </c:pt>
                <c:pt idx="44">
                  <c:v>-0.4</c:v>
                </c:pt>
                <c:pt idx="45">
                  <c:v>-0.5</c:v>
                </c:pt>
                <c:pt idx="46">
                  <c:v>-0.6</c:v>
                </c:pt>
                <c:pt idx="47">
                  <c:v>-0.7</c:v>
                </c:pt>
                <c:pt idx="48">
                  <c:v>-0.8</c:v>
                </c:pt>
                <c:pt idx="49">
                  <c:v>-0.9</c:v>
                </c:pt>
                <c:pt idx="50">
                  <c:v>-1</c:v>
                </c:pt>
                <c:pt idx="51">
                  <c:v>-1.1000000000000001</c:v>
                </c:pt>
                <c:pt idx="52">
                  <c:v>-1.2</c:v>
                </c:pt>
                <c:pt idx="53">
                  <c:v>-1.3</c:v>
                </c:pt>
                <c:pt idx="54">
                  <c:v>-1.4</c:v>
                </c:pt>
                <c:pt idx="55">
                  <c:v>-1.5</c:v>
                </c:pt>
                <c:pt idx="56">
                  <c:v>-1.6</c:v>
                </c:pt>
                <c:pt idx="57">
                  <c:v>-1.7</c:v>
                </c:pt>
                <c:pt idx="58">
                  <c:v>-1.8</c:v>
                </c:pt>
                <c:pt idx="59">
                  <c:v>-1.9</c:v>
                </c:pt>
                <c:pt idx="60">
                  <c:v>-2</c:v>
                </c:pt>
                <c:pt idx="61">
                  <c:v>-1.9</c:v>
                </c:pt>
                <c:pt idx="62">
                  <c:v>-1.8</c:v>
                </c:pt>
                <c:pt idx="63">
                  <c:v>-1.7</c:v>
                </c:pt>
                <c:pt idx="64">
                  <c:v>-1.6</c:v>
                </c:pt>
                <c:pt idx="65">
                  <c:v>-1.5</c:v>
                </c:pt>
                <c:pt idx="66">
                  <c:v>-1.4</c:v>
                </c:pt>
                <c:pt idx="67">
                  <c:v>-1.3</c:v>
                </c:pt>
                <c:pt idx="68">
                  <c:v>-1.2</c:v>
                </c:pt>
                <c:pt idx="69">
                  <c:v>-1.1000000000000001</c:v>
                </c:pt>
                <c:pt idx="70">
                  <c:v>-1</c:v>
                </c:pt>
                <c:pt idx="71">
                  <c:v>-0.9</c:v>
                </c:pt>
                <c:pt idx="72">
                  <c:v>-0.8</c:v>
                </c:pt>
                <c:pt idx="73">
                  <c:v>-0.7</c:v>
                </c:pt>
                <c:pt idx="74">
                  <c:v>-0.6</c:v>
                </c:pt>
                <c:pt idx="75">
                  <c:v>-0.5</c:v>
                </c:pt>
                <c:pt idx="76">
                  <c:v>-0.4</c:v>
                </c:pt>
                <c:pt idx="77">
                  <c:v>-0.2</c:v>
                </c:pt>
                <c:pt idx="78">
                  <c:v>-0.1</c:v>
                </c:pt>
                <c:pt idx="79">
                  <c:v>0</c:v>
                </c:pt>
                <c:pt idx="80">
                  <c:v>0.1</c:v>
                </c:pt>
                <c:pt idx="81">
                  <c:v>0.2</c:v>
                </c:pt>
                <c:pt idx="82">
                  <c:v>0.3</c:v>
                </c:pt>
                <c:pt idx="83">
                  <c:v>0.4</c:v>
                </c:pt>
                <c:pt idx="84">
                  <c:v>0.5</c:v>
                </c:pt>
                <c:pt idx="85">
                  <c:v>0.6</c:v>
                </c:pt>
                <c:pt idx="86">
                  <c:v>0.7</c:v>
                </c:pt>
                <c:pt idx="87">
                  <c:v>0.8</c:v>
                </c:pt>
                <c:pt idx="88">
                  <c:v>0.9</c:v>
                </c:pt>
                <c:pt idx="89">
                  <c:v>1</c:v>
                </c:pt>
                <c:pt idx="90">
                  <c:v>1.1000000000000001</c:v>
                </c:pt>
                <c:pt idx="91">
                  <c:v>1.2</c:v>
                </c:pt>
                <c:pt idx="92">
                  <c:v>1.3</c:v>
                </c:pt>
                <c:pt idx="93">
                  <c:v>1.4</c:v>
                </c:pt>
                <c:pt idx="94">
                  <c:v>1.5</c:v>
                </c:pt>
                <c:pt idx="95">
                  <c:v>1.6</c:v>
                </c:pt>
                <c:pt idx="96">
                  <c:v>1.7</c:v>
                </c:pt>
                <c:pt idx="97">
                  <c:v>1.8</c:v>
                </c:pt>
                <c:pt idx="98">
                  <c:v>1.9</c:v>
                </c:pt>
                <c:pt idx="99">
                  <c:v>2</c:v>
                </c:pt>
              </c:numCache>
            </c:numRef>
          </c:xVal>
          <c:yVal>
            <c:numRef>
              <c:f>磁滯!$B$3:$B$102</c:f>
              <c:numCache>
                <c:formatCode>0.0_ </c:formatCode>
                <c:ptCount val="100"/>
                <c:pt idx="0">
                  <c:v>0</c:v>
                </c:pt>
                <c:pt idx="1">
                  <c:v>4</c:v>
                </c:pt>
                <c:pt idx="2">
                  <c:v>9.5</c:v>
                </c:pt>
                <c:pt idx="3">
                  <c:v>17.5</c:v>
                </c:pt>
                <c:pt idx="4">
                  <c:v>23</c:v>
                </c:pt>
                <c:pt idx="5">
                  <c:v>26</c:v>
                </c:pt>
                <c:pt idx="6">
                  <c:v>28.5</c:v>
                </c:pt>
                <c:pt idx="7">
                  <c:v>30.5</c:v>
                </c:pt>
                <c:pt idx="8">
                  <c:v>31</c:v>
                </c:pt>
                <c:pt idx="9">
                  <c:v>31.5</c:v>
                </c:pt>
                <c:pt idx="10">
                  <c:v>32</c:v>
                </c:pt>
                <c:pt idx="11">
                  <c:v>34</c:v>
                </c:pt>
                <c:pt idx="12">
                  <c:v>34.5</c:v>
                </c:pt>
                <c:pt idx="13">
                  <c:v>34.5</c:v>
                </c:pt>
                <c:pt idx="14">
                  <c:v>34.799999999999997</c:v>
                </c:pt>
                <c:pt idx="15">
                  <c:v>34.9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34.5</c:v>
                </c:pt>
                <c:pt idx="32">
                  <c:v>34</c:v>
                </c:pt>
                <c:pt idx="33">
                  <c:v>34</c:v>
                </c:pt>
                <c:pt idx="34">
                  <c:v>33</c:v>
                </c:pt>
                <c:pt idx="35">
                  <c:v>32</c:v>
                </c:pt>
                <c:pt idx="36">
                  <c:v>31</c:v>
                </c:pt>
                <c:pt idx="37">
                  <c:v>30</c:v>
                </c:pt>
                <c:pt idx="38">
                  <c:v>29</c:v>
                </c:pt>
                <c:pt idx="39">
                  <c:v>27</c:v>
                </c:pt>
                <c:pt idx="40">
                  <c:v>25</c:v>
                </c:pt>
                <c:pt idx="41">
                  <c:v>14</c:v>
                </c:pt>
                <c:pt idx="42">
                  <c:v>-12</c:v>
                </c:pt>
                <c:pt idx="43">
                  <c:v>-22.5</c:v>
                </c:pt>
                <c:pt idx="44">
                  <c:v>-27.5</c:v>
                </c:pt>
                <c:pt idx="45">
                  <c:v>-30</c:v>
                </c:pt>
                <c:pt idx="46">
                  <c:v>-32</c:v>
                </c:pt>
                <c:pt idx="47">
                  <c:v>-34.5</c:v>
                </c:pt>
                <c:pt idx="48">
                  <c:v>-35</c:v>
                </c:pt>
                <c:pt idx="49">
                  <c:v>-36</c:v>
                </c:pt>
                <c:pt idx="50">
                  <c:v>-36</c:v>
                </c:pt>
                <c:pt idx="51">
                  <c:v>-36.5</c:v>
                </c:pt>
                <c:pt idx="52">
                  <c:v>-38</c:v>
                </c:pt>
                <c:pt idx="53">
                  <c:v>-38.5</c:v>
                </c:pt>
                <c:pt idx="54">
                  <c:v>-39</c:v>
                </c:pt>
                <c:pt idx="55">
                  <c:v>-39.5</c:v>
                </c:pt>
                <c:pt idx="56">
                  <c:v>-39.799999999999997</c:v>
                </c:pt>
                <c:pt idx="57">
                  <c:v>-39.9</c:v>
                </c:pt>
                <c:pt idx="58">
                  <c:v>-39.9</c:v>
                </c:pt>
                <c:pt idx="59">
                  <c:v>-39.9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-40</c:v>
                </c:pt>
                <c:pt idx="64">
                  <c:v>-40</c:v>
                </c:pt>
                <c:pt idx="65">
                  <c:v>-40</c:v>
                </c:pt>
                <c:pt idx="66">
                  <c:v>-40</c:v>
                </c:pt>
                <c:pt idx="67">
                  <c:v>-40</c:v>
                </c:pt>
                <c:pt idx="68">
                  <c:v>-39.5</c:v>
                </c:pt>
                <c:pt idx="69">
                  <c:v>-39</c:v>
                </c:pt>
                <c:pt idx="70">
                  <c:v>-39</c:v>
                </c:pt>
                <c:pt idx="71">
                  <c:v>-38.700000000000003</c:v>
                </c:pt>
                <c:pt idx="72">
                  <c:v>-38.5</c:v>
                </c:pt>
                <c:pt idx="73">
                  <c:v>-38</c:v>
                </c:pt>
                <c:pt idx="74">
                  <c:v>-37.5</c:v>
                </c:pt>
                <c:pt idx="75">
                  <c:v>-36</c:v>
                </c:pt>
                <c:pt idx="76">
                  <c:v>-35.1</c:v>
                </c:pt>
                <c:pt idx="77">
                  <c:v>-34</c:v>
                </c:pt>
                <c:pt idx="78">
                  <c:v>-32</c:v>
                </c:pt>
                <c:pt idx="79">
                  <c:v>-30</c:v>
                </c:pt>
                <c:pt idx="80">
                  <c:v>-23</c:v>
                </c:pt>
                <c:pt idx="81">
                  <c:v>1</c:v>
                </c:pt>
                <c:pt idx="82">
                  <c:v>16</c:v>
                </c:pt>
                <c:pt idx="83">
                  <c:v>21.5</c:v>
                </c:pt>
                <c:pt idx="84">
                  <c:v>25</c:v>
                </c:pt>
                <c:pt idx="85">
                  <c:v>27.5</c:v>
                </c:pt>
                <c:pt idx="86">
                  <c:v>29</c:v>
                </c:pt>
                <c:pt idx="87">
                  <c:v>30.3</c:v>
                </c:pt>
                <c:pt idx="88">
                  <c:v>31</c:v>
                </c:pt>
                <c:pt idx="89">
                  <c:v>31.2</c:v>
                </c:pt>
                <c:pt idx="90">
                  <c:v>32</c:v>
                </c:pt>
                <c:pt idx="91">
                  <c:v>32</c:v>
                </c:pt>
                <c:pt idx="92">
                  <c:v>33.5</c:v>
                </c:pt>
                <c:pt idx="93">
                  <c:v>34</c:v>
                </c:pt>
                <c:pt idx="94">
                  <c:v>34</c:v>
                </c:pt>
                <c:pt idx="95">
                  <c:v>34.5</c:v>
                </c:pt>
                <c:pt idx="96">
                  <c:v>34.700000000000003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E4-4AD6-84EC-67A54513F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75296"/>
        <c:axId val="990166144"/>
      </c:scatterChart>
      <c:valAx>
        <c:axId val="9901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電流</a:t>
                </a:r>
              </a:p>
            </c:rich>
          </c:tx>
          <c:layout>
            <c:manualLayout>
              <c:xMode val="edge"/>
              <c:yMode val="edge"/>
              <c:x val="0.41988188976377955"/>
              <c:y val="0.893472222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0166144"/>
        <c:crosses val="autoZero"/>
        <c:crossBetween val="midCat"/>
      </c:valAx>
      <c:valAx>
        <c:axId val="9901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偏角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963192621755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01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no.2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磁滯!$D$3:$D$103</c:f>
              <c:numCache>
                <c:formatCode>0.0_ 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</c:v>
                </c:pt>
                <c:pt idx="31">
                  <c:v>0.90000000000000102</c:v>
                </c:pt>
                <c:pt idx="32">
                  <c:v>0.8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9.9999999999999895E-2</c:v>
                </c:pt>
                <c:pt idx="40">
                  <c:v>0</c:v>
                </c:pt>
                <c:pt idx="41">
                  <c:v>-0.1</c:v>
                </c:pt>
                <c:pt idx="42">
                  <c:v>-0.2</c:v>
                </c:pt>
                <c:pt idx="43">
                  <c:v>-0.3</c:v>
                </c:pt>
                <c:pt idx="44">
                  <c:v>-0.4</c:v>
                </c:pt>
                <c:pt idx="45">
                  <c:v>-0.5</c:v>
                </c:pt>
                <c:pt idx="46">
                  <c:v>-0.6</c:v>
                </c:pt>
                <c:pt idx="47">
                  <c:v>-0.7</c:v>
                </c:pt>
                <c:pt idx="48">
                  <c:v>-0.8</c:v>
                </c:pt>
                <c:pt idx="49">
                  <c:v>-0.9</c:v>
                </c:pt>
                <c:pt idx="50">
                  <c:v>-1</c:v>
                </c:pt>
                <c:pt idx="51">
                  <c:v>-1.1000000000000001</c:v>
                </c:pt>
                <c:pt idx="52">
                  <c:v>-1.2</c:v>
                </c:pt>
                <c:pt idx="53">
                  <c:v>-1.3</c:v>
                </c:pt>
                <c:pt idx="54">
                  <c:v>-1.4</c:v>
                </c:pt>
                <c:pt idx="55">
                  <c:v>-1.5</c:v>
                </c:pt>
                <c:pt idx="56">
                  <c:v>-1.6</c:v>
                </c:pt>
                <c:pt idx="57">
                  <c:v>-1.7</c:v>
                </c:pt>
                <c:pt idx="58">
                  <c:v>-1.7999999999999901</c:v>
                </c:pt>
                <c:pt idx="59">
                  <c:v>-1.8999999999999899</c:v>
                </c:pt>
                <c:pt idx="60">
                  <c:v>-2</c:v>
                </c:pt>
                <c:pt idx="61">
                  <c:v>-1.9</c:v>
                </c:pt>
                <c:pt idx="62">
                  <c:v>-1.8</c:v>
                </c:pt>
                <c:pt idx="63">
                  <c:v>-1.7</c:v>
                </c:pt>
                <c:pt idx="64">
                  <c:v>-1.6</c:v>
                </c:pt>
                <c:pt idx="65">
                  <c:v>-1.5</c:v>
                </c:pt>
                <c:pt idx="66">
                  <c:v>-1.4</c:v>
                </c:pt>
                <c:pt idx="67">
                  <c:v>-1.3</c:v>
                </c:pt>
                <c:pt idx="68">
                  <c:v>-1.2</c:v>
                </c:pt>
                <c:pt idx="69">
                  <c:v>-1.1000000000000001</c:v>
                </c:pt>
                <c:pt idx="70">
                  <c:v>-1</c:v>
                </c:pt>
                <c:pt idx="71">
                  <c:v>-0.9</c:v>
                </c:pt>
                <c:pt idx="72">
                  <c:v>-0.8</c:v>
                </c:pt>
                <c:pt idx="73">
                  <c:v>-0.7</c:v>
                </c:pt>
                <c:pt idx="74">
                  <c:v>-0.6</c:v>
                </c:pt>
                <c:pt idx="75">
                  <c:v>-0.5</c:v>
                </c:pt>
                <c:pt idx="76">
                  <c:v>-0.4</c:v>
                </c:pt>
                <c:pt idx="77">
                  <c:v>-0.3</c:v>
                </c:pt>
                <c:pt idx="78">
                  <c:v>-0.2</c:v>
                </c:pt>
                <c:pt idx="79">
                  <c:v>-0.1</c:v>
                </c:pt>
                <c:pt idx="80">
                  <c:v>0</c:v>
                </c:pt>
                <c:pt idx="81">
                  <c:v>0.1</c:v>
                </c:pt>
                <c:pt idx="82">
                  <c:v>0.2</c:v>
                </c:pt>
                <c:pt idx="83">
                  <c:v>0.3</c:v>
                </c:pt>
                <c:pt idx="84">
                  <c:v>0.4</c:v>
                </c:pt>
                <c:pt idx="85">
                  <c:v>0.5</c:v>
                </c:pt>
                <c:pt idx="86">
                  <c:v>0.6</c:v>
                </c:pt>
                <c:pt idx="87">
                  <c:v>0.7</c:v>
                </c:pt>
                <c:pt idx="88">
                  <c:v>0.8</c:v>
                </c:pt>
                <c:pt idx="89">
                  <c:v>0.9</c:v>
                </c:pt>
                <c:pt idx="90">
                  <c:v>1</c:v>
                </c:pt>
                <c:pt idx="91">
                  <c:v>1.1000000000000001</c:v>
                </c:pt>
                <c:pt idx="92">
                  <c:v>1.2</c:v>
                </c:pt>
                <c:pt idx="93">
                  <c:v>1.3</c:v>
                </c:pt>
                <c:pt idx="94">
                  <c:v>1.4</c:v>
                </c:pt>
                <c:pt idx="95">
                  <c:v>1.5</c:v>
                </c:pt>
                <c:pt idx="96">
                  <c:v>1.6</c:v>
                </c:pt>
                <c:pt idx="97">
                  <c:v>1.7</c:v>
                </c:pt>
                <c:pt idx="98">
                  <c:v>1.8</c:v>
                </c:pt>
                <c:pt idx="99">
                  <c:v>1.9</c:v>
                </c:pt>
                <c:pt idx="100">
                  <c:v>2</c:v>
                </c:pt>
              </c:numCache>
            </c:numRef>
          </c:xVal>
          <c:yVal>
            <c:numRef>
              <c:f>磁滯!$E$3:$E$103</c:f>
              <c:numCache>
                <c:formatCode>0.0_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2</c:v>
                </c:pt>
                <c:pt idx="14">
                  <c:v>3</c:v>
                </c:pt>
                <c:pt idx="15">
                  <c:v>4.5</c:v>
                </c:pt>
                <c:pt idx="16">
                  <c:v>4.9000000000000004</c:v>
                </c:pt>
                <c:pt idx="17">
                  <c:v>5.2</c:v>
                </c:pt>
                <c:pt idx="18">
                  <c:v>6</c:v>
                </c:pt>
                <c:pt idx="19">
                  <c:v>6.3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6.3</c:v>
                </c:pt>
                <c:pt idx="28">
                  <c:v>6.1</c:v>
                </c:pt>
                <c:pt idx="29">
                  <c:v>6.1</c:v>
                </c:pt>
                <c:pt idx="30">
                  <c:v>6.1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4.5</c:v>
                </c:pt>
                <c:pt idx="51">
                  <c:v>4.3</c:v>
                </c:pt>
                <c:pt idx="52">
                  <c:v>2.5</c:v>
                </c:pt>
                <c:pt idx="53">
                  <c:v>0.5</c:v>
                </c:pt>
                <c:pt idx="54" formatCode="0.00_ ">
                  <c:v>-0.02</c:v>
                </c:pt>
                <c:pt idx="55">
                  <c:v>-3.8</c:v>
                </c:pt>
                <c:pt idx="56">
                  <c:v>-5.5</c:v>
                </c:pt>
                <c:pt idx="57">
                  <c:v>-8</c:v>
                </c:pt>
                <c:pt idx="58">
                  <c:v>-9</c:v>
                </c:pt>
                <c:pt idx="59">
                  <c:v>-10</c:v>
                </c:pt>
                <c:pt idx="60">
                  <c:v>-10.5</c:v>
                </c:pt>
                <c:pt idx="61">
                  <c:v>-10.5</c:v>
                </c:pt>
                <c:pt idx="62">
                  <c:v>-10.5</c:v>
                </c:pt>
                <c:pt idx="63">
                  <c:v>-10.5</c:v>
                </c:pt>
                <c:pt idx="64">
                  <c:v>-10.5</c:v>
                </c:pt>
                <c:pt idx="65">
                  <c:v>-10.5</c:v>
                </c:pt>
                <c:pt idx="66">
                  <c:v>-10.5</c:v>
                </c:pt>
                <c:pt idx="67">
                  <c:v>-10.5</c:v>
                </c:pt>
                <c:pt idx="68">
                  <c:v>-10.5</c:v>
                </c:pt>
                <c:pt idx="69">
                  <c:v>-10.5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-9.5</c:v>
                </c:pt>
                <c:pt idx="78">
                  <c:v>-9</c:v>
                </c:pt>
                <c:pt idx="79">
                  <c:v>-8.6999999999999993</c:v>
                </c:pt>
                <c:pt idx="80">
                  <c:v>-8.6999999999999993</c:v>
                </c:pt>
                <c:pt idx="81">
                  <c:v>-8.5</c:v>
                </c:pt>
                <c:pt idx="82">
                  <c:v>-8.3000000000000007</c:v>
                </c:pt>
                <c:pt idx="83">
                  <c:v>-8</c:v>
                </c:pt>
                <c:pt idx="84">
                  <c:v>-8</c:v>
                </c:pt>
                <c:pt idx="85">
                  <c:v>-8</c:v>
                </c:pt>
                <c:pt idx="86">
                  <c:v>-7.7</c:v>
                </c:pt>
                <c:pt idx="87">
                  <c:v>-7.5</c:v>
                </c:pt>
                <c:pt idx="88">
                  <c:v>-7</c:v>
                </c:pt>
                <c:pt idx="89">
                  <c:v>-6.5</c:v>
                </c:pt>
                <c:pt idx="90">
                  <c:v>-6</c:v>
                </c:pt>
                <c:pt idx="91">
                  <c:v>-5.5</c:v>
                </c:pt>
                <c:pt idx="92">
                  <c:v>-5.2</c:v>
                </c:pt>
                <c:pt idx="93">
                  <c:v>-5</c:v>
                </c:pt>
                <c:pt idx="94">
                  <c:v>-3</c:v>
                </c:pt>
                <c:pt idx="95">
                  <c:v>-0.5</c:v>
                </c:pt>
                <c:pt idx="96">
                  <c:v>1</c:v>
                </c:pt>
                <c:pt idx="97">
                  <c:v>4</c:v>
                </c:pt>
                <c:pt idx="98">
                  <c:v>5.2</c:v>
                </c:pt>
                <c:pt idx="99">
                  <c:v>6</c:v>
                </c:pt>
                <c:pt idx="10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C-4DC5-992A-C2B41397A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407776"/>
        <c:axId val="1128384064"/>
      </c:scatterChart>
      <c:valAx>
        <c:axId val="11284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8384064"/>
        <c:crosses val="autoZero"/>
        <c:crossBetween val="midCat"/>
      </c:valAx>
      <c:valAx>
        <c:axId val="11283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84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no.3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磁滯!$G$3:$G$102</c:f>
              <c:numCache>
                <c:formatCode>0.0_ 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</c:v>
                </c:pt>
                <c:pt idx="31">
                  <c:v>0.90000000000000102</c:v>
                </c:pt>
                <c:pt idx="32">
                  <c:v>0.8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9.9999999999999895E-2</c:v>
                </c:pt>
                <c:pt idx="40">
                  <c:v>0</c:v>
                </c:pt>
                <c:pt idx="41">
                  <c:v>-0.1</c:v>
                </c:pt>
                <c:pt idx="42">
                  <c:v>-0.2</c:v>
                </c:pt>
                <c:pt idx="43">
                  <c:v>-0.3</c:v>
                </c:pt>
                <c:pt idx="44">
                  <c:v>-0.4</c:v>
                </c:pt>
                <c:pt idx="45">
                  <c:v>-0.5</c:v>
                </c:pt>
                <c:pt idx="46">
                  <c:v>-0.6</c:v>
                </c:pt>
                <c:pt idx="47">
                  <c:v>-0.7</c:v>
                </c:pt>
                <c:pt idx="48">
                  <c:v>-0.8</c:v>
                </c:pt>
                <c:pt idx="49">
                  <c:v>-0.9</c:v>
                </c:pt>
                <c:pt idx="50">
                  <c:v>-1</c:v>
                </c:pt>
                <c:pt idx="51">
                  <c:v>-1.1000000000000001</c:v>
                </c:pt>
                <c:pt idx="52">
                  <c:v>-1.2</c:v>
                </c:pt>
                <c:pt idx="53">
                  <c:v>-1.3</c:v>
                </c:pt>
                <c:pt idx="54">
                  <c:v>-1.4</c:v>
                </c:pt>
                <c:pt idx="55">
                  <c:v>-1.5</c:v>
                </c:pt>
                <c:pt idx="56">
                  <c:v>-1.6</c:v>
                </c:pt>
                <c:pt idx="57">
                  <c:v>-1.7</c:v>
                </c:pt>
                <c:pt idx="58">
                  <c:v>-1.7999999999999901</c:v>
                </c:pt>
                <c:pt idx="59">
                  <c:v>-1.8999999999999899</c:v>
                </c:pt>
                <c:pt idx="60">
                  <c:v>-2</c:v>
                </c:pt>
                <c:pt idx="61">
                  <c:v>-1.9</c:v>
                </c:pt>
                <c:pt idx="62">
                  <c:v>-1.8</c:v>
                </c:pt>
                <c:pt idx="63">
                  <c:v>-1.7</c:v>
                </c:pt>
                <c:pt idx="64">
                  <c:v>-1.6</c:v>
                </c:pt>
                <c:pt idx="65">
                  <c:v>-1.5</c:v>
                </c:pt>
                <c:pt idx="66">
                  <c:v>-1.4</c:v>
                </c:pt>
                <c:pt idx="67">
                  <c:v>-1.3</c:v>
                </c:pt>
                <c:pt idx="68">
                  <c:v>-1.2</c:v>
                </c:pt>
                <c:pt idx="69">
                  <c:v>-1.1000000000000001</c:v>
                </c:pt>
                <c:pt idx="70">
                  <c:v>-1</c:v>
                </c:pt>
                <c:pt idx="71">
                  <c:v>-0.8</c:v>
                </c:pt>
                <c:pt idx="72">
                  <c:v>-0.7</c:v>
                </c:pt>
                <c:pt idx="73">
                  <c:v>-0.6</c:v>
                </c:pt>
                <c:pt idx="74">
                  <c:v>-0.5</c:v>
                </c:pt>
                <c:pt idx="75">
                  <c:v>-0.4</c:v>
                </c:pt>
                <c:pt idx="76">
                  <c:v>-0.3</c:v>
                </c:pt>
                <c:pt idx="77">
                  <c:v>-0.2</c:v>
                </c:pt>
                <c:pt idx="78">
                  <c:v>-0.1</c:v>
                </c:pt>
                <c:pt idx="79">
                  <c:v>0</c:v>
                </c:pt>
                <c:pt idx="80">
                  <c:v>0.1</c:v>
                </c:pt>
                <c:pt idx="81">
                  <c:v>0.2</c:v>
                </c:pt>
                <c:pt idx="82">
                  <c:v>0.3</c:v>
                </c:pt>
                <c:pt idx="83">
                  <c:v>0.4</c:v>
                </c:pt>
                <c:pt idx="84">
                  <c:v>0.5</c:v>
                </c:pt>
                <c:pt idx="85">
                  <c:v>0.6</c:v>
                </c:pt>
                <c:pt idx="86">
                  <c:v>0.7</c:v>
                </c:pt>
                <c:pt idx="87">
                  <c:v>0.8</c:v>
                </c:pt>
                <c:pt idx="88">
                  <c:v>0.9</c:v>
                </c:pt>
                <c:pt idx="89">
                  <c:v>1</c:v>
                </c:pt>
                <c:pt idx="90">
                  <c:v>1.1000000000000001</c:v>
                </c:pt>
                <c:pt idx="91">
                  <c:v>1.2</c:v>
                </c:pt>
                <c:pt idx="92">
                  <c:v>1.3</c:v>
                </c:pt>
                <c:pt idx="93">
                  <c:v>1.4</c:v>
                </c:pt>
                <c:pt idx="94">
                  <c:v>1.5</c:v>
                </c:pt>
                <c:pt idx="95">
                  <c:v>1.6</c:v>
                </c:pt>
                <c:pt idx="96">
                  <c:v>1.7</c:v>
                </c:pt>
                <c:pt idx="97">
                  <c:v>1.8</c:v>
                </c:pt>
                <c:pt idx="98">
                  <c:v>1.9</c:v>
                </c:pt>
                <c:pt idx="99">
                  <c:v>2</c:v>
                </c:pt>
              </c:numCache>
            </c:numRef>
          </c:xVal>
          <c:yVal>
            <c:numRef>
              <c:f>磁滯!$H$3:$H$102</c:f>
              <c:numCache>
                <c:formatCode>0.0_ 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18</c:v>
                </c:pt>
                <c:pt idx="4">
                  <c:v>21</c:v>
                </c:pt>
                <c:pt idx="5">
                  <c:v>23</c:v>
                </c:pt>
                <c:pt idx="6">
                  <c:v>25</c:v>
                </c:pt>
                <c:pt idx="7">
                  <c:v>26</c:v>
                </c:pt>
                <c:pt idx="8">
                  <c:v>26.5</c:v>
                </c:pt>
                <c:pt idx="9">
                  <c:v>28</c:v>
                </c:pt>
                <c:pt idx="10">
                  <c:v>28.8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29.3</c:v>
                </c:pt>
                <c:pt idx="15">
                  <c:v>29.5</c:v>
                </c:pt>
                <c:pt idx="16">
                  <c:v>29.8</c:v>
                </c:pt>
                <c:pt idx="17">
                  <c:v>29.9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29.8</c:v>
                </c:pt>
                <c:pt idx="32">
                  <c:v>29.8</c:v>
                </c:pt>
                <c:pt idx="33">
                  <c:v>29.5</c:v>
                </c:pt>
                <c:pt idx="34">
                  <c:v>28</c:v>
                </c:pt>
                <c:pt idx="35">
                  <c:v>26.5</c:v>
                </c:pt>
                <c:pt idx="36">
                  <c:v>26</c:v>
                </c:pt>
                <c:pt idx="37">
                  <c:v>26</c:v>
                </c:pt>
                <c:pt idx="38">
                  <c:v>25</c:v>
                </c:pt>
                <c:pt idx="39">
                  <c:v>22</c:v>
                </c:pt>
                <c:pt idx="40">
                  <c:v>20.100000000000001</c:v>
                </c:pt>
                <c:pt idx="41">
                  <c:v>4</c:v>
                </c:pt>
                <c:pt idx="42">
                  <c:v>-19</c:v>
                </c:pt>
                <c:pt idx="43">
                  <c:v>-21</c:v>
                </c:pt>
                <c:pt idx="44">
                  <c:v>-24.5</c:v>
                </c:pt>
                <c:pt idx="45">
                  <c:v>-25.5</c:v>
                </c:pt>
                <c:pt idx="46">
                  <c:v>-27</c:v>
                </c:pt>
                <c:pt idx="47">
                  <c:v>-28.5</c:v>
                </c:pt>
                <c:pt idx="48">
                  <c:v>-29.7</c:v>
                </c:pt>
                <c:pt idx="49">
                  <c:v>-30</c:v>
                </c:pt>
                <c:pt idx="50">
                  <c:v>-30.1</c:v>
                </c:pt>
                <c:pt idx="51">
                  <c:v>-30.1</c:v>
                </c:pt>
                <c:pt idx="52">
                  <c:v>-31</c:v>
                </c:pt>
                <c:pt idx="53">
                  <c:v>-31</c:v>
                </c:pt>
                <c:pt idx="54">
                  <c:v>-31</c:v>
                </c:pt>
                <c:pt idx="55">
                  <c:v>-31</c:v>
                </c:pt>
                <c:pt idx="56">
                  <c:v>-31.5</c:v>
                </c:pt>
                <c:pt idx="57">
                  <c:v>-31.5</c:v>
                </c:pt>
                <c:pt idx="58">
                  <c:v>-31.5</c:v>
                </c:pt>
                <c:pt idx="59">
                  <c:v>-32</c:v>
                </c:pt>
                <c:pt idx="60">
                  <c:v>-32</c:v>
                </c:pt>
                <c:pt idx="61">
                  <c:v>-32</c:v>
                </c:pt>
                <c:pt idx="62">
                  <c:v>-32</c:v>
                </c:pt>
                <c:pt idx="63">
                  <c:v>-32</c:v>
                </c:pt>
                <c:pt idx="64">
                  <c:v>-32</c:v>
                </c:pt>
                <c:pt idx="65">
                  <c:v>-32</c:v>
                </c:pt>
                <c:pt idx="66">
                  <c:v>-32</c:v>
                </c:pt>
                <c:pt idx="67">
                  <c:v>-32</c:v>
                </c:pt>
                <c:pt idx="68">
                  <c:v>-32</c:v>
                </c:pt>
                <c:pt idx="69">
                  <c:v>-31.5</c:v>
                </c:pt>
                <c:pt idx="70">
                  <c:v>-30.5</c:v>
                </c:pt>
                <c:pt idx="71">
                  <c:v>-30</c:v>
                </c:pt>
                <c:pt idx="72">
                  <c:v>-30</c:v>
                </c:pt>
                <c:pt idx="73">
                  <c:v>-30</c:v>
                </c:pt>
                <c:pt idx="74">
                  <c:v>-29.5</c:v>
                </c:pt>
                <c:pt idx="75">
                  <c:v>-29</c:v>
                </c:pt>
                <c:pt idx="76">
                  <c:v>-27</c:v>
                </c:pt>
                <c:pt idx="77">
                  <c:v>-25.2</c:v>
                </c:pt>
                <c:pt idx="78">
                  <c:v>-25</c:v>
                </c:pt>
                <c:pt idx="79">
                  <c:v>-22</c:v>
                </c:pt>
                <c:pt idx="80">
                  <c:v>-11</c:v>
                </c:pt>
                <c:pt idx="81">
                  <c:v>11</c:v>
                </c:pt>
                <c:pt idx="82">
                  <c:v>18.5</c:v>
                </c:pt>
                <c:pt idx="83">
                  <c:v>21.5</c:v>
                </c:pt>
                <c:pt idx="84">
                  <c:v>25</c:v>
                </c:pt>
                <c:pt idx="85">
                  <c:v>25.5</c:v>
                </c:pt>
                <c:pt idx="86">
                  <c:v>26</c:v>
                </c:pt>
                <c:pt idx="87">
                  <c:v>26.5</c:v>
                </c:pt>
                <c:pt idx="88">
                  <c:v>28</c:v>
                </c:pt>
                <c:pt idx="89">
                  <c:v>28.5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29.5</c:v>
                </c:pt>
                <c:pt idx="95">
                  <c:v>29.5</c:v>
                </c:pt>
                <c:pt idx="96">
                  <c:v>29.7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9F-4B38-A3B7-E78215C50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706256"/>
        <c:axId val="995707504"/>
      </c:scatterChart>
      <c:valAx>
        <c:axId val="99570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電流</a:t>
                </a:r>
                <a:r>
                  <a:rPr lang="en-US" altLang="zh-TW"/>
                  <a:t>(A)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5707504"/>
        <c:crosses val="autoZero"/>
        <c:crossBetween val="midCat"/>
      </c:valAx>
      <c:valAx>
        <c:axId val="9957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偏角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1639289880431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570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磁滯!$J$3:$J$103</c:f>
              <c:numCache>
                <c:formatCode>0.0_ 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</c:v>
                </c:pt>
                <c:pt idx="31">
                  <c:v>0.90000000000000102</c:v>
                </c:pt>
                <c:pt idx="32">
                  <c:v>0.8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9.9999999999999895E-2</c:v>
                </c:pt>
                <c:pt idx="40">
                  <c:v>0</c:v>
                </c:pt>
                <c:pt idx="41">
                  <c:v>-0.1</c:v>
                </c:pt>
                <c:pt idx="42">
                  <c:v>-0.2</c:v>
                </c:pt>
                <c:pt idx="43">
                  <c:v>-0.3</c:v>
                </c:pt>
                <c:pt idx="44">
                  <c:v>-0.4</c:v>
                </c:pt>
                <c:pt idx="45">
                  <c:v>-0.5</c:v>
                </c:pt>
                <c:pt idx="46">
                  <c:v>-0.6</c:v>
                </c:pt>
                <c:pt idx="47">
                  <c:v>-0.7</c:v>
                </c:pt>
                <c:pt idx="48">
                  <c:v>-0.8</c:v>
                </c:pt>
                <c:pt idx="49">
                  <c:v>-0.9</c:v>
                </c:pt>
                <c:pt idx="50">
                  <c:v>-1</c:v>
                </c:pt>
                <c:pt idx="51">
                  <c:v>-1.1000000000000001</c:v>
                </c:pt>
                <c:pt idx="52">
                  <c:v>-1.2</c:v>
                </c:pt>
                <c:pt idx="53">
                  <c:v>-1.3</c:v>
                </c:pt>
                <c:pt idx="54">
                  <c:v>-1.4</c:v>
                </c:pt>
                <c:pt idx="55">
                  <c:v>-1.5</c:v>
                </c:pt>
                <c:pt idx="56">
                  <c:v>-1.6</c:v>
                </c:pt>
                <c:pt idx="57">
                  <c:v>-1.7</c:v>
                </c:pt>
                <c:pt idx="58">
                  <c:v>-1.7999999999999901</c:v>
                </c:pt>
                <c:pt idx="59">
                  <c:v>-1.8999999999999899</c:v>
                </c:pt>
                <c:pt idx="60">
                  <c:v>-2</c:v>
                </c:pt>
                <c:pt idx="61">
                  <c:v>-1.9</c:v>
                </c:pt>
                <c:pt idx="62">
                  <c:v>-1.8</c:v>
                </c:pt>
                <c:pt idx="63">
                  <c:v>-1.7</c:v>
                </c:pt>
                <c:pt idx="64">
                  <c:v>-1.6</c:v>
                </c:pt>
                <c:pt idx="65">
                  <c:v>-1.5</c:v>
                </c:pt>
                <c:pt idx="66">
                  <c:v>-1.4</c:v>
                </c:pt>
                <c:pt idx="67">
                  <c:v>-1.3</c:v>
                </c:pt>
                <c:pt idx="68">
                  <c:v>-1.2</c:v>
                </c:pt>
                <c:pt idx="69">
                  <c:v>-1.1000000000000001</c:v>
                </c:pt>
                <c:pt idx="70">
                  <c:v>-1</c:v>
                </c:pt>
                <c:pt idx="71">
                  <c:v>-0.9</c:v>
                </c:pt>
                <c:pt idx="72">
                  <c:v>-0.8</c:v>
                </c:pt>
                <c:pt idx="73">
                  <c:v>-0.7</c:v>
                </c:pt>
                <c:pt idx="74">
                  <c:v>-0.6</c:v>
                </c:pt>
                <c:pt idx="75">
                  <c:v>-0.5</c:v>
                </c:pt>
                <c:pt idx="76">
                  <c:v>-0.4</c:v>
                </c:pt>
                <c:pt idx="77">
                  <c:v>-0.3</c:v>
                </c:pt>
                <c:pt idx="78">
                  <c:v>-0.2</c:v>
                </c:pt>
                <c:pt idx="79">
                  <c:v>-0.1</c:v>
                </c:pt>
                <c:pt idx="80">
                  <c:v>0</c:v>
                </c:pt>
                <c:pt idx="81">
                  <c:v>0.1</c:v>
                </c:pt>
                <c:pt idx="82">
                  <c:v>0.2</c:v>
                </c:pt>
                <c:pt idx="83">
                  <c:v>0.3</c:v>
                </c:pt>
                <c:pt idx="84">
                  <c:v>0.4</c:v>
                </c:pt>
                <c:pt idx="85">
                  <c:v>0.5</c:v>
                </c:pt>
                <c:pt idx="86">
                  <c:v>0.6</c:v>
                </c:pt>
                <c:pt idx="87">
                  <c:v>0.7</c:v>
                </c:pt>
                <c:pt idx="88">
                  <c:v>0.8</c:v>
                </c:pt>
                <c:pt idx="89">
                  <c:v>0.9</c:v>
                </c:pt>
                <c:pt idx="90">
                  <c:v>1</c:v>
                </c:pt>
                <c:pt idx="91">
                  <c:v>1.1000000000000001</c:v>
                </c:pt>
                <c:pt idx="92">
                  <c:v>1.2</c:v>
                </c:pt>
                <c:pt idx="93">
                  <c:v>1.3</c:v>
                </c:pt>
                <c:pt idx="94">
                  <c:v>1.4</c:v>
                </c:pt>
                <c:pt idx="95">
                  <c:v>1.5</c:v>
                </c:pt>
                <c:pt idx="96">
                  <c:v>1.6</c:v>
                </c:pt>
                <c:pt idx="97">
                  <c:v>1.7</c:v>
                </c:pt>
                <c:pt idx="98">
                  <c:v>1.8</c:v>
                </c:pt>
                <c:pt idx="99">
                  <c:v>1.9</c:v>
                </c:pt>
                <c:pt idx="100">
                  <c:v>2</c:v>
                </c:pt>
              </c:numCache>
            </c:numRef>
          </c:xVal>
          <c:yVal>
            <c:numRef>
              <c:f>磁滯!$K$3:$K$103</c:f>
              <c:numCache>
                <c:formatCode>0.0_ 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9.5</c:v>
                </c:pt>
                <c:pt idx="18">
                  <c:v>9.5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9.5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5</c:v>
                </c:pt>
                <c:pt idx="41">
                  <c:v>-3</c:v>
                </c:pt>
                <c:pt idx="42">
                  <c:v>-8</c:v>
                </c:pt>
                <c:pt idx="43">
                  <c:v>-9</c:v>
                </c:pt>
                <c:pt idx="44">
                  <c:v>-9</c:v>
                </c:pt>
                <c:pt idx="45">
                  <c:v>-9.5</c:v>
                </c:pt>
                <c:pt idx="46">
                  <c:v>-9.5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-10.5</c:v>
                </c:pt>
                <c:pt idx="51">
                  <c:v>-10.5</c:v>
                </c:pt>
                <c:pt idx="52">
                  <c:v>-11.5</c:v>
                </c:pt>
                <c:pt idx="53">
                  <c:v>-11.7</c:v>
                </c:pt>
                <c:pt idx="54">
                  <c:v>-11.7</c:v>
                </c:pt>
                <c:pt idx="55">
                  <c:v>-11.7</c:v>
                </c:pt>
                <c:pt idx="56">
                  <c:v>-11.7</c:v>
                </c:pt>
                <c:pt idx="57">
                  <c:v>-11.7</c:v>
                </c:pt>
                <c:pt idx="58">
                  <c:v>-11.7</c:v>
                </c:pt>
                <c:pt idx="59">
                  <c:v>-11.7</c:v>
                </c:pt>
                <c:pt idx="60">
                  <c:v>-13</c:v>
                </c:pt>
                <c:pt idx="61">
                  <c:v>-13</c:v>
                </c:pt>
                <c:pt idx="62">
                  <c:v>-13</c:v>
                </c:pt>
                <c:pt idx="63">
                  <c:v>-13</c:v>
                </c:pt>
                <c:pt idx="64">
                  <c:v>-13</c:v>
                </c:pt>
                <c:pt idx="65">
                  <c:v>-13</c:v>
                </c:pt>
                <c:pt idx="66">
                  <c:v>-13</c:v>
                </c:pt>
                <c:pt idx="67">
                  <c:v>-13</c:v>
                </c:pt>
                <c:pt idx="68">
                  <c:v>-13</c:v>
                </c:pt>
                <c:pt idx="69">
                  <c:v>-13</c:v>
                </c:pt>
                <c:pt idx="70">
                  <c:v>-13</c:v>
                </c:pt>
                <c:pt idx="71">
                  <c:v>-12.5</c:v>
                </c:pt>
                <c:pt idx="72">
                  <c:v>-12.5</c:v>
                </c:pt>
                <c:pt idx="73">
                  <c:v>-12.5</c:v>
                </c:pt>
                <c:pt idx="74">
                  <c:v>-12.5</c:v>
                </c:pt>
                <c:pt idx="75">
                  <c:v>-12</c:v>
                </c:pt>
                <c:pt idx="76">
                  <c:v>-11.5</c:v>
                </c:pt>
                <c:pt idx="77">
                  <c:v>-11</c:v>
                </c:pt>
                <c:pt idx="78">
                  <c:v>-10.5</c:v>
                </c:pt>
                <c:pt idx="79">
                  <c:v>-10</c:v>
                </c:pt>
                <c:pt idx="80">
                  <c:v>-9.5</c:v>
                </c:pt>
                <c:pt idx="81">
                  <c:v>-5</c:v>
                </c:pt>
                <c:pt idx="82">
                  <c:v>5.5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6.5</c:v>
                </c:pt>
                <c:pt idx="89">
                  <c:v>7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8</c:v>
                </c:pt>
                <c:pt idx="94">
                  <c:v>8.5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53-44E7-A44F-C5E41437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344432"/>
        <c:axId val="1128340272"/>
      </c:scatterChart>
      <c:valAx>
        <c:axId val="112834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電流</a:t>
                </a:r>
                <a:r>
                  <a:rPr lang="en-US" altLang="zh-TW"/>
                  <a:t>(A)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2701727909011378"/>
              <c:y val="0.87495370370370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8340272"/>
        <c:crosses val="autoZero"/>
        <c:crossBetween val="midCat"/>
      </c:valAx>
      <c:valAx>
        <c:axId val="11283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偏角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2565215806357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834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疊圖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4.0739060018401205E-2"/>
          <c:y val="9.6078412354878517E-2"/>
          <c:w val="0.93254522718908006"/>
          <c:h val="0.836023159657019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磁滯!$K$1:$K$2</c:f>
              <c:strCache>
                <c:ptCount val="2"/>
                <c:pt idx="0">
                  <c:v>no.1</c:v>
                </c:pt>
                <c:pt idx="1">
                  <c:v>偏角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磁滯!$J$3:$J$103</c:f>
              <c:numCache>
                <c:formatCode>0.0_ 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</c:v>
                </c:pt>
                <c:pt idx="31">
                  <c:v>0.90000000000000102</c:v>
                </c:pt>
                <c:pt idx="32">
                  <c:v>0.8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9.9999999999999895E-2</c:v>
                </c:pt>
                <c:pt idx="40">
                  <c:v>0</c:v>
                </c:pt>
                <c:pt idx="41">
                  <c:v>-0.1</c:v>
                </c:pt>
                <c:pt idx="42">
                  <c:v>-0.2</c:v>
                </c:pt>
                <c:pt idx="43">
                  <c:v>-0.3</c:v>
                </c:pt>
                <c:pt idx="44">
                  <c:v>-0.4</c:v>
                </c:pt>
                <c:pt idx="45">
                  <c:v>-0.5</c:v>
                </c:pt>
                <c:pt idx="46">
                  <c:v>-0.6</c:v>
                </c:pt>
                <c:pt idx="47">
                  <c:v>-0.7</c:v>
                </c:pt>
                <c:pt idx="48">
                  <c:v>-0.8</c:v>
                </c:pt>
                <c:pt idx="49">
                  <c:v>-0.9</c:v>
                </c:pt>
                <c:pt idx="50">
                  <c:v>-1</c:v>
                </c:pt>
                <c:pt idx="51">
                  <c:v>-1.1000000000000001</c:v>
                </c:pt>
                <c:pt idx="52">
                  <c:v>-1.2</c:v>
                </c:pt>
                <c:pt idx="53">
                  <c:v>-1.3</c:v>
                </c:pt>
                <c:pt idx="54">
                  <c:v>-1.4</c:v>
                </c:pt>
                <c:pt idx="55">
                  <c:v>-1.5</c:v>
                </c:pt>
                <c:pt idx="56">
                  <c:v>-1.6</c:v>
                </c:pt>
                <c:pt idx="57">
                  <c:v>-1.7</c:v>
                </c:pt>
                <c:pt idx="58">
                  <c:v>-1.7999999999999901</c:v>
                </c:pt>
                <c:pt idx="59">
                  <c:v>-1.8999999999999899</c:v>
                </c:pt>
                <c:pt idx="60">
                  <c:v>-2</c:v>
                </c:pt>
                <c:pt idx="61">
                  <c:v>-1.9</c:v>
                </c:pt>
                <c:pt idx="62">
                  <c:v>-1.8</c:v>
                </c:pt>
                <c:pt idx="63">
                  <c:v>-1.7</c:v>
                </c:pt>
                <c:pt idx="64">
                  <c:v>-1.6</c:v>
                </c:pt>
                <c:pt idx="65">
                  <c:v>-1.5</c:v>
                </c:pt>
                <c:pt idx="66">
                  <c:v>-1.4</c:v>
                </c:pt>
                <c:pt idx="67">
                  <c:v>-1.3</c:v>
                </c:pt>
                <c:pt idx="68">
                  <c:v>-1.2</c:v>
                </c:pt>
                <c:pt idx="69">
                  <c:v>-1.1000000000000001</c:v>
                </c:pt>
                <c:pt idx="70">
                  <c:v>-1</c:v>
                </c:pt>
                <c:pt idx="71">
                  <c:v>-0.9</c:v>
                </c:pt>
                <c:pt idx="72">
                  <c:v>-0.8</c:v>
                </c:pt>
                <c:pt idx="73">
                  <c:v>-0.7</c:v>
                </c:pt>
                <c:pt idx="74">
                  <c:v>-0.6</c:v>
                </c:pt>
                <c:pt idx="75">
                  <c:v>-0.5</c:v>
                </c:pt>
                <c:pt idx="76">
                  <c:v>-0.4</c:v>
                </c:pt>
                <c:pt idx="77">
                  <c:v>-0.3</c:v>
                </c:pt>
                <c:pt idx="78">
                  <c:v>-0.2</c:v>
                </c:pt>
                <c:pt idx="79">
                  <c:v>-0.1</c:v>
                </c:pt>
                <c:pt idx="80">
                  <c:v>0</c:v>
                </c:pt>
                <c:pt idx="81">
                  <c:v>0.1</c:v>
                </c:pt>
                <c:pt idx="82">
                  <c:v>0.2</c:v>
                </c:pt>
                <c:pt idx="83">
                  <c:v>0.3</c:v>
                </c:pt>
                <c:pt idx="84">
                  <c:v>0.4</c:v>
                </c:pt>
                <c:pt idx="85">
                  <c:v>0.5</c:v>
                </c:pt>
                <c:pt idx="86">
                  <c:v>0.6</c:v>
                </c:pt>
                <c:pt idx="87">
                  <c:v>0.7</c:v>
                </c:pt>
                <c:pt idx="88">
                  <c:v>0.8</c:v>
                </c:pt>
                <c:pt idx="89">
                  <c:v>0.9</c:v>
                </c:pt>
                <c:pt idx="90">
                  <c:v>1</c:v>
                </c:pt>
                <c:pt idx="91">
                  <c:v>1.1000000000000001</c:v>
                </c:pt>
                <c:pt idx="92">
                  <c:v>1.2</c:v>
                </c:pt>
                <c:pt idx="93">
                  <c:v>1.3</c:v>
                </c:pt>
                <c:pt idx="94">
                  <c:v>1.4</c:v>
                </c:pt>
                <c:pt idx="95">
                  <c:v>1.5</c:v>
                </c:pt>
                <c:pt idx="96">
                  <c:v>1.6</c:v>
                </c:pt>
                <c:pt idx="97">
                  <c:v>1.7</c:v>
                </c:pt>
                <c:pt idx="98">
                  <c:v>1.8</c:v>
                </c:pt>
                <c:pt idx="99">
                  <c:v>1.9</c:v>
                </c:pt>
                <c:pt idx="100">
                  <c:v>2</c:v>
                </c:pt>
              </c:numCache>
            </c:numRef>
          </c:xVal>
          <c:yVal>
            <c:numRef>
              <c:f>磁滯!$K$3:$K$103</c:f>
              <c:numCache>
                <c:formatCode>0.0_ 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9.5</c:v>
                </c:pt>
                <c:pt idx="18">
                  <c:v>9.5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9.5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5</c:v>
                </c:pt>
                <c:pt idx="41">
                  <c:v>-3</c:v>
                </c:pt>
                <c:pt idx="42">
                  <c:v>-8</c:v>
                </c:pt>
                <c:pt idx="43">
                  <c:v>-9</c:v>
                </c:pt>
                <c:pt idx="44">
                  <c:v>-9</c:v>
                </c:pt>
                <c:pt idx="45">
                  <c:v>-9.5</c:v>
                </c:pt>
                <c:pt idx="46">
                  <c:v>-9.5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-10.5</c:v>
                </c:pt>
                <c:pt idx="51">
                  <c:v>-10.5</c:v>
                </c:pt>
                <c:pt idx="52">
                  <c:v>-11.5</c:v>
                </c:pt>
                <c:pt idx="53">
                  <c:v>-11.7</c:v>
                </c:pt>
                <c:pt idx="54">
                  <c:v>-11.7</c:v>
                </c:pt>
                <c:pt idx="55">
                  <c:v>-11.7</c:v>
                </c:pt>
                <c:pt idx="56">
                  <c:v>-11.7</c:v>
                </c:pt>
                <c:pt idx="57">
                  <c:v>-11.7</c:v>
                </c:pt>
                <c:pt idx="58">
                  <c:v>-11.7</c:v>
                </c:pt>
                <c:pt idx="59">
                  <c:v>-11.7</c:v>
                </c:pt>
                <c:pt idx="60">
                  <c:v>-13</c:v>
                </c:pt>
                <c:pt idx="61">
                  <c:v>-13</c:v>
                </c:pt>
                <c:pt idx="62">
                  <c:v>-13</c:v>
                </c:pt>
                <c:pt idx="63">
                  <c:v>-13</c:v>
                </c:pt>
                <c:pt idx="64">
                  <c:v>-13</c:v>
                </c:pt>
                <c:pt idx="65">
                  <c:v>-13</c:v>
                </c:pt>
                <c:pt idx="66">
                  <c:v>-13</c:v>
                </c:pt>
                <c:pt idx="67">
                  <c:v>-13</c:v>
                </c:pt>
                <c:pt idx="68">
                  <c:v>-13</c:v>
                </c:pt>
                <c:pt idx="69">
                  <c:v>-13</c:v>
                </c:pt>
                <c:pt idx="70">
                  <c:v>-13</c:v>
                </c:pt>
                <c:pt idx="71">
                  <c:v>-12.5</c:v>
                </c:pt>
                <c:pt idx="72">
                  <c:v>-12.5</c:v>
                </c:pt>
                <c:pt idx="73">
                  <c:v>-12.5</c:v>
                </c:pt>
                <c:pt idx="74">
                  <c:v>-12.5</c:v>
                </c:pt>
                <c:pt idx="75">
                  <c:v>-12</c:v>
                </c:pt>
                <c:pt idx="76">
                  <c:v>-11.5</c:v>
                </c:pt>
                <c:pt idx="77">
                  <c:v>-11</c:v>
                </c:pt>
                <c:pt idx="78">
                  <c:v>-10.5</c:v>
                </c:pt>
                <c:pt idx="79">
                  <c:v>-10</c:v>
                </c:pt>
                <c:pt idx="80">
                  <c:v>-9.5</c:v>
                </c:pt>
                <c:pt idx="81">
                  <c:v>-5</c:v>
                </c:pt>
                <c:pt idx="82">
                  <c:v>5.5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6.5</c:v>
                </c:pt>
                <c:pt idx="89">
                  <c:v>7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8</c:v>
                </c:pt>
                <c:pt idx="94">
                  <c:v>8.5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A9-4874-A5E4-ECB866619927}"/>
            </c:ext>
          </c:extLst>
        </c:ser>
        <c:ser>
          <c:idx val="1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磁滯!$D$3:$D$103</c:f>
              <c:numCache>
                <c:formatCode>0.0_ 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</c:v>
                </c:pt>
                <c:pt idx="31">
                  <c:v>0.90000000000000102</c:v>
                </c:pt>
                <c:pt idx="32">
                  <c:v>0.8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9.9999999999999895E-2</c:v>
                </c:pt>
                <c:pt idx="40">
                  <c:v>0</c:v>
                </c:pt>
                <c:pt idx="41">
                  <c:v>-0.1</c:v>
                </c:pt>
                <c:pt idx="42">
                  <c:v>-0.2</c:v>
                </c:pt>
                <c:pt idx="43">
                  <c:v>-0.3</c:v>
                </c:pt>
                <c:pt idx="44">
                  <c:v>-0.4</c:v>
                </c:pt>
                <c:pt idx="45">
                  <c:v>-0.5</c:v>
                </c:pt>
                <c:pt idx="46">
                  <c:v>-0.6</c:v>
                </c:pt>
                <c:pt idx="47">
                  <c:v>-0.7</c:v>
                </c:pt>
                <c:pt idx="48">
                  <c:v>-0.8</c:v>
                </c:pt>
                <c:pt idx="49">
                  <c:v>-0.9</c:v>
                </c:pt>
                <c:pt idx="50">
                  <c:v>-1</c:v>
                </c:pt>
                <c:pt idx="51">
                  <c:v>-1.1000000000000001</c:v>
                </c:pt>
                <c:pt idx="52">
                  <c:v>-1.2</c:v>
                </c:pt>
                <c:pt idx="53">
                  <c:v>-1.3</c:v>
                </c:pt>
                <c:pt idx="54">
                  <c:v>-1.4</c:v>
                </c:pt>
                <c:pt idx="55">
                  <c:v>-1.5</c:v>
                </c:pt>
                <c:pt idx="56">
                  <c:v>-1.6</c:v>
                </c:pt>
                <c:pt idx="57">
                  <c:v>-1.7</c:v>
                </c:pt>
                <c:pt idx="58">
                  <c:v>-1.7999999999999901</c:v>
                </c:pt>
                <c:pt idx="59">
                  <c:v>-1.8999999999999899</c:v>
                </c:pt>
                <c:pt idx="60">
                  <c:v>-2</c:v>
                </c:pt>
                <c:pt idx="61">
                  <c:v>-1.9</c:v>
                </c:pt>
                <c:pt idx="62">
                  <c:v>-1.8</c:v>
                </c:pt>
                <c:pt idx="63">
                  <c:v>-1.7</c:v>
                </c:pt>
                <c:pt idx="64">
                  <c:v>-1.6</c:v>
                </c:pt>
                <c:pt idx="65">
                  <c:v>-1.5</c:v>
                </c:pt>
                <c:pt idx="66">
                  <c:v>-1.4</c:v>
                </c:pt>
                <c:pt idx="67">
                  <c:v>-1.3</c:v>
                </c:pt>
                <c:pt idx="68">
                  <c:v>-1.2</c:v>
                </c:pt>
                <c:pt idx="69">
                  <c:v>-1.1000000000000001</c:v>
                </c:pt>
                <c:pt idx="70">
                  <c:v>-1</c:v>
                </c:pt>
                <c:pt idx="71">
                  <c:v>-0.9</c:v>
                </c:pt>
                <c:pt idx="72">
                  <c:v>-0.8</c:v>
                </c:pt>
                <c:pt idx="73">
                  <c:v>-0.7</c:v>
                </c:pt>
                <c:pt idx="74">
                  <c:v>-0.6</c:v>
                </c:pt>
                <c:pt idx="75">
                  <c:v>-0.5</c:v>
                </c:pt>
                <c:pt idx="76">
                  <c:v>-0.4</c:v>
                </c:pt>
                <c:pt idx="77">
                  <c:v>-0.3</c:v>
                </c:pt>
                <c:pt idx="78">
                  <c:v>-0.2</c:v>
                </c:pt>
                <c:pt idx="79">
                  <c:v>-0.1</c:v>
                </c:pt>
                <c:pt idx="80">
                  <c:v>0</c:v>
                </c:pt>
                <c:pt idx="81">
                  <c:v>0.1</c:v>
                </c:pt>
                <c:pt idx="82">
                  <c:v>0.2</c:v>
                </c:pt>
                <c:pt idx="83">
                  <c:v>0.3</c:v>
                </c:pt>
                <c:pt idx="84">
                  <c:v>0.4</c:v>
                </c:pt>
                <c:pt idx="85">
                  <c:v>0.5</c:v>
                </c:pt>
                <c:pt idx="86">
                  <c:v>0.6</c:v>
                </c:pt>
                <c:pt idx="87">
                  <c:v>0.7</c:v>
                </c:pt>
                <c:pt idx="88">
                  <c:v>0.8</c:v>
                </c:pt>
                <c:pt idx="89">
                  <c:v>0.9</c:v>
                </c:pt>
                <c:pt idx="90">
                  <c:v>1</c:v>
                </c:pt>
                <c:pt idx="91">
                  <c:v>1.1000000000000001</c:v>
                </c:pt>
                <c:pt idx="92">
                  <c:v>1.2</c:v>
                </c:pt>
                <c:pt idx="93">
                  <c:v>1.3</c:v>
                </c:pt>
                <c:pt idx="94">
                  <c:v>1.4</c:v>
                </c:pt>
                <c:pt idx="95">
                  <c:v>1.5</c:v>
                </c:pt>
                <c:pt idx="96">
                  <c:v>1.6</c:v>
                </c:pt>
                <c:pt idx="97">
                  <c:v>1.7</c:v>
                </c:pt>
                <c:pt idx="98">
                  <c:v>1.8</c:v>
                </c:pt>
                <c:pt idx="99">
                  <c:v>1.9</c:v>
                </c:pt>
                <c:pt idx="100">
                  <c:v>2</c:v>
                </c:pt>
              </c:numCache>
            </c:numRef>
          </c:xVal>
          <c:yVal>
            <c:numRef>
              <c:f>磁滯!$E$3:$E$103</c:f>
              <c:numCache>
                <c:formatCode>0.0_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2</c:v>
                </c:pt>
                <c:pt idx="14">
                  <c:v>3</c:v>
                </c:pt>
                <c:pt idx="15">
                  <c:v>4.5</c:v>
                </c:pt>
                <c:pt idx="16">
                  <c:v>4.9000000000000004</c:v>
                </c:pt>
                <c:pt idx="17">
                  <c:v>5.2</c:v>
                </c:pt>
                <c:pt idx="18">
                  <c:v>6</c:v>
                </c:pt>
                <c:pt idx="19">
                  <c:v>6.3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6.3</c:v>
                </c:pt>
                <c:pt idx="28">
                  <c:v>6.1</c:v>
                </c:pt>
                <c:pt idx="29">
                  <c:v>6.1</c:v>
                </c:pt>
                <c:pt idx="30">
                  <c:v>6.1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4.5</c:v>
                </c:pt>
                <c:pt idx="51">
                  <c:v>4.3</c:v>
                </c:pt>
                <c:pt idx="52">
                  <c:v>2.5</c:v>
                </c:pt>
                <c:pt idx="53">
                  <c:v>0.5</c:v>
                </c:pt>
                <c:pt idx="54" formatCode="0.00_ ">
                  <c:v>-0.02</c:v>
                </c:pt>
                <c:pt idx="55">
                  <c:v>-3.8</c:v>
                </c:pt>
                <c:pt idx="56">
                  <c:v>-5.5</c:v>
                </c:pt>
                <c:pt idx="57">
                  <c:v>-8</c:v>
                </c:pt>
                <c:pt idx="58">
                  <c:v>-9</c:v>
                </c:pt>
                <c:pt idx="59">
                  <c:v>-10</c:v>
                </c:pt>
                <c:pt idx="60">
                  <c:v>-10.5</c:v>
                </c:pt>
                <c:pt idx="61">
                  <c:v>-10.5</c:v>
                </c:pt>
                <c:pt idx="62">
                  <c:v>-10.5</c:v>
                </c:pt>
                <c:pt idx="63">
                  <c:v>-10.5</c:v>
                </c:pt>
                <c:pt idx="64">
                  <c:v>-10.5</c:v>
                </c:pt>
                <c:pt idx="65">
                  <c:v>-10.5</c:v>
                </c:pt>
                <c:pt idx="66">
                  <c:v>-10.5</c:v>
                </c:pt>
                <c:pt idx="67">
                  <c:v>-10.5</c:v>
                </c:pt>
                <c:pt idx="68">
                  <c:v>-10.5</c:v>
                </c:pt>
                <c:pt idx="69">
                  <c:v>-10.5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-9.5</c:v>
                </c:pt>
                <c:pt idx="78">
                  <c:v>-9</c:v>
                </c:pt>
                <c:pt idx="79">
                  <c:v>-8.6999999999999993</c:v>
                </c:pt>
                <c:pt idx="80">
                  <c:v>-8.6999999999999993</c:v>
                </c:pt>
                <c:pt idx="81">
                  <c:v>-8.5</c:v>
                </c:pt>
                <c:pt idx="82">
                  <c:v>-8.3000000000000007</c:v>
                </c:pt>
                <c:pt idx="83">
                  <c:v>-8</c:v>
                </c:pt>
                <c:pt idx="84">
                  <c:v>-8</c:v>
                </c:pt>
                <c:pt idx="85">
                  <c:v>-8</c:v>
                </c:pt>
                <c:pt idx="86">
                  <c:v>-7.7</c:v>
                </c:pt>
                <c:pt idx="87">
                  <c:v>-7.5</c:v>
                </c:pt>
                <c:pt idx="88">
                  <c:v>-7</c:v>
                </c:pt>
                <c:pt idx="89">
                  <c:v>-6.5</c:v>
                </c:pt>
                <c:pt idx="90">
                  <c:v>-6</c:v>
                </c:pt>
                <c:pt idx="91">
                  <c:v>-5.5</c:v>
                </c:pt>
                <c:pt idx="92">
                  <c:v>-5.2</c:v>
                </c:pt>
                <c:pt idx="93">
                  <c:v>-5</c:v>
                </c:pt>
                <c:pt idx="94">
                  <c:v>-3</c:v>
                </c:pt>
                <c:pt idx="95">
                  <c:v>-0.5</c:v>
                </c:pt>
                <c:pt idx="96">
                  <c:v>1</c:v>
                </c:pt>
                <c:pt idx="97">
                  <c:v>4</c:v>
                </c:pt>
                <c:pt idx="98">
                  <c:v>5.2</c:v>
                </c:pt>
                <c:pt idx="99">
                  <c:v>6</c:v>
                </c:pt>
                <c:pt idx="10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A9-4874-A5E4-ECB866619927}"/>
            </c:ext>
          </c:extLst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磁滯!$G$3:$G$102</c:f>
              <c:numCache>
                <c:formatCode>0.0_ 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</c:v>
                </c:pt>
                <c:pt idx="31">
                  <c:v>0.90000000000000102</c:v>
                </c:pt>
                <c:pt idx="32">
                  <c:v>0.8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9.9999999999999895E-2</c:v>
                </c:pt>
                <c:pt idx="40">
                  <c:v>0</c:v>
                </c:pt>
                <c:pt idx="41">
                  <c:v>-0.1</c:v>
                </c:pt>
                <c:pt idx="42">
                  <c:v>-0.2</c:v>
                </c:pt>
                <c:pt idx="43">
                  <c:v>-0.3</c:v>
                </c:pt>
                <c:pt idx="44">
                  <c:v>-0.4</c:v>
                </c:pt>
                <c:pt idx="45">
                  <c:v>-0.5</c:v>
                </c:pt>
                <c:pt idx="46">
                  <c:v>-0.6</c:v>
                </c:pt>
                <c:pt idx="47">
                  <c:v>-0.7</c:v>
                </c:pt>
                <c:pt idx="48">
                  <c:v>-0.8</c:v>
                </c:pt>
                <c:pt idx="49">
                  <c:v>-0.9</c:v>
                </c:pt>
                <c:pt idx="50">
                  <c:v>-1</c:v>
                </c:pt>
                <c:pt idx="51">
                  <c:v>-1.1000000000000001</c:v>
                </c:pt>
                <c:pt idx="52">
                  <c:v>-1.2</c:v>
                </c:pt>
                <c:pt idx="53">
                  <c:v>-1.3</c:v>
                </c:pt>
                <c:pt idx="54">
                  <c:v>-1.4</c:v>
                </c:pt>
                <c:pt idx="55">
                  <c:v>-1.5</c:v>
                </c:pt>
                <c:pt idx="56">
                  <c:v>-1.6</c:v>
                </c:pt>
                <c:pt idx="57">
                  <c:v>-1.7</c:v>
                </c:pt>
                <c:pt idx="58">
                  <c:v>-1.7999999999999901</c:v>
                </c:pt>
                <c:pt idx="59">
                  <c:v>-1.8999999999999899</c:v>
                </c:pt>
                <c:pt idx="60">
                  <c:v>-2</c:v>
                </c:pt>
                <c:pt idx="61">
                  <c:v>-1.9</c:v>
                </c:pt>
                <c:pt idx="62">
                  <c:v>-1.8</c:v>
                </c:pt>
                <c:pt idx="63">
                  <c:v>-1.7</c:v>
                </c:pt>
                <c:pt idx="64">
                  <c:v>-1.6</c:v>
                </c:pt>
                <c:pt idx="65">
                  <c:v>-1.5</c:v>
                </c:pt>
                <c:pt idx="66">
                  <c:v>-1.4</c:v>
                </c:pt>
                <c:pt idx="67">
                  <c:v>-1.3</c:v>
                </c:pt>
                <c:pt idx="68">
                  <c:v>-1.2</c:v>
                </c:pt>
                <c:pt idx="69">
                  <c:v>-1.1000000000000001</c:v>
                </c:pt>
                <c:pt idx="70">
                  <c:v>-1</c:v>
                </c:pt>
                <c:pt idx="71">
                  <c:v>-0.8</c:v>
                </c:pt>
                <c:pt idx="72">
                  <c:v>-0.7</c:v>
                </c:pt>
                <c:pt idx="73">
                  <c:v>-0.6</c:v>
                </c:pt>
                <c:pt idx="74">
                  <c:v>-0.5</c:v>
                </c:pt>
                <c:pt idx="75">
                  <c:v>-0.4</c:v>
                </c:pt>
                <c:pt idx="76">
                  <c:v>-0.3</c:v>
                </c:pt>
                <c:pt idx="77">
                  <c:v>-0.2</c:v>
                </c:pt>
                <c:pt idx="78">
                  <c:v>-0.1</c:v>
                </c:pt>
                <c:pt idx="79">
                  <c:v>0</c:v>
                </c:pt>
                <c:pt idx="80">
                  <c:v>0.1</c:v>
                </c:pt>
                <c:pt idx="81">
                  <c:v>0.2</c:v>
                </c:pt>
                <c:pt idx="82">
                  <c:v>0.3</c:v>
                </c:pt>
                <c:pt idx="83">
                  <c:v>0.4</c:v>
                </c:pt>
                <c:pt idx="84">
                  <c:v>0.5</c:v>
                </c:pt>
                <c:pt idx="85">
                  <c:v>0.6</c:v>
                </c:pt>
                <c:pt idx="86">
                  <c:v>0.7</c:v>
                </c:pt>
                <c:pt idx="87">
                  <c:v>0.8</c:v>
                </c:pt>
                <c:pt idx="88">
                  <c:v>0.9</c:v>
                </c:pt>
                <c:pt idx="89">
                  <c:v>1</c:v>
                </c:pt>
                <c:pt idx="90">
                  <c:v>1.1000000000000001</c:v>
                </c:pt>
                <c:pt idx="91">
                  <c:v>1.2</c:v>
                </c:pt>
                <c:pt idx="92">
                  <c:v>1.3</c:v>
                </c:pt>
                <c:pt idx="93">
                  <c:v>1.4</c:v>
                </c:pt>
                <c:pt idx="94">
                  <c:v>1.5</c:v>
                </c:pt>
                <c:pt idx="95">
                  <c:v>1.6</c:v>
                </c:pt>
                <c:pt idx="96">
                  <c:v>1.7</c:v>
                </c:pt>
                <c:pt idx="97">
                  <c:v>1.8</c:v>
                </c:pt>
                <c:pt idx="98">
                  <c:v>1.9</c:v>
                </c:pt>
                <c:pt idx="99">
                  <c:v>2</c:v>
                </c:pt>
              </c:numCache>
            </c:numRef>
          </c:xVal>
          <c:yVal>
            <c:numRef>
              <c:f>磁滯!$H$3:$H$102</c:f>
              <c:numCache>
                <c:formatCode>0.0_ 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18</c:v>
                </c:pt>
                <c:pt idx="4">
                  <c:v>21</c:v>
                </c:pt>
                <c:pt idx="5">
                  <c:v>23</c:v>
                </c:pt>
                <c:pt idx="6">
                  <c:v>25</c:v>
                </c:pt>
                <c:pt idx="7">
                  <c:v>26</c:v>
                </c:pt>
                <c:pt idx="8">
                  <c:v>26.5</c:v>
                </c:pt>
                <c:pt idx="9">
                  <c:v>28</c:v>
                </c:pt>
                <c:pt idx="10">
                  <c:v>28.8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29.3</c:v>
                </c:pt>
                <c:pt idx="15">
                  <c:v>29.5</c:v>
                </c:pt>
                <c:pt idx="16">
                  <c:v>29.8</c:v>
                </c:pt>
                <c:pt idx="17">
                  <c:v>29.9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29.8</c:v>
                </c:pt>
                <c:pt idx="32">
                  <c:v>29.8</c:v>
                </c:pt>
                <c:pt idx="33">
                  <c:v>29.5</c:v>
                </c:pt>
                <c:pt idx="34">
                  <c:v>28</c:v>
                </c:pt>
                <c:pt idx="35">
                  <c:v>26.5</c:v>
                </c:pt>
                <c:pt idx="36">
                  <c:v>26</c:v>
                </c:pt>
                <c:pt idx="37">
                  <c:v>26</c:v>
                </c:pt>
                <c:pt idx="38">
                  <c:v>25</c:v>
                </c:pt>
                <c:pt idx="39">
                  <c:v>22</c:v>
                </c:pt>
                <c:pt idx="40">
                  <c:v>20.100000000000001</c:v>
                </c:pt>
                <c:pt idx="41">
                  <c:v>4</c:v>
                </c:pt>
                <c:pt idx="42">
                  <c:v>-19</c:v>
                </c:pt>
                <c:pt idx="43">
                  <c:v>-21</c:v>
                </c:pt>
                <c:pt idx="44">
                  <c:v>-24.5</c:v>
                </c:pt>
                <c:pt idx="45">
                  <c:v>-25.5</c:v>
                </c:pt>
                <c:pt idx="46">
                  <c:v>-27</c:v>
                </c:pt>
                <c:pt idx="47">
                  <c:v>-28.5</c:v>
                </c:pt>
                <c:pt idx="48">
                  <c:v>-29.7</c:v>
                </c:pt>
                <c:pt idx="49">
                  <c:v>-30</c:v>
                </c:pt>
                <c:pt idx="50">
                  <c:v>-30.1</c:v>
                </c:pt>
                <c:pt idx="51">
                  <c:v>-30.1</c:v>
                </c:pt>
                <c:pt idx="52">
                  <c:v>-31</c:v>
                </c:pt>
                <c:pt idx="53">
                  <c:v>-31</c:v>
                </c:pt>
                <c:pt idx="54">
                  <c:v>-31</c:v>
                </c:pt>
                <c:pt idx="55">
                  <c:v>-31</c:v>
                </c:pt>
                <c:pt idx="56">
                  <c:v>-31.5</c:v>
                </c:pt>
                <c:pt idx="57">
                  <c:v>-31.5</c:v>
                </c:pt>
                <c:pt idx="58">
                  <c:v>-31.5</c:v>
                </c:pt>
                <c:pt idx="59">
                  <c:v>-32</c:v>
                </c:pt>
                <c:pt idx="60">
                  <c:v>-32</c:v>
                </c:pt>
                <c:pt idx="61">
                  <c:v>-32</c:v>
                </c:pt>
                <c:pt idx="62">
                  <c:v>-32</c:v>
                </c:pt>
                <c:pt idx="63">
                  <c:v>-32</c:v>
                </c:pt>
                <c:pt idx="64">
                  <c:v>-32</c:v>
                </c:pt>
                <c:pt idx="65">
                  <c:v>-32</c:v>
                </c:pt>
                <c:pt idx="66">
                  <c:v>-32</c:v>
                </c:pt>
                <c:pt idx="67">
                  <c:v>-32</c:v>
                </c:pt>
                <c:pt idx="68">
                  <c:v>-32</c:v>
                </c:pt>
                <c:pt idx="69">
                  <c:v>-31.5</c:v>
                </c:pt>
                <c:pt idx="70">
                  <c:v>-30.5</c:v>
                </c:pt>
                <c:pt idx="71">
                  <c:v>-30</c:v>
                </c:pt>
                <c:pt idx="72">
                  <c:v>-30</c:v>
                </c:pt>
                <c:pt idx="73">
                  <c:v>-30</c:v>
                </c:pt>
                <c:pt idx="74">
                  <c:v>-29.5</c:v>
                </c:pt>
                <c:pt idx="75">
                  <c:v>-29</c:v>
                </c:pt>
                <c:pt idx="76">
                  <c:v>-27</c:v>
                </c:pt>
                <c:pt idx="77">
                  <c:v>-25.2</c:v>
                </c:pt>
                <c:pt idx="78">
                  <c:v>-25</c:v>
                </c:pt>
                <c:pt idx="79">
                  <c:v>-22</c:v>
                </c:pt>
                <c:pt idx="80">
                  <c:v>-11</c:v>
                </c:pt>
                <c:pt idx="81">
                  <c:v>11</c:v>
                </c:pt>
                <c:pt idx="82">
                  <c:v>18.5</c:v>
                </c:pt>
                <c:pt idx="83">
                  <c:v>21.5</c:v>
                </c:pt>
                <c:pt idx="84">
                  <c:v>25</c:v>
                </c:pt>
                <c:pt idx="85">
                  <c:v>25.5</c:v>
                </c:pt>
                <c:pt idx="86">
                  <c:v>26</c:v>
                </c:pt>
                <c:pt idx="87">
                  <c:v>26.5</c:v>
                </c:pt>
                <c:pt idx="88">
                  <c:v>28</c:v>
                </c:pt>
                <c:pt idx="89">
                  <c:v>28.5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29.5</c:v>
                </c:pt>
                <c:pt idx="95">
                  <c:v>29.5</c:v>
                </c:pt>
                <c:pt idx="96">
                  <c:v>29.7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A9-4874-A5E4-ECB866619927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磁滯!$A$3:$A$102</c:f>
              <c:numCache>
                <c:formatCode>0.0_ 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</c:v>
                </c:pt>
                <c:pt idx="31">
                  <c:v>0.9</c:v>
                </c:pt>
                <c:pt idx="32">
                  <c:v>0.8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0.1</c:v>
                </c:pt>
                <c:pt idx="40">
                  <c:v>0</c:v>
                </c:pt>
                <c:pt idx="41">
                  <c:v>-0.1</c:v>
                </c:pt>
                <c:pt idx="42">
                  <c:v>-0.2</c:v>
                </c:pt>
                <c:pt idx="43">
                  <c:v>-0.3</c:v>
                </c:pt>
                <c:pt idx="44">
                  <c:v>-0.4</c:v>
                </c:pt>
                <c:pt idx="45">
                  <c:v>-0.5</c:v>
                </c:pt>
                <c:pt idx="46">
                  <c:v>-0.6</c:v>
                </c:pt>
                <c:pt idx="47">
                  <c:v>-0.7</c:v>
                </c:pt>
                <c:pt idx="48">
                  <c:v>-0.8</c:v>
                </c:pt>
                <c:pt idx="49">
                  <c:v>-0.9</c:v>
                </c:pt>
                <c:pt idx="50">
                  <c:v>-1</c:v>
                </c:pt>
                <c:pt idx="51">
                  <c:v>-1.1000000000000001</c:v>
                </c:pt>
                <c:pt idx="52">
                  <c:v>-1.2</c:v>
                </c:pt>
                <c:pt idx="53">
                  <c:v>-1.3</c:v>
                </c:pt>
                <c:pt idx="54">
                  <c:v>-1.4</c:v>
                </c:pt>
                <c:pt idx="55">
                  <c:v>-1.5</c:v>
                </c:pt>
                <c:pt idx="56">
                  <c:v>-1.6</c:v>
                </c:pt>
                <c:pt idx="57">
                  <c:v>-1.7</c:v>
                </c:pt>
                <c:pt idx="58">
                  <c:v>-1.8</c:v>
                </c:pt>
                <c:pt idx="59">
                  <c:v>-1.9</c:v>
                </c:pt>
                <c:pt idx="60">
                  <c:v>-2</c:v>
                </c:pt>
                <c:pt idx="61">
                  <c:v>-1.9</c:v>
                </c:pt>
                <c:pt idx="62">
                  <c:v>-1.8</c:v>
                </c:pt>
                <c:pt idx="63">
                  <c:v>-1.7</c:v>
                </c:pt>
                <c:pt idx="64">
                  <c:v>-1.6</c:v>
                </c:pt>
                <c:pt idx="65">
                  <c:v>-1.5</c:v>
                </c:pt>
                <c:pt idx="66">
                  <c:v>-1.4</c:v>
                </c:pt>
                <c:pt idx="67">
                  <c:v>-1.3</c:v>
                </c:pt>
                <c:pt idx="68">
                  <c:v>-1.2</c:v>
                </c:pt>
                <c:pt idx="69">
                  <c:v>-1.1000000000000001</c:v>
                </c:pt>
                <c:pt idx="70">
                  <c:v>-1</c:v>
                </c:pt>
                <c:pt idx="71">
                  <c:v>-0.9</c:v>
                </c:pt>
                <c:pt idx="72">
                  <c:v>-0.8</c:v>
                </c:pt>
                <c:pt idx="73">
                  <c:v>-0.7</c:v>
                </c:pt>
                <c:pt idx="74">
                  <c:v>-0.6</c:v>
                </c:pt>
                <c:pt idx="75">
                  <c:v>-0.5</c:v>
                </c:pt>
                <c:pt idx="76">
                  <c:v>-0.4</c:v>
                </c:pt>
                <c:pt idx="77">
                  <c:v>-0.2</c:v>
                </c:pt>
                <c:pt idx="78">
                  <c:v>-0.1</c:v>
                </c:pt>
                <c:pt idx="79">
                  <c:v>0</c:v>
                </c:pt>
                <c:pt idx="80">
                  <c:v>0.1</c:v>
                </c:pt>
                <c:pt idx="81">
                  <c:v>0.2</c:v>
                </c:pt>
                <c:pt idx="82">
                  <c:v>0.3</c:v>
                </c:pt>
                <c:pt idx="83">
                  <c:v>0.4</c:v>
                </c:pt>
                <c:pt idx="84">
                  <c:v>0.5</c:v>
                </c:pt>
                <c:pt idx="85">
                  <c:v>0.6</c:v>
                </c:pt>
                <c:pt idx="86">
                  <c:v>0.7</c:v>
                </c:pt>
                <c:pt idx="87">
                  <c:v>0.8</c:v>
                </c:pt>
                <c:pt idx="88">
                  <c:v>0.9</c:v>
                </c:pt>
                <c:pt idx="89">
                  <c:v>1</c:v>
                </c:pt>
                <c:pt idx="90">
                  <c:v>1.1000000000000001</c:v>
                </c:pt>
                <c:pt idx="91">
                  <c:v>1.2</c:v>
                </c:pt>
                <c:pt idx="92">
                  <c:v>1.3</c:v>
                </c:pt>
                <c:pt idx="93">
                  <c:v>1.4</c:v>
                </c:pt>
                <c:pt idx="94">
                  <c:v>1.5</c:v>
                </c:pt>
                <c:pt idx="95">
                  <c:v>1.6</c:v>
                </c:pt>
                <c:pt idx="96">
                  <c:v>1.7</c:v>
                </c:pt>
                <c:pt idx="97">
                  <c:v>1.8</c:v>
                </c:pt>
                <c:pt idx="98">
                  <c:v>1.9</c:v>
                </c:pt>
                <c:pt idx="99">
                  <c:v>2</c:v>
                </c:pt>
              </c:numCache>
            </c:numRef>
          </c:xVal>
          <c:yVal>
            <c:numRef>
              <c:f>磁滯!$B$3:$B$102</c:f>
              <c:numCache>
                <c:formatCode>0.0_ </c:formatCode>
                <c:ptCount val="100"/>
                <c:pt idx="0">
                  <c:v>0</c:v>
                </c:pt>
                <c:pt idx="1">
                  <c:v>4</c:v>
                </c:pt>
                <c:pt idx="2">
                  <c:v>9.5</c:v>
                </c:pt>
                <c:pt idx="3">
                  <c:v>17.5</c:v>
                </c:pt>
                <c:pt idx="4">
                  <c:v>23</c:v>
                </c:pt>
                <c:pt idx="5">
                  <c:v>26</c:v>
                </c:pt>
                <c:pt idx="6">
                  <c:v>28.5</c:v>
                </c:pt>
                <c:pt idx="7">
                  <c:v>30.5</c:v>
                </c:pt>
                <c:pt idx="8">
                  <c:v>31</c:v>
                </c:pt>
                <c:pt idx="9">
                  <c:v>31.5</c:v>
                </c:pt>
                <c:pt idx="10">
                  <c:v>32</c:v>
                </c:pt>
                <c:pt idx="11">
                  <c:v>34</c:v>
                </c:pt>
                <c:pt idx="12">
                  <c:v>34.5</c:v>
                </c:pt>
                <c:pt idx="13">
                  <c:v>34.5</c:v>
                </c:pt>
                <c:pt idx="14">
                  <c:v>34.799999999999997</c:v>
                </c:pt>
                <c:pt idx="15">
                  <c:v>34.9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34.5</c:v>
                </c:pt>
                <c:pt idx="32">
                  <c:v>34</c:v>
                </c:pt>
                <c:pt idx="33">
                  <c:v>34</c:v>
                </c:pt>
                <c:pt idx="34">
                  <c:v>33</c:v>
                </c:pt>
                <c:pt idx="35">
                  <c:v>32</c:v>
                </c:pt>
                <c:pt idx="36">
                  <c:v>31</c:v>
                </c:pt>
                <c:pt idx="37">
                  <c:v>30</c:v>
                </c:pt>
                <c:pt idx="38">
                  <c:v>29</c:v>
                </c:pt>
                <c:pt idx="39">
                  <c:v>27</c:v>
                </c:pt>
                <c:pt idx="40">
                  <c:v>25</c:v>
                </c:pt>
                <c:pt idx="41">
                  <c:v>14</c:v>
                </c:pt>
                <c:pt idx="42">
                  <c:v>-12</c:v>
                </c:pt>
                <c:pt idx="43">
                  <c:v>-22.5</c:v>
                </c:pt>
                <c:pt idx="44">
                  <c:v>-27.5</c:v>
                </c:pt>
                <c:pt idx="45">
                  <c:v>-30</c:v>
                </c:pt>
                <c:pt idx="46">
                  <c:v>-32</c:v>
                </c:pt>
                <c:pt idx="47">
                  <c:v>-34.5</c:v>
                </c:pt>
                <c:pt idx="48">
                  <c:v>-35</c:v>
                </c:pt>
                <c:pt idx="49">
                  <c:v>-36</c:v>
                </c:pt>
                <c:pt idx="50">
                  <c:v>-36</c:v>
                </c:pt>
                <c:pt idx="51">
                  <c:v>-36.5</c:v>
                </c:pt>
                <c:pt idx="52">
                  <c:v>-38</c:v>
                </c:pt>
                <c:pt idx="53">
                  <c:v>-38.5</c:v>
                </c:pt>
                <c:pt idx="54">
                  <c:v>-39</c:v>
                </c:pt>
                <c:pt idx="55">
                  <c:v>-39.5</c:v>
                </c:pt>
                <c:pt idx="56">
                  <c:v>-39.799999999999997</c:v>
                </c:pt>
                <c:pt idx="57">
                  <c:v>-39.9</c:v>
                </c:pt>
                <c:pt idx="58">
                  <c:v>-39.9</c:v>
                </c:pt>
                <c:pt idx="59">
                  <c:v>-39.9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-40</c:v>
                </c:pt>
                <c:pt idx="64">
                  <c:v>-40</c:v>
                </c:pt>
                <c:pt idx="65">
                  <c:v>-40</c:v>
                </c:pt>
                <c:pt idx="66">
                  <c:v>-40</c:v>
                </c:pt>
                <c:pt idx="67">
                  <c:v>-40</c:v>
                </c:pt>
                <c:pt idx="68">
                  <c:v>-39.5</c:v>
                </c:pt>
                <c:pt idx="69">
                  <c:v>-39</c:v>
                </c:pt>
                <c:pt idx="70">
                  <c:v>-39</c:v>
                </c:pt>
                <c:pt idx="71">
                  <c:v>-38.700000000000003</c:v>
                </c:pt>
                <c:pt idx="72">
                  <c:v>-38.5</c:v>
                </c:pt>
                <c:pt idx="73">
                  <c:v>-38</c:v>
                </c:pt>
                <c:pt idx="74">
                  <c:v>-37.5</c:v>
                </c:pt>
                <c:pt idx="75">
                  <c:v>-36</c:v>
                </c:pt>
                <c:pt idx="76">
                  <c:v>-35.1</c:v>
                </c:pt>
                <c:pt idx="77">
                  <c:v>-34</c:v>
                </c:pt>
                <c:pt idx="78">
                  <c:v>-32</c:v>
                </c:pt>
                <c:pt idx="79">
                  <c:v>-30</c:v>
                </c:pt>
                <c:pt idx="80">
                  <c:v>-23</c:v>
                </c:pt>
                <c:pt idx="81">
                  <c:v>1</c:v>
                </c:pt>
                <c:pt idx="82">
                  <c:v>16</c:v>
                </c:pt>
                <c:pt idx="83">
                  <c:v>21.5</c:v>
                </c:pt>
                <c:pt idx="84">
                  <c:v>25</c:v>
                </c:pt>
                <c:pt idx="85">
                  <c:v>27.5</c:v>
                </c:pt>
                <c:pt idx="86">
                  <c:v>29</c:v>
                </c:pt>
                <c:pt idx="87">
                  <c:v>30.3</c:v>
                </c:pt>
                <c:pt idx="88">
                  <c:v>31</c:v>
                </c:pt>
                <c:pt idx="89">
                  <c:v>31.2</c:v>
                </c:pt>
                <c:pt idx="90">
                  <c:v>32</c:v>
                </c:pt>
                <c:pt idx="91">
                  <c:v>32</c:v>
                </c:pt>
                <c:pt idx="92">
                  <c:v>33.5</c:v>
                </c:pt>
                <c:pt idx="93">
                  <c:v>34</c:v>
                </c:pt>
                <c:pt idx="94">
                  <c:v>34</c:v>
                </c:pt>
                <c:pt idx="95">
                  <c:v>34.5</c:v>
                </c:pt>
                <c:pt idx="96">
                  <c:v>34.700000000000003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A9-4874-A5E4-ECB86661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406528"/>
        <c:axId val="1128395296"/>
      </c:scatterChart>
      <c:valAx>
        <c:axId val="11284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電流</a:t>
                </a:r>
                <a:r>
                  <a:rPr lang="en-US" altLang="zh-TW"/>
                  <a:t>(A)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5011907603894602"/>
              <c:y val="0.9412348881725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8395296"/>
        <c:crosses val="autoZero"/>
        <c:crossBetween val="midCat"/>
      </c:valAx>
      <c:valAx>
        <c:axId val="11283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偏角</a:t>
                </a:r>
              </a:p>
            </c:rich>
          </c:tx>
          <c:layout>
            <c:manualLayout>
              <c:xMode val="edge"/>
              <c:yMode val="edge"/>
              <c:x val="9.427141846244087E-3"/>
              <c:y val="0.42401466080424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84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103</xdr:row>
      <xdr:rowOff>52387</xdr:rowOff>
    </xdr:from>
    <xdr:to>
      <xdr:col>6</xdr:col>
      <xdr:colOff>552450</xdr:colOff>
      <xdr:row>116</xdr:row>
      <xdr:rowOff>71437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116</xdr:row>
      <xdr:rowOff>157162</xdr:rowOff>
    </xdr:from>
    <xdr:to>
      <xdr:col>9</xdr:col>
      <xdr:colOff>533400</xdr:colOff>
      <xdr:row>129</xdr:row>
      <xdr:rowOff>176212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103</xdr:row>
      <xdr:rowOff>90487</xdr:rowOff>
    </xdr:from>
    <xdr:to>
      <xdr:col>13</xdr:col>
      <xdr:colOff>600075</xdr:colOff>
      <xdr:row>116</xdr:row>
      <xdr:rowOff>109537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116</xdr:row>
      <xdr:rowOff>166687</xdr:rowOff>
    </xdr:from>
    <xdr:to>
      <xdr:col>16</xdr:col>
      <xdr:colOff>647700</xdr:colOff>
      <xdr:row>129</xdr:row>
      <xdr:rowOff>185737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104774</xdr:colOff>
      <xdr:row>65</xdr:row>
      <xdr:rowOff>109535</xdr:rowOff>
    </xdr:from>
    <xdr:to>
      <xdr:col>25</xdr:col>
      <xdr:colOff>429370</xdr:colOff>
      <xdr:row>96</xdr:row>
      <xdr:rowOff>31804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8"/>
  <sheetViews>
    <sheetView tabSelected="1" topLeftCell="C140" zoomScale="160" zoomScaleNormal="160" workbookViewId="0">
      <selection activeCell="D150" sqref="D150"/>
    </sheetView>
  </sheetViews>
  <sheetFormatPr defaultColWidth="9" defaultRowHeight="16.3" x14ac:dyDescent="0.3"/>
  <cols>
    <col min="1" max="4" width="9" style="2"/>
    <col min="5" max="5" width="11" style="2" bestFit="1" customWidth="1"/>
    <col min="6" max="11" width="9" style="2"/>
    <col min="12" max="13" width="9" style="1"/>
    <col min="14" max="14" width="10.33203125" style="1" customWidth="1"/>
    <col min="15" max="15" width="9" style="1"/>
    <col min="16" max="16" width="10.21875" style="1" customWidth="1"/>
    <col min="17" max="17" width="9" style="1"/>
    <col min="18" max="18" width="10.33203125" style="1" customWidth="1"/>
    <col min="19" max="19" width="9" style="1"/>
    <col min="20" max="20" width="10.6640625" style="1" customWidth="1"/>
    <col min="21" max="16384" width="9" style="1"/>
  </cols>
  <sheetData>
    <row r="1" spans="1:11" x14ac:dyDescent="0.3">
      <c r="A1" s="2" t="s">
        <v>2</v>
      </c>
      <c r="D1" s="2" t="s">
        <v>3</v>
      </c>
      <c r="G1" s="2" t="s">
        <v>4</v>
      </c>
      <c r="H1" s="2" t="s">
        <v>6</v>
      </c>
      <c r="J1" s="2" t="s">
        <v>5</v>
      </c>
    </row>
    <row r="2" spans="1:11" x14ac:dyDescent="0.3">
      <c r="A2" s="2" t="s">
        <v>0</v>
      </c>
      <c r="B2" s="2" t="s">
        <v>1</v>
      </c>
      <c r="D2" s="2" t="s">
        <v>0</v>
      </c>
      <c r="E2" s="2" t="s">
        <v>1</v>
      </c>
      <c r="G2" s="2" t="s">
        <v>0</v>
      </c>
      <c r="H2" s="2" t="s">
        <v>1</v>
      </c>
      <c r="J2" s="2" t="s">
        <v>0</v>
      </c>
      <c r="K2" s="2" t="s">
        <v>1</v>
      </c>
    </row>
    <row r="3" spans="1:11" x14ac:dyDescent="0.3">
      <c r="A3" s="4">
        <v>0</v>
      </c>
      <c r="B3" s="4">
        <v>0</v>
      </c>
      <c r="D3" s="2">
        <v>0</v>
      </c>
      <c r="E3" s="2">
        <v>0</v>
      </c>
      <c r="G3" s="2">
        <v>0</v>
      </c>
      <c r="H3" s="2">
        <v>0</v>
      </c>
      <c r="J3" s="2">
        <v>0</v>
      </c>
      <c r="K3" s="2">
        <v>0</v>
      </c>
    </row>
    <row r="4" spans="1:11" x14ac:dyDescent="0.3">
      <c r="A4" s="4">
        <v>0.1</v>
      </c>
      <c r="B4" s="4">
        <v>4</v>
      </c>
      <c r="D4" s="2">
        <v>0.1</v>
      </c>
      <c r="E4" s="2">
        <v>0</v>
      </c>
      <c r="G4" s="2">
        <v>0.1</v>
      </c>
      <c r="H4" s="2">
        <v>2</v>
      </c>
      <c r="J4" s="2">
        <v>0.1</v>
      </c>
      <c r="K4" s="2">
        <v>2</v>
      </c>
    </row>
    <row r="5" spans="1:11" x14ac:dyDescent="0.3">
      <c r="A5" s="4">
        <v>0.2</v>
      </c>
      <c r="B5" s="4">
        <v>9.5</v>
      </c>
      <c r="D5" s="2">
        <v>0.2</v>
      </c>
      <c r="E5" s="2">
        <v>0</v>
      </c>
      <c r="G5" s="2">
        <v>0.2</v>
      </c>
      <c r="H5" s="2">
        <v>11</v>
      </c>
      <c r="J5" s="2">
        <v>0.2</v>
      </c>
      <c r="K5" s="2">
        <v>5</v>
      </c>
    </row>
    <row r="6" spans="1:11" x14ac:dyDescent="0.3">
      <c r="A6" s="4">
        <v>0.3</v>
      </c>
      <c r="B6" s="4">
        <v>17.5</v>
      </c>
      <c r="D6" s="2">
        <v>0.3</v>
      </c>
      <c r="E6" s="2">
        <v>0</v>
      </c>
      <c r="G6" s="2">
        <v>0.3</v>
      </c>
      <c r="H6" s="2">
        <v>18</v>
      </c>
      <c r="J6" s="2">
        <v>0.3</v>
      </c>
      <c r="K6" s="2">
        <v>5</v>
      </c>
    </row>
    <row r="7" spans="1:11" x14ac:dyDescent="0.3">
      <c r="A7" s="4">
        <v>0.4</v>
      </c>
      <c r="B7" s="4">
        <v>23</v>
      </c>
      <c r="D7" s="2">
        <v>0.4</v>
      </c>
      <c r="E7" s="2">
        <v>0</v>
      </c>
      <c r="G7" s="2">
        <v>0.4</v>
      </c>
      <c r="H7" s="2">
        <v>21</v>
      </c>
      <c r="J7" s="2">
        <v>0.4</v>
      </c>
      <c r="K7" s="2">
        <v>5.5</v>
      </c>
    </row>
    <row r="8" spans="1:11" x14ac:dyDescent="0.3">
      <c r="A8" s="4">
        <v>0.5</v>
      </c>
      <c r="B8" s="4">
        <v>26</v>
      </c>
      <c r="D8" s="2">
        <v>0.5</v>
      </c>
      <c r="E8" s="2">
        <v>0</v>
      </c>
      <c r="G8" s="2">
        <v>0.5</v>
      </c>
      <c r="H8" s="2">
        <v>23</v>
      </c>
      <c r="J8" s="2">
        <v>0.5</v>
      </c>
      <c r="K8" s="2">
        <v>6</v>
      </c>
    </row>
    <row r="9" spans="1:11" x14ac:dyDescent="0.3">
      <c r="A9" s="4">
        <v>0.6</v>
      </c>
      <c r="B9" s="4">
        <v>28.5</v>
      </c>
      <c r="D9" s="2">
        <v>0.6</v>
      </c>
      <c r="E9" s="2">
        <v>0</v>
      </c>
      <c r="G9" s="2">
        <v>0.6</v>
      </c>
      <c r="H9" s="2">
        <v>25</v>
      </c>
      <c r="J9" s="2">
        <v>0.6</v>
      </c>
      <c r="K9" s="2">
        <v>8</v>
      </c>
    </row>
    <row r="10" spans="1:11" x14ac:dyDescent="0.3">
      <c r="A10" s="4">
        <v>0.7</v>
      </c>
      <c r="B10" s="4">
        <v>30.5</v>
      </c>
      <c r="D10" s="2">
        <v>0.7</v>
      </c>
      <c r="E10" s="2">
        <v>0</v>
      </c>
      <c r="G10" s="2">
        <v>0.7</v>
      </c>
      <c r="H10" s="2">
        <v>26</v>
      </c>
      <c r="J10" s="2">
        <v>0.7</v>
      </c>
      <c r="K10" s="2">
        <v>9</v>
      </c>
    </row>
    <row r="11" spans="1:11" x14ac:dyDescent="0.3">
      <c r="A11" s="4">
        <v>0.8</v>
      </c>
      <c r="B11" s="4">
        <v>31</v>
      </c>
      <c r="D11" s="2">
        <v>0.8</v>
      </c>
      <c r="E11" s="2">
        <v>0.2</v>
      </c>
      <c r="G11" s="2">
        <v>0.8</v>
      </c>
      <c r="H11" s="2">
        <v>26.5</v>
      </c>
      <c r="J11" s="2">
        <v>0.8</v>
      </c>
      <c r="K11" s="2">
        <v>9</v>
      </c>
    </row>
    <row r="12" spans="1:11" x14ac:dyDescent="0.3">
      <c r="A12" s="4">
        <v>0.9</v>
      </c>
      <c r="B12" s="4">
        <v>31.5</v>
      </c>
      <c r="D12" s="2">
        <v>0.9</v>
      </c>
      <c r="E12" s="2">
        <v>0.2</v>
      </c>
      <c r="G12" s="2">
        <v>0.9</v>
      </c>
      <c r="H12" s="2">
        <v>28</v>
      </c>
      <c r="J12" s="2">
        <v>0.9</v>
      </c>
      <c r="K12" s="2">
        <v>9</v>
      </c>
    </row>
    <row r="13" spans="1:11" x14ac:dyDescent="0.3">
      <c r="A13" s="4">
        <v>1</v>
      </c>
      <c r="B13" s="4">
        <v>32</v>
      </c>
      <c r="D13" s="2">
        <v>1</v>
      </c>
      <c r="E13" s="2">
        <v>1</v>
      </c>
      <c r="G13" s="2">
        <v>1</v>
      </c>
      <c r="H13" s="2">
        <v>28.8</v>
      </c>
      <c r="J13" s="2">
        <v>1</v>
      </c>
      <c r="K13" s="2">
        <v>9</v>
      </c>
    </row>
    <row r="14" spans="1:11" x14ac:dyDescent="0.3">
      <c r="A14" s="4">
        <v>1.1000000000000001</v>
      </c>
      <c r="B14" s="4">
        <v>34</v>
      </c>
      <c r="D14" s="2">
        <v>1.1000000000000001</v>
      </c>
      <c r="E14" s="2">
        <v>1.1000000000000001</v>
      </c>
      <c r="G14" s="2">
        <v>1.1000000000000001</v>
      </c>
      <c r="H14" s="2">
        <v>29</v>
      </c>
      <c r="J14" s="2">
        <v>1.1000000000000001</v>
      </c>
      <c r="K14" s="2">
        <v>9</v>
      </c>
    </row>
    <row r="15" spans="1:11" x14ac:dyDescent="0.3">
      <c r="A15" s="4">
        <v>1.2</v>
      </c>
      <c r="B15" s="4">
        <v>34.5</v>
      </c>
      <c r="D15" s="2">
        <v>1.2</v>
      </c>
      <c r="E15" s="2">
        <v>1.3</v>
      </c>
      <c r="G15" s="2">
        <v>1.2</v>
      </c>
      <c r="H15" s="2">
        <v>29</v>
      </c>
      <c r="J15" s="2">
        <v>1.2</v>
      </c>
      <c r="K15" s="2">
        <v>9</v>
      </c>
    </row>
    <row r="16" spans="1:11" x14ac:dyDescent="0.3">
      <c r="A16" s="4">
        <v>1.3</v>
      </c>
      <c r="B16" s="4">
        <v>34.5</v>
      </c>
      <c r="D16" s="2">
        <v>1.3</v>
      </c>
      <c r="E16" s="2">
        <v>2</v>
      </c>
      <c r="G16" s="2">
        <v>1.3</v>
      </c>
      <c r="H16" s="2">
        <v>29</v>
      </c>
      <c r="J16" s="2">
        <v>1.3</v>
      </c>
      <c r="K16" s="2">
        <v>9</v>
      </c>
    </row>
    <row r="17" spans="1:11" x14ac:dyDescent="0.3">
      <c r="A17" s="4">
        <v>1.4</v>
      </c>
      <c r="B17" s="4">
        <v>34.799999999999997</v>
      </c>
      <c r="D17" s="2">
        <v>1.4</v>
      </c>
      <c r="E17" s="2">
        <v>3</v>
      </c>
      <c r="G17" s="2">
        <v>1.4</v>
      </c>
      <c r="H17" s="2">
        <v>29.3</v>
      </c>
      <c r="J17" s="2">
        <v>1.4</v>
      </c>
      <c r="K17" s="2">
        <v>9</v>
      </c>
    </row>
    <row r="18" spans="1:11" x14ac:dyDescent="0.3">
      <c r="A18" s="4">
        <v>1.5</v>
      </c>
      <c r="B18" s="4">
        <v>34.9</v>
      </c>
      <c r="D18" s="2">
        <v>1.5</v>
      </c>
      <c r="E18" s="2">
        <v>4.5</v>
      </c>
      <c r="G18" s="2">
        <v>1.5</v>
      </c>
      <c r="H18" s="2">
        <v>29.5</v>
      </c>
      <c r="J18" s="2">
        <v>1.5</v>
      </c>
      <c r="K18" s="2">
        <v>9</v>
      </c>
    </row>
    <row r="19" spans="1:11" x14ac:dyDescent="0.3">
      <c r="A19" s="4">
        <v>1.6</v>
      </c>
      <c r="B19" s="4">
        <v>35</v>
      </c>
      <c r="D19" s="2">
        <v>1.6</v>
      </c>
      <c r="E19" s="2">
        <v>4.9000000000000004</v>
      </c>
      <c r="G19" s="2">
        <v>1.6</v>
      </c>
      <c r="H19" s="2">
        <v>29.8</v>
      </c>
      <c r="J19" s="2">
        <v>1.6</v>
      </c>
      <c r="K19" s="2">
        <v>9</v>
      </c>
    </row>
    <row r="20" spans="1:11" x14ac:dyDescent="0.3">
      <c r="A20" s="4">
        <v>1.7</v>
      </c>
      <c r="B20" s="4">
        <v>35</v>
      </c>
      <c r="D20" s="2">
        <v>1.7</v>
      </c>
      <c r="E20" s="2">
        <v>5.2</v>
      </c>
      <c r="G20" s="2">
        <v>1.7</v>
      </c>
      <c r="H20" s="2">
        <v>29.9</v>
      </c>
      <c r="J20" s="2">
        <v>1.7</v>
      </c>
      <c r="K20" s="2">
        <v>9.5</v>
      </c>
    </row>
    <row r="21" spans="1:11" x14ac:dyDescent="0.3">
      <c r="A21" s="4">
        <v>1.8</v>
      </c>
      <c r="B21" s="4">
        <v>35</v>
      </c>
      <c r="D21" s="2">
        <v>1.8</v>
      </c>
      <c r="E21" s="2">
        <v>6</v>
      </c>
      <c r="G21" s="2">
        <v>1.8</v>
      </c>
      <c r="H21" s="2">
        <v>30</v>
      </c>
      <c r="J21" s="2">
        <v>1.8</v>
      </c>
      <c r="K21" s="2">
        <v>9.5</v>
      </c>
    </row>
    <row r="22" spans="1:11" x14ac:dyDescent="0.3">
      <c r="A22" s="4">
        <v>1.9</v>
      </c>
      <c r="B22" s="4">
        <v>35</v>
      </c>
      <c r="D22" s="2">
        <v>1.9</v>
      </c>
      <c r="E22" s="2">
        <v>6.3</v>
      </c>
      <c r="G22" s="2">
        <v>1.9</v>
      </c>
      <c r="H22" s="2">
        <v>30</v>
      </c>
      <c r="J22" s="2">
        <v>1.9</v>
      </c>
      <c r="K22" s="2">
        <v>9.5</v>
      </c>
    </row>
    <row r="23" spans="1:11" x14ac:dyDescent="0.3">
      <c r="A23" s="4">
        <v>2</v>
      </c>
      <c r="B23" s="4">
        <v>35</v>
      </c>
      <c r="D23" s="2">
        <v>2</v>
      </c>
      <c r="E23" s="2">
        <v>6.5</v>
      </c>
      <c r="G23" s="2">
        <v>2</v>
      </c>
      <c r="H23" s="2">
        <v>30</v>
      </c>
      <c r="J23" s="2">
        <v>2</v>
      </c>
      <c r="K23" s="2">
        <v>10</v>
      </c>
    </row>
    <row r="24" spans="1:11" x14ac:dyDescent="0.3">
      <c r="A24" s="4">
        <v>1.9</v>
      </c>
      <c r="B24" s="4">
        <v>35</v>
      </c>
      <c r="D24" s="2">
        <v>1.9</v>
      </c>
      <c r="E24" s="2">
        <v>6.5</v>
      </c>
      <c r="G24" s="2">
        <v>1.9</v>
      </c>
      <c r="H24" s="2">
        <v>30</v>
      </c>
      <c r="J24" s="2">
        <v>1.9</v>
      </c>
      <c r="K24" s="2">
        <v>10</v>
      </c>
    </row>
    <row r="25" spans="1:11" x14ac:dyDescent="0.3">
      <c r="A25" s="4">
        <v>1.8</v>
      </c>
      <c r="B25" s="4">
        <v>35</v>
      </c>
      <c r="D25" s="2">
        <v>1.8</v>
      </c>
      <c r="E25" s="2">
        <v>6.5</v>
      </c>
      <c r="G25" s="2">
        <v>1.8</v>
      </c>
      <c r="H25" s="2">
        <v>30</v>
      </c>
      <c r="J25" s="2">
        <v>1.8</v>
      </c>
      <c r="K25" s="2">
        <v>10</v>
      </c>
    </row>
    <row r="26" spans="1:11" x14ac:dyDescent="0.3">
      <c r="A26" s="4">
        <v>1.7</v>
      </c>
      <c r="B26" s="4">
        <v>35</v>
      </c>
      <c r="D26" s="2">
        <v>1.7</v>
      </c>
      <c r="E26" s="2">
        <v>6.5</v>
      </c>
      <c r="G26" s="2">
        <v>1.7</v>
      </c>
      <c r="H26" s="2">
        <v>30</v>
      </c>
      <c r="J26" s="2">
        <v>1.7</v>
      </c>
      <c r="K26" s="2">
        <v>10</v>
      </c>
    </row>
    <row r="27" spans="1:11" x14ac:dyDescent="0.3">
      <c r="A27" s="4">
        <v>1.6</v>
      </c>
      <c r="B27" s="4">
        <v>35</v>
      </c>
      <c r="D27" s="2">
        <v>1.6</v>
      </c>
      <c r="E27" s="2">
        <v>6.5</v>
      </c>
      <c r="G27" s="2">
        <v>1.6</v>
      </c>
      <c r="H27" s="2">
        <v>30</v>
      </c>
      <c r="J27" s="2">
        <v>1.6</v>
      </c>
      <c r="K27" s="2">
        <v>10</v>
      </c>
    </row>
    <row r="28" spans="1:11" x14ac:dyDescent="0.3">
      <c r="A28" s="4">
        <v>1.5</v>
      </c>
      <c r="B28" s="4">
        <v>35</v>
      </c>
      <c r="D28" s="2">
        <v>1.5</v>
      </c>
      <c r="E28" s="2">
        <v>6.5</v>
      </c>
      <c r="G28" s="2">
        <v>1.5</v>
      </c>
      <c r="H28" s="2">
        <v>30</v>
      </c>
      <c r="J28" s="2">
        <v>1.5</v>
      </c>
      <c r="K28" s="2">
        <v>10</v>
      </c>
    </row>
    <row r="29" spans="1:11" x14ac:dyDescent="0.3">
      <c r="A29" s="4">
        <v>1.4</v>
      </c>
      <c r="B29" s="4">
        <v>35</v>
      </c>
      <c r="D29" s="2">
        <v>1.4</v>
      </c>
      <c r="E29" s="2">
        <v>6.5</v>
      </c>
      <c r="G29" s="2">
        <v>1.4</v>
      </c>
      <c r="H29" s="2">
        <v>30</v>
      </c>
      <c r="J29" s="2">
        <v>1.4</v>
      </c>
      <c r="K29" s="2">
        <v>10</v>
      </c>
    </row>
    <row r="30" spans="1:11" x14ac:dyDescent="0.3">
      <c r="A30" s="4">
        <v>1.3</v>
      </c>
      <c r="B30" s="4">
        <v>35</v>
      </c>
      <c r="D30" s="2">
        <v>1.3</v>
      </c>
      <c r="E30" s="2">
        <v>6.3</v>
      </c>
      <c r="G30" s="2">
        <v>1.3</v>
      </c>
      <c r="H30" s="2">
        <v>30</v>
      </c>
      <c r="J30" s="2">
        <v>1.3</v>
      </c>
      <c r="K30" s="2">
        <v>10</v>
      </c>
    </row>
    <row r="31" spans="1:11" x14ac:dyDescent="0.3">
      <c r="A31" s="4">
        <v>1.2</v>
      </c>
      <c r="B31" s="4">
        <v>35</v>
      </c>
      <c r="D31" s="2">
        <v>1.2</v>
      </c>
      <c r="E31" s="2">
        <v>6.1</v>
      </c>
      <c r="G31" s="2">
        <v>1.2</v>
      </c>
      <c r="H31" s="2">
        <v>30</v>
      </c>
      <c r="J31" s="2">
        <v>1.2</v>
      </c>
      <c r="K31" s="2">
        <v>10</v>
      </c>
    </row>
    <row r="32" spans="1:11" x14ac:dyDescent="0.3">
      <c r="A32" s="4">
        <v>1.1000000000000001</v>
      </c>
      <c r="B32" s="4">
        <v>35</v>
      </c>
      <c r="D32" s="2">
        <v>1.1000000000000001</v>
      </c>
      <c r="E32" s="2">
        <v>6.1</v>
      </c>
      <c r="G32" s="2">
        <v>1.1000000000000001</v>
      </c>
      <c r="H32" s="2">
        <v>30</v>
      </c>
      <c r="J32" s="2">
        <v>1.1000000000000001</v>
      </c>
      <c r="K32" s="2">
        <v>10</v>
      </c>
    </row>
    <row r="33" spans="1:11" x14ac:dyDescent="0.3">
      <c r="A33" s="4">
        <v>1</v>
      </c>
      <c r="B33" s="4">
        <v>35</v>
      </c>
      <c r="D33" s="2">
        <v>1</v>
      </c>
      <c r="E33" s="2">
        <v>6.1</v>
      </c>
      <c r="G33" s="2">
        <v>1</v>
      </c>
      <c r="H33" s="2">
        <v>30</v>
      </c>
      <c r="J33" s="2">
        <v>1</v>
      </c>
      <c r="K33" s="2">
        <v>10</v>
      </c>
    </row>
    <row r="34" spans="1:11" x14ac:dyDescent="0.3">
      <c r="A34" s="4">
        <v>0.9</v>
      </c>
      <c r="B34" s="4">
        <v>34.5</v>
      </c>
      <c r="D34" s="2">
        <v>0.90000000000000102</v>
      </c>
      <c r="E34" s="2">
        <v>6</v>
      </c>
      <c r="G34" s="2">
        <v>0.90000000000000102</v>
      </c>
      <c r="H34" s="2">
        <v>29.8</v>
      </c>
      <c r="J34" s="2">
        <v>0.90000000000000102</v>
      </c>
      <c r="K34" s="2">
        <v>10</v>
      </c>
    </row>
    <row r="35" spans="1:11" x14ac:dyDescent="0.3">
      <c r="A35" s="4">
        <v>0.8</v>
      </c>
      <c r="B35" s="4">
        <v>34</v>
      </c>
      <c r="D35" s="2">
        <v>0.8</v>
      </c>
      <c r="E35" s="2">
        <v>6</v>
      </c>
      <c r="G35" s="2">
        <v>0.8</v>
      </c>
      <c r="H35" s="2">
        <v>29.8</v>
      </c>
      <c r="J35" s="2">
        <v>0.8</v>
      </c>
      <c r="K35" s="2">
        <v>10</v>
      </c>
    </row>
    <row r="36" spans="1:11" x14ac:dyDescent="0.3">
      <c r="A36" s="4">
        <v>0.7</v>
      </c>
      <c r="B36" s="4">
        <v>34</v>
      </c>
      <c r="D36" s="2">
        <v>0.7</v>
      </c>
      <c r="E36" s="2">
        <v>6</v>
      </c>
      <c r="G36" s="2">
        <v>0.7</v>
      </c>
      <c r="H36" s="2">
        <v>29.5</v>
      </c>
      <c r="J36" s="2">
        <v>0.7</v>
      </c>
      <c r="K36" s="2">
        <v>10</v>
      </c>
    </row>
    <row r="37" spans="1:11" x14ac:dyDescent="0.3">
      <c r="A37" s="4">
        <v>0.6</v>
      </c>
      <c r="B37" s="4">
        <v>33</v>
      </c>
      <c r="D37" s="2">
        <v>0.6</v>
      </c>
      <c r="E37" s="2">
        <v>6</v>
      </c>
      <c r="G37" s="2">
        <v>0.6</v>
      </c>
      <c r="H37" s="2">
        <v>28</v>
      </c>
      <c r="J37" s="2">
        <v>0.6</v>
      </c>
      <c r="K37" s="2">
        <v>9.5</v>
      </c>
    </row>
    <row r="38" spans="1:11" x14ac:dyDescent="0.3">
      <c r="A38" s="4">
        <v>0.5</v>
      </c>
      <c r="B38" s="4">
        <v>32</v>
      </c>
      <c r="D38" s="2">
        <v>0.5</v>
      </c>
      <c r="E38" s="2">
        <v>6</v>
      </c>
      <c r="G38" s="2">
        <v>0.5</v>
      </c>
      <c r="H38" s="2">
        <v>26.5</v>
      </c>
      <c r="J38" s="2">
        <v>0.5</v>
      </c>
      <c r="K38" s="2">
        <v>9</v>
      </c>
    </row>
    <row r="39" spans="1:11" x14ac:dyDescent="0.3">
      <c r="A39" s="4">
        <v>0.4</v>
      </c>
      <c r="B39" s="4">
        <v>31</v>
      </c>
      <c r="D39" s="2">
        <v>0.4</v>
      </c>
      <c r="E39" s="2">
        <v>6</v>
      </c>
      <c r="G39" s="2">
        <v>0.4</v>
      </c>
      <c r="H39" s="2">
        <v>26</v>
      </c>
      <c r="J39" s="2">
        <v>0.4</v>
      </c>
      <c r="K39" s="2">
        <v>9</v>
      </c>
    </row>
    <row r="40" spans="1:11" x14ac:dyDescent="0.3">
      <c r="A40" s="4">
        <v>0.3</v>
      </c>
      <c r="B40" s="4">
        <v>30</v>
      </c>
      <c r="D40" s="2">
        <v>0.3</v>
      </c>
      <c r="E40" s="2">
        <v>6</v>
      </c>
      <c r="G40" s="2">
        <v>0.3</v>
      </c>
      <c r="H40" s="2">
        <v>26</v>
      </c>
      <c r="J40" s="2">
        <v>0.3</v>
      </c>
      <c r="K40" s="2">
        <v>9</v>
      </c>
    </row>
    <row r="41" spans="1:11" x14ac:dyDescent="0.3">
      <c r="A41" s="4">
        <v>0.2</v>
      </c>
      <c r="B41" s="4">
        <v>29</v>
      </c>
      <c r="D41" s="2">
        <v>0.2</v>
      </c>
      <c r="E41" s="2">
        <v>6</v>
      </c>
      <c r="G41" s="2">
        <v>0.2</v>
      </c>
      <c r="H41" s="2">
        <v>25</v>
      </c>
      <c r="J41" s="2">
        <v>0.2</v>
      </c>
      <c r="K41" s="2">
        <v>9</v>
      </c>
    </row>
    <row r="42" spans="1:11" x14ac:dyDescent="0.3">
      <c r="A42" s="4">
        <v>0.1</v>
      </c>
      <c r="B42" s="4">
        <v>27</v>
      </c>
      <c r="D42" s="2">
        <v>9.9999999999999895E-2</v>
      </c>
      <c r="E42" s="2">
        <v>6</v>
      </c>
      <c r="G42" s="2">
        <v>9.9999999999999895E-2</v>
      </c>
      <c r="H42" s="2">
        <v>22</v>
      </c>
      <c r="J42" s="2">
        <v>9.9999999999999895E-2</v>
      </c>
      <c r="K42" s="2">
        <v>7</v>
      </c>
    </row>
    <row r="43" spans="1:11" x14ac:dyDescent="0.3">
      <c r="A43" s="4">
        <v>0</v>
      </c>
      <c r="B43" s="4">
        <v>25</v>
      </c>
      <c r="D43" s="2">
        <v>0</v>
      </c>
      <c r="E43" s="2">
        <v>6</v>
      </c>
      <c r="G43" s="2">
        <v>0</v>
      </c>
      <c r="H43" s="2">
        <v>20.100000000000001</v>
      </c>
      <c r="J43" s="2">
        <v>0</v>
      </c>
      <c r="K43" s="2">
        <v>5</v>
      </c>
    </row>
    <row r="44" spans="1:11" x14ac:dyDescent="0.3">
      <c r="A44" s="4">
        <v>-0.1</v>
      </c>
      <c r="B44" s="4">
        <v>14</v>
      </c>
      <c r="D44" s="2">
        <v>-0.1</v>
      </c>
      <c r="E44" s="2">
        <v>5</v>
      </c>
      <c r="G44" s="2">
        <v>-0.1</v>
      </c>
      <c r="H44" s="2">
        <v>4</v>
      </c>
      <c r="J44" s="2">
        <v>-0.1</v>
      </c>
      <c r="K44" s="2">
        <v>-3</v>
      </c>
    </row>
    <row r="45" spans="1:11" x14ac:dyDescent="0.3">
      <c r="A45" s="4">
        <v>-0.2</v>
      </c>
      <c r="B45" s="4">
        <v>-12</v>
      </c>
      <c r="D45" s="2">
        <v>-0.2</v>
      </c>
      <c r="E45" s="2">
        <v>5</v>
      </c>
      <c r="G45" s="2">
        <v>-0.2</v>
      </c>
      <c r="H45" s="2">
        <v>-19</v>
      </c>
      <c r="J45" s="2">
        <v>-0.2</v>
      </c>
      <c r="K45" s="2">
        <v>-8</v>
      </c>
    </row>
    <row r="46" spans="1:11" x14ac:dyDescent="0.3">
      <c r="A46" s="4">
        <v>-0.3</v>
      </c>
      <c r="B46" s="4">
        <v>-22.5</v>
      </c>
      <c r="D46" s="2">
        <v>-0.3</v>
      </c>
      <c r="E46" s="2">
        <v>5</v>
      </c>
      <c r="G46" s="2">
        <v>-0.3</v>
      </c>
      <c r="H46" s="2">
        <v>-21</v>
      </c>
      <c r="J46" s="2">
        <v>-0.3</v>
      </c>
      <c r="K46" s="2">
        <v>-9</v>
      </c>
    </row>
    <row r="47" spans="1:11" x14ac:dyDescent="0.3">
      <c r="A47" s="4">
        <v>-0.4</v>
      </c>
      <c r="B47" s="4">
        <v>-27.5</v>
      </c>
      <c r="D47" s="2">
        <v>-0.4</v>
      </c>
      <c r="E47" s="2">
        <v>5</v>
      </c>
      <c r="G47" s="2">
        <v>-0.4</v>
      </c>
      <c r="H47" s="2">
        <v>-24.5</v>
      </c>
      <c r="J47" s="2">
        <v>-0.4</v>
      </c>
      <c r="K47" s="2">
        <v>-9</v>
      </c>
    </row>
    <row r="48" spans="1:11" x14ac:dyDescent="0.3">
      <c r="A48" s="4">
        <v>-0.5</v>
      </c>
      <c r="B48" s="4">
        <v>-30</v>
      </c>
      <c r="D48" s="2">
        <v>-0.5</v>
      </c>
      <c r="E48" s="2">
        <v>5</v>
      </c>
      <c r="G48" s="2">
        <v>-0.5</v>
      </c>
      <c r="H48" s="2">
        <v>-25.5</v>
      </c>
      <c r="J48" s="2">
        <v>-0.5</v>
      </c>
      <c r="K48" s="2">
        <v>-9.5</v>
      </c>
    </row>
    <row r="49" spans="1:11" x14ac:dyDescent="0.3">
      <c r="A49" s="4">
        <v>-0.6</v>
      </c>
      <c r="B49" s="4">
        <v>-32</v>
      </c>
      <c r="D49" s="2">
        <v>-0.6</v>
      </c>
      <c r="E49" s="2">
        <v>5</v>
      </c>
      <c r="G49" s="2">
        <v>-0.6</v>
      </c>
      <c r="H49" s="2">
        <v>-27</v>
      </c>
      <c r="J49" s="2">
        <v>-0.6</v>
      </c>
      <c r="K49" s="2">
        <v>-9.5</v>
      </c>
    </row>
    <row r="50" spans="1:11" x14ac:dyDescent="0.3">
      <c r="A50" s="4">
        <v>-0.7</v>
      </c>
      <c r="B50" s="4">
        <v>-34.5</v>
      </c>
      <c r="D50" s="2">
        <v>-0.7</v>
      </c>
      <c r="E50" s="2">
        <v>5</v>
      </c>
      <c r="G50" s="2">
        <v>-0.7</v>
      </c>
      <c r="H50" s="2">
        <v>-28.5</v>
      </c>
      <c r="J50" s="2">
        <v>-0.7</v>
      </c>
      <c r="K50" s="2">
        <v>-10</v>
      </c>
    </row>
    <row r="51" spans="1:11" x14ac:dyDescent="0.3">
      <c r="A51" s="4">
        <v>-0.8</v>
      </c>
      <c r="B51" s="4">
        <v>-35</v>
      </c>
      <c r="D51" s="2">
        <v>-0.8</v>
      </c>
      <c r="E51" s="2">
        <v>5</v>
      </c>
      <c r="G51" s="2">
        <v>-0.8</v>
      </c>
      <c r="H51" s="2">
        <v>-29.7</v>
      </c>
      <c r="J51" s="2">
        <v>-0.8</v>
      </c>
      <c r="K51" s="2">
        <v>-10</v>
      </c>
    </row>
    <row r="52" spans="1:11" x14ac:dyDescent="0.3">
      <c r="A52" s="4">
        <v>-0.9</v>
      </c>
      <c r="B52" s="4">
        <v>-36</v>
      </c>
      <c r="D52" s="2">
        <v>-0.9</v>
      </c>
      <c r="E52" s="2">
        <v>5</v>
      </c>
      <c r="G52" s="2">
        <v>-0.9</v>
      </c>
      <c r="H52" s="2">
        <v>-30</v>
      </c>
      <c r="J52" s="2">
        <v>-0.9</v>
      </c>
      <c r="K52" s="2">
        <v>-10</v>
      </c>
    </row>
    <row r="53" spans="1:11" x14ac:dyDescent="0.3">
      <c r="A53" s="4">
        <v>-1</v>
      </c>
      <c r="B53" s="4">
        <v>-36</v>
      </c>
      <c r="D53" s="2">
        <v>-1</v>
      </c>
      <c r="E53" s="2">
        <v>4.5</v>
      </c>
      <c r="G53" s="2">
        <v>-1</v>
      </c>
      <c r="H53" s="2">
        <v>-30.1</v>
      </c>
      <c r="J53" s="2">
        <v>-1</v>
      </c>
      <c r="K53" s="2">
        <v>-10.5</v>
      </c>
    </row>
    <row r="54" spans="1:11" x14ac:dyDescent="0.3">
      <c r="A54" s="4">
        <v>-1.1000000000000001</v>
      </c>
      <c r="B54" s="4">
        <v>-36.5</v>
      </c>
      <c r="D54" s="2">
        <v>-1.1000000000000001</v>
      </c>
      <c r="E54" s="2">
        <v>4.3</v>
      </c>
      <c r="G54" s="2">
        <v>-1.1000000000000001</v>
      </c>
      <c r="H54" s="2">
        <v>-30.1</v>
      </c>
      <c r="J54" s="2">
        <v>-1.1000000000000001</v>
      </c>
      <c r="K54" s="2">
        <v>-10.5</v>
      </c>
    </row>
    <row r="55" spans="1:11" x14ac:dyDescent="0.3">
      <c r="A55" s="4">
        <v>-1.2</v>
      </c>
      <c r="B55" s="4">
        <v>-38</v>
      </c>
      <c r="D55" s="2">
        <v>-1.2</v>
      </c>
      <c r="E55" s="2">
        <v>2.5</v>
      </c>
      <c r="G55" s="2">
        <v>-1.2</v>
      </c>
      <c r="H55" s="2">
        <v>-31</v>
      </c>
      <c r="J55" s="2">
        <v>-1.2</v>
      </c>
      <c r="K55" s="2">
        <v>-11.5</v>
      </c>
    </row>
    <row r="56" spans="1:11" x14ac:dyDescent="0.3">
      <c r="A56" s="4">
        <v>-1.3</v>
      </c>
      <c r="B56" s="4">
        <v>-38.5</v>
      </c>
      <c r="D56" s="2">
        <v>-1.3</v>
      </c>
      <c r="E56" s="2">
        <v>0.5</v>
      </c>
      <c r="G56" s="2">
        <v>-1.3</v>
      </c>
      <c r="H56" s="2">
        <v>-31</v>
      </c>
      <c r="J56" s="2">
        <v>-1.3</v>
      </c>
      <c r="K56" s="2">
        <v>-11.7</v>
      </c>
    </row>
    <row r="57" spans="1:11" x14ac:dyDescent="0.3">
      <c r="A57" s="4">
        <v>-1.4</v>
      </c>
      <c r="B57" s="4">
        <v>-39</v>
      </c>
      <c r="D57" s="2">
        <v>-1.4</v>
      </c>
      <c r="E57" s="3">
        <v>-0.02</v>
      </c>
      <c r="G57" s="2">
        <v>-1.4</v>
      </c>
      <c r="H57" s="2">
        <v>-31</v>
      </c>
      <c r="J57" s="2">
        <v>-1.4</v>
      </c>
      <c r="K57" s="2">
        <v>-11.7</v>
      </c>
    </row>
    <row r="58" spans="1:11" x14ac:dyDescent="0.3">
      <c r="A58" s="4">
        <v>-1.5</v>
      </c>
      <c r="B58" s="4">
        <v>-39.5</v>
      </c>
      <c r="D58" s="2">
        <v>-1.5</v>
      </c>
      <c r="E58" s="2">
        <v>-3.8</v>
      </c>
      <c r="G58" s="2">
        <v>-1.5</v>
      </c>
      <c r="H58" s="2">
        <v>-31</v>
      </c>
      <c r="J58" s="2">
        <v>-1.5</v>
      </c>
      <c r="K58" s="2">
        <v>-11.7</v>
      </c>
    </row>
    <row r="59" spans="1:11" x14ac:dyDescent="0.3">
      <c r="A59" s="4">
        <v>-1.6</v>
      </c>
      <c r="B59" s="4">
        <v>-39.799999999999997</v>
      </c>
      <c r="D59" s="2">
        <v>-1.6</v>
      </c>
      <c r="E59" s="2">
        <v>-5.5</v>
      </c>
      <c r="G59" s="2">
        <v>-1.6</v>
      </c>
      <c r="H59" s="2">
        <v>-31.5</v>
      </c>
      <c r="J59" s="2">
        <v>-1.6</v>
      </c>
      <c r="K59" s="2">
        <v>-11.7</v>
      </c>
    </row>
    <row r="60" spans="1:11" x14ac:dyDescent="0.3">
      <c r="A60" s="4">
        <v>-1.7</v>
      </c>
      <c r="B60" s="4">
        <v>-39.9</v>
      </c>
      <c r="D60" s="2">
        <v>-1.7</v>
      </c>
      <c r="E60" s="2">
        <v>-8</v>
      </c>
      <c r="G60" s="2">
        <v>-1.7</v>
      </c>
      <c r="H60" s="2">
        <v>-31.5</v>
      </c>
      <c r="J60" s="2">
        <v>-1.7</v>
      </c>
      <c r="K60" s="2">
        <v>-11.7</v>
      </c>
    </row>
    <row r="61" spans="1:11" x14ac:dyDescent="0.3">
      <c r="A61" s="4">
        <v>-1.8</v>
      </c>
      <c r="B61" s="4">
        <v>-39.9</v>
      </c>
      <c r="D61" s="2">
        <v>-1.7999999999999901</v>
      </c>
      <c r="E61" s="2">
        <v>-9</v>
      </c>
      <c r="G61" s="2">
        <v>-1.7999999999999901</v>
      </c>
      <c r="H61" s="2">
        <v>-31.5</v>
      </c>
      <c r="J61" s="2">
        <v>-1.7999999999999901</v>
      </c>
      <c r="K61" s="2">
        <v>-11.7</v>
      </c>
    </row>
    <row r="62" spans="1:11" x14ac:dyDescent="0.3">
      <c r="A62" s="4">
        <v>-1.9</v>
      </c>
      <c r="B62" s="4">
        <v>-39.9</v>
      </c>
      <c r="D62" s="2">
        <v>-1.8999999999999899</v>
      </c>
      <c r="E62" s="2">
        <v>-10</v>
      </c>
      <c r="G62" s="2">
        <v>-1.8999999999999899</v>
      </c>
      <c r="H62" s="2">
        <v>-32</v>
      </c>
      <c r="J62" s="2">
        <v>-1.8999999999999899</v>
      </c>
      <c r="K62" s="2">
        <v>-11.7</v>
      </c>
    </row>
    <row r="63" spans="1:11" x14ac:dyDescent="0.3">
      <c r="A63" s="4">
        <v>-2</v>
      </c>
      <c r="B63" s="4">
        <v>-40</v>
      </c>
      <c r="D63" s="2">
        <v>-2</v>
      </c>
      <c r="E63" s="2">
        <v>-10.5</v>
      </c>
      <c r="G63" s="2">
        <v>-2</v>
      </c>
      <c r="H63" s="2">
        <v>-32</v>
      </c>
      <c r="J63" s="2">
        <v>-2</v>
      </c>
      <c r="K63" s="2">
        <v>-13</v>
      </c>
    </row>
    <row r="64" spans="1:11" x14ac:dyDescent="0.3">
      <c r="A64" s="4">
        <v>-1.9</v>
      </c>
      <c r="B64" s="4">
        <v>-40</v>
      </c>
      <c r="D64" s="2">
        <v>-1.9</v>
      </c>
      <c r="E64" s="2">
        <v>-10.5</v>
      </c>
      <c r="G64" s="2">
        <v>-1.9</v>
      </c>
      <c r="H64" s="2">
        <v>-32</v>
      </c>
      <c r="J64" s="2">
        <v>-1.9</v>
      </c>
      <c r="K64" s="2">
        <v>-13</v>
      </c>
    </row>
    <row r="65" spans="1:20" x14ac:dyDescent="0.3">
      <c r="A65" s="4">
        <v>-1.8</v>
      </c>
      <c r="B65" s="4">
        <v>-40</v>
      </c>
      <c r="D65" s="2">
        <v>-1.8</v>
      </c>
      <c r="E65" s="2">
        <v>-10.5</v>
      </c>
      <c r="G65" s="2">
        <v>-1.8</v>
      </c>
      <c r="H65" s="2">
        <v>-32</v>
      </c>
      <c r="J65" s="2">
        <v>-1.8</v>
      </c>
      <c r="K65" s="2">
        <v>-13</v>
      </c>
      <c r="N65" s="1" t="s">
        <v>9</v>
      </c>
      <c r="O65" s="1" t="s">
        <v>8</v>
      </c>
      <c r="P65" s="1" t="s">
        <v>10</v>
      </c>
      <c r="Q65" s="1" t="s">
        <v>7</v>
      </c>
      <c r="R65" s="1" t="s">
        <v>12</v>
      </c>
      <c r="T65" s="1" t="s">
        <v>11</v>
      </c>
    </row>
    <row r="66" spans="1:20" x14ac:dyDescent="0.3">
      <c r="A66" s="4">
        <v>-1.7</v>
      </c>
      <c r="B66" s="4">
        <v>-40</v>
      </c>
      <c r="D66" s="2">
        <v>-1.7</v>
      </c>
      <c r="E66" s="2">
        <v>-10.5</v>
      </c>
      <c r="G66" s="2">
        <v>-1.7</v>
      </c>
      <c r="H66" s="2">
        <v>-32</v>
      </c>
      <c r="J66" s="2">
        <v>-1.7</v>
      </c>
      <c r="K66" s="2">
        <v>-13</v>
      </c>
    </row>
    <row r="67" spans="1:20" x14ac:dyDescent="0.3">
      <c r="A67" s="4">
        <v>-1.6</v>
      </c>
      <c r="B67" s="4">
        <v>-40</v>
      </c>
      <c r="D67" s="2">
        <v>-1.6</v>
      </c>
      <c r="E67" s="2">
        <v>-10.5</v>
      </c>
      <c r="G67" s="2">
        <v>-1.6</v>
      </c>
      <c r="H67" s="2">
        <v>-32</v>
      </c>
      <c r="J67" s="2">
        <v>-1.6</v>
      </c>
      <c r="K67" s="2">
        <v>-13</v>
      </c>
    </row>
    <row r="68" spans="1:20" x14ac:dyDescent="0.3">
      <c r="A68" s="4">
        <v>-1.5</v>
      </c>
      <c r="B68" s="4">
        <v>-40</v>
      </c>
      <c r="D68" s="2">
        <v>-1.5</v>
      </c>
      <c r="E68" s="2">
        <v>-10.5</v>
      </c>
      <c r="G68" s="2">
        <v>-1.5</v>
      </c>
      <c r="H68" s="2">
        <v>-32</v>
      </c>
      <c r="J68" s="2">
        <v>-1.5</v>
      </c>
      <c r="K68" s="2">
        <v>-13</v>
      </c>
    </row>
    <row r="69" spans="1:20" x14ac:dyDescent="0.3">
      <c r="A69" s="4">
        <v>-1.4</v>
      </c>
      <c r="B69" s="4">
        <v>-40</v>
      </c>
      <c r="D69" s="2">
        <v>-1.4</v>
      </c>
      <c r="E69" s="2">
        <v>-10.5</v>
      </c>
      <c r="G69" s="2">
        <v>-1.4</v>
      </c>
      <c r="H69" s="2">
        <v>-32</v>
      </c>
      <c r="J69" s="2">
        <v>-1.4</v>
      </c>
      <c r="K69" s="2">
        <v>-13</v>
      </c>
    </row>
    <row r="70" spans="1:20" x14ac:dyDescent="0.3">
      <c r="A70" s="4">
        <v>-1.3</v>
      </c>
      <c r="B70" s="4">
        <v>-40</v>
      </c>
      <c r="D70" s="2">
        <v>-1.3</v>
      </c>
      <c r="E70" s="2">
        <v>-10.5</v>
      </c>
      <c r="G70" s="2">
        <v>-1.3</v>
      </c>
      <c r="H70" s="2">
        <v>-32</v>
      </c>
      <c r="J70" s="2">
        <v>-1.3</v>
      </c>
      <c r="K70" s="2">
        <v>-13</v>
      </c>
    </row>
    <row r="71" spans="1:20" x14ac:dyDescent="0.3">
      <c r="A71" s="4">
        <v>-1.2</v>
      </c>
      <c r="B71" s="4">
        <v>-39.5</v>
      </c>
      <c r="D71" s="2">
        <v>-1.2</v>
      </c>
      <c r="E71" s="2">
        <v>-10.5</v>
      </c>
      <c r="G71" s="2">
        <v>-1.2</v>
      </c>
      <c r="H71" s="2">
        <v>-32</v>
      </c>
      <c r="J71" s="2">
        <v>-1.2</v>
      </c>
      <c r="K71" s="2">
        <v>-13</v>
      </c>
    </row>
    <row r="72" spans="1:20" x14ac:dyDescent="0.3">
      <c r="A72" s="4">
        <v>-1.1000000000000001</v>
      </c>
      <c r="B72" s="4">
        <v>-39</v>
      </c>
      <c r="D72" s="2">
        <v>-1.1000000000000001</v>
      </c>
      <c r="E72" s="2">
        <v>-10.5</v>
      </c>
      <c r="G72" s="2">
        <v>-1.1000000000000001</v>
      </c>
      <c r="H72" s="2">
        <v>-31.5</v>
      </c>
      <c r="J72" s="2">
        <v>-1.1000000000000001</v>
      </c>
      <c r="K72" s="2">
        <v>-13</v>
      </c>
    </row>
    <row r="73" spans="1:20" x14ac:dyDescent="0.3">
      <c r="A73" s="4">
        <v>-1</v>
      </c>
      <c r="B73" s="4">
        <v>-39</v>
      </c>
      <c r="D73" s="2">
        <v>-1</v>
      </c>
      <c r="E73" s="2">
        <v>-10</v>
      </c>
      <c r="G73" s="2">
        <v>-1</v>
      </c>
      <c r="H73" s="2">
        <v>-30.5</v>
      </c>
      <c r="J73" s="2">
        <v>-1</v>
      </c>
      <c r="K73" s="2">
        <v>-13</v>
      </c>
    </row>
    <row r="74" spans="1:20" x14ac:dyDescent="0.3">
      <c r="A74" s="4">
        <v>-0.9</v>
      </c>
      <c r="B74" s="4">
        <v>-38.700000000000003</v>
      </c>
      <c r="D74" s="2">
        <v>-0.9</v>
      </c>
      <c r="E74" s="2">
        <v>-10</v>
      </c>
      <c r="G74" s="2">
        <v>-0.8</v>
      </c>
      <c r="H74" s="2">
        <v>-30</v>
      </c>
      <c r="J74" s="2">
        <v>-0.9</v>
      </c>
      <c r="K74" s="2">
        <v>-12.5</v>
      </c>
    </row>
    <row r="75" spans="1:20" x14ac:dyDescent="0.3">
      <c r="A75" s="4">
        <v>-0.8</v>
      </c>
      <c r="B75" s="4">
        <v>-38.5</v>
      </c>
      <c r="D75" s="2">
        <v>-0.8</v>
      </c>
      <c r="E75" s="2">
        <v>-10</v>
      </c>
      <c r="G75" s="2">
        <v>-0.7</v>
      </c>
      <c r="H75" s="2">
        <v>-30</v>
      </c>
      <c r="J75" s="2">
        <v>-0.8</v>
      </c>
      <c r="K75" s="2">
        <v>-12.5</v>
      </c>
    </row>
    <row r="76" spans="1:20" x14ac:dyDescent="0.3">
      <c r="A76" s="4">
        <v>-0.7</v>
      </c>
      <c r="B76" s="4">
        <v>-38</v>
      </c>
      <c r="D76" s="2">
        <v>-0.7</v>
      </c>
      <c r="E76" s="2">
        <v>-10</v>
      </c>
      <c r="G76" s="2">
        <v>-0.6</v>
      </c>
      <c r="H76" s="2">
        <v>-30</v>
      </c>
      <c r="J76" s="2">
        <v>-0.7</v>
      </c>
      <c r="K76" s="2">
        <v>-12.5</v>
      </c>
    </row>
    <row r="77" spans="1:20" x14ac:dyDescent="0.3">
      <c r="A77" s="4">
        <v>-0.6</v>
      </c>
      <c r="B77" s="4">
        <v>-37.5</v>
      </c>
      <c r="D77" s="2">
        <v>-0.6</v>
      </c>
      <c r="E77" s="2">
        <v>-10</v>
      </c>
      <c r="G77" s="2">
        <v>-0.5</v>
      </c>
      <c r="H77" s="2">
        <v>-29.5</v>
      </c>
      <c r="J77" s="2">
        <v>-0.6</v>
      </c>
      <c r="K77" s="2">
        <v>-12.5</v>
      </c>
    </row>
    <row r="78" spans="1:20" x14ac:dyDescent="0.3">
      <c r="A78" s="4">
        <v>-0.5</v>
      </c>
      <c r="B78" s="4">
        <v>-36</v>
      </c>
      <c r="D78" s="2">
        <v>-0.5</v>
      </c>
      <c r="E78" s="2">
        <v>-10</v>
      </c>
      <c r="G78" s="2">
        <v>-0.4</v>
      </c>
      <c r="H78" s="2">
        <v>-29</v>
      </c>
      <c r="J78" s="2">
        <v>-0.5</v>
      </c>
      <c r="K78" s="2">
        <v>-12</v>
      </c>
    </row>
    <row r="79" spans="1:20" x14ac:dyDescent="0.3">
      <c r="A79" s="4">
        <v>-0.4</v>
      </c>
      <c r="B79" s="4">
        <v>-35.1</v>
      </c>
      <c r="D79" s="2">
        <v>-0.4</v>
      </c>
      <c r="E79" s="2">
        <v>-10</v>
      </c>
      <c r="G79" s="2">
        <v>-0.3</v>
      </c>
      <c r="H79" s="2">
        <v>-27</v>
      </c>
      <c r="J79" s="2">
        <v>-0.4</v>
      </c>
      <c r="K79" s="2">
        <v>-11.5</v>
      </c>
    </row>
    <row r="80" spans="1:20" x14ac:dyDescent="0.3">
      <c r="A80" s="4">
        <v>-0.2</v>
      </c>
      <c r="B80" s="4">
        <v>-34</v>
      </c>
      <c r="D80" s="2">
        <v>-0.3</v>
      </c>
      <c r="E80" s="2">
        <v>-9.5</v>
      </c>
      <c r="G80" s="2">
        <v>-0.2</v>
      </c>
      <c r="H80" s="2">
        <v>-25.2</v>
      </c>
      <c r="J80" s="2">
        <v>-0.3</v>
      </c>
      <c r="K80" s="2">
        <v>-11</v>
      </c>
    </row>
    <row r="81" spans="1:11" x14ac:dyDescent="0.3">
      <c r="A81" s="4">
        <v>-0.1</v>
      </c>
      <c r="B81" s="4">
        <v>-32</v>
      </c>
      <c r="D81" s="2">
        <v>-0.2</v>
      </c>
      <c r="E81" s="2">
        <v>-9</v>
      </c>
      <c r="G81" s="2">
        <v>-0.1</v>
      </c>
      <c r="H81" s="2">
        <v>-25</v>
      </c>
      <c r="J81" s="2">
        <v>-0.2</v>
      </c>
      <c r="K81" s="2">
        <v>-10.5</v>
      </c>
    </row>
    <row r="82" spans="1:11" x14ac:dyDescent="0.3">
      <c r="A82" s="4">
        <v>0</v>
      </c>
      <c r="B82" s="4">
        <v>-30</v>
      </c>
      <c r="D82" s="2">
        <v>-0.1</v>
      </c>
      <c r="E82" s="2">
        <v>-8.6999999999999993</v>
      </c>
      <c r="G82" s="2">
        <v>0</v>
      </c>
      <c r="H82" s="2">
        <v>-22</v>
      </c>
      <c r="J82" s="2">
        <v>-0.1</v>
      </c>
      <c r="K82" s="2">
        <v>-10</v>
      </c>
    </row>
    <row r="83" spans="1:11" x14ac:dyDescent="0.3">
      <c r="A83" s="4">
        <v>0.1</v>
      </c>
      <c r="B83" s="4">
        <v>-23</v>
      </c>
      <c r="D83" s="2">
        <v>0</v>
      </c>
      <c r="E83" s="2">
        <v>-8.6999999999999993</v>
      </c>
      <c r="G83" s="2">
        <v>0.1</v>
      </c>
      <c r="H83" s="2">
        <v>-11</v>
      </c>
      <c r="J83" s="2">
        <v>0</v>
      </c>
      <c r="K83" s="2">
        <v>-9.5</v>
      </c>
    </row>
    <row r="84" spans="1:11" x14ac:dyDescent="0.3">
      <c r="A84" s="4">
        <v>0.2</v>
      </c>
      <c r="B84" s="4">
        <v>1</v>
      </c>
      <c r="D84" s="2">
        <v>0.1</v>
      </c>
      <c r="E84" s="2">
        <v>-8.5</v>
      </c>
      <c r="G84" s="2">
        <v>0.2</v>
      </c>
      <c r="H84" s="2">
        <v>11</v>
      </c>
      <c r="J84" s="2">
        <v>0.1</v>
      </c>
      <c r="K84" s="2">
        <v>-5</v>
      </c>
    </row>
    <row r="85" spans="1:11" x14ac:dyDescent="0.3">
      <c r="A85" s="4">
        <v>0.3</v>
      </c>
      <c r="B85" s="4">
        <v>16</v>
      </c>
      <c r="D85" s="2">
        <v>0.2</v>
      </c>
      <c r="E85" s="2">
        <v>-8.3000000000000007</v>
      </c>
      <c r="G85" s="2">
        <v>0.3</v>
      </c>
      <c r="H85" s="2">
        <v>18.5</v>
      </c>
      <c r="J85" s="2">
        <v>0.2</v>
      </c>
      <c r="K85" s="2">
        <v>5.5</v>
      </c>
    </row>
    <row r="86" spans="1:11" x14ac:dyDescent="0.3">
      <c r="A86" s="4">
        <v>0.4</v>
      </c>
      <c r="B86" s="4">
        <v>21.5</v>
      </c>
      <c r="D86" s="2">
        <v>0.3</v>
      </c>
      <c r="E86" s="2">
        <v>-8</v>
      </c>
      <c r="G86" s="2">
        <v>0.4</v>
      </c>
      <c r="H86" s="2">
        <v>21.5</v>
      </c>
      <c r="J86" s="2">
        <v>0.3</v>
      </c>
      <c r="K86" s="2">
        <v>6</v>
      </c>
    </row>
    <row r="87" spans="1:11" x14ac:dyDescent="0.3">
      <c r="A87" s="4">
        <v>0.5</v>
      </c>
      <c r="B87" s="4">
        <v>25</v>
      </c>
      <c r="D87" s="2">
        <v>0.4</v>
      </c>
      <c r="E87" s="2">
        <v>-8</v>
      </c>
      <c r="G87" s="2">
        <v>0.5</v>
      </c>
      <c r="H87" s="2">
        <v>25</v>
      </c>
      <c r="J87" s="2">
        <v>0.4</v>
      </c>
      <c r="K87" s="2">
        <v>6</v>
      </c>
    </row>
    <row r="88" spans="1:11" x14ac:dyDescent="0.3">
      <c r="A88" s="4">
        <v>0.6</v>
      </c>
      <c r="B88" s="4">
        <v>27.5</v>
      </c>
      <c r="D88" s="2">
        <v>0.5</v>
      </c>
      <c r="E88" s="2">
        <v>-8</v>
      </c>
      <c r="G88" s="2">
        <v>0.6</v>
      </c>
      <c r="H88" s="2">
        <v>25.5</v>
      </c>
      <c r="J88" s="2">
        <v>0.5</v>
      </c>
      <c r="K88" s="2">
        <v>6</v>
      </c>
    </row>
    <row r="89" spans="1:11" x14ac:dyDescent="0.3">
      <c r="A89" s="4">
        <v>0.7</v>
      </c>
      <c r="B89" s="4">
        <v>29</v>
      </c>
      <c r="D89" s="2">
        <v>0.6</v>
      </c>
      <c r="E89" s="2">
        <v>-7.7</v>
      </c>
      <c r="G89" s="2">
        <v>0.7</v>
      </c>
      <c r="H89" s="2">
        <v>26</v>
      </c>
      <c r="J89" s="2">
        <v>0.6</v>
      </c>
      <c r="K89" s="2">
        <v>6</v>
      </c>
    </row>
    <row r="90" spans="1:11" x14ac:dyDescent="0.3">
      <c r="A90" s="4">
        <v>0.8</v>
      </c>
      <c r="B90" s="4">
        <v>30.3</v>
      </c>
      <c r="D90" s="2">
        <v>0.7</v>
      </c>
      <c r="E90" s="2">
        <v>-7.5</v>
      </c>
      <c r="G90" s="2">
        <v>0.8</v>
      </c>
      <c r="H90" s="2">
        <v>26.5</v>
      </c>
      <c r="J90" s="2">
        <v>0.7</v>
      </c>
      <c r="K90" s="2">
        <v>6</v>
      </c>
    </row>
    <row r="91" spans="1:11" x14ac:dyDescent="0.3">
      <c r="A91" s="4">
        <v>0.9</v>
      </c>
      <c r="B91" s="4">
        <v>31</v>
      </c>
      <c r="D91" s="2">
        <v>0.8</v>
      </c>
      <c r="E91" s="2">
        <v>-7</v>
      </c>
      <c r="G91" s="2">
        <v>0.9</v>
      </c>
      <c r="H91" s="2">
        <v>28</v>
      </c>
      <c r="J91" s="2">
        <v>0.8</v>
      </c>
      <c r="K91" s="2">
        <v>6.5</v>
      </c>
    </row>
    <row r="92" spans="1:11" x14ac:dyDescent="0.3">
      <c r="A92" s="4">
        <v>1</v>
      </c>
      <c r="B92" s="4">
        <v>31.2</v>
      </c>
      <c r="D92" s="2">
        <v>0.9</v>
      </c>
      <c r="E92" s="2">
        <v>-6.5</v>
      </c>
      <c r="G92" s="2">
        <v>1</v>
      </c>
      <c r="H92" s="2">
        <v>28.5</v>
      </c>
      <c r="J92" s="2">
        <v>0.9</v>
      </c>
      <c r="K92" s="2">
        <v>7</v>
      </c>
    </row>
    <row r="93" spans="1:11" x14ac:dyDescent="0.3">
      <c r="A93" s="4">
        <v>1.1000000000000001</v>
      </c>
      <c r="B93" s="4">
        <v>32</v>
      </c>
      <c r="D93" s="2">
        <v>1</v>
      </c>
      <c r="E93" s="2">
        <v>-6</v>
      </c>
      <c r="G93" s="2">
        <v>1.1000000000000001</v>
      </c>
      <c r="H93" s="2">
        <v>29</v>
      </c>
      <c r="J93" s="2">
        <v>1</v>
      </c>
      <c r="K93" s="2">
        <v>7.5</v>
      </c>
    </row>
    <row r="94" spans="1:11" x14ac:dyDescent="0.3">
      <c r="A94" s="4">
        <v>1.2</v>
      </c>
      <c r="B94" s="4">
        <v>32</v>
      </c>
      <c r="D94" s="2">
        <v>1.1000000000000001</v>
      </c>
      <c r="E94" s="2">
        <v>-5.5</v>
      </c>
      <c r="G94" s="2">
        <v>1.2</v>
      </c>
      <c r="H94" s="2">
        <v>29</v>
      </c>
      <c r="J94" s="2">
        <v>1.1000000000000001</v>
      </c>
      <c r="K94" s="2">
        <v>7.5</v>
      </c>
    </row>
    <row r="95" spans="1:11" x14ac:dyDescent="0.3">
      <c r="A95" s="4">
        <v>1.3</v>
      </c>
      <c r="B95" s="4">
        <v>33.5</v>
      </c>
      <c r="D95" s="2">
        <v>1.2</v>
      </c>
      <c r="E95" s="2">
        <v>-5.2</v>
      </c>
      <c r="G95" s="2">
        <v>1.3</v>
      </c>
      <c r="H95" s="2">
        <v>29</v>
      </c>
      <c r="J95" s="2">
        <v>1.2</v>
      </c>
      <c r="K95" s="2">
        <v>7.5</v>
      </c>
    </row>
    <row r="96" spans="1:11" x14ac:dyDescent="0.3">
      <c r="A96" s="4">
        <v>1.4</v>
      </c>
      <c r="B96" s="4">
        <v>34</v>
      </c>
      <c r="D96" s="2">
        <v>1.3</v>
      </c>
      <c r="E96" s="2">
        <v>-5</v>
      </c>
      <c r="G96" s="2">
        <v>1.4</v>
      </c>
      <c r="H96" s="2">
        <v>29</v>
      </c>
      <c r="J96" s="2">
        <v>1.3</v>
      </c>
      <c r="K96" s="2">
        <v>8</v>
      </c>
    </row>
    <row r="97" spans="1:11" x14ac:dyDescent="0.3">
      <c r="A97" s="4">
        <v>1.5</v>
      </c>
      <c r="B97" s="4">
        <v>34</v>
      </c>
      <c r="D97" s="2">
        <v>1.4</v>
      </c>
      <c r="E97" s="2">
        <v>-3</v>
      </c>
      <c r="G97" s="2">
        <v>1.5</v>
      </c>
      <c r="H97" s="2">
        <v>29.5</v>
      </c>
      <c r="J97" s="2">
        <v>1.4</v>
      </c>
      <c r="K97" s="2">
        <v>8.5</v>
      </c>
    </row>
    <row r="98" spans="1:11" x14ac:dyDescent="0.3">
      <c r="A98" s="4">
        <v>1.6</v>
      </c>
      <c r="B98" s="4">
        <v>34.5</v>
      </c>
      <c r="D98" s="2">
        <v>1.5</v>
      </c>
      <c r="E98" s="2">
        <v>-0.5</v>
      </c>
      <c r="G98" s="2">
        <v>1.6</v>
      </c>
      <c r="H98" s="2">
        <v>29.5</v>
      </c>
      <c r="J98" s="2">
        <v>1.5</v>
      </c>
      <c r="K98" s="2">
        <v>9</v>
      </c>
    </row>
    <row r="99" spans="1:11" x14ac:dyDescent="0.3">
      <c r="A99" s="4">
        <v>1.7</v>
      </c>
      <c r="B99" s="4">
        <v>34.700000000000003</v>
      </c>
      <c r="D99" s="2">
        <v>1.6</v>
      </c>
      <c r="E99" s="2">
        <v>1</v>
      </c>
      <c r="G99" s="2">
        <v>1.7</v>
      </c>
      <c r="H99" s="2">
        <v>29.7</v>
      </c>
      <c r="J99" s="2">
        <v>1.6</v>
      </c>
      <c r="K99" s="2">
        <v>9</v>
      </c>
    </row>
    <row r="100" spans="1:11" x14ac:dyDescent="0.3">
      <c r="A100" s="4">
        <v>1.8</v>
      </c>
      <c r="B100" s="4">
        <v>35</v>
      </c>
      <c r="D100" s="2">
        <v>1.7</v>
      </c>
      <c r="E100" s="2">
        <v>4</v>
      </c>
      <c r="G100" s="2">
        <v>1.8</v>
      </c>
      <c r="H100" s="2">
        <v>30</v>
      </c>
      <c r="J100" s="2">
        <v>1.7</v>
      </c>
      <c r="K100" s="2">
        <v>9</v>
      </c>
    </row>
    <row r="101" spans="1:11" x14ac:dyDescent="0.3">
      <c r="A101" s="4">
        <v>1.9</v>
      </c>
      <c r="B101" s="4">
        <v>35</v>
      </c>
      <c r="D101" s="2">
        <v>1.8</v>
      </c>
      <c r="E101" s="2">
        <v>5.2</v>
      </c>
      <c r="G101" s="2">
        <v>1.9</v>
      </c>
      <c r="H101" s="2">
        <v>30</v>
      </c>
      <c r="J101" s="2">
        <v>1.8</v>
      </c>
      <c r="K101" s="2">
        <v>9</v>
      </c>
    </row>
    <row r="102" spans="1:11" x14ac:dyDescent="0.3">
      <c r="A102" s="4">
        <v>2</v>
      </c>
      <c r="B102" s="4">
        <v>35</v>
      </c>
      <c r="D102" s="2">
        <v>1.9</v>
      </c>
      <c r="E102" s="2">
        <v>6</v>
      </c>
      <c r="G102" s="2">
        <v>2</v>
      </c>
      <c r="H102" s="2">
        <v>30</v>
      </c>
      <c r="J102" s="2">
        <v>1.9</v>
      </c>
      <c r="K102" s="2">
        <v>9</v>
      </c>
    </row>
    <row r="103" spans="1:11" x14ac:dyDescent="0.3">
      <c r="D103" s="2">
        <v>2</v>
      </c>
      <c r="E103" s="2">
        <v>6</v>
      </c>
      <c r="G103" s="1"/>
      <c r="H103" s="1"/>
      <c r="J103" s="2">
        <v>2</v>
      </c>
      <c r="K103" s="2">
        <v>10</v>
      </c>
    </row>
    <row r="141" spans="5:7" x14ac:dyDescent="0.3">
      <c r="E141" s="2" t="s">
        <v>13</v>
      </c>
      <c r="F141" s="6">
        <f>0.36/10^4</f>
        <v>3.6000000000000001E-5</v>
      </c>
      <c r="G141" s="2" t="s">
        <v>14</v>
      </c>
    </row>
    <row r="142" spans="5:7" x14ac:dyDescent="0.3">
      <c r="E142" s="2" t="s">
        <v>15</v>
      </c>
      <c r="F142" s="2">
        <f>1.5*100</f>
        <v>150</v>
      </c>
      <c r="G142" s="2" t="s">
        <v>16</v>
      </c>
    </row>
    <row r="143" spans="5:7" x14ac:dyDescent="0.3">
      <c r="E143" s="2" t="s">
        <v>19</v>
      </c>
      <c r="F143" s="3">
        <f>8/100</f>
        <v>0.08</v>
      </c>
      <c r="G143" s="2" t="s">
        <v>17</v>
      </c>
    </row>
    <row r="144" spans="5:7" x14ac:dyDescent="0.3">
      <c r="E144" s="2" t="s">
        <v>18</v>
      </c>
      <c r="F144" s="5">
        <f>1/1000</f>
        <v>1E-3</v>
      </c>
      <c r="G144" s="2" t="s">
        <v>17</v>
      </c>
    </row>
    <row r="145" spans="5:6" x14ac:dyDescent="0.3">
      <c r="E145" s="2" t="s">
        <v>20</v>
      </c>
      <c r="F145" s="3">
        <f>25/100</f>
        <v>0.25</v>
      </c>
    </row>
    <row r="148" spans="5:6" x14ac:dyDescent="0.3">
      <c r="E148" s="6">
        <f>(F141*F143^2)/(F144^2*PI()*(1-(F143^3/(F143^2+F145^2)^(3/2))))</f>
        <v>7.5475309995713349E-2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磁滯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劉弘祥</cp:lastModifiedBy>
  <dcterms:created xsi:type="dcterms:W3CDTF">2018-10-26T05:33:26Z</dcterms:created>
  <dcterms:modified xsi:type="dcterms:W3CDTF">2018-10-26T11:55:27Z</dcterms:modified>
</cp:coreProperties>
</file>