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<sst xmlns="http://schemas.openxmlformats.org/spreadsheetml/2006/main" count="82">
  <si>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</si>
  <si>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</si>
  <si>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</si>
  <si>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</si>
  <si>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</si>
  <si>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</si>
  <si>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</si>
  <si>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</si>
  <si>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</si>
  <si>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</si>
  <si>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</si>
  <si>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</si>
  <si>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</si>
  <si>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</si>
  <si>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</si>
  <si>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修改大龙及小龙转攻击目标。小龙反击靠近判断，新增一条回血行为（周围9米无英雄时。无视草丛遮挡）。</t>
  </si>
  <si>
    <t>AIActionScheme.bin;AIConditionScheme.bin</t>
  </si>
  <si>
    <t>罗威</t>
  </si>
  <si>
    <t>①傀儡小龙（被击杀产生），增加免疫控制buff。②龙血（大龙被杀产生），修正不可拾取bug。③假人英雄新增:学习天赋。（未测）</t>
  </si>
  <si>
    <t xml:space="preserve">AIActionScheme.bin;AIConditionScheme.bin;AIDecisionScheme.csv;AIInfoScheme.csv         Buff.xml;Monster.csv
</t>
  </si>
  <si>
    <t>①修改假人推线策略（避免过早靠近中路）。②回血球检测范围缩小至2米（避免不小心吃到血包）③傀儡小龙帧事件检测恢复为2s（待检测是否合适）</t>
  </si>
  <si>
    <t>AIConditionScheme.bin;AIDecisionScheme.csv;AIInfoScheme.csv</t>
  </si>
  <si>
    <t>修改傀儡小龙AI判定。攻击时的靠近距离，修复不攻击防御塔bug</t>
  </si>
  <si>
    <t>AIConditionScheme.bin</t>
  </si>
  <si>
    <t>修正小炮大招定身时间。修正小炮倒退时，机枪选择方向错误问题。</t>
  </si>
  <si>
    <t>Buff.xml Spell.bin Spell.csv</t>
  </si>
  <si>
    <t>8战场加入七名假人</t>
  </si>
  <si>
    <t xml:space="preserve">AIActionScheme.bin;AIConditionScheme.bin;AIDecisionScheme.csv;AIInfoScheme.csv        </t>
  </si>
  <si>
    <t>8战场调整野怪位置</t>
  </si>
  <si>
    <t>WarPoint.csv</t>
  </si>
  <si>
    <t>8战场重导草丛</t>
  </si>
  <si>
    <t>MapArea</t>
  </si>
  <si>
    <t>新增压力测试地图（比赛类型4）客户端不开放</t>
  </si>
  <si>
    <t>ExpOrGoldCreate.csv;FightingCapacityConfig.csv;HeroAchievementScore.csv;MapArea.xml;MatchRankConfig.csv;MatchRoom.csv;OutputRestriction.csv;WarEvaluate.csv;WarManager.csv</t>
  </si>
  <si>
    <t xml:space="preserve"> 加入聊天表情</t>
  </si>
  <si>
    <t>AnimSprite.csv；ChatEmotion.csv</t>
  </si>
  <si>
    <t xml:space="preserve"> 修改8号图出生地为高台（假人加入策略：走下高台行为）</t>
  </si>
  <si>
    <t>AIActionScheme.bin；AIConditionScheme.bin；AIConditionScheme.csv；Mapland.csv</t>
  </si>
  <si>
    <t xml:space="preserve"> 八号战场假人回城策略单独设置，回城行为选择和老战场不同</t>
  </si>
  <si>
    <t xml:space="preserve">AIActionScheme.bin;AIConditionScheme.bin;AIDecisionScheme.csv;AIInfoScheme.csv     </t>
  </si>
  <si>
    <t>一段时间未写更新记录</t>
  </si>
  <si>
    <t>主城分线配置相关、修改全场景地图ID</t>
  </si>
  <si>
    <t>MapInfo.xml；MatchRoom.csv；MinimapInfo.csv；MinimapStaticIcon.csv；PreLoadLight.csv；PreLoadMosterRes.csv；SceneMatron.csv；MapArea.csv；MapLand.csv；</t>
  </si>
  <si>
    <t xml:space="preserve"> 重写绯樱剑客全部技能效果描述</t>
  </si>
  <si>
    <t>spell.csv、spell.bin、HeroTalentConfig.csv</t>
  </si>
  <si>
    <t xml:space="preserve"> 花仙子技能描述与buff描述修正</t>
  </si>
  <si>
    <t>spell.csv、spell.bin、buff.csv、buff.bin</t>
  </si>
  <si>
    <t xml:space="preserve"> 状态新增“观战中”（观战系统预留）</t>
  </si>
  <si>
    <t>UIview.csv</t>
  </si>
  <si>
    <t xml:space="preserve"> 绯樱剑客剑气普攻伤害显示从总伤害变为单段伤害</t>
  </si>
  <si>
    <t>spell.csv、spell.bin</t>
  </si>
  <si>
    <t xml:space="preserve"> 红蓝坦克兵开放骨骼点。添加施法、飞行、受击光效</t>
  </si>
  <si>
    <t>添加光效ID，npc.chaojibing_r.csc，npc.chaojibing_b.csc，npc.chaojibing_r._model.fbx.meta，npc.chaojibing_r._model.fbx.meta</t>
  </si>
  <si>
    <t xml:space="preserve"> 分线系统中“选择传线”全部变为“选择传送”</t>
  </si>
  <si>
    <t xml:space="preserve"> SystemMessage.csv</t>
  </si>
  <si>
    <t xml:space="preserve"> 三人战场自定义比赛类别变为“自定义”</t>
  </si>
  <si>
    <t xml:space="preserve"> WarStatisticMap.csv</t>
  </si>
  <si>
    <t xml:space="preserve"> 取名及发话屏蔽字库筛选后版本</t>
  </si>
  <si>
    <t xml:space="preserve">  KeyWord.dat;KeyWordName.dat</t>
  </si>
  <si>
    <t xml:space="preserve">  略微加快有真人一方假人抱团时间
  AI小鱼人修正（QE二连、释放Q技能保护自己或队友） 
  弓手R技能修正</t>
  </si>
  <si>
    <t xml:space="preserve">  AIActionScheme.bin、AIConditionScheme.bin、AIDecionScheme.csv</t>
  </si>
  <si>
    <t xml:space="preserve"> 惩罚系统相关提示</t>
  </si>
  <si>
    <t xml:space="preserve"> UIview.csv</t>
  </si>
  <si>
    <t xml:space="preserve"> 近战、远程、头目、超级兵增加“攻击敌方凶手”
 小兵判定凶手：攻击己方英雄的敌方英雄</t>
  </si>
  <si>
    <t xml:space="preserve"> 修正东洋跳跃动作播放</t>
  </si>
  <si>
    <t xml:space="preserve"> buff.csv  buff.xml</t>
  </si>
  <si>
    <t xml:space="preserve"> 1.怪物在主城自裁修正（无面者、男巫分身，鹿灵，异鬼，尸鬼墓碑）
 2.AI编辑器新加主人死亡事件（修正鹿灵Q召出的花朵，主人死亡时会自裁）</t>
  </si>
  <si>
    <t xml:space="preserve"> AIActionScheme.bin、AIConditionScheme.bin、AIDecionScheme.cs、AIInfoScheme.csv、AIMonster.csv</t>
  </si>
  <si>
    <t xml:space="preserve"> 怪物销毁自身相关·主城/战场（在主城的怪物最多只存活10秒左右）
 修正饰品眼、眼石眼、大龙变身怪物、异鬼大小鬼（主城及战场）、炸弹人大小炸弹（主城及战场）、鹿灵大小花朵（主城及战场）、照明弹召唤师技能（修正光效消失后实际还有效果残留问题）
</t>
  </si>
  <si>
    <t xml:space="preserve"> 修正3v3战场异鬼、鹿灵召唤物错误</t>
  </si>
  <si>
    <t xml:space="preserve"> 新加：玩家掉线1分钟后转为假人托管。  假人第一波接管时自动走回己方泉水并重构装备</t>
  </si>
  <si>
    <t>AIHero.csv、AIActionScheme.bin、AIConditionScheme.bin、AIDecionScheme.cs、AIInfoScheme.csv</t>
  </si>
  <si>
    <t xml:space="preserve"> 新加：主堡、水晶、防御塔增加对应大小结界（冲锋技能不可冲击建筑内）</t>
  </si>
  <si>
    <t xml:space="preserve">  AIActionScheme.bin、AIConditionScheme.bin、AIDecionScheme.csv、buff.csv、buff.bin、effect.csv、effect.bin</t>
  </si>
  <si>
    <t xml:space="preserve"> 修改：小炮Q技能不再击飞小兵与野怪（伤害保留），就能描述已修改</t>
  </si>
  <si>
    <t xml:space="preserve"> Condition.bin、Condition.csv、spell.csv、spell.bin、spellLogic.csv</t>
  </si>
  <si>
    <t xml:space="preserve"> 1.AI假人新增经济、经验动态变化脚本--与真人规则基本一致、新加一列：段位分规则
 2.更新AI假人所有出装策略、修正有假人出不全装备
 3.根据玩家段位分，匹配三个不同难度的AI假人</t>
  </si>
  <si>
    <t xml:space="preserve"> AIBuyItem.csv、AIEcmCtrl.csv、WarSubFunc.csv、AIExpCtrl.csv</t>
  </si>
  <si>
    <t xml:space="preserve"> 1.5v5战场新加入11名AI英雄
 2.加入五种神符怪（回复、隐身、攻击力、法强及回蓝率、移速）。待加入吃鸡地图</t>
  </si>
  <si>
    <t>AIHero.csv、AIActionScheme.bin、AIConditionScheme.bin、AIDecionScheme.cs、AIInfoScheme.csv、AIMonsterConfig.csv、buff.csv、buff.bin、Monster.csv、Warinfo.csv、WarPoint.csv、AIBuyItem.csv</t>
  </si>
  <si>
    <t xml:space="preserve"> 1.放出正式版AI男巫、红毒蛇
 2.预留待改版狙击手、布兰登</t>
  </si>
  <si>
    <t>AIHero.csv、AIActionScheme.bin、AIConditionScheme.bin、AIDecionScheme.cs、AIInfoScheme.csv、AIMonsterConfig.csv、AIBuyItem.csv</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</si>
</sst>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11"/>
      <color theme="1"/>
      <name val="宋体"/>
      <charset val="134"/>
      <scheme val="minor"/>
    </font>
    <font>
      <sz val="10"/>
      <name val="宋体"/>
      <charset val="134"/>
    </font>
    <font>
      <sz val="10"/>
      <color theme="1"/>
      <name val="宋体"/>
      <charset val="134"/>
      <scheme val="minor"/>
    </font>
    <font>
      <b/>
      <sz val="10"/>
      <name val="宋体"/>
      <charset val="134"/>
    </font>
    <font>
      <b/>
      <sz val="18"/>
      <name val="宋体"/>
      <charset val="134"/>
    </font>
    <font>
      <sz val="11"/>
      <color rgb="FFFF0000"/>
      <name val="宋体"/>
      <charset val="0"/>
      <scheme val="minor"/>
    </font>
    <font>
      <sz val="12"/>
      <color theme="1"/>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b/>
      <sz val="11"/>
      <color theme="1"/>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6" fillId="0" borderId="0" applyFont="0" applyFill="0" applyBorder="0" applyAlignment="0" applyProtection="0">
      <alignment vertical="center"/>
    </xf>
    <xf numFmtId="0" fontId="9" fillId="15" borderId="0" applyNumberFormat="0" applyBorder="0" applyAlignment="0" applyProtection="0">
      <alignment vertical="center"/>
    </xf>
    <xf numFmtId="0" fontId="14" fillId="12" borderId="1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9" fillId="5" borderId="0" applyNumberFormat="0" applyBorder="0" applyAlignment="0" applyProtection="0">
      <alignment vertical="center"/>
    </xf>
    <xf numFmtId="0" fontId="11" fillId="6" borderId="0" applyNumberFormat="0" applyBorder="0" applyAlignment="0" applyProtection="0">
      <alignment vertical="center"/>
    </xf>
    <xf numFmtId="43" fontId="6" fillId="0" borderId="0" applyFont="0" applyFill="0" applyBorder="0" applyAlignment="0" applyProtection="0">
      <alignment vertical="center"/>
    </xf>
    <xf numFmtId="0" fontId="12" fillId="11" borderId="0" applyNumberFormat="0" applyBorder="0" applyAlignment="0" applyProtection="0">
      <alignment vertical="center"/>
    </xf>
    <xf numFmtId="0" fontId="8" fillId="0" borderId="0" applyNumberFormat="0" applyFill="0" applyBorder="0" applyAlignment="0" applyProtection="0">
      <alignment vertical="center"/>
    </xf>
    <xf numFmtId="9" fontId="6"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3" borderId="11" applyNumberFormat="0" applyFont="0" applyAlignment="0" applyProtection="0">
      <alignment vertical="center"/>
    </xf>
    <xf numFmtId="0" fontId="12" fillId="17"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15" applyNumberFormat="0" applyFill="0" applyAlignment="0" applyProtection="0">
      <alignment vertical="center"/>
    </xf>
    <xf numFmtId="0" fontId="22" fillId="0" borderId="15" applyNumberFormat="0" applyFill="0" applyAlignment="0" applyProtection="0">
      <alignment vertical="center"/>
    </xf>
    <xf numFmtId="0" fontId="12" fillId="10" borderId="0" applyNumberFormat="0" applyBorder="0" applyAlignment="0" applyProtection="0">
      <alignment vertical="center"/>
    </xf>
    <xf numFmtId="0" fontId="10" fillId="0" borderId="18" applyNumberFormat="0" applyFill="0" applyAlignment="0" applyProtection="0">
      <alignment vertical="center"/>
    </xf>
    <xf numFmtId="0" fontId="12" fillId="9" borderId="0" applyNumberFormat="0" applyBorder="0" applyAlignment="0" applyProtection="0">
      <alignment vertical="center"/>
    </xf>
    <xf numFmtId="0" fontId="19" fillId="22" borderId="14" applyNumberFormat="0" applyAlignment="0" applyProtection="0">
      <alignment vertical="center"/>
    </xf>
    <xf numFmtId="0" fontId="24" fillId="22" borderId="12" applyNumberFormat="0" applyAlignment="0" applyProtection="0">
      <alignment vertical="center"/>
    </xf>
    <xf numFmtId="0" fontId="21" fillId="27" borderId="16" applyNumberFormat="0" applyAlignment="0" applyProtection="0">
      <alignment vertical="center"/>
    </xf>
    <xf numFmtId="0" fontId="9" fillId="14" borderId="0" applyNumberFormat="0" applyBorder="0" applyAlignment="0" applyProtection="0">
      <alignment vertical="center"/>
    </xf>
    <xf numFmtId="0" fontId="12" fillId="21" borderId="0" applyNumberFormat="0" applyBorder="0" applyAlignment="0" applyProtection="0">
      <alignment vertical="center"/>
    </xf>
    <xf numFmtId="0" fontId="18" fillId="0" borderId="13" applyNumberFormat="0" applyFill="0" applyAlignment="0" applyProtection="0">
      <alignment vertical="center"/>
    </xf>
    <xf numFmtId="0" fontId="23" fillId="0" borderId="17" applyNumberFormat="0" applyFill="0" applyAlignment="0" applyProtection="0">
      <alignment vertical="center"/>
    </xf>
    <xf numFmtId="0" fontId="15" fillId="13" borderId="0" applyNumberFormat="0" applyBorder="0" applyAlignment="0" applyProtection="0">
      <alignment vertical="center"/>
    </xf>
    <xf numFmtId="0" fontId="13" fillId="8" borderId="0" applyNumberFormat="0" applyBorder="0" applyAlignment="0" applyProtection="0">
      <alignment vertical="center"/>
    </xf>
    <xf numFmtId="0" fontId="9" fillId="33" borderId="0" applyNumberFormat="0" applyBorder="0" applyAlignment="0" applyProtection="0">
      <alignment vertical="center"/>
    </xf>
    <xf numFmtId="0" fontId="12" fillId="20" borderId="0" applyNumberFormat="0" applyBorder="0" applyAlignment="0" applyProtection="0">
      <alignment vertical="center"/>
    </xf>
    <xf numFmtId="0" fontId="9" fillId="32" borderId="0" applyNumberFormat="0" applyBorder="0" applyAlignment="0" applyProtection="0">
      <alignment vertical="center"/>
    </xf>
    <xf numFmtId="0" fontId="9" fillId="26" borderId="0" applyNumberFormat="0" applyBorder="0" applyAlignment="0" applyProtection="0">
      <alignment vertical="center"/>
    </xf>
    <xf numFmtId="0" fontId="9" fillId="31" borderId="0" applyNumberFormat="0" applyBorder="0" applyAlignment="0" applyProtection="0">
      <alignment vertical="center"/>
    </xf>
    <xf numFmtId="0" fontId="9" fillId="25" borderId="0" applyNumberFormat="0" applyBorder="0" applyAlignment="0" applyProtection="0">
      <alignment vertical="center"/>
    </xf>
    <xf numFmtId="0" fontId="12" fillId="29" borderId="0" applyNumberFormat="0" applyBorder="0" applyAlignment="0" applyProtection="0">
      <alignment vertical="center"/>
    </xf>
    <xf numFmtId="0" fontId="12" fillId="19" borderId="0" applyNumberFormat="0" applyBorder="0" applyAlignment="0" applyProtection="0">
      <alignment vertical="center"/>
    </xf>
    <xf numFmtId="0" fontId="9" fillId="30" borderId="0" applyNumberFormat="0" applyBorder="0" applyAlignment="0" applyProtection="0">
      <alignment vertical="center"/>
    </xf>
    <xf numFmtId="0" fontId="9" fillId="24" borderId="0" applyNumberFormat="0" applyBorder="0" applyAlignment="0" applyProtection="0">
      <alignment vertical="center"/>
    </xf>
    <xf numFmtId="0" fontId="12" fillId="18" borderId="0" applyNumberFormat="0" applyBorder="0" applyAlignment="0" applyProtection="0">
      <alignment vertical="center"/>
    </xf>
    <xf numFmtId="0" fontId="9" fillId="23" borderId="0" applyNumberFormat="0" applyBorder="0" applyAlignment="0" applyProtection="0">
      <alignment vertical="center"/>
    </xf>
    <xf numFmtId="0" fontId="12" fillId="16" borderId="0" applyNumberFormat="0" applyBorder="0" applyAlignment="0" applyProtection="0">
      <alignment vertical="center"/>
    </xf>
    <xf numFmtId="0" fontId="12" fillId="28" borderId="0" applyNumberFormat="0" applyBorder="0" applyAlignment="0" applyProtection="0">
      <alignment vertical="center"/>
    </xf>
    <xf numFmtId="0" fontId="9" fillId="4" borderId="0" applyNumberFormat="0" applyBorder="0" applyAlignment="0" applyProtection="0">
      <alignment vertical="center"/>
    </xf>
    <xf numFmtId="0" fontId="12" fillId="7"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xf numFmtId="58" fontId="1" fillId="0" borderId="0" xfId="0" applyNumberFormat="1" applyFont="1" applyAlignment="1">
      <alignment horizontal="center" vertical="center"/>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0" borderId="1" xfId="0" applyFont="1" applyBorder="1" applyAlignment="1">
      <alignment horizontal="center" vertical="center"/>
    </xf>
    <xf numFmtId="58" fontId="4" fillId="0" borderId="3" xfId="0" applyNumberFormat="1" applyFont="1" applyBorder="1" applyAlignment="1">
      <alignment horizontal="center" vertical="center"/>
    </xf>
    <xf numFmtId="58" fontId="1" fillId="0" borderId="4" xfId="0" applyNumberFormat="1" applyFont="1" applyBorder="1" applyAlignment="1">
      <alignment horizontal="center" vertical="center"/>
    </xf>
    <xf numFmtId="58" fontId="1" fillId="0" borderId="5" xfId="0" applyNumberFormat="1" applyFont="1" applyBorder="1" applyAlignment="1">
      <alignment horizontal="center" vertical="center"/>
    </xf>
    <xf numFmtId="58" fontId="1" fillId="0" borderId="6" xfId="0" applyNumberFormat="1" applyFont="1" applyBorder="1" applyAlignment="1">
      <alignment horizontal="center" vertical="center"/>
    </xf>
    <xf numFmtId="58" fontId="1" fillId="0" borderId="7" xfId="0" applyNumberFormat="1" applyFont="1" applyBorder="1" applyAlignment="1">
      <alignment horizontal="center" vertical="center"/>
    </xf>
    <xf numFmtId="58" fontId="1" fillId="0" borderId="8" xfId="0" applyNumberFormat="1" applyFont="1" applyBorder="1" applyAlignment="1">
      <alignment horizontal="center" vertical="center"/>
    </xf>
    <xf numFmtId="58" fontId="1" fillId="0" borderId="9" xfId="0" applyNumberFormat="1" applyFont="1" applyBorder="1" applyAlignment="1">
      <alignment horizontal="center" vertical="center"/>
    </xf>
    <xf numFmtId="58" fontId="1" fillId="0" borderId="10" xfId="0" applyNumberFormat="1" applyFont="1" applyBorder="1" applyAlignment="1">
      <alignment horizontal="center" vertical="center"/>
    </xf>
    <xf numFmtId="0" fontId="2" fillId="0" borderId="0" xfId="0" applyFont="1" applyAlignment="1">
      <alignment vertical="center" wrapText="1"/>
    </xf>
    <xf numFmtId="0" fontId="1" fillId="0" borderId="0" xfId="0" applyFont="1" applyAlignment="1">
      <alignment horizontal="left"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2"/>
  <sheetViews>
    <sheetView tabSelected="1" topLeftCell="E58" workbookViewId="0">
      <selection activeCell="J72" sqref="J72"/>
    </sheetView>
  </sheetViews>
  <sheetFormatPr defaultColWidth="9" defaultRowHeight="12"/>
  <cols>
    <col min="1" max="2" width="9" style="2"/>
    <col min="3" max="3" width="69.625" style="2" customWidth="1"/>
    <col min="4" max="4" width="69.125" style="2" customWidth="1"/>
    <col min="5" max="7" width="9" style="2"/>
    <col min="8" max="8" width="109" style="2" customWidth="1"/>
    <col min="9" max="16384" width="9" style="2"/>
  </cols>
  <sheetData>
    <row r="1" s="1" customFormat="1" spans="1:8">
      <c r="A1" s="3" t="s">
        <v>0</v>
      </c>
      <c r="B1" s="3" t="s">
        <v>1</v>
      </c>
      <c r="C1" s="3" t="s">
        <v>2</v>
      </c>
      <c r="D1" s="3" t="s">
        <v>3</v>
      </c>
      <c r="E1" s="4" t="s">
        <v>4</v>
      </c>
      <c r="F1" s="3" t="s">
        <v>5</v>
      </c>
      <c r="G1" s="5" t="s">
        <v>6</v>
      </c>
      <c r="H1" s="6" t="s">
        <v>7</v>
      </c>
    </row>
    <row r="2" s="1" customFormat="1" ht="60" spans="1:17">
      <c r="A2" s="7" t="str">
        <f t="shared" ref="A2" si="0">A1</f>
        <v>更新日期</v>
      </c>
      <c r="B2" s="1" t="e">
        <f t="shared" ref="B2" si="1">B1+1</f>
        <v>#VALUE!</v>
      </c>
      <c r="C2" s="8" t="s">
        <v>8</v>
      </c>
      <c r="D2" s="8" t="s">
        <v>9</v>
      </c>
      <c r="E2" s="1" t="s">
        <v>10</v>
      </c>
      <c r="F2" s="1" t="s">
        <v>11</v>
      </c>
      <c r="G2" s="9" t="s">
        <v>12</v>
      </c>
      <c r="H2" s="10" t="str">
        <f t="shared" ref="H2:H20" si="2">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1" customFormat="1" spans="1:8">
      <c r="A3" s="7"/>
      <c r="C3" s="8"/>
      <c r="D3" s="8"/>
      <c r="G3" s="9"/>
      <c r="H3" s="10"/>
    </row>
    <row r="4" s="1" customFormat="1" ht="24" spans="1:8">
      <c r="A4" s="7">
        <v>41689</v>
      </c>
      <c r="B4" s="1">
        <v>1</v>
      </c>
      <c r="C4" s="1" t="s">
        <v>13</v>
      </c>
      <c r="D4" s="1" t="s">
        <v>14</v>
      </c>
      <c r="E4" s="1" t="s">
        <v>10</v>
      </c>
      <c r="F4" s="1" t="s">
        <v>11</v>
      </c>
      <c r="G4" s="9" t="s">
        <v>12</v>
      </c>
      <c r="H4" s="10" t="str">
        <f t="shared" si="2"/>
        <v>陈伍宏【全版本】[内部知晓]:修改YY版破空斩、旋风斩、火球术、天羽玄冰、冷月击、万剑归宗、唤雷咒光效。(修改文件:Skill_Dream.csv;Magic.csv;SkillView.csv)</v>
      </c>
    </row>
    <row r="5" s="1" customFormat="1" spans="1:8">
      <c r="A5" s="7"/>
      <c r="G5" s="9"/>
      <c r="H5" s="10" t="str">
        <f t="shared" si="2"/>
        <v>【】[]:。(修改文件:)</v>
      </c>
    </row>
    <row r="6" s="1" customFormat="1" ht="24" spans="1:8">
      <c r="A6" s="7">
        <v>42665</v>
      </c>
      <c r="B6" s="11">
        <v>1</v>
      </c>
      <c r="C6" s="1" t="s">
        <v>15</v>
      </c>
      <c r="D6" s="8" t="s">
        <v>16</v>
      </c>
      <c r="E6" s="1" t="s">
        <v>10</v>
      </c>
      <c r="F6" s="1" t="s">
        <v>17</v>
      </c>
      <c r="G6" s="9" t="s">
        <v>12</v>
      </c>
      <c r="H6" s="10" t="str">
        <f t="shared" si="2"/>
        <v>罗威【全版本】[内部知晓]:修改大龙及小龙转攻击目标。小龙反击靠近判断，新增一条回血行为（周围9米无英雄时。无视草丛遮挡）。。(修改文件:AIActionScheme.bin;AIConditionScheme.bin)</v>
      </c>
    </row>
    <row r="7" s="1" customFormat="1" ht="24" spans="1:8">
      <c r="A7" s="7">
        <v>42665</v>
      </c>
      <c r="B7" s="11">
        <v>1</v>
      </c>
      <c r="C7" s="1" t="s">
        <v>15</v>
      </c>
      <c r="D7" s="8" t="s">
        <v>16</v>
      </c>
      <c r="E7" s="1" t="s">
        <v>10</v>
      </c>
      <c r="F7" s="1" t="s">
        <v>17</v>
      </c>
      <c r="G7" s="9" t="s">
        <v>12</v>
      </c>
      <c r="H7" s="10" t="str">
        <f t="shared" si="2"/>
        <v>罗威【全版本】[内部知晓]:修改大龙及小龙转攻击目标。小龙反击靠近判断，新增一条回血行为（周围9米无英雄时。无视草丛遮挡）。。(修改文件:AIActionScheme.bin;AIConditionScheme.bin)</v>
      </c>
    </row>
    <row r="8" s="1" customFormat="1" ht="48" spans="1:8">
      <c r="A8" s="12">
        <v>42668</v>
      </c>
      <c r="B8" s="11">
        <v>2</v>
      </c>
      <c r="C8" s="13" t="s">
        <v>18</v>
      </c>
      <c r="D8" s="14" t="s">
        <v>19</v>
      </c>
      <c r="E8" s="11" t="s">
        <v>10</v>
      </c>
      <c r="F8" s="11" t="s">
        <v>17</v>
      </c>
      <c r="G8" s="15" t="s">
        <v>12</v>
      </c>
      <c r="H8" s="10" t="str">
        <f t="shared" si="2"/>
        <v>罗威【全版本】[内部知晓]:①傀儡小龙（被击杀产生），增加免疫控制buff。②龙血（大龙被杀产生），修正不可拾取bug。③假人英雄新增:学习天赋。（未测）。(修改文件:AIActionScheme.bin;AIConditionScheme.bin;AIDecisionScheme.csv;AIInfoScheme.csv         Buff.xml;Monster.csv
)</v>
      </c>
    </row>
    <row r="9" s="1" customFormat="1" ht="24" spans="1:8">
      <c r="A9" s="7">
        <v>1030</v>
      </c>
      <c r="B9" s="11">
        <v>2</v>
      </c>
      <c r="C9" s="1" t="s">
        <v>20</v>
      </c>
      <c r="D9" s="1" t="s">
        <v>21</v>
      </c>
      <c r="E9" s="1" t="s">
        <v>10</v>
      </c>
      <c r="F9" s="1" t="s">
        <v>17</v>
      </c>
      <c r="G9" s="9" t="s">
        <v>12</v>
      </c>
      <c r="H9" s="10" t="str">
        <f t="shared" si="2"/>
        <v>罗威【全版本】[内部知晓]:①修改假人推线策略（避免过早靠近中路）。②回血球检测范围缩小至2米（避免不小心吃到血包）③傀儡小龙帧事件检测恢复为2s（待检测是否合适）。(修改文件:AIConditionScheme.bin;AIDecisionScheme.csv;AIInfoScheme.csv)</v>
      </c>
    </row>
    <row r="10" s="1" customFormat="1" spans="1:8">
      <c r="A10" s="7">
        <v>1030</v>
      </c>
      <c r="B10" s="11">
        <v>3</v>
      </c>
      <c r="C10" s="1" t="s">
        <v>22</v>
      </c>
      <c r="D10" s="1" t="s">
        <v>23</v>
      </c>
      <c r="E10" s="1" t="s">
        <v>10</v>
      </c>
      <c r="F10" s="1" t="s">
        <v>17</v>
      </c>
      <c r="G10" s="9" t="s">
        <v>12</v>
      </c>
      <c r="H10" s="10" t="str">
        <f t="shared" si="2"/>
        <v>罗威【全版本】[内部知晓]:修改傀儡小龙AI判定。攻击时的靠近距离，修复不攻击防御塔bug。(修改文件:AIConditionScheme.bin)</v>
      </c>
    </row>
    <row r="11" s="1" customFormat="1" spans="1:8">
      <c r="A11" s="7">
        <v>1036</v>
      </c>
      <c r="B11" s="11">
        <v>4</v>
      </c>
      <c r="C11" s="1" t="s">
        <v>24</v>
      </c>
      <c r="D11" s="1" t="s">
        <v>25</v>
      </c>
      <c r="E11" s="1" t="s">
        <v>10</v>
      </c>
      <c r="F11" s="1" t="s">
        <v>17</v>
      </c>
      <c r="G11" s="9" t="s">
        <v>12</v>
      </c>
      <c r="H11" s="10" t="str">
        <f t="shared" si="2"/>
        <v>罗威【全版本】[内部知晓]:修正小炮大招定身时间。修正小炮倒退时，机枪选择方向错误问题。。(修改文件:Buff.xml Spell.bin Spell.csv)</v>
      </c>
    </row>
    <row r="12" s="1" customFormat="1" spans="1:8">
      <c r="A12" s="7"/>
      <c r="G12" s="9"/>
      <c r="H12" s="10" t="str">
        <f t="shared" si="2"/>
        <v>【】[]:。(修改文件:)</v>
      </c>
    </row>
    <row r="13" spans="1:8">
      <c r="A13" s="7"/>
      <c r="B13" s="1"/>
      <c r="D13" s="1"/>
      <c r="E13" s="1"/>
      <c r="F13" s="1"/>
      <c r="G13" s="9"/>
      <c r="H13" s="10" t="str">
        <f t="shared" si="2"/>
        <v>【】[]:。(修改文件:)</v>
      </c>
    </row>
    <row r="14" ht="24" spans="1:8">
      <c r="A14" s="7">
        <v>42726</v>
      </c>
      <c r="B14" s="11">
        <v>5</v>
      </c>
      <c r="C14" s="2" t="s">
        <v>26</v>
      </c>
      <c r="D14" s="8" t="s">
        <v>27</v>
      </c>
      <c r="E14" s="1" t="s">
        <v>10</v>
      </c>
      <c r="F14" s="1" t="s">
        <v>17</v>
      </c>
      <c r="G14" s="9" t="s">
        <v>12</v>
      </c>
      <c r="H14" s="10" t="str">
        <f t="shared" si="2"/>
        <v>罗威【全版本】[内部知晓]:8战场加入七名假人。(修改文件:AIActionScheme.bin;AIConditionScheme.bin;AIDecisionScheme.csv;AIInfoScheme.csv        )</v>
      </c>
    </row>
    <row r="15" spans="1:8">
      <c r="A15" s="7">
        <v>42726</v>
      </c>
      <c r="B15" s="11">
        <v>6</v>
      </c>
      <c r="C15" s="2" t="s">
        <v>28</v>
      </c>
      <c r="D15" s="1" t="s">
        <v>29</v>
      </c>
      <c r="E15" s="1" t="s">
        <v>10</v>
      </c>
      <c r="F15" s="1" t="s">
        <v>17</v>
      </c>
      <c r="G15" s="9" t="s">
        <v>12</v>
      </c>
      <c r="H15" s="10" t="str">
        <f t="shared" si="2"/>
        <v>罗威【全版本】[内部知晓]:8战场调整野怪位置。(修改文件:WarPoint.csv)</v>
      </c>
    </row>
    <row r="16" spans="1:8">
      <c r="A16" s="7">
        <v>42726</v>
      </c>
      <c r="B16" s="11">
        <v>7</v>
      </c>
      <c r="C16" s="2" t="s">
        <v>30</v>
      </c>
      <c r="D16" s="1" t="s">
        <v>31</v>
      </c>
      <c r="E16" s="1" t="s">
        <v>10</v>
      </c>
      <c r="F16" s="1" t="s">
        <v>17</v>
      </c>
      <c r="G16" s="9" t="s">
        <v>12</v>
      </c>
      <c r="H16" s="10" t="str">
        <f t="shared" si="2"/>
        <v>罗威【全版本】[内部知晓]:8战场重导草丛。(修改文件:MapArea)</v>
      </c>
    </row>
    <row r="17" ht="48" spans="1:8">
      <c r="A17" s="7">
        <v>42727</v>
      </c>
      <c r="B17" s="11">
        <v>8</v>
      </c>
      <c r="C17" s="2" t="s">
        <v>32</v>
      </c>
      <c r="D17" s="1" t="s">
        <v>33</v>
      </c>
      <c r="E17" s="1" t="s">
        <v>10</v>
      </c>
      <c r="F17" s="1" t="s">
        <v>17</v>
      </c>
      <c r="G17" s="9" t="s">
        <v>12</v>
      </c>
      <c r="H17" s="10" t="str">
        <f t="shared" si="2"/>
        <v>罗威【全版本】[内部知晓]:新增压力测试地图（比赛类型4）客户端不开放。(修改文件:ExpOrGoldCreate.csv;FightingCapacityConfig.csv;HeroAchievementScore.csv;MapArea.xml;MatchRankConfig.csv;MatchRoom.csv;OutputRestriction.csv;WarEvaluate.csv;WarManager.csv)</v>
      </c>
    </row>
    <row r="18" spans="1:8">
      <c r="A18" s="7">
        <v>42731</v>
      </c>
      <c r="B18" s="11">
        <v>9</v>
      </c>
      <c r="C18" s="2" t="s">
        <v>34</v>
      </c>
      <c r="D18" s="1" t="s">
        <v>35</v>
      </c>
      <c r="E18" s="1" t="s">
        <v>10</v>
      </c>
      <c r="F18" s="1" t="s">
        <v>17</v>
      </c>
      <c r="G18" s="9" t="s">
        <v>12</v>
      </c>
      <c r="H18" s="10" t="str">
        <f t="shared" si="2"/>
        <v>罗威【全版本】[内部知晓]: 加入聊天表情。(修改文件:AnimSprite.csv；ChatEmotion.csv)</v>
      </c>
    </row>
    <row r="19" ht="24" spans="1:8">
      <c r="A19" s="7">
        <v>42732</v>
      </c>
      <c r="B19" s="11">
        <v>10</v>
      </c>
      <c r="C19" s="2" t="s">
        <v>36</v>
      </c>
      <c r="D19" s="1" t="s">
        <v>37</v>
      </c>
      <c r="E19" s="1" t="s">
        <v>10</v>
      </c>
      <c r="F19" s="1" t="s">
        <v>17</v>
      </c>
      <c r="G19" s="9" t="s">
        <v>12</v>
      </c>
      <c r="H19" s="10" t="str">
        <f t="shared" si="2"/>
        <v>罗威【全版本】[内部知晓]: 修改8号图出生地为高台（假人加入策略：走下高台行为）。(修改文件:AIActionScheme.bin；AIConditionScheme.bin；AIConditionScheme.csv；Mapland.csv)</v>
      </c>
    </row>
    <row r="20" ht="24.75" spans="1:8">
      <c r="A20" s="7">
        <v>42733</v>
      </c>
      <c r="B20" s="11">
        <v>11</v>
      </c>
      <c r="C20" s="2" t="s">
        <v>38</v>
      </c>
      <c r="D20" s="2" t="s">
        <v>39</v>
      </c>
      <c r="E20" s="1" t="s">
        <v>10</v>
      </c>
      <c r="F20" s="1" t="s">
        <v>17</v>
      </c>
      <c r="G20" s="9" t="s">
        <v>12</v>
      </c>
      <c r="H20" s="10" t="str">
        <f t="shared" si="2"/>
        <v>罗威【全版本】[内部知晓]: 八号战场假人回城策略单独设置，回城行为选择和老战场不同。(修改文件:AIActionScheme.bin;AIConditionScheme.bin;AIDecisionScheme.csv;AIInfoScheme.csv     )</v>
      </c>
    </row>
    <row r="21" spans="1:8">
      <c r="A21" s="16" t="s">
        <v>40</v>
      </c>
      <c r="B21" s="17"/>
      <c r="C21" s="17"/>
      <c r="D21" s="17"/>
      <c r="E21" s="17"/>
      <c r="F21" s="17"/>
      <c r="G21" s="18"/>
      <c r="H21" s="10"/>
    </row>
    <row r="22" spans="1:8">
      <c r="A22" s="19"/>
      <c r="B22" s="12"/>
      <c r="C22" s="12"/>
      <c r="D22" s="12"/>
      <c r="E22" s="12"/>
      <c r="F22" s="12"/>
      <c r="G22" s="20"/>
      <c r="H22" s="10"/>
    </row>
    <row r="23" ht="12.75" spans="1:8">
      <c r="A23" s="21"/>
      <c r="B23" s="22"/>
      <c r="C23" s="22"/>
      <c r="D23" s="22"/>
      <c r="E23" s="22"/>
      <c r="F23" s="22"/>
      <c r="G23" s="23"/>
      <c r="H23" s="10"/>
    </row>
    <row r="24" spans="1:8">
      <c r="A24" s="7"/>
      <c r="B24" s="1"/>
      <c r="D24" s="1"/>
      <c r="E24" s="1"/>
      <c r="F24" s="1"/>
      <c r="G24" s="9"/>
      <c r="H24" s="10"/>
    </row>
    <row r="25" spans="1:8">
      <c r="A25" s="7"/>
      <c r="B25" s="1"/>
      <c r="D25" s="1"/>
      <c r="E25" s="1"/>
      <c r="F25" s="1"/>
      <c r="G25" s="9"/>
      <c r="H25" s="10"/>
    </row>
    <row r="26" ht="24.75" spans="1:8">
      <c r="A26" s="7">
        <v>42954</v>
      </c>
      <c r="B26" s="11">
        <v>12</v>
      </c>
      <c r="C26" s="2" t="s">
        <v>41</v>
      </c>
      <c r="D26" s="1" t="s">
        <v>42</v>
      </c>
      <c r="E26" s="1" t="s">
        <v>10</v>
      </c>
      <c r="F26" s="1" t="s">
        <v>17</v>
      </c>
      <c r="G26" s="9" t="s">
        <v>12</v>
      </c>
      <c r="H26" s="10" t="str">
        <f>CONCATENATE(F26,"","【",E26,"】[",G26,"]:",C26,"。(修改文件:",D26,")")</f>
        <v>罗威【全版本】[内部知晓]:主城分线配置相关、修改全场景地图ID。(修改文件:MapInfo.xml；MatchRoom.csv；MinimapInfo.csv；MinimapStaticIcon.csv；PreLoadLight.csv；PreLoadMosterRes.csv；SceneMatron.csv；MapArea.csv；MapLand.csv；)</v>
      </c>
    </row>
    <row r="27" spans="1:8">
      <c r="A27" s="16" t="s">
        <v>40</v>
      </c>
      <c r="B27" s="17"/>
      <c r="C27" s="17"/>
      <c r="D27" s="17"/>
      <c r="E27" s="17"/>
      <c r="F27" s="17"/>
      <c r="G27" s="18"/>
      <c r="H27" s="10" t="str">
        <f t="shared" ref="H21:H39" si="3">CONCATENATE(F27,"","【",E27,"】[",G27,"]:",C27,"。(修改文件:",D27,")")</f>
        <v>【】[]:。(修改文件:)</v>
      </c>
    </row>
    <row r="28" spans="1:8">
      <c r="A28" s="19"/>
      <c r="B28" s="12"/>
      <c r="C28" s="12"/>
      <c r="D28" s="12"/>
      <c r="E28" s="12"/>
      <c r="F28" s="12"/>
      <c r="G28" s="20"/>
      <c r="H28" s="10" t="str">
        <f t="shared" si="3"/>
        <v>【】[]:。(修改文件:)</v>
      </c>
    </row>
    <row r="29" ht="12.75" spans="1:8">
      <c r="A29" s="21"/>
      <c r="B29" s="22"/>
      <c r="C29" s="22"/>
      <c r="D29" s="22"/>
      <c r="E29" s="22"/>
      <c r="F29" s="22"/>
      <c r="G29" s="23"/>
      <c r="H29" s="10" t="str">
        <f t="shared" si="3"/>
        <v>【】[]:。(修改文件:)</v>
      </c>
    </row>
    <row r="30" spans="1:8">
      <c r="A30" s="7"/>
      <c r="B30" s="1"/>
      <c r="D30" s="1"/>
      <c r="E30" s="1"/>
      <c r="F30" s="1"/>
      <c r="G30" s="9"/>
      <c r="H30" s="10" t="str">
        <f t="shared" si="3"/>
        <v>【】[]:。(修改文件:)</v>
      </c>
    </row>
    <row r="31" spans="1:8">
      <c r="A31" s="7">
        <v>42990</v>
      </c>
      <c r="B31" s="11">
        <v>13</v>
      </c>
      <c r="C31" s="2" t="s">
        <v>43</v>
      </c>
      <c r="D31" s="2" t="s">
        <v>44</v>
      </c>
      <c r="E31" s="1" t="s">
        <v>10</v>
      </c>
      <c r="F31" s="1" t="s">
        <v>17</v>
      </c>
      <c r="G31" s="9" t="s">
        <v>12</v>
      </c>
      <c r="H31" s="10" t="str">
        <f t="shared" si="3"/>
        <v>罗威【全版本】[内部知晓]: 重写绯樱剑客全部技能效果描述。(修改文件:spell.csv、spell.bin、HeroTalentConfig.csv)</v>
      </c>
    </row>
    <row r="32" spans="1:8">
      <c r="A32" s="7">
        <v>42990</v>
      </c>
      <c r="B32" s="11">
        <v>14</v>
      </c>
      <c r="C32" s="2" t="s">
        <v>45</v>
      </c>
      <c r="D32" s="2" t="s">
        <v>46</v>
      </c>
      <c r="E32" s="1" t="s">
        <v>10</v>
      </c>
      <c r="F32" s="1" t="s">
        <v>17</v>
      </c>
      <c r="G32" s="9" t="s">
        <v>12</v>
      </c>
      <c r="H32" s="10" t="str">
        <f t="shared" si="3"/>
        <v>罗威【全版本】[内部知晓]: 花仙子技能描述与buff描述修正。(修改文件:spell.csv、spell.bin、buff.csv、buff.bin)</v>
      </c>
    </row>
    <row r="33" spans="1:8">
      <c r="A33" s="7">
        <v>42990</v>
      </c>
      <c r="B33" s="11">
        <v>15</v>
      </c>
      <c r="C33" s="2" t="s">
        <v>47</v>
      </c>
      <c r="D33" s="2" t="s">
        <v>48</v>
      </c>
      <c r="E33" s="1" t="s">
        <v>10</v>
      </c>
      <c r="F33" s="1" t="s">
        <v>17</v>
      </c>
      <c r="G33" s="9" t="s">
        <v>12</v>
      </c>
      <c r="H33" s="10" t="str">
        <f t="shared" si="3"/>
        <v>罗威【全版本】[内部知晓]: 状态新增“观战中”（观战系统预留）。(修改文件:UIview.csv)</v>
      </c>
    </row>
    <row r="34" spans="1:8">
      <c r="A34" s="7"/>
      <c r="B34" s="1"/>
      <c r="D34" s="1"/>
      <c r="E34" s="1"/>
      <c r="F34" s="1"/>
      <c r="G34" s="9"/>
      <c r="H34" s="10" t="str">
        <f t="shared" si="3"/>
        <v>【】[]:。(修改文件:)</v>
      </c>
    </row>
    <row r="35" spans="1:8">
      <c r="A35" s="7">
        <v>42991</v>
      </c>
      <c r="B35" s="11">
        <v>16</v>
      </c>
      <c r="C35" s="2" t="s">
        <v>49</v>
      </c>
      <c r="D35" s="2" t="s">
        <v>50</v>
      </c>
      <c r="E35" s="1" t="s">
        <v>10</v>
      </c>
      <c r="F35" s="1" t="s">
        <v>17</v>
      </c>
      <c r="G35" s="9" t="s">
        <v>12</v>
      </c>
      <c r="H35" s="10" t="str">
        <f t="shared" si="3"/>
        <v>罗威【全版本】[内部知晓]: 绯樱剑客剑气普攻伤害显示从总伤害变为单段伤害。(修改文件:spell.csv、spell.bin)</v>
      </c>
    </row>
    <row r="36" ht="24" spans="1:8">
      <c r="A36" s="7">
        <v>42991</v>
      </c>
      <c r="B36" s="11">
        <v>17</v>
      </c>
      <c r="C36" s="2" t="s">
        <v>51</v>
      </c>
      <c r="D36" s="2" t="s">
        <v>52</v>
      </c>
      <c r="E36" s="1" t="s">
        <v>10</v>
      </c>
      <c r="F36" s="1" t="s">
        <v>17</v>
      </c>
      <c r="G36" s="9" t="s">
        <v>12</v>
      </c>
      <c r="H36" s="10" t="str">
        <f t="shared" si="3"/>
        <v>罗威【全版本】[内部知晓]: 红蓝坦克兵开放骨骼点。添加施法、飞行、受击光效。(修改文件:添加光效ID，npc.chaojibing_r.csc，npc.chaojibing_b.csc，npc.chaojibing_r._model.fbx.meta，npc.chaojibing_r._model.fbx.meta)</v>
      </c>
    </row>
    <row r="37" spans="1:8">
      <c r="A37" s="7"/>
      <c r="B37" s="1"/>
      <c r="D37" s="1"/>
      <c r="E37" s="1"/>
      <c r="F37" s="1"/>
      <c r="G37" s="9"/>
      <c r="H37" s="10" t="str">
        <f t="shared" si="3"/>
        <v>【】[]:。(修改文件:)</v>
      </c>
    </row>
    <row r="38" spans="1:8">
      <c r="A38" s="7">
        <v>42993</v>
      </c>
      <c r="B38" s="11">
        <v>18</v>
      </c>
      <c r="C38" s="2" t="s">
        <v>53</v>
      </c>
      <c r="D38" s="2" t="s">
        <v>54</v>
      </c>
      <c r="E38" s="1" t="s">
        <v>10</v>
      </c>
      <c r="F38" s="1" t="s">
        <v>17</v>
      </c>
      <c r="G38" s="9" t="s">
        <v>12</v>
      </c>
      <c r="H38" s="10" t="str">
        <f t="shared" si="3"/>
        <v>罗威【全版本】[内部知晓]: 分线系统中“选择传线”全部变为“选择传送”。(修改文件: SystemMessage.csv)</v>
      </c>
    </row>
    <row r="39" spans="1:8">
      <c r="A39" s="7">
        <v>42993</v>
      </c>
      <c r="B39" s="11">
        <v>19</v>
      </c>
      <c r="C39" s="2" t="s">
        <v>55</v>
      </c>
      <c r="D39" s="2" t="s">
        <v>56</v>
      </c>
      <c r="E39" s="1" t="s">
        <v>10</v>
      </c>
      <c r="F39" s="1" t="s">
        <v>17</v>
      </c>
      <c r="G39" s="9" t="s">
        <v>12</v>
      </c>
      <c r="H39" s="10" t="str">
        <f t="shared" si="3"/>
        <v>罗威【全版本】[内部知晓]: 三人战场自定义比赛类别变为“自定义”。(修改文件: WarStatisticMap.csv)</v>
      </c>
    </row>
    <row r="40" spans="8:8">
      <c r="H40" s="10" t="str">
        <f t="shared" ref="H40:H47" si="4">CONCATENATE(F40,"","【",E40,"】[",G40,"]:",C40,"。(修改文件:",D40,")")</f>
        <v>【】[]:。(修改文件:)</v>
      </c>
    </row>
    <row r="41" spans="1:8">
      <c r="A41" s="7">
        <v>42994</v>
      </c>
      <c r="B41" s="11">
        <v>20</v>
      </c>
      <c r="C41" s="2" t="s">
        <v>57</v>
      </c>
      <c r="D41" s="2" t="s">
        <v>58</v>
      </c>
      <c r="E41" s="1" t="s">
        <v>10</v>
      </c>
      <c r="F41" s="1" t="s">
        <v>17</v>
      </c>
      <c r="G41" s="9" t="s">
        <v>12</v>
      </c>
      <c r="H41" s="10" t="str">
        <f t="shared" si="4"/>
        <v>罗威【全版本】[内部知晓]: 取名及发话屏蔽字库筛选后版本。(修改文件:  KeyWord.dat;KeyWordName.dat)</v>
      </c>
    </row>
    <row r="42" spans="8:8">
      <c r="H42" s="10" t="str">
        <f t="shared" si="4"/>
        <v>【】[]:。(修改文件:)</v>
      </c>
    </row>
    <row r="43" ht="36" spans="1:8">
      <c r="A43" s="7">
        <v>42996</v>
      </c>
      <c r="B43" s="11">
        <v>21</v>
      </c>
      <c r="C43" s="24" t="s">
        <v>59</v>
      </c>
      <c r="D43" s="2" t="s">
        <v>60</v>
      </c>
      <c r="E43" s="1" t="s">
        <v>10</v>
      </c>
      <c r="F43" s="1" t="s">
        <v>17</v>
      </c>
      <c r="G43" s="9" t="s">
        <v>12</v>
      </c>
      <c r="H43" s="10" t="str">
        <f t="shared" si="4"/>
        <v>罗威【全版本】[内部知晓]:  略微加快有真人一方假人抱团时间
  AI小鱼人修正（QE二连、释放Q技能保护自己或队友） 
  弓手R技能修正。(修改文件:  AIActionScheme.bin、AIConditionScheme.bin、AIDecionScheme.csv)</v>
      </c>
    </row>
    <row r="44" spans="2:8">
      <c r="B44" s="11"/>
      <c r="E44" s="1"/>
      <c r="F44" s="1"/>
      <c r="G44" s="9"/>
      <c r="H44" s="10" t="str">
        <f t="shared" si="4"/>
        <v>【】[]:。(修改文件:)</v>
      </c>
    </row>
    <row r="45" spans="1:8">
      <c r="A45" s="7">
        <v>42997</v>
      </c>
      <c r="B45" s="11">
        <v>22</v>
      </c>
      <c r="C45" s="2" t="s">
        <v>61</v>
      </c>
      <c r="D45" s="2" t="s">
        <v>62</v>
      </c>
      <c r="E45" s="1" t="s">
        <v>10</v>
      </c>
      <c r="F45" s="1" t="s">
        <v>17</v>
      </c>
      <c r="G45" s="9" t="s">
        <v>12</v>
      </c>
      <c r="H45" s="10" t="str">
        <f t="shared" si="4"/>
        <v>罗威【全版本】[内部知晓]: 惩罚系统相关提示。(修改文件: UIview.csv)</v>
      </c>
    </row>
    <row r="46" spans="8:8">
      <c r="H46" s="10" t="str">
        <f t="shared" si="4"/>
        <v>【】[]:。(修改文件:)</v>
      </c>
    </row>
    <row r="47" ht="24" spans="1:8">
      <c r="A47" s="7">
        <v>42999</v>
      </c>
      <c r="B47" s="11">
        <v>23</v>
      </c>
      <c r="C47" s="24" t="s">
        <v>63</v>
      </c>
      <c r="D47" s="2" t="s">
        <v>60</v>
      </c>
      <c r="E47" s="1" t="s">
        <v>10</v>
      </c>
      <c r="F47" s="1" t="s">
        <v>17</v>
      </c>
      <c r="G47" s="9" t="s">
        <v>12</v>
      </c>
      <c r="H47" s="10" t="str">
        <f t="shared" si="4"/>
        <v>罗威【全版本】[内部知晓]: 近战、远程、头目、超级兵增加“攻击敌方凶手”
 小兵判定凶手：攻击己方英雄的敌方英雄。(修改文件:  AIActionScheme.bin、AIConditionScheme.bin、AIDecionScheme.csv)</v>
      </c>
    </row>
    <row r="48" spans="8:8">
      <c r="H48" s="10" t="str">
        <f t="shared" ref="H48:H56" si="5">CONCATENATE(F48,"","【",E48,"】[",G48,"]:",C48,"。(修改文件:",D48,")")</f>
        <v>【】[]:。(修改文件:)</v>
      </c>
    </row>
    <row r="49" spans="1:8">
      <c r="A49" s="7">
        <v>43000</v>
      </c>
      <c r="B49" s="11">
        <v>24</v>
      </c>
      <c r="C49" s="2" t="s">
        <v>64</v>
      </c>
      <c r="D49" s="2" t="s">
        <v>65</v>
      </c>
      <c r="E49" s="1" t="s">
        <v>10</v>
      </c>
      <c r="F49" s="1" t="s">
        <v>17</v>
      </c>
      <c r="G49" s="9" t="s">
        <v>12</v>
      </c>
      <c r="H49" s="10" t="str">
        <f t="shared" si="5"/>
        <v>罗威【全版本】[内部知晓]: 修正东洋跳跃动作播放。(修改文件: buff.csv  buff.xml)</v>
      </c>
    </row>
    <row r="50" spans="8:8">
      <c r="H50" s="10" t="str">
        <f t="shared" si="5"/>
        <v>【】[]:。(修改文件:)</v>
      </c>
    </row>
    <row r="51" spans="8:8">
      <c r="H51" s="10" t="str">
        <f t="shared" si="5"/>
        <v>【】[]:。(修改文件:)</v>
      </c>
    </row>
    <row r="52" spans="8:8">
      <c r="H52" s="10" t="str">
        <f t="shared" si="5"/>
        <v>【】[]:。(修改文件:)</v>
      </c>
    </row>
    <row r="53" spans="8:8">
      <c r="H53" s="10" t="str">
        <f t="shared" si="5"/>
        <v>【】[]:。(修改文件:)</v>
      </c>
    </row>
    <row r="54" ht="36" spans="1:8">
      <c r="A54" s="7">
        <v>43005</v>
      </c>
      <c r="B54" s="11">
        <v>25</v>
      </c>
      <c r="C54" s="24" t="s">
        <v>66</v>
      </c>
      <c r="D54" s="24" t="s">
        <v>67</v>
      </c>
      <c r="E54" s="1" t="s">
        <v>10</v>
      </c>
      <c r="F54" s="1" t="s">
        <v>17</v>
      </c>
      <c r="G54" s="9" t="s">
        <v>12</v>
      </c>
      <c r="H54" s="10" t="str">
        <f t="shared" si="5"/>
        <v>罗威【全版本】[内部知晓]: 1.怪物在主城自裁修正（无面者、男巫分身，鹿灵，异鬼，尸鬼墓碑）
 2.AI编辑器新加主人死亡事件（修正鹿灵Q召出的花朵，主人死亡时会自裁）。(修改文件: AIActionScheme.bin、AIConditionScheme.bin、AIDecionScheme.cs、AIInfoScheme.csv、AIMonster.csv)</v>
      </c>
    </row>
    <row r="55" spans="1:8">
      <c r="A55" s="7"/>
      <c r="B55" s="11"/>
      <c r="C55" s="24"/>
      <c r="D55" s="24"/>
      <c r="E55" s="1"/>
      <c r="F55" s="1"/>
      <c r="G55" s="25"/>
      <c r="H55" s="10" t="str">
        <f t="shared" ref="H55:H65" si="6">CONCATENATE(F55,"","【",E55,"】[",G55,"]:",C55,"。(修改文件:",D55,")")</f>
        <v>【】[]:。(修改文件:)</v>
      </c>
    </row>
    <row r="56" ht="72" spans="1:8">
      <c r="A56" s="7">
        <v>43006</v>
      </c>
      <c r="B56" s="26">
        <v>26</v>
      </c>
      <c r="C56" s="24" t="s">
        <v>68</v>
      </c>
      <c r="D56" s="2" t="s">
        <v>67</v>
      </c>
      <c r="E56" s="1" t="s">
        <v>10</v>
      </c>
      <c r="F56" s="1" t="s">
        <v>17</v>
      </c>
      <c r="G56" s="9" t="s">
        <v>12</v>
      </c>
      <c r="H56" s="10" t="str">
        <f t="shared" si="6"/>
        <v>罗威【全版本】[内部知晓]: 怪物销毁自身相关·主城/战场（在主城的怪物最多只存活10秒左右）
 修正饰品眼、眼石眼、大龙变身怪物、异鬼大小鬼（主城及战场）、炸弹人大小炸弹（主城及战场）、鹿灵大小花朵（主城及战场）、照明弹召唤师技能（修正光效消失后实际还有效果残留问题）
。(修改文件: AIActionScheme.bin、AIConditionScheme.bin、AIDecionScheme.cs、AIInfoScheme.csv、AIMonster.csv)</v>
      </c>
    </row>
    <row r="57" spans="2:8">
      <c r="B57" s="26"/>
      <c r="E57" s="1"/>
      <c r="F57" s="1"/>
      <c r="G57" s="9"/>
      <c r="H57" s="10" t="str">
        <f t="shared" si="6"/>
        <v>【】[]:。(修改文件:)</v>
      </c>
    </row>
    <row r="58" ht="24" spans="1:8">
      <c r="A58" s="7">
        <v>43006</v>
      </c>
      <c r="B58" s="26">
        <v>27</v>
      </c>
      <c r="C58" s="2" t="s">
        <v>69</v>
      </c>
      <c r="D58" s="2" t="s">
        <v>67</v>
      </c>
      <c r="E58" s="1" t="s">
        <v>10</v>
      </c>
      <c r="F58" s="1" t="s">
        <v>17</v>
      </c>
      <c r="G58" s="9" t="s">
        <v>12</v>
      </c>
      <c r="H58" s="10" t="str">
        <f t="shared" si="6"/>
        <v>罗威【全版本】[内部知晓]: 修正3v3战场异鬼、鹿灵召唤物错误。(修改文件: AIActionScheme.bin、AIConditionScheme.bin、AIDecionScheme.cs、AIInfoScheme.csv、AIMonster.csv)</v>
      </c>
    </row>
    <row r="59" spans="8:8">
      <c r="H59" s="10" t="str">
        <f t="shared" si="6"/>
        <v>【】[]:。(修改文件:)</v>
      </c>
    </row>
    <row r="60" ht="24" spans="1:8">
      <c r="A60" s="7">
        <v>43021</v>
      </c>
      <c r="B60" s="26">
        <v>28</v>
      </c>
      <c r="C60" s="2" t="s">
        <v>70</v>
      </c>
      <c r="D60" s="2" t="s">
        <v>71</v>
      </c>
      <c r="E60" s="1" t="s">
        <v>10</v>
      </c>
      <c r="F60" s="1" t="s">
        <v>17</v>
      </c>
      <c r="G60" s="9" t="s">
        <v>12</v>
      </c>
      <c r="H60" s="10" t="str">
        <f t="shared" si="6"/>
        <v>罗威【全版本】[内部知晓]: 新加：玩家掉线1分钟后转为假人托管。  假人第一波接管时自动走回己方泉水并重构装备。(修改文件:AIHero.csv、AIActionScheme.bin、AIConditionScheme.bin、AIDecionScheme.cs、AIInfoScheme.csv)</v>
      </c>
    </row>
    <row r="61" spans="8:8">
      <c r="H61" s="10" t="str">
        <f t="shared" si="6"/>
        <v>【】[]:。(修改文件:)</v>
      </c>
    </row>
    <row r="62" ht="24" spans="1:8">
      <c r="A62" s="7">
        <v>43025</v>
      </c>
      <c r="B62" s="26">
        <v>29</v>
      </c>
      <c r="C62" s="2" t="s">
        <v>72</v>
      </c>
      <c r="D62" s="2" t="s">
        <v>73</v>
      </c>
      <c r="E62" s="1" t="s">
        <v>10</v>
      </c>
      <c r="F62" s="1" t="s">
        <v>17</v>
      </c>
      <c r="G62" s="9" t="s">
        <v>12</v>
      </c>
      <c r="H62" s="10" t="str">
        <f t="shared" si="6"/>
        <v>罗威【全版本】[内部知晓]: 新加：主堡、水晶、防御塔增加对应大小结界（冲锋技能不可冲击建筑内）。(修改文件:  AIActionScheme.bin、AIConditionScheme.bin、AIDecionScheme.csv、buff.csv、buff.bin、effect.csv、effect.bin)</v>
      </c>
    </row>
    <row r="63" ht="24" spans="1:8">
      <c r="A63" s="7">
        <v>43025</v>
      </c>
      <c r="B63" s="26">
        <v>30</v>
      </c>
      <c r="C63" s="2" t="s">
        <v>74</v>
      </c>
      <c r="D63" s="2" t="s">
        <v>75</v>
      </c>
      <c r="E63" s="1" t="s">
        <v>10</v>
      </c>
      <c r="F63" s="1" t="s">
        <v>17</v>
      </c>
      <c r="G63" s="9" t="s">
        <v>12</v>
      </c>
      <c r="H63" s="10" t="str">
        <f t="shared" si="6"/>
        <v>罗威【全版本】[内部知晓]: 修改：小炮Q技能不再击飞小兵与野怪（伤害保留），就能描述已修改。(修改文件: Condition.bin、Condition.csv、spell.csv、spell.bin、spellLogic.csv)</v>
      </c>
    </row>
    <row r="64" spans="8:8">
      <c r="H64" s="10" t="str">
        <f t="shared" si="6"/>
        <v>【】[]:。(修改文件:)</v>
      </c>
    </row>
    <row r="65" spans="8:8">
      <c r="H65" s="10" t="str">
        <f t="shared" si="6"/>
        <v>【】[]:。(修改文件:)</v>
      </c>
    </row>
    <row r="66" ht="36" spans="1:8">
      <c r="A66" s="7">
        <v>43025</v>
      </c>
      <c r="B66" s="26">
        <v>31</v>
      </c>
      <c r="C66" s="24" t="s">
        <v>76</v>
      </c>
      <c r="D66" s="2" t="s">
        <v>77</v>
      </c>
      <c r="E66" s="1" t="s">
        <v>10</v>
      </c>
      <c r="F66" s="1" t="s">
        <v>17</v>
      </c>
      <c r="G66" s="9" t="s">
        <v>12</v>
      </c>
      <c r="H66" s="10" t="str">
        <f t="shared" ref="H66:H97" si="7">CONCATENATE(F66,"","【",E66,"】[",G66,"]:",C66,"。(修改文件:",D66,")")</f>
        <v>罗威【全版本】[内部知晓]: 1.AI假人新增经济、经验动态变化脚本--与真人规则基本一致、新加一列：段位分规则
 2.更新AI假人所有出装策略、修正有假人出不全装备
 3.根据玩家段位分，匹配三个不同难度的AI假人。(修改文件: AIBuyItem.csv、AIEcmCtrl.csv、WarSubFunc.csv、AIExpCtrl.csv)</v>
      </c>
    </row>
    <row r="67" spans="8:8">
      <c r="H67" s="10" t="str">
        <f t="shared" si="7"/>
        <v>【】[]:。(修改文件:)</v>
      </c>
    </row>
    <row r="68" spans="8:8">
      <c r="H68" s="10" t="str">
        <f t="shared" si="7"/>
        <v>【】[]:。(修改文件:)</v>
      </c>
    </row>
    <row r="69" ht="60" customHeight="1" spans="1:8">
      <c r="A69" s="7">
        <v>43048</v>
      </c>
      <c r="B69" s="26">
        <v>31</v>
      </c>
      <c r="C69" s="24" t="s">
        <v>78</v>
      </c>
      <c r="D69" s="2" t="s">
        <v>79</v>
      </c>
      <c r="E69" s="1" t="s">
        <v>10</v>
      </c>
      <c r="F69" s="1" t="s">
        <v>17</v>
      </c>
      <c r="G69" s="9" t="s">
        <v>12</v>
      </c>
      <c r="H69" s="10" t="str">
        <f t="shared" si="7"/>
        <v>罗威【全版本】[内部知晓]: 1.5v5战场新加入11名AI英雄
 2.加入五种神符怪（回复、隐身、攻击力、法强及回蓝率、移速）。待加入吃鸡地图。(修改文件:AIHero.csv、AIActionScheme.bin、AIConditionScheme.bin、AIDecionScheme.cs、AIInfoScheme.csv、AIMonsterConfig.csv、buff.csv、buff.bin、Monster.csv、Warinfo.csv、WarPoint.csv、AIBuyItem.csv)</v>
      </c>
    </row>
    <row r="70" spans="8:8">
      <c r="H70" s="10" t="str">
        <f t="shared" si="7"/>
        <v>【】[]:。(修改文件:)</v>
      </c>
    </row>
    <row r="71" spans="8:8">
      <c r="H71" s="10" t="str">
        <f t="shared" si="7"/>
        <v>【】[]:。(修改文件:)</v>
      </c>
    </row>
    <row r="72" spans="8:8">
      <c r="H72" s="10" t="str">
        <f t="shared" si="7"/>
        <v>【】[]:。(修改文件:)</v>
      </c>
    </row>
    <row r="73" s="2" customFormat="1" ht="60" customHeight="1" spans="1:8">
      <c r="A73" s="7">
        <v>43089</v>
      </c>
      <c r="B73" s="26">
        <v>32</v>
      </c>
      <c r="C73" s="24" t="s">
        <v>80</v>
      </c>
      <c r="D73" s="2" t="s">
        <v>81</v>
      </c>
      <c r="E73" s="1" t="s">
        <v>10</v>
      </c>
      <c r="F73" s="1" t="s">
        <v>17</v>
      </c>
      <c r="G73" s="9" t="s">
        <v>12</v>
      </c>
      <c r="H73" s="10" t="str">
        <f t="shared" si="7"/>
        <v>罗威【全版本】[内部知晓]: 1.放出正式版AI男巫、红毒蛇
 2.预留待改版狙击手、布兰登。(修改文件:AIHero.csv、AIActionScheme.bin、AIConditionScheme.bin、AIDecionScheme.cs、AIInfoScheme.csv、AIMonsterConfig.csv、AIBuyItem.csv)</v>
      </c>
    </row>
    <row r="74" spans="8:8">
      <c r="H74" s="10" t="str">
        <f t="shared" si="7"/>
        <v>【】[]:。(修改文件:)</v>
      </c>
    </row>
    <row r="75" spans="8:8">
      <c r="H75" s="10" t="str">
        <f t="shared" si="7"/>
        <v>【】[]:。(修改文件:)</v>
      </c>
    </row>
    <row r="76" spans="8:8">
      <c r="H76" s="10" t="str">
        <f t="shared" si="7"/>
        <v>【】[]:。(修改文件:)</v>
      </c>
    </row>
    <row r="77" spans="8:8">
      <c r="H77" s="10" t="str">
        <f t="shared" si="7"/>
        <v>【】[]:。(修改文件:)</v>
      </c>
    </row>
    <row r="78" spans="8:8">
      <c r="H78" s="10" t="str">
        <f t="shared" si="7"/>
        <v>【】[]:。(修改文件:)</v>
      </c>
    </row>
    <row r="79" spans="8:8">
      <c r="H79" s="10" t="str">
        <f t="shared" si="7"/>
        <v>【】[]:。(修改文件:)</v>
      </c>
    </row>
    <row r="80" spans="8:8">
      <c r="H80" s="10" t="str">
        <f t="shared" si="7"/>
        <v>【】[]:。(修改文件:)</v>
      </c>
    </row>
    <row r="81" spans="8:8">
      <c r="H81" s="10" t="str">
        <f t="shared" si="7"/>
        <v>【】[]:。(修改文件:)</v>
      </c>
    </row>
    <row r="82" spans="8:8">
      <c r="H82" s="10" t="str">
        <f t="shared" si="7"/>
        <v>【】[]:。(修改文件:)</v>
      </c>
    </row>
    <row r="83" spans="8:8">
      <c r="H83" s="10" t="str">
        <f t="shared" si="7"/>
        <v>【】[]:。(修改文件:)</v>
      </c>
    </row>
    <row r="84" spans="8:8">
      <c r="H84" s="10" t="str">
        <f t="shared" si="7"/>
        <v>【】[]:。(修改文件:)</v>
      </c>
    </row>
    <row r="85" spans="8:8">
      <c r="H85" s="10" t="str">
        <f t="shared" si="7"/>
        <v>【】[]:。(修改文件:)</v>
      </c>
    </row>
    <row r="86" spans="8:8">
      <c r="H86" s="10" t="str">
        <f t="shared" si="7"/>
        <v>【】[]:。(修改文件:)</v>
      </c>
    </row>
    <row r="87" spans="8:8">
      <c r="H87" s="10" t="str">
        <f t="shared" si="7"/>
        <v>【】[]:。(修改文件:)</v>
      </c>
    </row>
    <row r="88" spans="8:8">
      <c r="H88" s="10" t="str">
        <f t="shared" si="7"/>
        <v>【】[]:。(修改文件:)</v>
      </c>
    </row>
    <row r="89" spans="8:8">
      <c r="H89" s="10" t="str">
        <f t="shared" si="7"/>
        <v>【】[]:。(修改文件:)</v>
      </c>
    </row>
    <row r="90" spans="8:8">
      <c r="H90" s="10" t="str">
        <f t="shared" si="7"/>
        <v>【】[]:。(修改文件:)</v>
      </c>
    </row>
    <row r="91" spans="8:8">
      <c r="H91" s="10" t="str">
        <f t="shared" si="7"/>
        <v>【】[]:。(修改文件:)</v>
      </c>
    </row>
    <row r="92" spans="8:8">
      <c r="H92" s="10" t="str">
        <f t="shared" si="7"/>
        <v>【】[]:。(修改文件:)</v>
      </c>
    </row>
    <row r="93" spans="8:8">
      <c r="H93" s="10" t="str">
        <f t="shared" si="7"/>
        <v>【】[]:。(修改文件:)</v>
      </c>
    </row>
    <row r="94" spans="8:8">
      <c r="H94" s="10" t="str">
        <f t="shared" si="7"/>
        <v>【】[]:。(修改文件:)</v>
      </c>
    </row>
    <row r="95" spans="8:8">
      <c r="H95" s="10" t="str">
        <f t="shared" si="7"/>
        <v>【】[]:。(修改文件:)</v>
      </c>
    </row>
    <row r="96" spans="8:8">
      <c r="H96" s="10" t="str">
        <f t="shared" si="7"/>
        <v>【】[]:。(修改文件:)</v>
      </c>
    </row>
    <row r="97" spans="8:8">
      <c r="H97" s="10" t="str">
        <f t="shared" si="7"/>
        <v>【】[]:。(修改文件:)</v>
      </c>
    </row>
    <row r="98" spans="8:8">
      <c r="H98" s="10" t="str">
        <f t="shared" ref="H98:H122" si="8">CONCATENATE(F98,"","【",E98,"】[",G98,"]:",C98,"。(修改文件:",D98,")")</f>
        <v>【】[]:。(修改文件:)</v>
      </c>
    </row>
    <row r="99" spans="8:8">
      <c r="H99" s="10" t="str">
        <f t="shared" si="8"/>
        <v>【】[]:。(修改文件:)</v>
      </c>
    </row>
    <row r="100" spans="8:8">
      <c r="H100" s="10" t="str">
        <f t="shared" si="8"/>
        <v>【】[]:。(修改文件:)</v>
      </c>
    </row>
    <row r="101" spans="8:8">
      <c r="H101" s="10" t="str">
        <f t="shared" si="8"/>
        <v>【】[]:。(修改文件:)</v>
      </c>
    </row>
    <row r="102" spans="8:8">
      <c r="H102" s="10" t="str">
        <f t="shared" si="8"/>
        <v>【】[]:。(修改文件:)</v>
      </c>
    </row>
    <row r="103" spans="8:8">
      <c r="H103" s="10" t="str">
        <f t="shared" si="8"/>
        <v>【】[]:。(修改文件:)</v>
      </c>
    </row>
    <row r="104" spans="8:8">
      <c r="H104" s="10" t="str">
        <f t="shared" si="8"/>
        <v>【】[]:。(修改文件:)</v>
      </c>
    </row>
    <row r="105" spans="8:8">
      <c r="H105" s="10" t="str">
        <f t="shared" si="8"/>
        <v>【】[]:。(修改文件:)</v>
      </c>
    </row>
    <row r="106" spans="8:8">
      <c r="H106" s="10" t="str">
        <f t="shared" si="8"/>
        <v>【】[]:。(修改文件:)</v>
      </c>
    </row>
    <row r="107" spans="8:8">
      <c r="H107" s="10" t="str">
        <f t="shared" si="8"/>
        <v>【】[]:。(修改文件:)</v>
      </c>
    </row>
    <row r="108" spans="8:8">
      <c r="H108" s="10" t="str">
        <f t="shared" si="8"/>
        <v>【】[]:。(修改文件:)</v>
      </c>
    </row>
    <row r="109" spans="8:8">
      <c r="H109" s="10" t="str">
        <f t="shared" si="8"/>
        <v>【】[]:。(修改文件:)</v>
      </c>
    </row>
    <row r="110" spans="8:8">
      <c r="H110" s="10" t="str">
        <f t="shared" si="8"/>
        <v>【】[]:。(修改文件:)</v>
      </c>
    </row>
    <row r="111" spans="8:8">
      <c r="H111" s="10" t="str">
        <f t="shared" si="8"/>
        <v>【】[]:。(修改文件:)</v>
      </c>
    </row>
    <row r="112" spans="8:8">
      <c r="H112" s="10" t="str">
        <f t="shared" si="8"/>
        <v>【】[]:。(修改文件:)</v>
      </c>
    </row>
    <row r="113" spans="8:8">
      <c r="H113" s="10" t="str">
        <f t="shared" si="8"/>
        <v>【】[]:。(修改文件:)</v>
      </c>
    </row>
    <row r="114" spans="8:8">
      <c r="H114" s="10" t="str">
        <f t="shared" si="8"/>
        <v>【】[]:。(修改文件:)</v>
      </c>
    </row>
    <row r="115" spans="8:8">
      <c r="H115" s="10" t="str">
        <f t="shared" si="8"/>
        <v>【】[]:。(修改文件:)</v>
      </c>
    </row>
    <row r="116" spans="8:8">
      <c r="H116" s="10" t="str">
        <f t="shared" si="8"/>
        <v>【】[]:。(修改文件:)</v>
      </c>
    </row>
    <row r="117" spans="8:8">
      <c r="H117" s="10" t="str">
        <f t="shared" si="8"/>
        <v>【】[]:。(修改文件:)</v>
      </c>
    </row>
    <row r="118" spans="8:8">
      <c r="H118" s="10" t="str">
        <f t="shared" si="8"/>
        <v>【】[]:。(修改文件:)</v>
      </c>
    </row>
    <row r="119" spans="8:8">
      <c r="H119" s="10" t="str">
        <f t="shared" si="8"/>
        <v>【】[]:。(修改文件:)</v>
      </c>
    </row>
    <row r="120" spans="8:8">
      <c r="H120" s="10" t="str">
        <f t="shared" si="8"/>
        <v>【】[]:。(修改文件:)</v>
      </c>
    </row>
    <row r="121" spans="8:8">
      <c r="H121" s="10" t="str">
        <f t="shared" si="8"/>
        <v>【】[]:。(修改文件:)</v>
      </c>
    </row>
    <row r="122" spans="8:8">
      <c r="H122" s="10" t="str">
        <f t="shared" si="8"/>
        <v>【】[]:。(修改文件:)</v>
      </c>
    </row>
  </sheetData>
  <mergeCells count="2">
    <mergeCell ref="A21:G23"/>
    <mergeCell ref="A27:G29"/>
  </mergeCells>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4 E15 E16 E17 E18 E26 E30 E31 E32 E33 E34 E35 E36 E37 E38 E39 E41 E47 E49 E54 E55 E60 E62 E63 E66 E69 E73 E2:E6 E10:E11 E12:E13 E19:E20 E21:E25 E27:E29 E43:E45 E56:E58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 type="list" allowBlank="1" showInputMessage="1" showErrorMessage="1" sqref="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4 G15 G16 G17 G18 G26 G30 G31 G32 G33 G34 G35 G36 G37 G38 G39 G41 G47 G49 G54 G55 G60 G62 G63 G66 G69 G73 G2:G6 G10:G11 G12:G13 G19:G20 G21:G25 G27:G29 G43:G45 G56:G58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cp:lastModifiedBy>
  <dcterms:created xsi:type="dcterms:W3CDTF">2006-09-13T11:21:00Z</dcterms:created>
  <dcterms:modified xsi:type="dcterms:W3CDTF">2017-12-20T04:12:11Z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