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 name="Sheet2" sheetId="2" r:id="rId2"/>
    <sheet name="Sheet3" sheetId="3" r:id="rId3"/>
  </sheets>
  <calcPr calcId="144525"/>
</workbook>
</file>

<file path=xl/comments1.xml><?xml version="1.0" encoding="utf-8"?>
<comments xmlns="http://schemas.openxmlformats.org/spreadsheetml/2006/main">
  <authors>
    <author>作者</author>
  </authors>
  <commentList>
    <comment ref="C1" authorId="0">
      <text>
        <r>
          <rPr>
            <sz val="9"/>
            <rFont val="宋体"/>
            <charset val="134"/>
          </rPr>
          <t>更新内容描述，同类内容但改动较多的分多行配置</t>
        </r>
      </text>
    </comment>
    <comment ref="D1" authorId="0">
      <text>
        <r>
          <rPr>
            <sz val="9"/>
            <rFont val="宋体"/>
            <charset val="134"/>
          </rPr>
          <t>更新的文件名字</t>
        </r>
      </text>
    </comment>
    <comment ref="E1" authorId="0">
      <text>
        <r>
          <rPr>
            <sz val="9"/>
            <rFont val="宋体"/>
            <charset val="134"/>
          </rPr>
          <t>需更新对应文件的版本.如内测版式,压测版等</t>
        </r>
      </text>
    </comment>
    <comment ref="G1" authorId="0">
      <text>
        <r>
          <rPr>
            <b/>
            <sz val="9"/>
            <rFont val="宋体"/>
            <charset val="134"/>
          </rPr>
          <t>内部知晓：</t>
        </r>
        <r>
          <rPr>
            <sz val="9"/>
            <rFont val="宋体"/>
            <charset val="134"/>
          </rPr>
          <t>凡是无需对玩家公布的修改或新增内容都分在此类，此类内容将不会出现在引导提示，更新公告等处
新增：指新增的系统或可玩内容，需公告给玩家，游戏内也需新增相应的引导提示
修改：类同新增，凡是玩家需知晓的修改或描述提示变更，均属此列，改动小的只需在游戏引导中修正，可不公告</t>
        </r>
      </text>
    </comment>
  </commentList>
</comments>
</file>

<file path=xl/sharedStrings.xml><?xml version="1.0" encoding="utf-8"?>
<sst xmlns="http://schemas.openxmlformats.org/spreadsheetml/2006/main" count="98">
  <si>
    <t>更新日期</t>
  </si>
  <si>
    <t>序号</t>
  </si>
  <si>
    <t>更新描述</t>
  </si>
  <si>
    <t>更新文件</t>
  </si>
  <si>
    <t>更新版本</t>
  </si>
  <si>
    <t>提交人</t>
  </si>
  <si>
    <t>类别</t>
  </si>
  <si>
    <t>公布内容</t>
  </si>
  <si>
    <t>破空斩第3刀、旋风斩、冷月击第3刀、复仇剑、断筋剑、暗月破、灼热冲击增加死亡击退
风雪狂刀、神龙摆尾、玄冰刺增加震空效果
玄冰箭、冰雪弹增加死亡击碎
天羽玄冰、旋风斩、疾光电、五雷咒、万剑归宗、诛邪剑阵增加概率击退效果</t>
  </si>
  <si>
    <t>SkillView.csv
SkillDream.csv</t>
  </si>
  <si>
    <t>全版本</t>
  </si>
  <si>
    <t>陈伍宏</t>
  </si>
  <si>
    <t>内部知晓</t>
  </si>
  <si>
    <t>修改YY版破空斩、旋风斩、火球术、天羽玄冰、冷月击、万剑归宗</t>
  </si>
  <si>
    <t>Skill_Dream.csv;Magic.csv;SkillView.csv</t>
  </si>
  <si>
    <t>新增“夺命控制”、“惊险救治”、“团控”相关buff与效果</t>
  </si>
  <si>
    <t>Effect.csv;Effect.bin;Buff.xml</t>
  </si>
  <si>
    <t>闫欣伟</t>
  </si>
  <si>
    <t>战场表现评价脚本参数更新</t>
  </si>
  <si>
    <t>WarEvaluate.csv</t>
  </si>
  <si>
    <t>“增加buff-服务器”效果新增目标过滤功能</t>
  </si>
  <si>
    <t>Effect.csv;Effect.bin</t>
  </si>
  <si>
    <t>“夺命控制”、“惊险救治”、“团控”相关buff与效果更新</t>
  </si>
  <si>
    <t>“增加buff-服务器”效果目标过滤参数更新</t>
  </si>
  <si>
    <t>数据图表与数据网格展示属性项更新</t>
  </si>
  <si>
    <t>WarRecordTableData.csv</t>
  </si>
  <si>
    <t>数据网格属性颜色更新</t>
  </si>
  <si>
    <t>全技能“夺命控制”、“惊险救治”、“团控”buff配置</t>
  </si>
  <si>
    <t>buff.xml</t>
  </si>
  <si>
    <t>东洋“夺命控制”、“团控”buff配置修正</t>
  </si>
  <si>
    <t>勋章礼包新增“英雄数”、“浮动率”参数配置</t>
  </si>
  <si>
    <t>ActorPrize.csv</t>
  </si>
  <si>
    <t>勋章产出概率分配更新</t>
  </si>
  <si>
    <t>HeroCardCreatPro.csv</t>
  </si>
  <si>
    <t>勋章产出脚本说明</t>
  </si>
  <si>
    <t>奖励脚本说明.txt</t>
  </si>
  <si>
    <t>新增后期天赋技能ID、名称</t>
  </si>
  <si>
    <t>TalentEffect.csv</t>
  </si>
  <si>
    <t>后期天赋buff占位</t>
  </si>
  <si>
    <t>后期天赋配置</t>
  </si>
  <si>
    <t>Spell.csv;Spell.bin;buff.xml</t>
  </si>
  <si>
    <t>SpellLogic.csv;Effect.csv;Effect.bin;buff.xml;TalentEffect.csv</t>
  </si>
  <si>
    <t>战场称号脚本配置</t>
  </si>
  <si>
    <t>MatchCoefficient.csv</t>
  </si>
  <si>
    <t>后期天赋数值修正</t>
  </si>
  <si>
    <t>Spell.csv;Spell.bin</t>
  </si>
  <si>
    <t>战场评价团队得分系数上调</t>
  </si>
  <si>
    <t>后期天赋冷却配置、buff时间修正</t>
  </si>
  <si>
    <t>buff.xml;Freeze.xml</t>
  </si>
  <si>
    <t>buff.xml;Spell.csv;Spell.bin;TalentEffect.csv;TalentLearn.csv;Effect.csv;Effect.bin;</t>
  </si>
  <si>
    <t>18级天赋毁墙配置</t>
  </si>
  <si>
    <t>Spell.csv;Spell.bin;TalentEffect.csv;Effect.csv;Effect.bin;</t>
  </si>
  <si>
    <t>全英雄15级天赋大改</t>
  </si>
  <si>
    <t>HeroTalentConfig.csv;TalentLearn.csv</t>
  </si>
  <si>
    <t>全英雄新增18级天赋“毁墙”</t>
  </si>
  <si>
    <t>HeroTalentConfig.csv;TalentLearn.csv;TalentEffect.csv</t>
  </si>
  <si>
    <t>战场脚本类型ID改为二进制；塔与水晶ID分离</t>
  </si>
  <si>
    <t>WarInfo.csv</t>
  </si>
  <si>
    <t>全英雄15级天赋塔防配置</t>
  </si>
  <si>
    <t>Spell.csv;Spell.bin;buff.xml;HeroTalentConfig.csv;TalentLearn.csv;Freeze.xml;Effect.csv;Effect.bin;SpellLogic.csv</t>
  </si>
  <si>
    <t>18级天赋羽化全英雄配置，移除祈祷</t>
  </si>
  <si>
    <t>buff.xml;HeroTalentConfig.csv;TalentLearn.csv;Effect.csv;Effect.bin;TalentEffect.csv</t>
  </si>
  <si>
    <t>15级天赋真视改为主动技能，持续12秒</t>
  </si>
  <si>
    <t>Spell.csv;Spell.bin;buff.xml;HeroTalentConfig.csv;TalentEffect.csv;Freeze.xml;Effect.csv;Effect.bin;SpellLogic.csv</t>
  </si>
  <si>
    <t>战场评分系数调整</t>
  </si>
  <si>
    <t>升级羽化天赋会送一个飞行卷轴</t>
  </si>
  <si>
    <t>buff.xml;Effect.csv;Effect.bin</t>
  </si>
  <si>
    <t>删除客户端wing.csv文件，功能改由效果实现</t>
  </si>
  <si>
    <t>wing.csv</t>
  </si>
  <si>
    <t>破塔数统计bug修复</t>
  </si>
  <si>
    <t>召唤师技能导弹配置</t>
  </si>
  <si>
    <t>Spell.csv;Spell.bin;buff.xml;Effect.csv;Effect.bin;SpellLogic.csv</t>
  </si>
  <si>
    <t>惊险救治搜索范围增加</t>
  </si>
  <si>
    <t>无情刀毁墙BUG</t>
  </si>
  <si>
    <t>TalentLearn.csv</t>
  </si>
  <si>
    <t>召唤师技能导弹配置效果调优</t>
  </si>
  <si>
    <t>Spell.csv;Spell.bin;buff.xml;buff.csv;Effect.csv;Effect.bin</t>
  </si>
  <si>
    <t>摔伤、免疫摔伤、加重摔伤</t>
  </si>
  <si>
    <t>buff.xml;buff.csv;Spell.csv;Spell.bin;SpellLogic.csv；Effect.csv;Effect.bin;</t>
  </si>
  <si>
    <t>泉水免疫摔伤</t>
  </si>
  <si>
    <t>buff.xml;buff.csv;Effect.csv;Effect.bin;AIActionScheme.bin;AIDecisionScheme.csv</t>
  </si>
  <si>
    <t>导弹冷却配置</t>
  </si>
  <si>
    <t>Spell.csv;Spell.bin;Effect.csv;Effect.bin;Freeze.xml</t>
  </si>
  <si>
    <t>开放摔伤</t>
  </si>
  <si>
    <t>LandBuff.csv</t>
  </si>
  <si>
    <t>泉水免疫摔伤范围增加，二级摔伤眩晕取消</t>
  </si>
  <si>
    <t>buff.xml;buff.csv;Effect.csv;Effect.bin</t>
  </si>
  <si>
    <t>塔防光效调用BUG</t>
  </si>
  <si>
    <t>buff.xml;buff.csv</t>
  </si>
  <si>
    <t>主动跳下摔伤眩晕取消，伤害加大</t>
  </si>
  <si>
    <t>buff.xml;buff.csv;Effect.csv;Effect.bin;Spell.csv;Spell.bin;SpellLogic.csv</t>
  </si>
  <si>
    <t>12级天赋描述修正、摔伤修正</t>
  </si>
  <si>
    <t>开放召唤师技能“导弹”</t>
  </si>
  <si>
    <t>buff.xml;buff.csv;SummonerSkill.csv</t>
  </si>
  <si>
    <t>冰霜冲击新增选择光圈</t>
  </si>
  <si>
    <t>导弹场内描述补充</t>
  </si>
  <si>
    <t>导弹广播BUG修正</t>
  </si>
  <si>
    <t>翅膀主动降落免疫摔伤</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</si>
</sst>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0"/>
      <name val="宋体"/>
      <charset val="134"/>
    </font>
    <font>
      <sz val="10"/>
      <color theme="1"/>
      <name val="宋体"/>
      <charset val="134"/>
      <scheme val="minor"/>
    </font>
    <font>
      <b/>
      <sz val="10"/>
      <name val="宋体"/>
      <charset val="134"/>
    </font>
    <font>
      <b/>
      <sz val="18"/>
      <color theme="3"/>
      <name val="宋体"/>
      <charset val="134"/>
      <scheme val="minor"/>
    </font>
    <font>
      <u/>
      <sz val="11"/>
      <color rgb="FF800080"/>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u/>
      <sz val="11"/>
      <color rgb="FF0000FF"/>
      <name val="宋体"/>
      <charset val="0"/>
      <scheme val="minor"/>
    </font>
    <font>
      <sz val="11"/>
      <color rgb="FFFF0000"/>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rgb="FFFFFFCC"/>
        <bgColor indexed="64"/>
      </patternFill>
    </fill>
    <fill>
      <patternFill patternType="solid">
        <fgColor theme="8"/>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6"/>
        <bgColor indexed="64"/>
      </patternFill>
    </fill>
    <fill>
      <patternFill patternType="solid">
        <fgColor theme="4"/>
        <bgColor indexed="64"/>
      </patternFill>
    </fill>
    <fill>
      <patternFill patternType="solid">
        <fgColor theme="9" tint="0.799981688894314"/>
        <bgColor indexed="64"/>
      </patternFill>
    </fill>
  </fills>
  <borders count="10">
    <border>
      <left/>
      <right/>
      <top/>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1" borderId="0" applyNumberFormat="0" applyBorder="0" applyAlignment="0" applyProtection="0">
      <alignment vertical="center"/>
    </xf>
    <xf numFmtId="0" fontId="12" fillId="1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1"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6" fillId="5"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22" borderId="4" applyNumberFormat="0" applyFont="0" applyAlignment="0" applyProtection="0">
      <alignment vertical="center"/>
    </xf>
    <xf numFmtId="0" fontId="6" fillId="15" borderId="0" applyNumberFormat="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6" applyNumberFormat="0" applyFill="0" applyAlignment="0" applyProtection="0">
      <alignment vertical="center"/>
    </xf>
    <xf numFmtId="0" fontId="20" fillId="0" borderId="6" applyNumberFormat="0" applyFill="0" applyAlignment="0" applyProtection="0">
      <alignment vertical="center"/>
    </xf>
    <xf numFmtId="0" fontId="6" fillId="24" borderId="0" applyNumberFormat="0" applyBorder="0" applyAlignment="0" applyProtection="0">
      <alignment vertical="center"/>
    </xf>
    <xf numFmtId="0" fontId="8" fillId="0" borderId="8" applyNumberFormat="0" applyFill="0" applyAlignment="0" applyProtection="0">
      <alignment vertical="center"/>
    </xf>
    <xf numFmtId="0" fontId="6" fillId="10" borderId="0" applyNumberFormat="0" applyBorder="0" applyAlignment="0" applyProtection="0">
      <alignment vertical="center"/>
    </xf>
    <xf numFmtId="0" fontId="22" fillId="20" borderId="9" applyNumberFormat="0" applyAlignment="0" applyProtection="0">
      <alignment vertical="center"/>
    </xf>
    <xf numFmtId="0" fontId="13" fillId="20" borderId="3" applyNumberFormat="0" applyAlignment="0" applyProtection="0">
      <alignment vertical="center"/>
    </xf>
    <xf numFmtId="0" fontId="10" fillId="9" borderId="2" applyNumberFormat="0" applyAlignment="0" applyProtection="0">
      <alignment vertical="center"/>
    </xf>
    <xf numFmtId="0" fontId="7" fillId="33" borderId="0" applyNumberFormat="0" applyBorder="0" applyAlignment="0" applyProtection="0">
      <alignment vertical="center"/>
    </xf>
    <xf numFmtId="0" fontId="6" fillId="26" borderId="0" applyNumberFormat="0" applyBorder="0" applyAlignment="0" applyProtection="0">
      <alignment vertical="center"/>
    </xf>
    <xf numFmtId="0" fontId="17" fillId="0" borderId="5" applyNumberFormat="0" applyFill="0" applyAlignment="0" applyProtection="0">
      <alignment vertical="center"/>
    </xf>
    <xf numFmtId="0" fontId="19" fillId="0" borderId="7" applyNumberFormat="0" applyFill="0" applyAlignment="0" applyProtection="0">
      <alignment vertical="center"/>
    </xf>
    <xf numFmtId="0" fontId="21" fillId="29" borderId="0" applyNumberFormat="0" applyBorder="0" applyAlignment="0" applyProtection="0">
      <alignment vertical="center"/>
    </xf>
    <xf numFmtId="0" fontId="11" fillId="14" borderId="0" applyNumberFormat="0" applyBorder="0" applyAlignment="0" applyProtection="0">
      <alignment vertical="center"/>
    </xf>
    <xf numFmtId="0" fontId="7" fillId="25" borderId="0" applyNumberFormat="0" applyBorder="0" applyAlignment="0" applyProtection="0">
      <alignment vertical="center"/>
    </xf>
    <xf numFmtId="0" fontId="6" fillId="3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28" borderId="0" applyNumberFormat="0" applyBorder="0" applyAlignment="0" applyProtection="0">
      <alignment vertical="center"/>
    </xf>
    <xf numFmtId="0" fontId="7" fillId="4" borderId="0" applyNumberFormat="0" applyBorder="0" applyAlignment="0" applyProtection="0">
      <alignment vertical="center"/>
    </xf>
    <xf numFmtId="0" fontId="6" fillId="31" borderId="0" applyNumberFormat="0" applyBorder="0" applyAlignment="0" applyProtection="0">
      <alignment vertical="center"/>
    </xf>
    <xf numFmtId="0" fontId="6" fillId="13" borderId="0" applyNumberFormat="0" applyBorder="0" applyAlignment="0" applyProtection="0">
      <alignment vertical="center"/>
    </xf>
    <xf numFmtId="0" fontId="7" fillId="30" borderId="0" applyNumberFormat="0" applyBorder="0" applyAlignment="0" applyProtection="0">
      <alignment vertical="center"/>
    </xf>
    <xf numFmtId="0" fontId="7" fillId="18" borderId="0" applyNumberFormat="0" applyBorder="0" applyAlignment="0" applyProtection="0">
      <alignment vertical="center"/>
    </xf>
    <xf numFmtId="0" fontId="6" fillId="23" borderId="0" applyNumberFormat="0" applyBorder="0" applyAlignment="0" applyProtection="0">
      <alignment vertical="center"/>
    </xf>
    <xf numFmtId="0" fontId="7" fillId="27" borderId="0" applyNumberFormat="0" applyBorder="0" applyAlignment="0" applyProtection="0">
      <alignment vertical="center"/>
    </xf>
    <xf numFmtId="0" fontId="6" fillId="3" borderId="0" applyNumberFormat="0" applyBorder="0" applyAlignment="0" applyProtection="0">
      <alignment vertical="center"/>
    </xf>
    <xf numFmtId="0" fontId="6" fillId="12" borderId="0" applyNumberFormat="0" applyBorder="0" applyAlignment="0" applyProtection="0">
      <alignment vertical="center"/>
    </xf>
    <xf numFmtId="0" fontId="7" fillId="17" borderId="0" applyNumberFormat="0" applyBorder="0" applyAlignment="0" applyProtection="0">
      <alignment vertical="center"/>
    </xf>
    <xf numFmtId="0" fontId="6" fillId="7" borderId="0" applyNumberFormat="0" applyBorder="0" applyAlignment="0" applyProtection="0">
      <alignment vertical="center"/>
    </xf>
  </cellStyleXfs>
  <cellXfs count="11">
    <xf numFmtId="0" fontId="0" fillId="0" borderId="0" xfId="0">
      <alignment vertical="center"/>
    </xf>
    <xf numFmtId="0" fontId="1" fillId="0" borderId="0" xfId="0" applyFont="1" applyAlignment="1">
      <alignment vertical="center"/>
    </xf>
    <xf numFmtId="0" fontId="2" fillId="0" borderId="0" xfId="0" applyFo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left" vertical="center"/>
    </xf>
    <xf numFmtId="0" fontId="3" fillId="2" borderId="0" xfId="0" applyFont="1" applyFill="1" applyAlignment="1">
      <alignment horizontal="center" vertical="center" wrapText="1"/>
    </xf>
    <xf numFmtId="58" fontId="1" fillId="0" borderId="0" xfId="0" applyNumberFormat="1" applyFont="1" applyAlignment="1">
      <alignment vertical="center"/>
    </xf>
    <xf numFmtId="0" fontId="1" fillId="0" borderId="0" xfId="0" applyFont="1" applyAlignment="1">
      <alignment vertical="center" wrapText="1"/>
    </xf>
    <xf numFmtId="0" fontId="1" fillId="0" borderId="1" xfId="0" applyFont="1" applyBorder="1" applyAlignment="1">
      <alignment horizontal="left" vertical="center"/>
    </xf>
    <xf numFmtId="0" fontId="1" fillId="2"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53"/>
  <sheetViews>
    <sheetView tabSelected="1" topLeftCell="A31" workbookViewId="0">
      <selection activeCell="H58" sqref="H58"/>
    </sheetView>
  </sheetViews>
  <sheetFormatPr defaultColWidth="9" defaultRowHeight="12"/>
  <cols>
    <col min="1" max="2" width="9" style="2"/>
    <col min="3" max="3" width="52.5" style="2" customWidth="1"/>
    <col min="4" max="4" width="25.625" style="2" customWidth="1"/>
    <col min="5" max="7" width="9" style="2"/>
    <col min="8" max="8" width="76.875" style="2" customWidth="1"/>
    <col min="9" max="16384" width="9" style="2"/>
  </cols>
  <sheetData>
    <row r="1" s="1" customFormat="1" spans="1:8">
      <c r="A1" s="3" t="s">
        <v>0</v>
      </c>
      <c r="B1" s="3" t="s">
        <v>1</v>
      </c>
      <c r="C1" s="3" t="s">
        <v>2</v>
      </c>
      <c r="D1" s="3" t="s">
        <v>3</v>
      </c>
      <c r="E1" s="4" t="s">
        <v>4</v>
      </c>
      <c r="F1" s="3" t="s">
        <v>5</v>
      </c>
      <c r="G1" s="5" t="s">
        <v>6</v>
      </c>
      <c r="H1" s="6" t="s">
        <v>7</v>
      </c>
    </row>
    <row r="2" s="1" customFormat="1" ht="84" spans="1:17">
      <c r="A2" s="7" t="str">
        <f t="shared" ref="A2" si="0">A1</f>
        <v>更新日期</v>
      </c>
      <c r="B2" s="1" t="e">
        <f t="shared" ref="B2" si="1">B1+1</f>
        <v>#VALUE!</v>
      </c>
      <c r="C2" s="8" t="s">
        <v>8</v>
      </c>
      <c r="D2" s="8" t="s">
        <v>9</v>
      </c>
      <c r="E2" s="1" t="s">
        <v>10</v>
      </c>
      <c r="F2" s="1" t="s">
        <v>11</v>
      </c>
      <c r="G2" s="9" t="s">
        <v>12</v>
      </c>
      <c r="H2" s="10" t="str">
        <f t="shared" ref="H2:H52" si="2">CONCATENATE(F2,"","【",E2,"】[",G2,"]:",C2,"。(修改文件:",D2,")")</f>
        <v>陈伍宏【全版本】[内部知晓]:破空斩第3刀、旋风斩、冷月击第3刀、复仇剑、断筋剑、暗月破、灼热冲击增加死亡击退
风雪狂刀、神龙摆尾、玄冰刺增加震空效果
玄冰箭、冰雪弹增加死亡击碎
天羽玄冰、旋风斩、疾光电、五雷咒、万剑归宗、诛邪剑阵增加概率击退效果。(修改文件:SkillView.csv
SkillDream.csv)</v>
      </c>
      <c r="O2" s="1" t="s">
        <v>10</v>
      </c>
      <c r="Q2" s="1" t="s">
        <v>12</v>
      </c>
    </row>
    <row r="3" s="1" customFormat="1" spans="1:8">
      <c r="A3" s="7"/>
      <c r="C3" s="8"/>
      <c r="D3" s="8"/>
      <c r="G3" s="9"/>
      <c r="H3" s="10"/>
    </row>
    <row r="4" s="1" customFormat="1" ht="24" spans="1:8">
      <c r="A4" s="7">
        <v>41689</v>
      </c>
      <c r="B4" s="1">
        <v>1</v>
      </c>
      <c r="C4" s="1" t="s">
        <v>13</v>
      </c>
      <c r="D4" s="1" t="s">
        <v>14</v>
      </c>
      <c r="E4" s="1" t="s">
        <v>10</v>
      </c>
      <c r="F4" s="1" t="s">
        <v>11</v>
      </c>
      <c r="G4" s="9" t="s">
        <v>12</v>
      </c>
      <c r="H4" s="10" t="str">
        <f t="shared" si="2"/>
        <v>陈伍宏【全版本】[内部知晓]:修改YY版破空斩、旋风斩、火球术、天羽玄冰、冷月击、万剑归宗。(修改文件:Skill_Dream.csv;Magic.csv;SkillView.csv)</v>
      </c>
    </row>
    <row r="5" s="1" customFormat="1" ht="32.1" customHeight="1" spans="1:8">
      <c r="A5" s="7">
        <v>42679</v>
      </c>
      <c r="B5" s="1">
        <v>1</v>
      </c>
      <c r="C5" s="1" t="s">
        <v>15</v>
      </c>
      <c r="D5" s="8" t="s">
        <v>16</v>
      </c>
      <c r="E5" s="1" t="s">
        <v>10</v>
      </c>
      <c r="F5" s="1" t="s">
        <v>17</v>
      </c>
      <c r="G5" s="9" t="s">
        <v>12</v>
      </c>
      <c r="H5" s="10" t="str">
        <f t="shared" si="2"/>
        <v>闫欣伟【全版本】[内部知晓]:新增“夺命控制”、“惊险救治”、“团控”相关buff与效果。(修改文件:Effect.csv;Effect.bin;Buff.xml)</v>
      </c>
    </row>
    <row r="6" s="1" customFormat="1" ht="39.95" customHeight="1" spans="1:8">
      <c r="A6" s="7">
        <v>42681</v>
      </c>
      <c r="B6" s="1">
        <v>2</v>
      </c>
      <c r="C6" s="1" t="s">
        <v>18</v>
      </c>
      <c r="D6" s="1" t="s">
        <v>19</v>
      </c>
      <c r="E6" s="1" t="s">
        <v>10</v>
      </c>
      <c r="F6" s="1" t="s">
        <v>17</v>
      </c>
      <c r="G6" s="9" t="s">
        <v>12</v>
      </c>
      <c r="H6" s="10" t="str">
        <f t="shared" si="2"/>
        <v>闫欣伟【全版本】[内部知晓]:战场表现评价脚本参数更新。(修改文件:WarEvaluate.csv)</v>
      </c>
    </row>
    <row r="7" s="1" customFormat="1" ht="21" customHeight="1" spans="1:8">
      <c r="A7" s="7">
        <v>42681</v>
      </c>
      <c r="B7" s="1">
        <v>3</v>
      </c>
      <c r="C7" s="1" t="s">
        <v>20</v>
      </c>
      <c r="D7" s="1" t="s">
        <v>21</v>
      </c>
      <c r="E7" s="1" t="s">
        <v>10</v>
      </c>
      <c r="F7" s="1" t="s">
        <v>17</v>
      </c>
      <c r="G7" s="9" t="s">
        <v>12</v>
      </c>
      <c r="H7" s="10" t="str">
        <f t="shared" si="2"/>
        <v>闫欣伟【全版本】[内部知晓]:“增加buff-服务器”效果新增目标过滤功能。(修改文件:Effect.csv;Effect.bin)</v>
      </c>
    </row>
    <row r="8" s="1" customFormat="1" ht="30.75" customHeight="1" spans="1:8">
      <c r="A8" s="7">
        <v>42681</v>
      </c>
      <c r="B8" s="1">
        <v>4</v>
      </c>
      <c r="C8" s="1" t="s">
        <v>22</v>
      </c>
      <c r="D8" s="1" t="s">
        <v>16</v>
      </c>
      <c r="E8" s="1" t="s">
        <v>10</v>
      </c>
      <c r="F8" s="1" t="s">
        <v>17</v>
      </c>
      <c r="G8" s="9" t="s">
        <v>12</v>
      </c>
      <c r="H8" s="10" t="str">
        <f t="shared" si="2"/>
        <v>闫欣伟【全版本】[内部知晓]:“夺命控制”、“惊险救治”、“团控”相关buff与效果更新。(修改文件:Effect.csv;Effect.bin;Buff.xml)</v>
      </c>
    </row>
    <row r="9" s="1" customFormat="1" ht="24" spans="1:8">
      <c r="A9" s="7">
        <v>42682</v>
      </c>
      <c r="B9" s="1">
        <v>5</v>
      </c>
      <c r="C9" s="1" t="s">
        <v>23</v>
      </c>
      <c r="D9" s="1" t="s">
        <v>21</v>
      </c>
      <c r="E9" s="1" t="s">
        <v>10</v>
      </c>
      <c r="F9" s="1" t="s">
        <v>17</v>
      </c>
      <c r="G9" s="9" t="s">
        <v>12</v>
      </c>
      <c r="H9" s="10" t="str">
        <f t="shared" si="2"/>
        <v>闫欣伟【全版本】[内部知晓]:“增加buff-服务器”效果目标过滤参数更新。(修改文件:Effect.csv;Effect.bin)</v>
      </c>
    </row>
    <row r="10" s="1" customFormat="1" ht="24" spans="1:8">
      <c r="A10" s="7">
        <v>42690</v>
      </c>
      <c r="B10" s="1">
        <v>6</v>
      </c>
      <c r="C10" s="1" t="s">
        <v>24</v>
      </c>
      <c r="D10" s="1" t="s">
        <v>25</v>
      </c>
      <c r="E10" s="1" t="s">
        <v>10</v>
      </c>
      <c r="F10" s="1" t="s">
        <v>17</v>
      </c>
      <c r="G10" s="9" t="s">
        <v>12</v>
      </c>
      <c r="H10" s="10" t="str">
        <f t="shared" si="2"/>
        <v>闫欣伟【全版本】[内部知晓]:数据图表与数据网格展示属性项更新。(修改文件:WarRecordTableData.csv)</v>
      </c>
    </row>
    <row r="11" s="1" customFormat="1" spans="1:8">
      <c r="A11" s="7">
        <v>42691</v>
      </c>
      <c r="B11" s="1">
        <v>7</v>
      </c>
      <c r="C11" s="1" t="s">
        <v>26</v>
      </c>
      <c r="D11" s="1" t="s">
        <v>25</v>
      </c>
      <c r="E11" s="1" t="s">
        <v>10</v>
      </c>
      <c r="F11" s="1" t="s">
        <v>17</v>
      </c>
      <c r="G11" s="9" t="s">
        <v>12</v>
      </c>
      <c r="H11" s="10" t="str">
        <f t="shared" si="2"/>
        <v>闫欣伟【全版本】[内部知晓]:数据网格属性颜色更新。(修改文件:WarRecordTableData.csv)</v>
      </c>
    </row>
    <row r="12" s="1" customFormat="1" ht="24" spans="1:8">
      <c r="A12" s="7">
        <v>42693</v>
      </c>
      <c r="B12" s="1">
        <v>8</v>
      </c>
      <c r="C12" s="1" t="s">
        <v>27</v>
      </c>
      <c r="D12" s="1" t="s">
        <v>28</v>
      </c>
      <c r="E12" s="1" t="s">
        <v>10</v>
      </c>
      <c r="F12" s="1" t="s">
        <v>17</v>
      </c>
      <c r="G12" s="9" t="s">
        <v>12</v>
      </c>
      <c r="H12" s="10" t="str">
        <f t="shared" si="2"/>
        <v>闫欣伟【全版本】[内部知晓]:全技能“夺命控制”、“惊险救治”、“团控”buff配置。(修改文件:buff.xml)</v>
      </c>
    </row>
    <row r="13" s="1" customFormat="1" spans="1:8">
      <c r="A13" s="7">
        <v>42699</v>
      </c>
      <c r="B13" s="1">
        <v>9</v>
      </c>
      <c r="C13" s="1" t="s">
        <v>29</v>
      </c>
      <c r="D13" s="1" t="s">
        <v>28</v>
      </c>
      <c r="E13" s="1" t="s">
        <v>10</v>
      </c>
      <c r="F13" s="1" t="s">
        <v>17</v>
      </c>
      <c r="G13" s="9" t="s">
        <v>12</v>
      </c>
      <c r="H13" s="10" t="str">
        <f t="shared" si="2"/>
        <v>闫欣伟【全版本】[内部知晓]:东洋“夺命控制”、“团控”buff配置修正。(修改文件:buff.xml)</v>
      </c>
    </row>
    <row r="14" s="1" customFormat="1" ht="24" spans="1:8">
      <c r="A14" s="7">
        <v>42704</v>
      </c>
      <c r="B14" s="1">
        <v>10</v>
      </c>
      <c r="C14" s="1" t="s">
        <v>30</v>
      </c>
      <c r="D14" s="1" t="s">
        <v>31</v>
      </c>
      <c r="E14" s="1" t="s">
        <v>10</v>
      </c>
      <c r="F14" s="1" t="s">
        <v>17</v>
      </c>
      <c r="G14" s="9" t="s">
        <v>12</v>
      </c>
      <c r="H14" s="10" t="str">
        <f t="shared" si="2"/>
        <v>闫欣伟【全版本】[内部知晓]:勋章礼包新增“英雄数”、“浮动率”参数配置。(修改文件:ActorPrize.csv)</v>
      </c>
    </row>
    <row r="15" s="1" customFormat="1" spans="1:8">
      <c r="A15" s="7">
        <v>42704</v>
      </c>
      <c r="B15" s="1">
        <v>11</v>
      </c>
      <c r="C15" s="1" t="s">
        <v>32</v>
      </c>
      <c r="D15" s="1" t="s">
        <v>33</v>
      </c>
      <c r="E15" s="1" t="s">
        <v>10</v>
      </c>
      <c r="F15" s="1" t="s">
        <v>17</v>
      </c>
      <c r="G15" s="9" t="s">
        <v>12</v>
      </c>
      <c r="H15" s="10" t="str">
        <f t="shared" si="2"/>
        <v>闫欣伟【全版本】[内部知晓]:勋章产出概率分配更新。(修改文件:HeroCardCreatPro.csv)</v>
      </c>
    </row>
    <row r="16" s="1" customFormat="1" spans="1:8">
      <c r="A16" s="7">
        <v>42723</v>
      </c>
      <c r="B16" s="1">
        <v>12</v>
      </c>
      <c r="C16" s="1" t="s">
        <v>34</v>
      </c>
      <c r="D16" s="1" t="s">
        <v>35</v>
      </c>
      <c r="E16" s="1" t="s">
        <v>10</v>
      </c>
      <c r="F16" s="1" t="s">
        <v>17</v>
      </c>
      <c r="G16" s="9" t="s">
        <v>12</v>
      </c>
      <c r="H16" s="10" t="str">
        <f t="shared" si="2"/>
        <v>闫欣伟【全版本】[内部知晓]:勋章产出脚本说明。(修改文件:奖励脚本说明.txt)</v>
      </c>
    </row>
    <row r="17" s="1" customFormat="1" spans="1:8">
      <c r="A17" s="7">
        <v>42730</v>
      </c>
      <c r="B17" s="1">
        <v>13</v>
      </c>
      <c r="C17" s="1" t="s">
        <v>36</v>
      </c>
      <c r="D17" s="1" t="s">
        <v>37</v>
      </c>
      <c r="E17" s="1" t="s">
        <v>10</v>
      </c>
      <c r="F17" s="1" t="s">
        <v>17</v>
      </c>
      <c r="G17" s="9" t="s">
        <v>12</v>
      </c>
      <c r="H17" s="10" t="str">
        <f t="shared" si="2"/>
        <v>闫欣伟【全版本】[内部知晓]:新增后期天赋技能ID、名称。(修改文件:TalentEffect.csv)</v>
      </c>
    </row>
    <row r="18" s="1" customFormat="1" spans="1:8">
      <c r="A18" s="7">
        <v>42731</v>
      </c>
      <c r="B18" s="1">
        <v>14</v>
      </c>
      <c r="C18" s="1" t="s">
        <v>38</v>
      </c>
      <c r="D18" s="1" t="s">
        <v>28</v>
      </c>
      <c r="E18" s="1" t="s">
        <v>10</v>
      </c>
      <c r="F18" s="1" t="s">
        <v>17</v>
      </c>
      <c r="G18" s="9" t="s">
        <v>12</v>
      </c>
      <c r="H18" s="10" t="str">
        <f t="shared" si="2"/>
        <v>闫欣伟【全版本】[内部知晓]:后期天赋buff占位。(修改文件:buff.xml)</v>
      </c>
    </row>
    <row r="19" s="1" customFormat="1" spans="1:8">
      <c r="A19" s="7">
        <v>42731</v>
      </c>
      <c r="B19" s="1">
        <v>15</v>
      </c>
      <c r="C19" s="1" t="s">
        <v>39</v>
      </c>
      <c r="D19" s="1" t="s">
        <v>40</v>
      </c>
      <c r="E19" s="1" t="s">
        <v>10</v>
      </c>
      <c r="F19" s="1" t="s">
        <v>17</v>
      </c>
      <c r="G19" s="9" t="s">
        <v>12</v>
      </c>
      <c r="H19" s="10" t="str">
        <f t="shared" si="2"/>
        <v>闫欣伟【全版本】[内部知晓]:后期天赋配置。(修改文件:Spell.csv;Spell.bin;buff.xml)</v>
      </c>
    </row>
    <row r="20" s="1" customFormat="1" ht="24" spans="1:8">
      <c r="A20" s="7">
        <v>42732</v>
      </c>
      <c r="B20" s="1">
        <v>16</v>
      </c>
      <c r="C20" s="1" t="s">
        <v>39</v>
      </c>
      <c r="D20" s="1" t="s">
        <v>41</v>
      </c>
      <c r="E20" s="1" t="s">
        <v>10</v>
      </c>
      <c r="F20" s="1" t="s">
        <v>17</v>
      </c>
      <c r="G20" s="9" t="s">
        <v>12</v>
      </c>
      <c r="H20" s="10" t="str">
        <f t="shared" si="2"/>
        <v>闫欣伟【全版本】[内部知晓]:后期天赋配置。(修改文件:SpellLogic.csv;Effect.csv;Effect.bin;buff.xml;TalentEffect.csv)</v>
      </c>
    </row>
    <row r="21" s="1" customFormat="1" spans="1:8">
      <c r="A21" s="7">
        <v>42732</v>
      </c>
      <c r="B21" s="1">
        <v>17</v>
      </c>
      <c r="C21" s="1" t="s">
        <v>42</v>
      </c>
      <c r="D21" s="1" t="s">
        <v>43</v>
      </c>
      <c r="E21" s="1" t="s">
        <v>10</v>
      </c>
      <c r="F21" s="1" t="s">
        <v>17</v>
      </c>
      <c r="G21" s="9" t="s">
        <v>12</v>
      </c>
      <c r="H21" s="10" t="str">
        <f t="shared" si="2"/>
        <v>闫欣伟【全版本】[内部知晓]:战场称号脚本配置。(修改文件:MatchCoefficient.csv)</v>
      </c>
    </row>
    <row r="22" s="1" customFormat="1" spans="1:8">
      <c r="A22" s="7">
        <v>42733</v>
      </c>
      <c r="B22" s="1">
        <v>18</v>
      </c>
      <c r="C22" s="1" t="s">
        <v>44</v>
      </c>
      <c r="D22" s="1" t="s">
        <v>45</v>
      </c>
      <c r="E22" s="1" t="s">
        <v>10</v>
      </c>
      <c r="F22" s="1" t="s">
        <v>17</v>
      </c>
      <c r="G22" s="9" t="s">
        <v>12</v>
      </c>
      <c r="H22" s="10" t="str">
        <f t="shared" si="2"/>
        <v>闫欣伟【全版本】[内部知晓]:后期天赋数值修正。(修改文件:Spell.csv;Spell.bin)</v>
      </c>
    </row>
    <row r="23" s="1" customFormat="1" spans="1:8">
      <c r="A23" s="7">
        <v>42734</v>
      </c>
      <c r="B23" s="1">
        <v>19</v>
      </c>
      <c r="C23" s="1" t="s">
        <v>46</v>
      </c>
      <c r="D23" s="1" t="s">
        <v>19</v>
      </c>
      <c r="E23" s="1" t="s">
        <v>10</v>
      </c>
      <c r="F23" s="1" t="s">
        <v>17</v>
      </c>
      <c r="G23" s="9" t="s">
        <v>12</v>
      </c>
      <c r="H23" s="10" t="str">
        <f t="shared" si="2"/>
        <v>闫欣伟【全版本】[内部知晓]:战场评价团队得分系数上调。(修改文件:WarEvaluate.csv)</v>
      </c>
    </row>
    <row r="24" s="1" customFormat="1" spans="1:8">
      <c r="A24" s="7">
        <v>42734</v>
      </c>
      <c r="B24" s="1">
        <v>20</v>
      </c>
      <c r="C24" s="1" t="s">
        <v>47</v>
      </c>
      <c r="D24" s="1" t="s">
        <v>48</v>
      </c>
      <c r="E24" s="1" t="s">
        <v>10</v>
      </c>
      <c r="F24" s="1" t="s">
        <v>17</v>
      </c>
      <c r="G24" s="9" t="s">
        <v>12</v>
      </c>
      <c r="H24" s="10" t="str">
        <f t="shared" si="2"/>
        <v>闫欣伟【全版本】[内部知晓]:后期天赋冷却配置、buff时间修正。(修改文件:buff.xml;Freeze.xml)</v>
      </c>
    </row>
    <row r="25" ht="36" spans="1:8">
      <c r="A25" s="7">
        <v>42738</v>
      </c>
      <c r="B25" s="1">
        <v>21</v>
      </c>
      <c r="C25" s="2" t="s">
        <v>39</v>
      </c>
      <c r="D25" s="1" t="s">
        <v>49</v>
      </c>
      <c r="E25" s="1" t="s">
        <v>10</v>
      </c>
      <c r="F25" s="1" t="s">
        <v>17</v>
      </c>
      <c r="G25" s="9" t="s">
        <v>12</v>
      </c>
      <c r="H25" s="10" t="str">
        <f t="shared" si="2"/>
        <v>闫欣伟【全版本】[内部知晓]:后期天赋配置。(修改文件:buff.xml;Spell.csv;Spell.bin;TalentEffect.csv;TalentLearn.csv;Effect.csv;Effect.bin;)</v>
      </c>
    </row>
    <row r="26" ht="24" spans="1:8">
      <c r="A26" s="7">
        <v>42739</v>
      </c>
      <c r="B26" s="1">
        <v>22</v>
      </c>
      <c r="C26" s="2" t="s">
        <v>50</v>
      </c>
      <c r="D26" s="1" t="s">
        <v>51</v>
      </c>
      <c r="E26" s="1" t="s">
        <v>10</v>
      </c>
      <c r="F26" s="1" t="s">
        <v>17</v>
      </c>
      <c r="G26" s="9" t="s">
        <v>12</v>
      </c>
      <c r="H26" s="10" t="str">
        <f t="shared" si="2"/>
        <v>闫欣伟【全版本】[内部知晓]:18级天赋毁墙配置。(修改文件:Spell.csv;Spell.bin;TalentEffect.csv;Effect.csv;Effect.bin;)</v>
      </c>
    </row>
    <row r="27" ht="24" spans="1:8">
      <c r="A27" s="7">
        <v>42739</v>
      </c>
      <c r="B27" s="1">
        <v>23</v>
      </c>
      <c r="C27" s="2" t="s">
        <v>52</v>
      </c>
      <c r="D27" s="1" t="s">
        <v>53</v>
      </c>
      <c r="E27" s="1" t="s">
        <v>10</v>
      </c>
      <c r="F27" s="1" t="s">
        <v>17</v>
      </c>
      <c r="G27" s="9" t="s">
        <v>12</v>
      </c>
      <c r="H27" s="10" t="str">
        <f t="shared" si="2"/>
        <v>闫欣伟【全版本】[内部知晓]:全英雄15级天赋大改。(修改文件:HeroTalentConfig.csv;TalentLearn.csv)</v>
      </c>
    </row>
    <row r="28" ht="24" spans="1:8">
      <c r="A28" s="7">
        <v>42740</v>
      </c>
      <c r="B28" s="1">
        <v>24</v>
      </c>
      <c r="C28" s="2" t="s">
        <v>54</v>
      </c>
      <c r="D28" s="1" t="s">
        <v>55</v>
      </c>
      <c r="E28" s="1" t="s">
        <v>10</v>
      </c>
      <c r="F28" s="1" t="s">
        <v>17</v>
      </c>
      <c r="G28" s="9" t="s">
        <v>12</v>
      </c>
      <c r="H28" s="10" t="str">
        <f t="shared" si="2"/>
        <v>闫欣伟【全版本】[内部知晓]:全英雄新增18级天赋“毁墙”。(修改文件:HeroTalentConfig.csv;TalentLearn.csv;TalentEffect.csv)</v>
      </c>
    </row>
    <row r="29" spans="1:8">
      <c r="A29" s="7">
        <v>42744</v>
      </c>
      <c r="B29" s="1">
        <v>25</v>
      </c>
      <c r="C29" s="2" t="s">
        <v>56</v>
      </c>
      <c r="D29" s="1" t="s">
        <v>57</v>
      </c>
      <c r="E29" s="1" t="s">
        <v>10</v>
      </c>
      <c r="F29" s="1" t="s">
        <v>17</v>
      </c>
      <c r="G29" s="9" t="s">
        <v>12</v>
      </c>
      <c r="H29" s="10" t="str">
        <f t="shared" si="2"/>
        <v>闫欣伟【全版本】[内部知晓]:战场脚本类型ID改为二进制；塔与水晶ID分离。(修改文件:WarInfo.csv)</v>
      </c>
    </row>
    <row r="30" ht="48" spans="1:8">
      <c r="A30" s="7">
        <v>42747</v>
      </c>
      <c r="B30" s="1">
        <v>26</v>
      </c>
      <c r="C30" s="2" t="s">
        <v>58</v>
      </c>
      <c r="D30" s="1" t="s">
        <v>59</v>
      </c>
      <c r="E30" s="1" t="s">
        <v>10</v>
      </c>
      <c r="F30" s="1" t="s">
        <v>17</v>
      </c>
      <c r="G30" s="9" t="s">
        <v>12</v>
      </c>
      <c r="H30" s="10" t="str">
        <f t="shared" si="2"/>
        <v>闫欣伟【全版本】[内部知晓]:全英雄15级天赋塔防配置。(修改文件:Spell.csv;Spell.bin;buff.xml;HeroTalentConfig.csv;TalentLearn.csv;Freeze.xml;Effect.csv;Effect.bin;SpellLogic.csv)</v>
      </c>
    </row>
    <row r="31" ht="36" spans="1:8">
      <c r="A31" s="7">
        <v>42751</v>
      </c>
      <c r="B31" s="1">
        <v>27</v>
      </c>
      <c r="C31" s="2" t="s">
        <v>60</v>
      </c>
      <c r="D31" s="1" t="s">
        <v>61</v>
      </c>
      <c r="E31" s="1" t="s">
        <v>10</v>
      </c>
      <c r="F31" s="1" t="s">
        <v>17</v>
      </c>
      <c r="G31" s="9" t="s">
        <v>12</v>
      </c>
      <c r="H31" s="10" t="str">
        <f t="shared" si="2"/>
        <v>闫欣伟【全版本】[内部知晓]:18级天赋羽化全英雄配置，移除祈祷。(修改文件:buff.xml;HeroTalentConfig.csv;TalentLearn.csv;Effect.csv;Effect.bin;TalentEffect.csv)</v>
      </c>
    </row>
    <row r="32" ht="48" spans="1:8">
      <c r="A32" s="7">
        <v>42751</v>
      </c>
      <c r="B32" s="1">
        <v>28</v>
      </c>
      <c r="C32" s="2" t="s">
        <v>62</v>
      </c>
      <c r="D32" s="1" t="s">
        <v>63</v>
      </c>
      <c r="E32" s="1" t="s">
        <v>10</v>
      </c>
      <c r="F32" s="1" t="s">
        <v>17</v>
      </c>
      <c r="G32" s="9" t="s">
        <v>12</v>
      </c>
      <c r="H32" s="10" t="str">
        <f t="shared" si="2"/>
        <v>闫欣伟【全版本】[内部知晓]:15级天赋真视改为主动技能，持续12秒。(修改文件:Spell.csv;Spell.bin;buff.xml;HeroTalentConfig.csv;TalentEffect.csv;Freeze.xml;Effect.csv;Effect.bin;SpellLogic.csv)</v>
      </c>
    </row>
    <row r="33" spans="1:8">
      <c r="A33" s="7">
        <v>42752</v>
      </c>
      <c r="B33" s="1">
        <v>29</v>
      </c>
      <c r="C33" s="2" t="s">
        <v>64</v>
      </c>
      <c r="D33" s="1" t="s">
        <v>19</v>
      </c>
      <c r="E33" s="1" t="s">
        <v>10</v>
      </c>
      <c r="F33" s="1" t="s">
        <v>17</v>
      </c>
      <c r="G33" s="9" t="s">
        <v>12</v>
      </c>
      <c r="H33" s="10" t="str">
        <f t="shared" si="2"/>
        <v>闫欣伟【全版本】[内部知晓]:战场评分系数调整。(修改文件:WarEvaluate.csv)</v>
      </c>
    </row>
    <row r="34" ht="24" spans="1:8">
      <c r="A34" s="7">
        <v>42757</v>
      </c>
      <c r="B34" s="1">
        <v>30</v>
      </c>
      <c r="C34" s="2" t="s">
        <v>65</v>
      </c>
      <c r="D34" s="2" t="s">
        <v>66</v>
      </c>
      <c r="E34" s="1" t="s">
        <v>10</v>
      </c>
      <c r="F34" s="1" t="s">
        <v>17</v>
      </c>
      <c r="G34" s="9" t="s">
        <v>12</v>
      </c>
      <c r="H34" s="10" t="str">
        <f t="shared" si="2"/>
        <v>闫欣伟【全版本】[内部知晓]:升级羽化天赋会送一个飞行卷轴。(修改文件:buff.xml;Effect.csv;Effect.bin)</v>
      </c>
    </row>
    <row r="35" spans="1:8">
      <c r="A35" s="7">
        <v>42772</v>
      </c>
      <c r="B35" s="1">
        <v>31</v>
      </c>
      <c r="C35" s="2" t="s">
        <v>67</v>
      </c>
      <c r="D35" s="1" t="s">
        <v>68</v>
      </c>
      <c r="E35" s="1" t="s">
        <v>10</v>
      </c>
      <c r="F35" s="1" t="s">
        <v>17</v>
      </c>
      <c r="G35" s="9" t="s">
        <v>12</v>
      </c>
      <c r="H35" s="10" t="str">
        <f t="shared" si="2"/>
        <v>闫欣伟【全版本】[内部知晓]:删除客户端wing.csv文件，功能改由效果实现。(修改文件:wing.csv)</v>
      </c>
    </row>
    <row r="36" spans="1:8">
      <c r="A36" s="7">
        <v>42773</v>
      </c>
      <c r="B36" s="1">
        <v>32</v>
      </c>
      <c r="C36" s="2" t="s">
        <v>69</v>
      </c>
      <c r="D36" s="1" t="s">
        <v>57</v>
      </c>
      <c r="E36" s="1" t="s">
        <v>10</v>
      </c>
      <c r="F36" s="1" t="s">
        <v>17</v>
      </c>
      <c r="G36" s="9" t="s">
        <v>12</v>
      </c>
      <c r="H36" s="10" t="str">
        <f t="shared" si="2"/>
        <v>闫欣伟【全版本】[内部知晓]:破塔数统计bug修复。(修改文件:WarInfo.csv)</v>
      </c>
    </row>
    <row r="37" ht="24" spans="1:8">
      <c r="A37" s="7">
        <v>42779</v>
      </c>
      <c r="B37" s="1">
        <v>33</v>
      </c>
      <c r="C37" s="2" t="s">
        <v>70</v>
      </c>
      <c r="D37" s="1" t="s">
        <v>71</v>
      </c>
      <c r="E37" s="1" t="s">
        <v>10</v>
      </c>
      <c r="F37" s="1" t="s">
        <v>17</v>
      </c>
      <c r="G37" s="9" t="s">
        <v>12</v>
      </c>
      <c r="H37" s="10" t="str">
        <f t="shared" si="2"/>
        <v>闫欣伟【全版本】[内部知晓]:召唤师技能导弹配置。(修改文件:Spell.csv;Spell.bin;buff.xml;Effect.csv;Effect.bin;SpellLogic.csv)</v>
      </c>
    </row>
    <row r="38" spans="1:8">
      <c r="A38" s="7">
        <v>42781</v>
      </c>
      <c r="B38" s="1">
        <v>34</v>
      </c>
      <c r="C38" s="2" t="s">
        <v>72</v>
      </c>
      <c r="D38" s="1" t="s">
        <v>21</v>
      </c>
      <c r="E38" s="1" t="s">
        <v>10</v>
      </c>
      <c r="F38" s="1" t="s">
        <v>17</v>
      </c>
      <c r="G38" s="9" t="s">
        <v>12</v>
      </c>
      <c r="H38" s="10" t="str">
        <f t="shared" si="2"/>
        <v>闫欣伟【全版本】[内部知晓]:惊险救治搜索范围增加。(修改文件:Effect.csv;Effect.bin)</v>
      </c>
    </row>
    <row r="39" spans="1:8">
      <c r="A39" s="7">
        <v>42782</v>
      </c>
      <c r="B39" s="1">
        <v>35</v>
      </c>
      <c r="C39" s="2" t="s">
        <v>73</v>
      </c>
      <c r="D39" s="1" t="s">
        <v>74</v>
      </c>
      <c r="E39" s="1" t="s">
        <v>10</v>
      </c>
      <c r="F39" s="1" t="s">
        <v>17</v>
      </c>
      <c r="G39" s="9" t="s">
        <v>12</v>
      </c>
      <c r="H39" s="10" t="str">
        <f t="shared" si="2"/>
        <v>闫欣伟【全版本】[内部知晓]:无情刀毁墙BUG。(修改文件:TalentLearn.csv)</v>
      </c>
    </row>
    <row r="40" ht="24" spans="1:8">
      <c r="A40" s="7">
        <v>42783</v>
      </c>
      <c r="B40" s="1">
        <v>36</v>
      </c>
      <c r="C40" s="2" t="s">
        <v>75</v>
      </c>
      <c r="D40" s="1" t="s">
        <v>76</v>
      </c>
      <c r="E40" s="1" t="s">
        <v>10</v>
      </c>
      <c r="F40" s="1" t="s">
        <v>17</v>
      </c>
      <c r="G40" s="9" t="s">
        <v>12</v>
      </c>
      <c r="H40" s="10" t="str">
        <f t="shared" si="2"/>
        <v>闫欣伟【全版本】[内部知晓]:召唤师技能导弹配置效果调优。(修改文件:Spell.csv;Spell.bin;buff.xml;buff.csv;Effect.csv;Effect.bin)</v>
      </c>
    </row>
    <row r="41" ht="24" spans="1:8">
      <c r="A41" s="7">
        <v>42786</v>
      </c>
      <c r="B41" s="1">
        <v>37</v>
      </c>
      <c r="C41" s="2" t="s">
        <v>77</v>
      </c>
      <c r="D41" s="1" t="s">
        <v>78</v>
      </c>
      <c r="E41" s="1" t="s">
        <v>10</v>
      </c>
      <c r="F41" s="1" t="s">
        <v>17</v>
      </c>
      <c r="G41" s="9" t="s">
        <v>12</v>
      </c>
      <c r="H41" s="10" t="str">
        <f t="shared" si="2"/>
        <v>闫欣伟【全版本】[内部知晓]:摔伤、免疫摔伤、加重摔伤。(修改文件:buff.xml;buff.csv;Spell.csv;Spell.bin;SpellLogic.csv；Effect.csv;Effect.bin;)</v>
      </c>
    </row>
    <row r="42" ht="24" spans="1:8">
      <c r="A42" s="7">
        <v>42787</v>
      </c>
      <c r="B42" s="1">
        <v>38</v>
      </c>
      <c r="C42" s="2" t="s">
        <v>79</v>
      </c>
      <c r="D42" s="2" t="s">
        <v>80</v>
      </c>
      <c r="E42" s="1" t="s">
        <v>10</v>
      </c>
      <c r="F42" s="1" t="s">
        <v>17</v>
      </c>
      <c r="G42" s="9" t="s">
        <v>12</v>
      </c>
      <c r="H42" s="10" t="str">
        <f t="shared" si="2"/>
        <v>闫欣伟【全版本】[内部知晓]:泉水免疫摔伤。(修改文件:buff.xml;buff.csv;Effect.csv;Effect.bin;AIActionScheme.bin;AIDecisionScheme.csv)</v>
      </c>
    </row>
    <row r="43" ht="24" spans="1:8">
      <c r="A43" s="7">
        <v>42787</v>
      </c>
      <c r="B43" s="1">
        <v>39</v>
      </c>
      <c r="C43" s="2" t="s">
        <v>81</v>
      </c>
      <c r="D43" s="1" t="s">
        <v>82</v>
      </c>
      <c r="E43" s="1" t="s">
        <v>10</v>
      </c>
      <c r="F43" s="1" t="s">
        <v>17</v>
      </c>
      <c r="G43" s="9" t="s">
        <v>12</v>
      </c>
      <c r="H43" s="10" t="str">
        <f t="shared" si="2"/>
        <v>闫欣伟【全版本】[内部知晓]:导弹冷却配置。(修改文件:Spell.csv;Spell.bin;Effect.csv;Effect.bin;Freeze.xml)</v>
      </c>
    </row>
    <row r="44" spans="1:8">
      <c r="A44" s="7">
        <v>42787</v>
      </c>
      <c r="B44" s="1">
        <v>40</v>
      </c>
      <c r="C44" s="2" t="s">
        <v>83</v>
      </c>
      <c r="D44" s="1" t="s">
        <v>84</v>
      </c>
      <c r="E44" s="1" t="s">
        <v>10</v>
      </c>
      <c r="F44" s="1" t="s">
        <v>17</v>
      </c>
      <c r="G44" s="9" t="s">
        <v>12</v>
      </c>
      <c r="H44" s="10" t="str">
        <f t="shared" si="2"/>
        <v>闫欣伟【全版本】[内部知晓]:开放摔伤。(修改文件:LandBuff.csv)</v>
      </c>
    </row>
    <row r="45" ht="24" spans="1:8">
      <c r="A45" s="7">
        <v>42790</v>
      </c>
      <c r="B45" s="1">
        <v>41</v>
      </c>
      <c r="C45" s="2" t="s">
        <v>85</v>
      </c>
      <c r="D45" s="2" t="s">
        <v>86</v>
      </c>
      <c r="E45" s="1" t="s">
        <v>10</v>
      </c>
      <c r="F45" s="1" t="s">
        <v>17</v>
      </c>
      <c r="G45" s="9" t="s">
        <v>12</v>
      </c>
      <c r="H45" s="10" t="str">
        <f t="shared" si="2"/>
        <v>闫欣伟【全版本】[内部知晓]:泉水免疫摔伤范围增加，二级摔伤眩晕取消。(修改文件:buff.xml;buff.csv;Effect.csv;Effect.bin)</v>
      </c>
    </row>
    <row r="46" spans="1:8">
      <c r="A46" s="7">
        <v>42790</v>
      </c>
      <c r="B46" s="1">
        <v>42</v>
      </c>
      <c r="C46" s="2" t="s">
        <v>87</v>
      </c>
      <c r="D46" s="1" t="s">
        <v>88</v>
      </c>
      <c r="E46" s="1" t="s">
        <v>10</v>
      </c>
      <c r="F46" s="1" t="s">
        <v>17</v>
      </c>
      <c r="G46" s="9" t="s">
        <v>12</v>
      </c>
      <c r="H46" s="10" t="str">
        <f t="shared" si="2"/>
        <v>闫欣伟【全版本】[内部知晓]:塔防光效调用BUG。(修改文件:buff.xml;buff.csv)</v>
      </c>
    </row>
    <row r="47" ht="24" spans="1:8">
      <c r="A47" s="7">
        <v>42795</v>
      </c>
      <c r="B47" s="1">
        <v>43</v>
      </c>
      <c r="C47" s="2" t="s">
        <v>89</v>
      </c>
      <c r="D47" s="2" t="s">
        <v>90</v>
      </c>
      <c r="E47" s="1" t="s">
        <v>10</v>
      </c>
      <c r="F47" s="1" t="s">
        <v>17</v>
      </c>
      <c r="G47" s="9" t="s">
        <v>12</v>
      </c>
      <c r="H47" s="10" t="str">
        <f t="shared" si="2"/>
        <v>闫欣伟【全版本】[内部知晓]:主动跳下摔伤眩晕取消，伤害加大。(修改文件:buff.xml;buff.csv;Effect.csv;Effect.bin;Spell.csv;Spell.bin;SpellLogic.csv)</v>
      </c>
    </row>
    <row r="48" spans="1:8">
      <c r="A48" s="7">
        <v>42796</v>
      </c>
      <c r="B48" s="1">
        <v>44</v>
      </c>
      <c r="C48" s="2" t="s">
        <v>91</v>
      </c>
      <c r="D48" s="1" t="s">
        <v>88</v>
      </c>
      <c r="E48" s="1" t="s">
        <v>10</v>
      </c>
      <c r="F48" s="1" t="s">
        <v>17</v>
      </c>
      <c r="G48" s="9" t="s">
        <v>12</v>
      </c>
      <c r="H48" s="10" t="str">
        <f t="shared" si="2"/>
        <v>闫欣伟【全版本】[内部知晓]:12级天赋描述修正、摔伤修正。(修改文件:buff.xml;buff.csv)</v>
      </c>
    </row>
    <row r="49" ht="24" spans="1:8">
      <c r="A49" s="7">
        <v>42797</v>
      </c>
      <c r="B49" s="1">
        <v>45</v>
      </c>
      <c r="C49" s="2" t="s">
        <v>92</v>
      </c>
      <c r="D49" s="2" t="s">
        <v>93</v>
      </c>
      <c r="E49" s="1" t="s">
        <v>10</v>
      </c>
      <c r="F49" s="1" t="s">
        <v>17</v>
      </c>
      <c r="G49" s="9" t="s">
        <v>12</v>
      </c>
      <c r="H49" s="10" t="str">
        <f t="shared" si="2"/>
        <v>闫欣伟【全版本】[内部知晓]:开放召唤师技能“导弹”。(修改文件:buff.xml;buff.csv;SummonerSkill.csv)</v>
      </c>
    </row>
    <row r="50" spans="1:8">
      <c r="A50" s="7">
        <v>42797</v>
      </c>
      <c r="B50" s="1">
        <v>46</v>
      </c>
      <c r="C50" s="2" t="s">
        <v>94</v>
      </c>
      <c r="D50" s="1" t="s">
        <v>45</v>
      </c>
      <c r="E50" s="1" t="s">
        <v>10</v>
      </c>
      <c r="F50" s="1" t="s">
        <v>17</v>
      </c>
      <c r="G50" s="9" t="s">
        <v>12</v>
      </c>
      <c r="H50" s="10" t="str">
        <f t="shared" si="2"/>
        <v>闫欣伟【全版本】[内部知晓]:冰霜冲击新增选择光圈。(修改文件:Spell.csv;Spell.bin)</v>
      </c>
    </row>
    <row r="51" spans="1:8">
      <c r="A51" s="7">
        <v>42798</v>
      </c>
      <c r="B51" s="1">
        <v>47</v>
      </c>
      <c r="C51" s="2" t="s">
        <v>95</v>
      </c>
      <c r="D51" s="1" t="s">
        <v>45</v>
      </c>
      <c r="E51" s="1" t="s">
        <v>10</v>
      </c>
      <c r="F51" s="1" t="s">
        <v>17</v>
      </c>
      <c r="G51" s="9" t="s">
        <v>12</v>
      </c>
      <c r="H51" s="10" t="str">
        <f t="shared" si="2"/>
        <v>闫欣伟【全版本】[内部知晓]:导弹场内描述补充。(修改文件:Spell.csv;Spell.bin)</v>
      </c>
    </row>
    <row r="52" spans="1:8">
      <c r="A52" s="7">
        <v>42803</v>
      </c>
      <c r="B52" s="1">
        <v>48</v>
      </c>
      <c r="C52" s="2" t="s">
        <v>96</v>
      </c>
      <c r="D52" s="1" t="s">
        <v>88</v>
      </c>
      <c r="E52" s="1" t="s">
        <v>10</v>
      </c>
      <c r="F52" s="1" t="s">
        <v>17</v>
      </c>
      <c r="G52" s="9" t="s">
        <v>12</v>
      </c>
      <c r="H52" s="10" t="str">
        <f t="shared" si="2"/>
        <v>闫欣伟【全版本】[内部知晓]:导弹广播BUG修正。(修改文件:buff.xml;buff.csv)</v>
      </c>
    </row>
    <row r="53" spans="1:8">
      <c r="A53" s="7">
        <v>42809</v>
      </c>
      <c r="B53" s="1">
        <v>49</v>
      </c>
      <c r="C53" s="2" t="s">
        <v>97</v>
      </c>
      <c r="D53" s="1" t="s">
        <v>68</v>
      </c>
      <c r="E53" s="1" t="s">
        <v>10</v>
      </c>
      <c r="F53" s="1" t="s">
        <v>17</v>
      </c>
      <c r="G53" s="9" t="s">
        <v>12</v>
      </c>
      <c r="H53" s="10" t="str">
        <f>CONCATENATE(F53,"","【",E53,"】[",G53,"]:",C53,"。(修改文件:",D53,")")</f>
        <v>闫欣伟【全版本】[内部知晓]:翅膀主动降落免疫摔伤。(修改文件:wing.csv)</v>
      </c>
    </row>
  </sheetData>
  <dataValidations count="4">
    <dataValidation type="list" allowBlank="1" showInputMessage="1" showErrorMessage="1" sqref="E29 E2:E14 E15:E16 E17:E28 E30:E53 JA2:JA24 SW2:SW24 ACS2:ACS24 AMO2:AMO24 AWK2:AWK24 BGG2:BGG24 BQC2:BQC24 BZY2:BZY24 CJU2:CJU24 CTQ2:CTQ24 DDM2:DDM24 DNI2:DNI24 DXE2:DXE24 EHA2:EHA24 EQW2:EQW24 FAS2:FAS24 FKO2:FKO24 FUK2:FUK24 GEG2:GEG24 GOC2:GOC24 GXY2:GXY24 HHU2:HHU24 HRQ2:HRQ24 IBM2:IBM24 ILI2:ILI24 IVE2:IVE24 JFA2:JFA24 JOW2:JOW24 JYS2:JYS24 KIO2:KIO24 KSK2:KSK24 LCG2:LCG24 LMC2:LMC24 LVY2:LVY24 MFU2:MFU24 MPQ2:MPQ24 MZM2:MZM24 NJI2:NJI24 NTE2:NTE24 ODA2:ODA24 OMW2:OMW24 OWS2:OWS24 PGO2:PGO24 PQK2:PQK24 QAG2:QAG24 QKC2:QKC24 QTY2:QTY24 RDU2:RDU24 RNQ2:RNQ24 RXM2:RXM24 SHI2:SHI24 SRE2:SRE24 TBA2:TBA24 TKW2:TKW24 TUS2:TUS24 UEO2:UEO24 UOK2:UOK24 UYG2:UYG24 VIC2:VIC24 VRY2:VRY24 WBU2:WBU24 WLQ2:WLQ24 WVM2:WVM24">
      <formula1>$O$2:$O$8</formula1>
    </dataValidation>
    <dataValidation type="list" allowBlank="1" showInputMessage="1" showErrorMessage="1" sqref="E1 JA1 SW1 ACS1 AMO1 AWK1 BGG1 BQC1 BZY1 CJU1 CTQ1 DDM1 DNI1 DXE1 EHA1 EQW1 FAS1 FKO1 FUK1 GEG1 GOC1 GXY1 HHU1 HRQ1 IBM1 ILI1 IVE1 JFA1 JOW1 JYS1 KIO1 KSK1 LCG1 LMC1 LVY1 MFU1 MPQ1 MZM1 NJI1 NTE1 ODA1 OMW1 OWS1 PGO1 PQK1 QAG1 QKC1 QTY1 RDU1 RNQ1 RXM1 SHI1 SRE1 TBA1 TKW1 TUS1 UEO1 UOK1 UYG1 VIC1 VRY1 WBU1 WLQ1 WVM1">
      <formula1>"压测,内测,全版本"</formula1>
    </dataValidation>
    <dataValidation type="list" allowBlank="1" showInputMessage="1" showErrorMessage="1" sqref="G29 G2:G14 G15:G16 G17:G28 G30:G53 JC2:JC24 SY2:SY24 ACU2:ACU24 AMQ2:AMQ24 AWM2:AWM24 BGI2:BGI24 BQE2:BQE24 CAA2:CAA24 CJW2:CJW24 CTS2:CTS24 DDO2:DDO24 DNK2:DNK24 DXG2:DXG24 EHC2:EHC24 EQY2:EQY24 FAU2:FAU24 FKQ2:FKQ24 FUM2:FUM24 GEI2:GEI24 GOE2:GOE24 GYA2:GYA24 HHW2:HHW24 HRS2:HRS24 IBO2:IBO24 ILK2:ILK24 IVG2:IVG24 JFC2:JFC24 JOY2:JOY24 JYU2:JYU24 KIQ2:KIQ24 KSM2:KSM24 LCI2:LCI24 LME2:LME24 LWA2:LWA24 MFW2:MFW24 MPS2:MPS24 MZO2:MZO24 NJK2:NJK24 NTG2:NTG24 ODC2:ODC24 OMY2:OMY24 OWU2:OWU24 PGQ2:PGQ24 PQM2:PQM24 QAI2:QAI24 QKE2:QKE24 QUA2:QUA24 RDW2:RDW24 RNS2:RNS24 RXO2:RXO24 SHK2:SHK24 SRG2:SRG24 TBC2:TBC24 TKY2:TKY24 TUU2:TUU24 UEQ2:UEQ24 UOM2:UOM24 UYI2:UYI24 VIE2:VIE24 VSA2:VSA24 WBW2:WBW24 WLS2:WLS24 WVO2:WVO24">
      <formula1>$Q$2:$Q$5</formula1>
    </dataValidation>
    <dataValidation type="list" allowBlank="1" showInputMessage="1" showErrorMessage="1" sqref="G1 JC1 SY1 ACU1 AMQ1 AWM1 BGI1 BQE1 CAA1 CJW1 CTS1 DDO1 DNK1 DXG1 EHC1 EQY1 FAU1 FKQ1 FUM1 GEI1 GOE1 GYA1 HHW1 HRS1 IBO1 ILK1 IVG1 JFC1 JOY1 JYU1 KIQ1 KSM1 LCI1 LME1 LWA1 MFW1 MPS1 MZO1 NJK1 NTG1 ODC1 OMY1 OWU1 PGQ1 PQM1 QAI1 QKE1 QUA1 RDW1 RNS1 RXO1 SHK1 SRG1 TBC1 TKY1 TUU1 UEQ1 UOM1 UYI1 VIE1 VSA1 WBW1 WLS1 WVO1">
      <formula1>"内部知晓,新增,修改"</formula1>
    </dataValidation>
  </dataValidations>
  <pageMargins left="0.699305555555556" right="0.699305555555556" top="0.75" bottom="0.75" header="0.3" footer="0.3"/>
  <pageSetup paperSize="9" orientation="portrait" horizontalDpi="2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5566</cp:lastModifiedBy>
  <dcterms:created xsi:type="dcterms:W3CDTF">2006-09-13T11:21:00Z</dcterms:created>
  <dcterms:modified xsi:type="dcterms:W3CDTF">2017-03-15T09:50:31Z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2052-10.1.0.6260</vt:lpwstr>
  </property>
</Properties>
</file>