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00" windowHeight="1263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更新内容描述，同类内容但改动较多的分多行配置</t>
        </r>
      </text>
    </comment>
    <comment ref="D1" authorId="0">
      <text>
        <r>
          <rPr>
            <sz val="9"/>
            <rFont val="宋体"/>
            <charset val="134"/>
          </rPr>
          <t>更新的文件名字</t>
        </r>
      </text>
    </comment>
    <comment ref="E1" authorId="0">
      <text>
        <r>
          <rPr>
            <sz val="9"/>
            <rFont val="宋体"/>
            <charset val="134"/>
          </rPr>
          <t>需更新对应文件的版本.如内测版式,压测版等</t>
        </r>
      </text>
    </comment>
    <comment ref="G1" authorId="0">
      <text>
        <r>
          <rPr>
            <b/>
            <sz val="9"/>
            <rFont val="宋体"/>
            <charset val="134"/>
          </rPr>
          <t>内部知晓：</t>
        </r>
        <r>
          <rPr>
            <sz val="9"/>
            <rFont val="宋体"/>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<sst xmlns="http://schemas.openxmlformats.org/spreadsheetml/2006/main" count="94">
  <si>
    <t>更新日期</t>
  </si>
  <si>
    <t>序号</t>
  </si>
  <si>
    <t>更新描述</t>
  </si>
  <si>
    <t>更新文件</t>
  </si>
  <si>
    <t>更新版本</t>
  </si>
  <si>
    <t>提交人</t>
  </si>
  <si>
    <t>类别</t>
  </si>
  <si>
    <t>公布内容</t>
  </si>
  <si>
    <t>破空斩第3刀、旋风斩、冷月击第3刀、复仇剑、断筋剑、暗月破、灼热冲击增加死亡击退
风雪狂刀、神龙摆尾、玄冰刺增加震空效果
玄冰箭、冰雪弹增加死亡击碎
天羽玄冰、旋风斩、疾光电、五雷咒、万剑归宗、诛邪剑阵增加概率击退效果</t>
  </si>
  <si>
    <t>SkillView.csv
SkillDream.csv</t>
  </si>
  <si>
    <t>全版本</t>
  </si>
  <si>
    <t>陈伍宏</t>
  </si>
  <si>
    <t>内部知晓</t>
  </si>
  <si>
    <t>修改YY版破空斩、旋风斩、火球术、天羽玄冰、冷月击、万剑归宗、唤雷咒光效</t>
  </si>
  <si>
    <t>Skill_Dream.csv;Magic.csv;SkillView.csv</t>
  </si>
  <si>
    <t>修改大龙及小龙转攻击目标。小龙反击靠近判断，新增一条回血行为（周围9米无英雄时。无视草丛遮挡）。</t>
  </si>
  <si>
    <t>AIActionScheme.bin;AIConditionScheme.bin</t>
  </si>
  <si>
    <t>罗威</t>
  </si>
  <si>
    <t>①傀儡小龙（被击杀产生），增加免疫控制buff。②龙血（大龙被杀产生），修正不可拾取bug。③假人英雄新增:学习天赋。（未测）</t>
  </si>
  <si>
    <t xml:space="preserve">AIActionScheme.bin;AIConditionScheme.bin;AIDecisionScheme.csv;AIInfoScheme.csv         Buff.xml;Monster.csv
</t>
  </si>
  <si>
    <t>①修改假人推线策略（避免过早靠近中路）。②回血球检测范围缩小至2米（避免不小心吃到血包）③傀儡小龙帧事件检测恢复为2s（待检测是否合适）</t>
  </si>
  <si>
    <t>AIConditionScheme.bin;AIDecisionScheme.csv;AIInfoScheme.csv</t>
  </si>
  <si>
    <t>修改傀儡小龙AI判定。攻击时的靠近距离，修复不攻击防御塔bug</t>
  </si>
  <si>
    <t>AIConditionScheme.bin</t>
  </si>
  <si>
    <t>修正小炮大招定身时间。修正小炮倒退时，机枪选择方向错误问题。</t>
  </si>
  <si>
    <t>Buff.xml Spell.bin Spell.csv</t>
  </si>
  <si>
    <t>8战场加入七名假人</t>
  </si>
  <si>
    <t xml:space="preserve">AIActionScheme.bin;AIConditionScheme.bin;AIDecisionScheme.csv;AIInfoScheme.csv        </t>
  </si>
  <si>
    <t>8战场调整野怪位置</t>
  </si>
  <si>
    <t>WarPoint.csv</t>
  </si>
  <si>
    <t>8战场重导草丛</t>
  </si>
  <si>
    <t>MapArea</t>
  </si>
  <si>
    <t>新增压力测试地图（比赛类型4）客户端不开放</t>
  </si>
  <si>
    <t>ExpOrGoldCreate.csv;FightingCapacityConfig.csv;HeroAchievementScore.csv;MapArea.xml;MatchRankConfig.csv;MatchRoom.csv;OutputRestriction.csv;WarEvaluate.csv;WarManager.csv</t>
  </si>
  <si>
    <t xml:space="preserve"> 加入聊天表情</t>
  </si>
  <si>
    <t>AnimSprite.csv；ChatEmotion.csv</t>
  </si>
  <si>
    <t xml:space="preserve"> 修改8号图出生地为高台（假人加入策略：走下高台行为）</t>
  </si>
  <si>
    <t>AIActionScheme.bin；AIConditionScheme.bin；AIConditionScheme.csv；Mapland.csv</t>
  </si>
  <si>
    <t xml:space="preserve"> 八号战场假人回城策略单独设置，回城行为选择和老战场不同</t>
  </si>
  <si>
    <t xml:space="preserve">AIActionScheme.bin;AIConditionScheme.bin;AIDecisionScheme.csv;AIInfoScheme.csv     </t>
  </si>
  <si>
    <t>一段时间未写更新记录</t>
  </si>
  <si>
    <t>主城分线配置相关、修改全场景地图ID</t>
  </si>
  <si>
    <t>MapInfo.xml；MatchRoom.csv；MinimapInfo.csv；MinimapStaticIcon.csv；PreLoadLight.csv；PreLoadMosterRes.csv；SceneMatron.csv；MapArea.csv；MapLand.csv；</t>
  </si>
  <si>
    <t xml:space="preserve"> 重写绯樱剑客全部技能效果描述</t>
  </si>
  <si>
    <t>spell.csv、spell.bin、HeroTalentConfig.csv</t>
  </si>
  <si>
    <t xml:space="preserve"> 花仙子技能描述与buff描述修正</t>
  </si>
  <si>
    <t>spell.csv、spell.bin、buff.csv、buff.bin</t>
  </si>
  <si>
    <t xml:space="preserve"> 状态新增“观战中”（观战系统预留）</t>
  </si>
  <si>
    <t>UIview.csv</t>
  </si>
  <si>
    <t xml:space="preserve"> 绯樱剑客剑气普攻伤害显示从总伤害变为单段伤害</t>
  </si>
  <si>
    <t>spell.csv、spell.bin</t>
  </si>
  <si>
    <t xml:space="preserve"> 红蓝坦克兵开放骨骼点。添加施法、飞行、受击光效</t>
  </si>
  <si>
    <t>添加光效ID，npc.chaojibing_r.csc，npc.chaojibing_b.csc，npc.chaojibing_r._model.fbx.meta，npc.chaojibing_r._model.fbx.meta</t>
  </si>
  <si>
    <t xml:space="preserve"> 分线系统中“选择传线”全部变为“选择传送”</t>
  </si>
  <si>
    <t xml:space="preserve"> SystemMessage.csv</t>
  </si>
  <si>
    <t xml:space="preserve"> 三人战场自定义比赛类别变为“自定义”</t>
  </si>
  <si>
    <t xml:space="preserve"> WarStatisticMap.csv</t>
  </si>
  <si>
    <t xml:space="preserve"> 取名及发话屏蔽字库筛选后版本</t>
  </si>
  <si>
    <t xml:space="preserve">  KeyWord.dat;KeyWordName.dat</t>
  </si>
  <si>
    <t xml:space="preserve">  略微加快有真人一方假人抱团时间
  AI小鱼人修正（QE二连、释放Q技能保护自己或队友） 
  弓手R技能修正</t>
  </si>
  <si>
    <t xml:space="preserve">  AIActionScheme.bin、AIConditionScheme.bin、AIDecionScheme.csv</t>
  </si>
  <si>
    <t xml:space="preserve"> 惩罚系统相关提示</t>
  </si>
  <si>
    <t xml:space="preserve"> UIview.csv</t>
  </si>
  <si>
    <t xml:space="preserve"> 近战、远程、头目、超级兵增加“攻击敌方凶手”
 小兵判定凶手：攻击己方英雄的敌方英雄</t>
  </si>
  <si>
    <t xml:space="preserve"> 修正东洋跳跃动作播放</t>
  </si>
  <si>
    <t xml:space="preserve"> buff.csv  buff.xml</t>
  </si>
  <si>
    <t xml:space="preserve"> 1.怪物在主城自裁修正（无面者、男巫分身，鹿灵，异鬼，尸鬼墓碑）
 2.AI编辑器新加主人死亡事件（修正鹿灵Q召出的花朵，主人死亡时会自裁）</t>
  </si>
  <si>
    <t xml:space="preserve"> AIActionScheme.bin、AIConditionScheme.bin、AIDecionScheme.cs、AIInfoScheme.csv、AIMonster.csv</t>
  </si>
  <si>
    <t xml:space="preserve"> 怪物销毁自身相关·主城/战场（在主城的怪物最多只存活10秒左右）
 修正饰品眼、眼石眼、大龙变身怪物、异鬼大小鬼（主城及战场）、炸弹人大小炸弹（主城及战场）、鹿灵大小花朵（主城及战场）、照明弹召唤师技能（修正光效消失后实际还有效果残留问题）
</t>
  </si>
  <si>
    <t xml:space="preserve"> 修正3v3战场异鬼、鹿灵召唤物错误</t>
  </si>
  <si>
    <t xml:space="preserve"> 新加：玩家掉线1分钟后转为假人托管。  假人第一波接管时自动走回己方泉水并重构装备</t>
  </si>
  <si>
    <t>AIHero.csv、AIActionScheme.bin、AIConditionScheme.bin、AIDecionScheme.cs、AIInfoScheme.csv</t>
  </si>
  <si>
    <t xml:space="preserve"> 新加：主堡、水晶、防御塔增加对应大小结界（冲锋技能不可冲击建筑内）</t>
  </si>
  <si>
    <t xml:space="preserve">  AIActionScheme.bin、AIConditionScheme.bin、AIDecionScheme.csv、buff.csv、buff.bin、effect.csv、effect.bin</t>
  </si>
  <si>
    <t xml:space="preserve"> 修改：小炮Q技能不再击飞小兵与野怪（伤害保留），就能描述已修改</t>
  </si>
  <si>
    <t xml:space="preserve"> Condition.bin、Condition.csv、spell.csv、spell.bin、spellLogic.csv</t>
  </si>
  <si>
    <t xml:space="preserve"> 1.AI假人新增经济、经验动态变化脚本--与真人规则基本一致、新加一列：段位分规则
 2.更新AI假人所有出装策略、修正有假人出不全装备
 3.根据玩家段位分，匹配三个不同难度的AI假人</t>
  </si>
  <si>
    <t xml:space="preserve"> AIBuyItem.csv、AIEcmCtrl.csv、WarSubFunc.csv、AIExpCtrl.csv</t>
  </si>
  <si>
    <t xml:space="preserve"> 1.5v5战场新加入11名AI英雄
 2.加入五种神符怪（回复、隐身、攻击力、法强及回蓝率、移速）。待加入吃鸡地图</t>
  </si>
  <si>
    <t>AIHero.csv、AIActionScheme.bin、AIConditionScheme.bin、AIDecionScheme.cs、AIInfoScheme.csv、AIMonsterConfig.csv、buff.csv、buff.bin、Monster.csv、Warinfo.csv、WarPoint.csv、AIBuyItem.csv</t>
  </si>
  <si>
    <t xml:space="preserve"> 1.放出正式版AI男巫、红毒蛇
 2.预留待改版狙击手、布兰登</t>
  </si>
  <si>
    <t>AIHero.csv、AIActionScheme.bin、AIConditionScheme.bin、AIDecionScheme.cs、AIInfoScheme.csv、AIMonsterConfig.csv、AIBuyItem.csv</t>
  </si>
  <si>
    <t xml:space="preserve"> 删除所有战场边缘空气墙配置。（程序导出高度场时添加阻挡）</t>
  </si>
  <si>
    <t xml:space="preserve"> MapArea.xml</t>
  </si>
  <si>
    <t xml:space="preserve"> 修改英雄普攻击倒相关（不再击倒敌方召唤物）</t>
  </si>
  <si>
    <t xml:space="preserve"> Condition.bin、Condition.csv</t>
  </si>
  <si>
    <t xml:space="preserve"> 删除AI编辑器Empty内容（AI编辑器出现Empty时，场景服会刷报错）</t>
  </si>
  <si>
    <t xml:space="preserve"> AIDecionScheme.csv</t>
  </si>
  <si>
    <t xml:space="preserve"> 鱼姬附体状态不再可以释放普攻</t>
  </si>
  <si>
    <t xml:space="preserve"> buff.csv  buff.xml  Effect.csv  Effect.bin</t>
  </si>
  <si>
    <t xml:space="preserve"> 5V5及3V3地图。巡逻路径重设</t>
  </si>
  <si>
    <t xml:space="preserve"> Patrol.csv</t>
  </si>
  <si>
    <t xml:space="preserve"> 主城分线·5个场景服各3个场景</t>
  </si>
  <si>
    <t xml:space="preserve"> Mapinfo.xml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</si>
</sst>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
      <name val="宋体"/>
      <charset val="134"/>
    </font>
    <font>
      <sz val="10"/>
      <color theme="1"/>
      <name val="宋体"/>
      <charset val="134"/>
      <scheme val="minor"/>
    </font>
    <font>
      <b/>
      <sz val="10"/>
      <name val="宋体"/>
      <charset val="134"/>
    </font>
    <font>
      <b/>
      <sz val="18"/>
      <name val="宋体"/>
      <charset val="134"/>
    </font>
    <font>
      <b/>
      <sz val="11"/>
      <color rgb="FFFFFFFF"/>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b/>
      <sz val="11"/>
      <color rgb="FF3F3F3F"/>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s>
  <borders count="1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16" fillId="12" borderId="0" applyNumberFormat="0" applyBorder="0" applyAlignment="0" applyProtection="0">
      <alignment vertical="center"/>
    </xf>
    <xf numFmtId="0" fontId="15" fillId="6" borderId="17"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43" fontId="8" fillId="0" borderId="0" applyFont="0" applyFill="0" applyBorder="0" applyAlignment="0" applyProtection="0">
      <alignment vertical="center"/>
    </xf>
    <xf numFmtId="0" fontId="19" fillId="17" borderId="0" applyNumberFormat="0" applyBorder="0" applyAlignment="0" applyProtection="0">
      <alignment vertical="center"/>
    </xf>
    <xf numFmtId="0" fontId="14" fillId="0" borderId="0" applyNumberFormat="0" applyFill="0" applyBorder="0" applyAlignment="0" applyProtection="0">
      <alignment vertical="center"/>
    </xf>
    <xf numFmtId="9" fontId="8" fillId="0" borderId="0" applyFont="0" applyFill="0" applyBorder="0" applyAlignment="0" applyProtection="0">
      <alignment vertical="center"/>
    </xf>
    <xf numFmtId="0" fontId="22" fillId="0" borderId="0" applyNumberFormat="0" applyFill="0" applyBorder="0" applyAlignment="0" applyProtection="0">
      <alignment vertical="center"/>
    </xf>
    <xf numFmtId="0" fontId="8" fillId="5" borderId="14" applyNumberFormat="0" applyFont="0" applyAlignment="0" applyProtection="0">
      <alignment vertical="center"/>
    </xf>
    <xf numFmtId="0" fontId="19" fillId="19"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12" applyNumberFormat="0" applyFill="0" applyAlignment="0" applyProtection="0">
      <alignment vertical="center"/>
    </xf>
    <xf numFmtId="0" fontId="6" fillId="0" borderId="12" applyNumberFormat="0" applyFill="0" applyAlignment="0" applyProtection="0">
      <alignment vertical="center"/>
    </xf>
    <xf numFmtId="0" fontId="19" fillId="16" borderId="0" applyNumberFormat="0" applyBorder="0" applyAlignment="0" applyProtection="0">
      <alignment vertical="center"/>
    </xf>
    <xf numFmtId="0" fontId="12" fillId="0" borderId="16" applyNumberFormat="0" applyFill="0" applyAlignment="0" applyProtection="0">
      <alignment vertical="center"/>
    </xf>
    <xf numFmtId="0" fontId="19" fillId="15" borderId="0" applyNumberFormat="0" applyBorder="0" applyAlignment="0" applyProtection="0">
      <alignment vertical="center"/>
    </xf>
    <xf numFmtId="0" fontId="9" fillId="4" borderId="13" applyNumberFormat="0" applyAlignment="0" applyProtection="0">
      <alignment vertical="center"/>
    </xf>
    <xf numFmtId="0" fontId="23" fillId="4" borderId="17" applyNumberFormat="0" applyAlignment="0" applyProtection="0">
      <alignment vertical="center"/>
    </xf>
    <xf numFmtId="0" fontId="5" fillId="3" borderId="11" applyNumberFormat="0" applyAlignment="0" applyProtection="0">
      <alignment vertical="center"/>
    </xf>
    <xf numFmtId="0" fontId="16" fillId="11" borderId="0" applyNumberFormat="0" applyBorder="0" applyAlignment="0" applyProtection="0">
      <alignment vertical="center"/>
    </xf>
    <xf numFmtId="0" fontId="19" fillId="23" borderId="0" applyNumberFormat="0" applyBorder="0" applyAlignment="0" applyProtection="0">
      <alignment vertical="center"/>
    </xf>
    <xf numFmtId="0" fontId="24" fillId="0" borderId="18" applyNumberFormat="0" applyFill="0" applyAlignment="0" applyProtection="0">
      <alignment vertical="center"/>
    </xf>
    <xf numFmtId="0" fontId="11" fillId="0" borderId="15" applyNumberFormat="0" applyFill="0" applyAlignment="0" applyProtection="0">
      <alignment vertical="center"/>
    </xf>
    <xf numFmtId="0" fontId="18" fillId="10" borderId="0" applyNumberFormat="0" applyBorder="0" applyAlignment="0" applyProtection="0">
      <alignment vertical="center"/>
    </xf>
    <xf numFmtId="0" fontId="20" fillId="14" borderId="0" applyNumberFormat="0" applyBorder="0" applyAlignment="0" applyProtection="0">
      <alignment vertical="center"/>
    </xf>
    <xf numFmtId="0" fontId="16" fillId="27" borderId="0" applyNumberFormat="0" applyBorder="0" applyAlignment="0" applyProtection="0">
      <alignment vertical="center"/>
    </xf>
    <xf numFmtId="0" fontId="19" fillId="22" borderId="0" applyNumberFormat="0" applyBorder="0" applyAlignment="0" applyProtection="0">
      <alignment vertical="center"/>
    </xf>
    <xf numFmtId="0" fontId="16" fillId="26" borderId="0" applyNumberFormat="0" applyBorder="0" applyAlignment="0" applyProtection="0">
      <alignment vertical="center"/>
    </xf>
    <xf numFmtId="0" fontId="16" fillId="31" borderId="0" applyNumberFormat="0" applyBorder="0" applyAlignment="0" applyProtection="0">
      <alignment vertical="center"/>
    </xf>
    <xf numFmtId="0" fontId="16" fillId="25" borderId="0" applyNumberFormat="0" applyBorder="0" applyAlignment="0" applyProtection="0">
      <alignment vertical="center"/>
    </xf>
    <xf numFmtId="0" fontId="16" fillId="30" borderId="0" applyNumberFormat="0" applyBorder="0" applyAlignment="0" applyProtection="0">
      <alignment vertical="center"/>
    </xf>
    <xf numFmtId="0" fontId="19" fillId="33" borderId="0" applyNumberFormat="0" applyBorder="0" applyAlignment="0" applyProtection="0">
      <alignment vertical="center"/>
    </xf>
    <xf numFmtId="0" fontId="19" fillId="21" borderId="0" applyNumberFormat="0" applyBorder="0" applyAlignment="0" applyProtection="0">
      <alignment vertical="center"/>
    </xf>
    <xf numFmtId="0" fontId="16" fillId="24" borderId="0" applyNumberFormat="0" applyBorder="0" applyAlignment="0" applyProtection="0">
      <alignment vertical="center"/>
    </xf>
    <xf numFmtId="0" fontId="16" fillId="29" borderId="0" applyNumberFormat="0" applyBorder="0" applyAlignment="0" applyProtection="0">
      <alignment vertical="center"/>
    </xf>
    <xf numFmtId="0" fontId="19" fillId="20" borderId="0" applyNumberFormat="0" applyBorder="0" applyAlignment="0" applyProtection="0">
      <alignment vertical="center"/>
    </xf>
    <xf numFmtId="0" fontId="16" fillId="28" borderId="0" applyNumberFormat="0" applyBorder="0" applyAlignment="0" applyProtection="0">
      <alignment vertical="center"/>
    </xf>
    <xf numFmtId="0" fontId="19" fillId="18" borderId="0" applyNumberFormat="0" applyBorder="0" applyAlignment="0" applyProtection="0">
      <alignment vertical="center"/>
    </xf>
    <xf numFmtId="0" fontId="19" fillId="32" borderId="0" applyNumberFormat="0" applyBorder="0" applyAlignment="0" applyProtection="0">
      <alignment vertical="center"/>
    </xf>
    <xf numFmtId="0" fontId="16" fillId="7" borderId="0" applyNumberFormat="0" applyBorder="0" applyAlignment="0" applyProtection="0">
      <alignment vertical="center"/>
    </xf>
    <xf numFmtId="0" fontId="19" fillId="13" borderId="0" applyNumberFormat="0" applyBorder="0" applyAlignment="0" applyProtection="0">
      <alignment vertical="center"/>
    </xf>
  </cellStyleXfs>
  <cellXfs count="27">
    <xf numFmtId="0" fontId="0" fillId="0" borderId="0" xfId="0">
      <alignment vertical="center"/>
    </xf>
    <xf numFmtId="0" fontId="1" fillId="0" borderId="0" xfId="0" applyFont="1" applyAlignment="1">
      <alignment vertical="center"/>
    </xf>
    <xf numFmtId="0" fontId="2"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2" borderId="0" xfId="0" applyFont="1" applyFill="1" applyAlignment="1">
      <alignment horizontal="center" vertical="center" wrapText="1"/>
    </xf>
    <xf numFmtId="58" fontId="1" fillId="0" borderId="0" xfId="0" applyNumberFormat="1"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xf>
    <xf numFmtId="0" fontId="1" fillId="2" borderId="0" xfId="0" applyFont="1" applyFill="1" applyAlignment="1">
      <alignment vertical="center" wrapText="1"/>
    </xf>
    <xf numFmtId="0" fontId="1" fillId="0" borderId="0" xfId="0" applyFont="1" applyAlignment="1">
      <alignment horizontal="center" vertical="center"/>
    </xf>
    <xf numFmtId="58" fontId="1" fillId="0" borderId="0" xfId="0" applyNumberFormat="1" applyFont="1" applyAlignment="1">
      <alignment horizontal="center" vertical="center"/>
    </xf>
    <xf numFmtId="0" fontId="1" fillId="0" borderId="2" xfId="0" applyNumberFormat="1" applyFont="1" applyBorder="1" applyAlignment="1">
      <alignment horizontal="left" vertical="top" wrapText="1"/>
    </xf>
    <xf numFmtId="0" fontId="1" fillId="0" borderId="0" xfId="0" applyNumberFormat="1" applyFont="1" applyAlignment="1">
      <alignment horizontal="left" vertical="top" wrapText="1"/>
    </xf>
    <xf numFmtId="0" fontId="1" fillId="0" borderId="1" xfId="0" applyFont="1" applyBorder="1" applyAlignment="1">
      <alignment horizontal="center" vertical="center"/>
    </xf>
    <xf numFmtId="58" fontId="4" fillId="0" borderId="3" xfId="0" applyNumberFormat="1" applyFont="1" applyBorder="1" applyAlignment="1">
      <alignment horizontal="center" vertical="center"/>
    </xf>
    <xf numFmtId="58" fontId="1" fillId="0" borderId="4" xfId="0" applyNumberFormat="1" applyFont="1" applyBorder="1" applyAlignment="1">
      <alignment horizontal="center" vertical="center"/>
    </xf>
    <xf numFmtId="58" fontId="1" fillId="0" borderId="5" xfId="0" applyNumberFormat="1" applyFont="1" applyBorder="1" applyAlignment="1">
      <alignment horizontal="center" vertical="center"/>
    </xf>
    <xf numFmtId="58" fontId="1" fillId="0" borderId="6" xfId="0" applyNumberFormat="1" applyFont="1" applyBorder="1" applyAlignment="1">
      <alignment horizontal="center" vertical="center"/>
    </xf>
    <xf numFmtId="58" fontId="1" fillId="0" borderId="7" xfId="0" applyNumberFormat="1" applyFont="1" applyBorder="1" applyAlignment="1">
      <alignment horizontal="center" vertical="center"/>
    </xf>
    <xf numFmtId="58" fontId="1" fillId="0" borderId="8" xfId="0" applyNumberFormat="1" applyFont="1" applyBorder="1" applyAlignment="1">
      <alignment horizontal="center" vertical="center"/>
    </xf>
    <xf numFmtId="58" fontId="1" fillId="0" borderId="9" xfId="0" applyNumberFormat="1" applyFont="1" applyBorder="1" applyAlignment="1">
      <alignment horizontal="center" vertical="center"/>
    </xf>
    <xf numFmtId="58" fontId="1" fillId="0" borderId="10" xfId="0" applyNumberFormat="1" applyFont="1" applyBorder="1" applyAlignment="1">
      <alignment horizontal="center" vertical="center"/>
    </xf>
    <xf numFmtId="0" fontId="2" fillId="0" borderId="0" xfId="0" applyFont="1" applyAlignment="1">
      <alignment vertical="center" wrapText="1"/>
    </xf>
    <xf numFmtId="0" fontId="1" fillId="0" borderId="0" xfId="0" applyFont="1" applyAlignment="1">
      <alignment horizontal="left" vertic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2"/>
  <sheetViews>
    <sheetView tabSelected="1" topLeftCell="E58" workbookViewId="0">
      <selection activeCell="H82" sqref="H82"/>
    </sheetView>
  </sheetViews>
  <sheetFormatPr defaultColWidth="9" defaultRowHeight="12"/>
  <cols>
    <col min="1" max="2" width="9" style="2"/>
    <col min="3" max="3" width="69.625" style="2" customWidth="1"/>
    <col min="4" max="4" width="69.125" style="2" customWidth="1"/>
    <col min="5" max="7" width="9" style="2"/>
    <col min="8" max="8" width="109" style="2" customWidth="1"/>
    <col min="9" max="16384" width="9" style="2"/>
  </cols>
  <sheetData>
    <row r="1" s="1" customFormat="1" spans="1:8">
      <c r="A1" s="3" t="s">
        <v>0</v>
      </c>
      <c r="B1" s="3" t="s">
        <v>1</v>
      </c>
      <c r="C1" s="3" t="s">
        <v>2</v>
      </c>
      <c r="D1" s="3" t="s">
        <v>3</v>
      </c>
      <c r="E1" s="4" t="s">
        <v>4</v>
      </c>
      <c r="F1" s="3" t="s">
        <v>5</v>
      </c>
      <c r="G1" s="5" t="s">
        <v>6</v>
      </c>
      <c r="H1" s="6" t="s">
        <v>7</v>
      </c>
    </row>
    <row r="2" s="1" customFormat="1" ht="60" spans="1:17">
      <c r="A2" s="7" t="str">
        <f t="shared" ref="A2" si="0">A1</f>
        <v>更新日期</v>
      </c>
      <c r="B2" s="1" t="e">
        <f t="shared" ref="B2" si="1">B1+1</f>
        <v>#VALUE!</v>
      </c>
      <c r="C2" s="8" t="s">
        <v>8</v>
      </c>
      <c r="D2" s="8" t="s">
        <v>9</v>
      </c>
      <c r="E2" s="1" t="s">
        <v>10</v>
      </c>
      <c r="F2" s="1" t="s">
        <v>11</v>
      </c>
      <c r="G2" s="9" t="s">
        <v>12</v>
      </c>
      <c r="H2" s="10" t="str">
        <f t="shared" ref="H2:H20" si="2">CONCATENATE(F2,"","【",E2,"】[",G2,"]:",C2,"。(修改文件:",D2,")")</f>
        <v>陈伍宏【全版本】[内部知晓]:破空斩第3刀、旋风斩、冷月击第3刀、复仇剑、断筋剑、暗月破、灼热冲击增加死亡击退
风雪狂刀、神龙摆尾、玄冰刺增加震空效果
玄冰箭、冰雪弹增加死亡击碎
天羽玄冰、旋风斩、疾光电、五雷咒、万剑归宗、诛邪剑阵增加概率击退效果。(修改文件:SkillView.csv
SkillDream.csv)</v>
      </c>
      <c r="O2" s="1" t="s">
        <v>10</v>
      </c>
      <c r="Q2" s="1" t="s">
        <v>12</v>
      </c>
    </row>
    <row r="3" s="1" customFormat="1" spans="1:8">
      <c r="A3" s="7"/>
      <c r="C3" s="8"/>
      <c r="D3" s="8"/>
      <c r="G3" s="9"/>
      <c r="H3" s="10"/>
    </row>
    <row r="4" s="1" customFormat="1" ht="24" spans="1:8">
      <c r="A4" s="7">
        <v>41689</v>
      </c>
      <c r="B4" s="1">
        <v>1</v>
      </c>
      <c r="C4" s="1" t="s">
        <v>13</v>
      </c>
      <c r="D4" s="1" t="s">
        <v>14</v>
      </c>
      <c r="E4" s="1" t="s">
        <v>10</v>
      </c>
      <c r="F4" s="1" t="s">
        <v>11</v>
      </c>
      <c r="G4" s="9" t="s">
        <v>12</v>
      </c>
      <c r="H4" s="10" t="str">
        <f t="shared" si="2"/>
        <v>陈伍宏【全版本】[内部知晓]:修改YY版破空斩、旋风斩、火球术、天羽玄冰、冷月击、万剑归宗、唤雷咒光效。(修改文件:Skill_Dream.csv;Magic.csv;SkillView.csv)</v>
      </c>
    </row>
    <row r="5" s="1" customFormat="1" spans="1:8">
      <c r="A5" s="7"/>
      <c r="G5" s="9"/>
      <c r="H5" s="10" t="str">
        <f t="shared" si="2"/>
        <v>【】[]:。(修改文件:)</v>
      </c>
    </row>
    <row r="6" s="1" customFormat="1" ht="24" spans="1:8">
      <c r="A6" s="7">
        <v>42665</v>
      </c>
      <c r="B6" s="11">
        <v>1</v>
      </c>
      <c r="C6" s="1" t="s">
        <v>15</v>
      </c>
      <c r="D6" s="8" t="s">
        <v>16</v>
      </c>
      <c r="E6" s="1" t="s">
        <v>10</v>
      </c>
      <c r="F6" s="1" t="s">
        <v>17</v>
      </c>
      <c r="G6" s="9" t="s">
        <v>12</v>
      </c>
      <c r="H6" s="10" t="str">
        <f t="shared" si="2"/>
        <v>罗威【全版本】[内部知晓]:修改大龙及小龙转攻击目标。小龙反击靠近判断，新增一条回血行为（周围9米无英雄时。无视草丛遮挡）。。(修改文件:AIActionScheme.bin;AIConditionScheme.bin)</v>
      </c>
    </row>
    <row r="7" s="1" customFormat="1" ht="24" spans="1:8">
      <c r="A7" s="7">
        <v>42665</v>
      </c>
      <c r="B7" s="11">
        <v>1</v>
      </c>
      <c r="C7" s="1" t="s">
        <v>15</v>
      </c>
      <c r="D7" s="8" t="s">
        <v>16</v>
      </c>
      <c r="E7" s="1" t="s">
        <v>10</v>
      </c>
      <c r="F7" s="1" t="s">
        <v>17</v>
      </c>
      <c r="G7" s="9" t="s">
        <v>12</v>
      </c>
      <c r="H7" s="10" t="str">
        <f t="shared" si="2"/>
        <v>罗威【全版本】[内部知晓]:修改大龙及小龙转攻击目标。小龙反击靠近判断，新增一条回血行为（周围9米无英雄时。无视草丛遮挡）。。(修改文件:AIActionScheme.bin;AIConditionScheme.bin)</v>
      </c>
    </row>
    <row r="8" s="1" customFormat="1" ht="48" spans="1:8">
      <c r="A8" s="12">
        <v>42668</v>
      </c>
      <c r="B8" s="11">
        <v>2</v>
      </c>
      <c r="C8" s="13" t="s">
        <v>18</v>
      </c>
      <c r="D8" s="14" t="s">
        <v>19</v>
      </c>
      <c r="E8" s="11" t="s">
        <v>10</v>
      </c>
      <c r="F8" s="11" t="s">
        <v>17</v>
      </c>
      <c r="G8" s="15" t="s">
        <v>12</v>
      </c>
      <c r="H8" s="10" t="str">
        <f t="shared" si="2"/>
        <v>罗威【全版本】[内部知晓]:①傀儡小龙（被击杀产生），增加免疫控制buff。②龙血（大龙被杀产生），修正不可拾取bug。③假人英雄新增:学习天赋。（未测）。(修改文件:AIActionScheme.bin;AIConditionScheme.bin;AIDecisionScheme.csv;AIInfoScheme.csv         Buff.xml;Monster.csv
)</v>
      </c>
    </row>
    <row r="9" s="1" customFormat="1" ht="24" spans="1:8">
      <c r="A9" s="7">
        <v>1030</v>
      </c>
      <c r="B9" s="11">
        <v>2</v>
      </c>
      <c r="C9" s="1" t="s">
        <v>20</v>
      </c>
      <c r="D9" s="1" t="s">
        <v>21</v>
      </c>
      <c r="E9" s="1" t="s">
        <v>10</v>
      </c>
      <c r="F9" s="1" t="s">
        <v>17</v>
      </c>
      <c r="G9" s="9" t="s">
        <v>12</v>
      </c>
      <c r="H9" s="10" t="str">
        <f t="shared" si="2"/>
        <v>罗威【全版本】[内部知晓]:①修改假人推线策略（避免过早靠近中路）。②回血球检测范围缩小至2米（避免不小心吃到血包）③傀儡小龙帧事件检测恢复为2s（待检测是否合适）。(修改文件:AIConditionScheme.bin;AIDecisionScheme.csv;AIInfoScheme.csv)</v>
      </c>
    </row>
    <row r="10" s="1" customFormat="1" spans="1:8">
      <c r="A10" s="7">
        <v>1030</v>
      </c>
      <c r="B10" s="11">
        <v>3</v>
      </c>
      <c r="C10" s="1" t="s">
        <v>22</v>
      </c>
      <c r="D10" s="1" t="s">
        <v>23</v>
      </c>
      <c r="E10" s="1" t="s">
        <v>10</v>
      </c>
      <c r="F10" s="1" t="s">
        <v>17</v>
      </c>
      <c r="G10" s="9" t="s">
        <v>12</v>
      </c>
      <c r="H10" s="10" t="str">
        <f t="shared" si="2"/>
        <v>罗威【全版本】[内部知晓]:修改傀儡小龙AI判定。攻击时的靠近距离，修复不攻击防御塔bug。(修改文件:AIConditionScheme.bin)</v>
      </c>
    </row>
    <row r="11" s="1" customFormat="1" spans="1:8">
      <c r="A11" s="7">
        <v>1036</v>
      </c>
      <c r="B11" s="11">
        <v>4</v>
      </c>
      <c r="C11" s="1" t="s">
        <v>24</v>
      </c>
      <c r="D11" s="1" t="s">
        <v>25</v>
      </c>
      <c r="E11" s="1" t="s">
        <v>10</v>
      </c>
      <c r="F11" s="1" t="s">
        <v>17</v>
      </c>
      <c r="G11" s="9" t="s">
        <v>12</v>
      </c>
      <c r="H11" s="10" t="str">
        <f t="shared" si="2"/>
        <v>罗威【全版本】[内部知晓]:修正小炮大招定身时间。修正小炮倒退时，机枪选择方向错误问题。。(修改文件:Buff.xml Spell.bin Spell.csv)</v>
      </c>
    </row>
    <row r="12" s="1" customFormat="1" spans="1:8">
      <c r="A12" s="7"/>
      <c r="G12" s="9"/>
      <c r="H12" s="10" t="str">
        <f t="shared" si="2"/>
        <v>【】[]:。(修改文件:)</v>
      </c>
    </row>
    <row r="13" spans="1:8">
      <c r="A13" s="7"/>
      <c r="B13" s="1"/>
      <c r="D13" s="1"/>
      <c r="E13" s="1"/>
      <c r="F13" s="1"/>
      <c r="G13" s="9"/>
      <c r="H13" s="10" t="str">
        <f t="shared" si="2"/>
        <v>【】[]:。(修改文件:)</v>
      </c>
    </row>
    <row r="14" ht="24" spans="1:8">
      <c r="A14" s="7">
        <v>42726</v>
      </c>
      <c r="B14" s="11">
        <v>5</v>
      </c>
      <c r="C14" s="2" t="s">
        <v>26</v>
      </c>
      <c r="D14" s="8" t="s">
        <v>27</v>
      </c>
      <c r="E14" s="1" t="s">
        <v>10</v>
      </c>
      <c r="F14" s="1" t="s">
        <v>17</v>
      </c>
      <c r="G14" s="9" t="s">
        <v>12</v>
      </c>
      <c r="H14" s="10" t="str">
        <f t="shared" si="2"/>
        <v>罗威【全版本】[内部知晓]:8战场加入七名假人。(修改文件:AIActionScheme.bin;AIConditionScheme.bin;AIDecisionScheme.csv;AIInfoScheme.csv        )</v>
      </c>
    </row>
    <row r="15" spans="1:8">
      <c r="A15" s="7">
        <v>42726</v>
      </c>
      <c r="B15" s="11">
        <v>6</v>
      </c>
      <c r="C15" s="2" t="s">
        <v>28</v>
      </c>
      <c r="D15" s="1" t="s">
        <v>29</v>
      </c>
      <c r="E15" s="1" t="s">
        <v>10</v>
      </c>
      <c r="F15" s="1" t="s">
        <v>17</v>
      </c>
      <c r="G15" s="9" t="s">
        <v>12</v>
      </c>
      <c r="H15" s="10" t="str">
        <f t="shared" si="2"/>
        <v>罗威【全版本】[内部知晓]:8战场调整野怪位置。(修改文件:WarPoint.csv)</v>
      </c>
    </row>
    <row r="16" spans="1:8">
      <c r="A16" s="7">
        <v>42726</v>
      </c>
      <c r="B16" s="11">
        <v>7</v>
      </c>
      <c r="C16" s="2" t="s">
        <v>30</v>
      </c>
      <c r="D16" s="1" t="s">
        <v>31</v>
      </c>
      <c r="E16" s="1" t="s">
        <v>10</v>
      </c>
      <c r="F16" s="1" t="s">
        <v>17</v>
      </c>
      <c r="G16" s="9" t="s">
        <v>12</v>
      </c>
      <c r="H16" s="10" t="str">
        <f t="shared" si="2"/>
        <v>罗威【全版本】[内部知晓]:8战场重导草丛。(修改文件:MapArea)</v>
      </c>
    </row>
    <row r="17" ht="48" spans="1:8">
      <c r="A17" s="7">
        <v>42727</v>
      </c>
      <c r="B17" s="11">
        <v>8</v>
      </c>
      <c r="C17" s="2" t="s">
        <v>32</v>
      </c>
      <c r="D17" s="1" t="s">
        <v>33</v>
      </c>
      <c r="E17" s="1" t="s">
        <v>10</v>
      </c>
      <c r="F17" s="1" t="s">
        <v>17</v>
      </c>
      <c r="G17" s="9" t="s">
        <v>12</v>
      </c>
      <c r="H17" s="10" t="str">
        <f t="shared" si="2"/>
        <v>罗威【全版本】[内部知晓]:新增压力测试地图（比赛类型4）客户端不开放。(修改文件:ExpOrGoldCreate.csv;FightingCapacityConfig.csv;HeroAchievementScore.csv;MapArea.xml;MatchRankConfig.csv;MatchRoom.csv;OutputRestriction.csv;WarEvaluate.csv;WarManager.csv)</v>
      </c>
    </row>
    <row r="18" spans="1:8">
      <c r="A18" s="7">
        <v>42731</v>
      </c>
      <c r="B18" s="11">
        <v>9</v>
      </c>
      <c r="C18" s="2" t="s">
        <v>34</v>
      </c>
      <c r="D18" s="1" t="s">
        <v>35</v>
      </c>
      <c r="E18" s="1" t="s">
        <v>10</v>
      </c>
      <c r="F18" s="1" t="s">
        <v>17</v>
      </c>
      <c r="G18" s="9" t="s">
        <v>12</v>
      </c>
      <c r="H18" s="10" t="str">
        <f t="shared" si="2"/>
        <v>罗威【全版本】[内部知晓]: 加入聊天表情。(修改文件:AnimSprite.csv；ChatEmotion.csv)</v>
      </c>
    </row>
    <row r="19" ht="24" spans="1:8">
      <c r="A19" s="7">
        <v>42732</v>
      </c>
      <c r="B19" s="11">
        <v>10</v>
      </c>
      <c r="C19" s="2" t="s">
        <v>36</v>
      </c>
      <c r="D19" s="1" t="s">
        <v>37</v>
      </c>
      <c r="E19" s="1" t="s">
        <v>10</v>
      </c>
      <c r="F19" s="1" t="s">
        <v>17</v>
      </c>
      <c r="G19" s="9" t="s">
        <v>12</v>
      </c>
      <c r="H19" s="10" t="str">
        <f t="shared" si="2"/>
        <v>罗威【全版本】[内部知晓]: 修改8号图出生地为高台（假人加入策略：走下高台行为）。(修改文件:AIActionScheme.bin；AIConditionScheme.bin；AIConditionScheme.csv；Mapland.csv)</v>
      </c>
    </row>
    <row r="20" ht="24.75" spans="1:8">
      <c r="A20" s="7">
        <v>42733</v>
      </c>
      <c r="B20" s="11">
        <v>11</v>
      </c>
      <c r="C20" s="2" t="s">
        <v>38</v>
      </c>
      <c r="D20" s="2" t="s">
        <v>39</v>
      </c>
      <c r="E20" s="1" t="s">
        <v>10</v>
      </c>
      <c r="F20" s="1" t="s">
        <v>17</v>
      </c>
      <c r="G20" s="9" t="s">
        <v>12</v>
      </c>
      <c r="H20" s="10" t="str">
        <f t="shared" si="2"/>
        <v>罗威【全版本】[内部知晓]: 八号战场假人回城策略单独设置，回城行为选择和老战场不同。(修改文件:AIActionScheme.bin;AIConditionScheme.bin;AIDecisionScheme.csv;AIInfoScheme.csv     )</v>
      </c>
    </row>
    <row r="21" spans="1:8">
      <c r="A21" s="16" t="s">
        <v>40</v>
      </c>
      <c r="B21" s="17"/>
      <c r="C21" s="17"/>
      <c r="D21" s="17"/>
      <c r="E21" s="17"/>
      <c r="F21" s="17"/>
      <c r="G21" s="18"/>
      <c r="H21" s="10"/>
    </row>
    <row r="22" spans="1:8">
      <c r="A22" s="19"/>
      <c r="B22" s="12"/>
      <c r="C22" s="12"/>
      <c r="D22" s="12"/>
      <c r="E22" s="12"/>
      <c r="F22" s="12"/>
      <c r="G22" s="20"/>
      <c r="H22" s="10"/>
    </row>
    <row r="23" ht="12.75" spans="1:8">
      <c r="A23" s="21"/>
      <c r="B23" s="22"/>
      <c r="C23" s="22"/>
      <c r="D23" s="22"/>
      <c r="E23" s="22"/>
      <c r="F23" s="22"/>
      <c r="G23" s="23"/>
      <c r="H23" s="10"/>
    </row>
    <row r="24" spans="1:8">
      <c r="A24" s="7"/>
      <c r="B24" s="1"/>
      <c r="D24" s="1"/>
      <c r="E24" s="1"/>
      <c r="F24" s="1"/>
      <c r="G24" s="9"/>
      <c r="H24" s="10"/>
    </row>
    <row r="25" spans="1:8">
      <c r="A25" s="7"/>
      <c r="B25" s="1"/>
      <c r="D25" s="1"/>
      <c r="E25" s="1"/>
      <c r="F25" s="1"/>
      <c r="G25" s="9"/>
      <c r="H25" s="10"/>
    </row>
    <row r="26" ht="24.75" spans="1:8">
      <c r="A26" s="7">
        <v>42954</v>
      </c>
      <c r="B26" s="11">
        <v>12</v>
      </c>
      <c r="C26" s="2" t="s">
        <v>41</v>
      </c>
      <c r="D26" s="1" t="s">
        <v>42</v>
      </c>
      <c r="E26" s="1" t="s">
        <v>10</v>
      </c>
      <c r="F26" s="1" t="s">
        <v>17</v>
      </c>
      <c r="G26" s="9" t="s">
        <v>12</v>
      </c>
      <c r="H26" s="10" t="str">
        <f>CONCATENATE(F26,"","【",E26,"】[",G26,"]:",C26,"。(修改文件:",D26,")")</f>
        <v>罗威【全版本】[内部知晓]:主城分线配置相关、修改全场景地图ID。(修改文件:MapInfo.xml；MatchRoom.csv；MinimapInfo.csv；MinimapStaticIcon.csv；PreLoadLight.csv；PreLoadMosterRes.csv；SceneMatron.csv；MapArea.csv；MapLand.csv；)</v>
      </c>
    </row>
    <row r="27" spans="1:8">
      <c r="A27" s="16" t="s">
        <v>40</v>
      </c>
      <c r="B27" s="17"/>
      <c r="C27" s="17"/>
      <c r="D27" s="17"/>
      <c r="E27" s="17"/>
      <c r="F27" s="17"/>
      <c r="G27" s="18"/>
      <c r="H27" s="10" t="str">
        <f t="shared" ref="H21:H39" si="3">CONCATENATE(F27,"","【",E27,"】[",G27,"]:",C27,"。(修改文件:",D27,")")</f>
        <v>【】[]:。(修改文件:)</v>
      </c>
    </row>
    <row r="28" spans="1:8">
      <c r="A28" s="19"/>
      <c r="B28" s="12"/>
      <c r="C28" s="12"/>
      <c r="D28" s="12"/>
      <c r="E28" s="12"/>
      <c r="F28" s="12"/>
      <c r="G28" s="20"/>
      <c r="H28" s="10" t="str">
        <f t="shared" si="3"/>
        <v>【】[]:。(修改文件:)</v>
      </c>
    </row>
    <row r="29" ht="12.75" spans="1:8">
      <c r="A29" s="21"/>
      <c r="B29" s="22"/>
      <c r="C29" s="22"/>
      <c r="D29" s="22"/>
      <c r="E29" s="22"/>
      <c r="F29" s="22"/>
      <c r="G29" s="23"/>
      <c r="H29" s="10" t="str">
        <f t="shared" si="3"/>
        <v>【】[]:。(修改文件:)</v>
      </c>
    </row>
    <row r="30" spans="1:8">
      <c r="A30" s="7"/>
      <c r="B30" s="1"/>
      <c r="D30" s="1"/>
      <c r="E30" s="1"/>
      <c r="F30" s="1"/>
      <c r="G30" s="9"/>
      <c r="H30" s="10" t="str">
        <f t="shared" si="3"/>
        <v>【】[]:。(修改文件:)</v>
      </c>
    </row>
    <row r="31" spans="1:8">
      <c r="A31" s="7">
        <v>42990</v>
      </c>
      <c r="B31" s="11">
        <v>13</v>
      </c>
      <c r="C31" s="2" t="s">
        <v>43</v>
      </c>
      <c r="D31" s="2" t="s">
        <v>44</v>
      </c>
      <c r="E31" s="1" t="s">
        <v>10</v>
      </c>
      <c r="F31" s="1" t="s">
        <v>17</v>
      </c>
      <c r="G31" s="9" t="s">
        <v>12</v>
      </c>
      <c r="H31" s="10" t="str">
        <f t="shared" si="3"/>
        <v>罗威【全版本】[内部知晓]: 重写绯樱剑客全部技能效果描述。(修改文件:spell.csv、spell.bin、HeroTalentConfig.csv)</v>
      </c>
    </row>
    <row r="32" spans="1:8">
      <c r="A32" s="7">
        <v>42990</v>
      </c>
      <c r="B32" s="11">
        <v>14</v>
      </c>
      <c r="C32" s="2" t="s">
        <v>45</v>
      </c>
      <c r="D32" s="2" t="s">
        <v>46</v>
      </c>
      <c r="E32" s="1" t="s">
        <v>10</v>
      </c>
      <c r="F32" s="1" t="s">
        <v>17</v>
      </c>
      <c r="G32" s="9" t="s">
        <v>12</v>
      </c>
      <c r="H32" s="10" t="str">
        <f t="shared" si="3"/>
        <v>罗威【全版本】[内部知晓]: 花仙子技能描述与buff描述修正。(修改文件:spell.csv、spell.bin、buff.csv、buff.bin)</v>
      </c>
    </row>
    <row r="33" spans="1:8">
      <c r="A33" s="7">
        <v>42990</v>
      </c>
      <c r="B33" s="11">
        <v>15</v>
      </c>
      <c r="C33" s="2" t="s">
        <v>47</v>
      </c>
      <c r="D33" s="2" t="s">
        <v>48</v>
      </c>
      <c r="E33" s="1" t="s">
        <v>10</v>
      </c>
      <c r="F33" s="1" t="s">
        <v>17</v>
      </c>
      <c r="G33" s="9" t="s">
        <v>12</v>
      </c>
      <c r="H33" s="10" t="str">
        <f t="shared" si="3"/>
        <v>罗威【全版本】[内部知晓]: 状态新增“观战中”（观战系统预留）。(修改文件:UIview.csv)</v>
      </c>
    </row>
    <row r="34" spans="1:8">
      <c r="A34" s="7"/>
      <c r="B34" s="1"/>
      <c r="D34" s="1"/>
      <c r="E34" s="1"/>
      <c r="F34" s="1"/>
      <c r="G34" s="9"/>
      <c r="H34" s="10" t="str">
        <f t="shared" si="3"/>
        <v>【】[]:。(修改文件:)</v>
      </c>
    </row>
    <row r="35" spans="1:8">
      <c r="A35" s="7">
        <v>42991</v>
      </c>
      <c r="B35" s="11">
        <v>16</v>
      </c>
      <c r="C35" s="2" t="s">
        <v>49</v>
      </c>
      <c r="D35" s="2" t="s">
        <v>50</v>
      </c>
      <c r="E35" s="1" t="s">
        <v>10</v>
      </c>
      <c r="F35" s="1" t="s">
        <v>17</v>
      </c>
      <c r="G35" s="9" t="s">
        <v>12</v>
      </c>
      <c r="H35" s="10" t="str">
        <f t="shared" si="3"/>
        <v>罗威【全版本】[内部知晓]: 绯樱剑客剑气普攻伤害显示从总伤害变为单段伤害。(修改文件:spell.csv、spell.bin)</v>
      </c>
    </row>
    <row r="36" ht="24" spans="1:8">
      <c r="A36" s="7">
        <v>42991</v>
      </c>
      <c r="B36" s="11">
        <v>17</v>
      </c>
      <c r="C36" s="2" t="s">
        <v>51</v>
      </c>
      <c r="D36" s="2" t="s">
        <v>52</v>
      </c>
      <c r="E36" s="1" t="s">
        <v>10</v>
      </c>
      <c r="F36" s="1" t="s">
        <v>17</v>
      </c>
      <c r="G36" s="9" t="s">
        <v>12</v>
      </c>
      <c r="H36" s="10" t="str">
        <f t="shared" si="3"/>
        <v>罗威【全版本】[内部知晓]: 红蓝坦克兵开放骨骼点。添加施法、飞行、受击光效。(修改文件:添加光效ID，npc.chaojibing_r.csc，npc.chaojibing_b.csc，npc.chaojibing_r._model.fbx.meta，npc.chaojibing_r._model.fbx.meta)</v>
      </c>
    </row>
    <row r="37" spans="1:8">
      <c r="A37" s="7"/>
      <c r="B37" s="1"/>
      <c r="D37" s="1"/>
      <c r="E37" s="1"/>
      <c r="F37" s="1"/>
      <c r="G37" s="9"/>
      <c r="H37" s="10" t="str">
        <f t="shared" si="3"/>
        <v>【】[]:。(修改文件:)</v>
      </c>
    </row>
    <row r="38" spans="1:8">
      <c r="A38" s="7">
        <v>42993</v>
      </c>
      <c r="B38" s="11">
        <v>18</v>
      </c>
      <c r="C38" s="2" t="s">
        <v>53</v>
      </c>
      <c r="D38" s="2" t="s">
        <v>54</v>
      </c>
      <c r="E38" s="1" t="s">
        <v>10</v>
      </c>
      <c r="F38" s="1" t="s">
        <v>17</v>
      </c>
      <c r="G38" s="9" t="s">
        <v>12</v>
      </c>
      <c r="H38" s="10" t="str">
        <f t="shared" si="3"/>
        <v>罗威【全版本】[内部知晓]: 分线系统中“选择传线”全部变为“选择传送”。(修改文件: SystemMessage.csv)</v>
      </c>
    </row>
    <row r="39" spans="1:8">
      <c r="A39" s="7">
        <v>42993</v>
      </c>
      <c r="B39" s="11">
        <v>19</v>
      </c>
      <c r="C39" s="2" t="s">
        <v>55</v>
      </c>
      <c r="D39" s="2" t="s">
        <v>56</v>
      </c>
      <c r="E39" s="1" t="s">
        <v>10</v>
      </c>
      <c r="F39" s="1" t="s">
        <v>17</v>
      </c>
      <c r="G39" s="9" t="s">
        <v>12</v>
      </c>
      <c r="H39" s="10" t="str">
        <f t="shared" si="3"/>
        <v>罗威【全版本】[内部知晓]: 三人战场自定义比赛类别变为“自定义”。(修改文件: WarStatisticMap.csv)</v>
      </c>
    </row>
    <row r="40" spans="8:8">
      <c r="H40" s="10" t="str">
        <f t="shared" ref="H40:H47" si="4">CONCATENATE(F40,"","【",E40,"】[",G40,"]:",C40,"。(修改文件:",D40,")")</f>
        <v>【】[]:。(修改文件:)</v>
      </c>
    </row>
    <row r="41" spans="1:8">
      <c r="A41" s="7">
        <v>42994</v>
      </c>
      <c r="B41" s="11">
        <v>20</v>
      </c>
      <c r="C41" s="2" t="s">
        <v>57</v>
      </c>
      <c r="D41" s="2" t="s">
        <v>58</v>
      </c>
      <c r="E41" s="1" t="s">
        <v>10</v>
      </c>
      <c r="F41" s="1" t="s">
        <v>17</v>
      </c>
      <c r="G41" s="9" t="s">
        <v>12</v>
      </c>
      <c r="H41" s="10" t="str">
        <f t="shared" si="4"/>
        <v>罗威【全版本】[内部知晓]: 取名及发话屏蔽字库筛选后版本。(修改文件:  KeyWord.dat;KeyWordName.dat)</v>
      </c>
    </row>
    <row r="42" spans="8:8">
      <c r="H42" s="10" t="str">
        <f t="shared" si="4"/>
        <v>【】[]:。(修改文件:)</v>
      </c>
    </row>
    <row r="43" ht="36" spans="1:8">
      <c r="A43" s="7">
        <v>42996</v>
      </c>
      <c r="B43" s="11">
        <v>21</v>
      </c>
      <c r="C43" s="24" t="s">
        <v>59</v>
      </c>
      <c r="D43" s="2" t="s">
        <v>60</v>
      </c>
      <c r="E43" s="1" t="s">
        <v>10</v>
      </c>
      <c r="F43" s="1" t="s">
        <v>17</v>
      </c>
      <c r="G43" s="9" t="s">
        <v>12</v>
      </c>
      <c r="H43" s="10" t="str">
        <f t="shared" si="4"/>
        <v>罗威【全版本】[内部知晓]:  略微加快有真人一方假人抱团时间
  AI小鱼人修正（QE二连、释放Q技能保护自己或队友） 
  弓手R技能修正。(修改文件:  AIActionScheme.bin、AIConditionScheme.bin、AIDecionScheme.csv)</v>
      </c>
    </row>
    <row r="44" spans="2:8">
      <c r="B44" s="11"/>
      <c r="E44" s="1"/>
      <c r="F44" s="1"/>
      <c r="G44" s="9"/>
      <c r="H44" s="10" t="str">
        <f t="shared" si="4"/>
        <v>【】[]:。(修改文件:)</v>
      </c>
    </row>
    <row r="45" spans="1:8">
      <c r="A45" s="7">
        <v>42997</v>
      </c>
      <c r="B45" s="11">
        <v>22</v>
      </c>
      <c r="C45" s="2" t="s">
        <v>61</v>
      </c>
      <c r="D45" s="2" t="s">
        <v>62</v>
      </c>
      <c r="E45" s="1" t="s">
        <v>10</v>
      </c>
      <c r="F45" s="1" t="s">
        <v>17</v>
      </c>
      <c r="G45" s="9" t="s">
        <v>12</v>
      </c>
      <c r="H45" s="10" t="str">
        <f t="shared" si="4"/>
        <v>罗威【全版本】[内部知晓]: 惩罚系统相关提示。(修改文件: UIview.csv)</v>
      </c>
    </row>
    <row r="46" spans="8:8">
      <c r="H46" s="10" t="str">
        <f t="shared" si="4"/>
        <v>【】[]:。(修改文件:)</v>
      </c>
    </row>
    <row r="47" ht="24" spans="1:8">
      <c r="A47" s="7">
        <v>42999</v>
      </c>
      <c r="B47" s="11">
        <v>23</v>
      </c>
      <c r="C47" s="24" t="s">
        <v>63</v>
      </c>
      <c r="D47" s="2" t="s">
        <v>60</v>
      </c>
      <c r="E47" s="1" t="s">
        <v>10</v>
      </c>
      <c r="F47" s="1" t="s">
        <v>17</v>
      </c>
      <c r="G47" s="9" t="s">
        <v>12</v>
      </c>
      <c r="H47" s="10" t="str">
        <f t="shared" si="4"/>
        <v>罗威【全版本】[内部知晓]: 近战、远程、头目、超级兵增加“攻击敌方凶手”
 小兵判定凶手：攻击己方英雄的敌方英雄。(修改文件:  AIActionScheme.bin、AIConditionScheme.bin、AIDecionScheme.csv)</v>
      </c>
    </row>
    <row r="48" spans="8:8">
      <c r="H48" s="10" t="str">
        <f t="shared" ref="H48:H56" si="5">CONCATENATE(F48,"","【",E48,"】[",G48,"]:",C48,"。(修改文件:",D48,")")</f>
        <v>【】[]:。(修改文件:)</v>
      </c>
    </row>
    <row r="49" spans="1:8">
      <c r="A49" s="7">
        <v>43000</v>
      </c>
      <c r="B49" s="11">
        <v>24</v>
      </c>
      <c r="C49" s="2" t="s">
        <v>64</v>
      </c>
      <c r="D49" s="2" t="s">
        <v>65</v>
      </c>
      <c r="E49" s="1" t="s">
        <v>10</v>
      </c>
      <c r="F49" s="1" t="s">
        <v>17</v>
      </c>
      <c r="G49" s="9" t="s">
        <v>12</v>
      </c>
      <c r="H49" s="10" t="str">
        <f t="shared" si="5"/>
        <v>罗威【全版本】[内部知晓]: 修正东洋跳跃动作播放。(修改文件: buff.csv  buff.xml)</v>
      </c>
    </row>
    <row r="50" spans="8:8">
      <c r="H50" s="10" t="str">
        <f t="shared" si="5"/>
        <v>【】[]:。(修改文件:)</v>
      </c>
    </row>
    <row r="51" spans="8:8">
      <c r="H51" s="10" t="str">
        <f t="shared" si="5"/>
        <v>【】[]:。(修改文件:)</v>
      </c>
    </row>
    <row r="52" spans="8:8">
      <c r="H52" s="10" t="str">
        <f t="shared" si="5"/>
        <v>【】[]:。(修改文件:)</v>
      </c>
    </row>
    <row r="53" spans="8:8">
      <c r="H53" s="10" t="str">
        <f t="shared" si="5"/>
        <v>【】[]:。(修改文件:)</v>
      </c>
    </row>
    <row r="54" ht="36" spans="1:8">
      <c r="A54" s="7">
        <v>43005</v>
      </c>
      <c r="B54" s="11">
        <v>25</v>
      </c>
      <c r="C54" s="24" t="s">
        <v>66</v>
      </c>
      <c r="D54" s="24" t="s">
        <v>67</v>
      </c>
      <c r="E54" s="1" t="s">
        <v>10</v>
      </c>
      <c r="F54" s="1" t="s">
        <v>17</v>
      </c>
      <c r="G54" s="9" t="s">
        <v>12</v>
      </c>
      <c r="H54" s="10" t="str">
        <f t="shared" si="5"/>
        <v>罗威【全版本】[内部知晓]: 1.怪物在主城自裁修正（无面者、男巫分身，鹿灵，异鬼，尸鬼墓碑）
 2.AI编辑器新加主人死亡事件（修正鹿灵Q召出的花朵，主人死亡时会自裁）。(修改文件: AIActionScheme.bin、AIConditionScheme.bin、AIDecionScheme.cs、AIInfoScheme.csv、AIMonster.csv)</v>
      </c>
    </row>
    <row r="55" spans="1:8">
      <c r="A55" s="7"/>
      <c r="B55" s="11"/>
      <c r="C55" s="24"/>
      <c r="D55" s="24"/>
      <c r="E55" s="1"/>
      <c r="F55" s="1"/>
      <c r="G55" s="25"/>
      <c r="H55" s="10" t="str">
        <f t="shared" ref="H55:H65" si="6">CONCATENATE(F55,"","【",E55,"】[",G55,"]:",C55,"。(修改文件:",D55,")")</f>
        <v>【】[]:。(修改文件:)</v>
      </c>
    </row>
    <row r="56" ht="72" spans="1:8">
      <c r="A56" s="7">
        <v>43006</v>
      </c>
      <c r="B56" s="26">
        <v>26</v>
      </c>
      <c r="C56" s="24" t="s">
        <v>68</v>
      </c>
      <c r="D56" s="2" t="s">
        <v>67</v>
      </c>
      <c r="E56" s="1" t="s">
        <v>10</v>
      </c>
      <c r="F56" s="1" t="s">
        <v>17</v>
      </c>
      <c r="G56" s="9" t="s">
        <v>12</v>
      </c>
      <c r="H56" s="10" t="str">
        <f t="shared" si="6"/>
        <v>罗威【全版本】[内部知晓]: 怪物销毁自身相关·主城/战场（在主城的怪物最多只存活10秒左右）
 修正饰品眼、眼石眼、大龙变身怪物、异鬼大小鬼（主城及战场）、炸弹人大小炸弹（主城及战场）、鹿灵大小花朵（主城及战场）、照明弹召唤师技能（修正光效消失后实际还有效果残留问题）
。(修改文件: AIActionScheme.bin、AIConditionScheme.bin、AIDecionScheme.cs、AIInfoScheme.csv、AIMonster.csv)</v>
      </c>
    </row>
    <row r="57" spans="2:8">
      <c r="B57" s="26"/>
      <c r="E57" s="1"/>
      <c r="F57" s="1"/>
      <c r="G57" s="9"/>
      <c r="H57" s="10" t="str">
        <f t="shared" si="6"/>
        <v>【】[]:。(修改文件:)</v>
      </c>
    </row>
    <row r="58" ht="24" spans="1:8">
      <c r="A58" s="7">
        <v>43006</v>
      </c>
      <c r="B58" s="26">
        <v>27</v>
      </c>
      <c r="C58" s="2" t="s">
        <v>69</v>
      </c>
      <c r="D58" s="2" t="s">
        <v>67</v>
      </c>
      <c r="E58" s="1" t="s">
        <v>10</v>
      </c>
      <c r="F58" s="1" t="s">
        <v>17</v>
      </c>
      <c r="G58" s="9" t="s">
        <v>12</v>
      </c>
      <c r="H58" s="10" t="str">
        <f t="shared" si="6"/>
        <v>罗威【全版本】[内部知晓]: 修正3v3战场异鬼、鹿灵召唤物错误。(修改文件: AIActionScheme.bin、AIConditionScheme.bin、AIDecionScheme.cs、AIInfoScheme.csv、AIMonster.csv)</v>
      </c>
    </row>
    <row r="59" spans="8:8">
      <c r="H59" s="10" t="str">
        <f t="shared" si="6"/>
        <v>【】[]:。(修改文件:)</v>
      </c>
    </row>
    <row r="60" ht="24" spans="1:8">
      <c r="A60" s="7">
        <v>43021</v>
      </c>
      <c r="B60" s="26">
        <v>28</v>
      </c>
      <c r="C60" s="2" t="s">
        <v>70</v>
      </c>
      <c r="D60" s="2" t="s">
        <v>71</v>
      </c>
      <c r="E60" s="1" t="s">
        <v>10</v>
      </c>
      <c r="F60" s="1" t="s">
        <v>17</v>
      </c>
      <c r="G60" s="9" t="s">
        <v>12</v>
      </c>
      <c r="H60" s="10" t="str">
        <f t="shared" si="6"/>
        <v>罗威【全版本】[内部知晓]: 新加：玩家掉线1分钟后转为假人托管。  假人第一波接管时自动走回己方泉水并重构装备。(修改文件:AIHero.csv、AIActionScheme.bin、AIConditionScheme.bin、AIDecionScheme.cs、AIInfoScheme.csv)</v>
      </c>
    </row>
    <row r="61" spans="8:8">
      <c r="H61" s="10" t="str">
        <f t="shared" si="6"/>
        <v>【】[]:。(修改文件:)</v>
      </c>
    </row>
    <row r="62" ht="24" spans="1:8">
      <c r="A62" s="7">
        <v>43025</v>
      </c>
      <c r="B62" s="26">
        <v>29</v>
      </c>
      <c r="C62" s="2" t="s">
        <v>72</v>
      </c>
      <c r="D62" s="2" t="s">
        <v>73</v>
      </c>
      <c r="E62" s="1" t="s">
        <v>10</v>
      </c>
      <c r="F62" s="1" t="s">
        <v>17</v>
      </c>
      <c r="G62" s="9" t="s">
        <v>12</v>
      </c>
      <c r="H62" s="10" t="str">
        <f t="shared" si="6"/>
        <v>罗威【全版本】[内部知晓]: 新加：主堡、水晶、防御塔增加对应大小结界（冲锋技能不可冲击建筑内）。(修改文件:  AIActionScheme.bin、AIConditionScheme.bin、AIDecionScheme.csv、buff.csv、buff.bin、effect.csv、effect.bin)</v>
      </c>
    </row>
    <row r="63" ht="24" spans="1:8">
      <c r="A63" s="7">
        <v>43025</v>
      </c>
      <c r="B63" s="26">
        <v>30</v>
      </c>
      <c r="C63" s="2" t="s">
        <v>74</v>
      </c>
      <c r="D63" s="2" t="s">
        <v>75</v>
      </c>
      <c r="E63" s="1" t="s">
        <v>10</v>
      </c>
      <c r="F63" s="1" t="s">
        <v>17</v>
      </c>
      <c r="G63" s="9" t="s">
        <v>12</v>
      </c>
      <c r="H63" s="10" t="str">
        <f t="shared" si="6"/>
        <v>罗威【全版本】[内部知晓]: 修改：小炮Q技能不再击飞小兵与野怪（伤害保留），就能描述已修改。(修改文件: Condition.bin、Condition.csv、spell.csv、spell.bin、spellLogic.csv)</v>
      </c>
    </row>
    <row r="64" spans="8:8">
      <c r="H64" s="10" t="str">
        <f t="shared" si="6"/>
        <v>【】[]:。(修改文件:)</v>
      </c>
    </row>
    <row r="65" spans="8:8">
      <c r="H65" s="10" t="str">
        <f t="shared" si="6"/>
        <v>【】[]:。(修改文件:)</v>
      </c>
    </row>
    <row r="66" ht="36" spans="1:8">
      <c r="A66" s="7">
        <v>43025</v>
      </c>
      <c r="B66" s="26">
        <v>31</v>
      </c>
      <c r="C66" s="24" t="s">
        <v>76</v>
      </c>
      <c r="D66" s="2" t="s">
        <v>77</v>
      </c>
      <c r="E66" s="1" t="s">
        <v>10</v>
      </c>
      <c r="F66" s="1" t="s">
        <v>17</v>
      </c>
      <c r="G66" s="9" t="s">
        <v>12</v>
      </c>
      <c r="H66" s="10" t="str">
        <f t="shared" ref="H66:H97" si="7">CONCATENATE(F66,"","【",E66,"】[",G66,"]:",C66,"。(修改文件:",D66,")")</f>
        <v>罗威【全版本】[内部知晓]: 1.AI假人新增经济、经验动态变化脚本--与真人规则基本一致、新加一列：段位分规则
 2.更新AI假人所有出装策略、修正有假人出不全装备
 3.根据玩家段位分，匹配三个不同难度的AI假人。(修改文件: AIBuyItem.csv、AIEcmCtrl.csv、WarSubFunc.csv、AIExpCtrl.csv)</v>
      </c>
    </row>
    <row r="67" spans="8:8">
      <c r="H67" s="10" t="str">
        <f t="shared" si="7"/>
        <v>【】[]:。(修改文件:)</v>
      </c>
    </row>
    <row r="68" spans="8:8">
      <c r="H68" s="10" t="str">
        <f t="shared" si="7"/>
        <v>【】[]:。(修改文件:)</v>
      </c>
    </row>
    <row r="69" ht="60" customHeight="1" spans="1:8">
      <c r="A69" s="7">
        <v>43048</v>
      </c>
      <c r="B69" s="26">
        <v>31</v>
      </c>
      <c r="C69" s="24" t="s">
        <v>78</v>
      </c>
      <c r="D69" s="2" t="s">
        <v>79</v>
      </c>
      <c r="E69" s="1" t="s">
        <v>10</v>
      </c>
      <c r="F69" s="1" t="s">
        <v>17</v>
      </c>
      <c r="G69" s="9" t="s">
        <v>12</v>
      </c>
      <c r="H69" s="10" t="str">
        <f t="shared" si="7"/>
        <v>罗威【全版本】[内部知晓]: 1.5v5战场新加入11名AI英雄
 2.加入五种神符怪（回复、隐身、攻击力、法强及回蓝率、移速）。待加入吃鸡地图。(修改文件:AIHero.csv、AIActionScheme.bin、AIConditionScheme.bin、AIDecionScheme.cs、AIInfoScheme.csv、AIMonsterConfig.csv、buff.csv、buff.bin、Monster.csv、Warinfo.csv、WarPoint.csv、AIBuyItem.csv)</v>
      </c>
    </row>
    <row r="70" spans="8:8">
      <c r="H70" s="10" t="str">
        <f t="shared" si="7"/>
        <v>【】[]:。(修改文件:)</v>
      </c>
    </row>
    <row r="71" spans="8:8">
      <c r="H71" s="10" t="str">
        <f t="shared" si="7"/>
        <v>【】[]:。(修改文件:)</v>
      </c>
    </row>
    <row r="72" spans="8:8">
      <c r="H72" s="10" t="str">
        <f t="shared" si="7"/>
        <v>【】[]:。(修改文件:)</v>
      </c>
    </row>
    <row r="73" s="2" customFormat="1" ht="60" customHeight="1" spans="1:8">
      <c r="A73" s="7">
        <v>43089</v>
      </c>
      <c r="B73" s="26">
        <v>32</v>
      </c>
      <c r="C73" s="24" t="s">
        <v>80</v>
      </c>
      <c r="D73" s="2" t="s">
        <v>81</v>
      </c>
      <c r="E73" s="1" t="s">
        <v>10</v>
      </c>
      <c r="F73" s="1" t="s">
        <v>17</v>
      </c>
      <c r="G73" s="9" t="s">
        <v>12</v>
      </c>
      <c r="H73" s="10" t="str">
        <f t="shared" si="7"/>
        <v>罗威【全版本】[内部知晓]: 1.放出正式版AI男巫、红毒蛇
 2.预留待改版狙击手、布兰登。(修改文件:AIHero.csv、AIActionScheme.bin、AIConditionScheme.bin、AIDecionScheme.cs、AIInfoScheme.csv、AIMonsterConfig.csv、AIBuyItem.csv)</v>
      </c>
    </row>
    <row r="74" spans="8:8">
      <c r="H74" s="10" t="str">
        <f t="shared" si="7"/>
        <v>【】[]:。(修改文件:)</v>
      </c>
    </row>
    <row r="75" spans="8:8">
      <c r="H75" s="10" t="str">
        <f t="shared" si="7"/>
        <v>【】[]:。(修改文件:)</v>
      </c>
    </row>
    <row r="76" spans="8:8">
      <c r="H76" s="10" t="str">
        <f t="shared" si="7"/>
        <v>【】[]:。(修改文件:)</v>
      </c>
    </row>
    <row r="77" s="2" customFormat="1" ht="24" spans="1:8">
      <c r="A77" s="7">
        <v>43092</v>
      </c>
      <c r="B77" s="26">
        <v>28</v>
      </c>
      <c r="C77" s="2" t="s">
        <v>82</v>
      </c>
      <c r="D77" s="2" t="s">
        <v>83</v>
      </c>
      <c r="E77" s="1" t="s">
        <v>10</v>
      </c>
      <c r="F77" s="1" t="s">
        <v>17</v>
      </c>
      <c r="G77" s="9" t="s">
        <v>12</v>
      </c>
      <c r="H77" s="10" t="str">
        <f t="shared" si="7"/>
        <v>罗威【全版本】[内部知晓]: 删除所有战场边缘空气墙配置。（程序导出高度场时添加阻挡）。(修改文件: MapArea.xml)</v>
      </c>
    </row>
    <row r="78" s="2" customFormat="1" ht="24" spans="1:8">
      <c r="A78" s="7">
        <v>43092</v>
      </c>
      <c r="B78" s="26">
        <v>28</v>
      </c>
      <c r="C78" s="2" t="s">
        <v>84</v>
      </c>
      <c r="D78" s="2" t="s">
        <v>85</v>
      </c>
      <c r="E78" s="1" t="s">
        <v>10</v>
      </c>
      <c r="F78" s="1" t="s">
        <v>17</v>
      </c>
      <c r="G78" s="9" t="s">
        <v>12</v>
      </c>
      <c r="H78" s="10" t="str">
        <f t="shared" si="7"/>
        <v>罗威【全版本】[内部知晓]: 修改英雄普攻击倒相关（不再击倒敌方召唤物）。(修改文件: Condition.bin、Condition.csv)</v>
      </c>
    </row>
    <row r="79" s="2" customFormat="1" ht="24" spans="1:8">
      <c r="A79" s="7">
        <v>43092</v>
      </c>
      <c r="B79" s="26">
        <v>28</v>
      </c>
      <c r="C79" s="2" t="s">
        <v>86</v>
      </c>
      <c r="D79" s="2" t="s">
        <v>87</v>
      </c>
      <c r="E79" s="1" t="s">
        <v>10</v>
      </c>
      <c r="F79" s="1" t="s">
        <v>17</v>
      </c>
      <c r="G79" s="9" t="s">
        <v>12</v>
      </c>
      <c r="H79" s="10" t="str">
        <f t="shared" si="7"/>
        <v>罗威【全版本】[内部知晓]: 删除AI编辑器Empty内容（AI编辑器出现Empty时，场景服会刷报错）。(修改文件: AIDecionScheme.csv)</v>
      </c>
    </row>
    <row r="80" s="2" customFormat="1" ht="24" spans="1:8">
      <c r="A80" s="7">
        <v>43092</v>
      </c>
      <c r="B80" s="26">
        <v>28</v>
      </c>
      <c r="C80" s="2" t="s">
        <v>88</v>
      </c>
      <c r="D80" s="2" t="s">
        <v>89</v>
      </c>
      <c r="E80" s="1" t="s">
        <v>10</v>
      </c>
      <c r="F80" s="1" t="s">
        <v>17</v>
      </c>
      <c r="G80" s="9" t="s">
        <v>12</v>
      </c>
      <c r="H80" s="10" t="str">
        <f t="shared" si="7"/>
        <v>罗威【全版本】[内部知晓]: 鱼姬附体状态不再可以释放普攻。(修改文件: buff.csv  buff.xml  Effect.csv  Effect.bin)</v>
      </c>
    </row>
    <row r="81" s="2" customFormat="1" ht="24" spans="1:8">
      <c r="A81" s="7">
        <v>43095</v>
      </c>
      <c r="B81" s="26">
        <v>28</v>
      </c>
      <c r="C81" s="2" t="s">
        <v>90</v>
      </c>
      <c r="D81" s="2" t="s">
        <v>91</v>
      </c>
      <c r="E81" s="1" t="s">
        <v>10</v>
      </c>
      <c r="F81" s="1" t="s">
        <v>17</v>
      </c>
      <c r="G81" s="9" t="s">
        <v>12</v>
      </c>
      <c r="H81" s="10" t="str">
        <f t="shared" si="7"/>
        <v>罗威【全版本】[内部知晓]: 5V5及3V3地图。巡逻路径重设。(修改文件: Patrol.csv)</v>
      </c>
    </row>
    <row r="82" s="2" customFormat="1" ht="24" spans="1:8">
      <c r="A82" s="7">
        <v>43095</v>
      </c>
      <c r="B82" s="26">
        <v>28</v>
      </c>
      <c r="C82" s="2" t="s">
        <v>92</v>
      </c>
      <c r="D82" s="2" t="s">
        <v>93</v>
      </c>
      <c r="E82" s="1" t="s">
        <v>10</v>
      </c>
      <c r="F82" s="1" t="s">
        <v>17</v>
      </c>
      <c r="G82" s="9" t="s">
        <v>12</v>
      </c>
      <c r="H82" s="10" t="str">
        <f t="shared" si="7"/>
        <v>罗威【全版本】[内部知晓]: 主城分线·5个场景服各3个场景。(修改文件: Mapinfo.xml)</v>
      </c>
    </row>
    <row r="83" spans="8:8">
      <c r="H83" s="10" t="str">
        <f t="shared" si="7"/>
        <v>【】[]:。(修改文件:)</v>
      </c>
    </row>
    <row r="84" spans="8:8">
      <c r="H84" s="10" t="str">
        <f t="shared" si="7"/>
        <v>【】[]:。(修改文件:)</v>
      </c>
    </row>
    <row r="85" spans="8:8">
      <c r="H85" s="10" t="str">
        <f t="shared" si="7"/>
        <v>【】[]:。(修改文件:)</v>
      </c>
    </row>
    <row r="86" spans="8:8">
      <c r="H86" s="10" t="str">
        <f t="shared" si="7"/>
        <v>【】[]:。(修改文件:)</v>
      </c>
    </row>
    <row r="87" spans="8:8">
      <c r="H87" s="10" t="str">
        <f t="shared" si="7"/>
        <v>【】[]:。(修改文件:)</v>
      </c>
    </row>
    <row r="88" spans="8:8">
      <c r="H88" s="10" t="str">
        <f t="shared" si="7"/>
        <v>【】[]:。(修改文件:)</v>
      </c>
    </row>
    <row r="89" spans="8:8">
      <c r="H89" s="10" t="str">
        <f t="shared" si="7"/>
        <v>【】[]:。(修改文件:)</v>
      </c>
    </row>
    <row r="90" spans="8:8">
      <c r="H90" s="10" t="str">
        <f t="shared" si="7"/>
        <v>【】[]:。(修改文件:)</v>
      </c>
    </row>
    <row r="91" spans="8:8">
      <c r="H91" s="10" t="str">
        <f t="shared" si="7"/>
        <v>【】[]:。(修改文件:)</v>
      </c>
    </row>
    <row r="92" spans="8:8">
      <c r="H92" s="10" t="str">
        <f t="shared" si="7"/>
        <v>【】[]:。(修改文件:)</v>
      </c>
    </row>
    <row r="93" spans="8:8">
      <c r="H93" s="10" t="str">
        <f t="shared" si="7"/>
        <v>【】[]:。(修改文件:)</v>
      </c>
    </row>
    <row r="94" spans="8:8">
      <c r="H94" s="10" t="str">
        <f t="shared" si="7"/>
        <v>【】[]:。(修改文件:)</v>
      </c>
    </row>
    <row r="95" spans="8:8">
      <c r="H95" s="10" t="str">
        <f t="shared" si="7"/>
        <v>【】[]:。(修改文件:)</v>
      </c>
    </row>
    <row r="96" spans="8:8">
      <c r="H96" s="10" t="str">
        <f t="shared" si="7"/>
        <v>【】[]:。(修改文件:)</v>
      </c>
    </row>
    <row r="97" spans="8:8">
      <c r="H97" s="10" t="str">
        <f t="shared" si="7"/>
        <v>【】[]:。(修改文件:)</v>
      </c>
    </row>
    <row r="98" spans="8:8">
      <c r="H98" s="10" t="str">
        <f t="shared" ref="H98:H122" si="8">CONCATENATE(F98,"","【",E98,"】[",G98,"]:",C98,"。(修改文件:",D98,")")</f>
        <v>【】[]:。(修改文件:)</v>
      </c>
    </row>
    <row r="99" spans="8:8">
      <c r="H99" s="10" t="str">
        <f t="shared" si="8"/>
        <v>【】[]:。(修改文件:)</v>
      </c>
    </row>
    <row r="100" spans="8:8">
      <c r="H100" s="10" t="str">
        <f t="shared" si="8"/>
        <v>【】[]:。(修改文件:)</v>
      </c>
    </row>
    <row r="101" spans="8:8">
      <c r="H101" s="10" t="str">
        <f t="shared" si="8"/>
        <v>【】[]:。(修改文件:)</v>
      </c>
    </row>
    <row r="102" spans="8:8">
      <c r="H102" s="10" t="str">
        <f t="shared" si="8"/>
        <v>【】[]:。(修改文件:)</v>
      </c>
    </row>
    <row r="103" spans="8:8">
      <c r="H103" s="10" t="str">
        <f t="shared" si="8"/>
        <v>【】[]:。(修改文件:)</v>
      </c>
    </row>
    <row r="104" spans="8:8">
      <c r="H104" s="10" t="str">
        <f t="shared" si="8"/>
        <v>【】[]:。(修改文件:)</v>
      </c>
    </row>
    <row r="105" spans="8:8">
      <c r="H105" s="10" t="str">
        <f t="shared" si="8"/>
        <v>【】[]:。(修改文件:)</v>
      </c>
    </row>
    <row r="106" spans="8:8">
      <c r="H106" s="10" t="str">
        <f t="shared" si="8"/>
        <v>【】[]:。(修改文件:)</v>
      </c>
    </row>
    <row r="107" spans="8:8">
      <c r="H107" s="10" t="str">
        <f t="shared" si="8"/>
        <v>【】[]:。(修改文件:)</v>
      </c>
    </row>
    <row r="108" spans="8:8">
      <c r="H108" s="10" t="str">
        <f t="shared" si="8"/>
        <v>【】[]:。(修改文件:)</v>
      </c>
    </row>
    <row r="109" spans="8:8">
      <c r="H109" s="10" t="str">
        <f t="shared" si="8"/>
        <v>【】[]:。(修改文件:)</v>
      </c>
    </row>
    <row r="110" spans="8:8">
      <c r="H110" s="10" t="str">
        <f t="shared" si="8"/>
        <v>【】[]:。(修改文件:)</v>
      </c>
    </row>
    <row r="111" spans="8:8">
      <c r="H111" s="10" t="str">
        <f t="shared" si="8"/>
        <v>【】[]:。(修改文件:)</v>
      </c>
    </row>
    <row r="112" spans="8:8">
      <c r="H112" s="10" t="str">
        <f t="shared" si="8"/>
        <v>【】[]:。(修改文件:)</v>
      </c>
    </row>
    <row r="113" spans="8:8">
      <c r="H113" s="10" t="str">
        <f t="shared" si="8"/>
        <v>【】[]:。(修改文件:)</v>
      </c>
    </row>
    <row r="114" spans="8:8">
      <c r="H114" s="10" t="str">
        <f t="shared" si="8"/>
        <v>【】[]:。(修改文件:)</v>
      </c>
    </row>
    <row r="115" spans="8:8">
      <c r="H115" s="10" t="str">
        <f t="shared" si="8"/>
        <v>【】[]:。(修改文件:)</v>
      </c>
    </row>
    <row r="116" spans="8:8">
      <c r="H116" s="10" t="str">
        <f t="shared" si="8"/>
        <v>【】[]:。(修改文件:)</v>
      </c>
    </row>
    <row r="117" spans="8:8">
      <c r="H117" s="10" t="str">
        <f t="shared" si="8"/>
        <v>【】[]:。(修改文件:)</v>
      </c>
    </row>
    <row r="118" spans="8:8">
      <c r="H118" s="10" t="str">
        <f t="shared" si="8"/>
        <v>【】[]:。(修改文件:)</v>
      </c>
    </row>
    <row r="119" spans="8:8">
      <c r="H119" s="10" t="str">
        <f t="shared" si="8"/>
        <v>【】[]:。(修改文件:)</v>
      </c>
    </row>
    <row r="120" spans="8:8">
      <c r="H120" s="10" t="str">
        <f t="shared" si="8"/>
        <v>【】[]:。(修改文件:)</v>
      </c>
    </row>
    <row r="121" spans="8:8">
      <c r="H121" s="10" t="str">
        <f t="shared" si="8"/>
        <v>【】[]:。(修改文件:)</v>
      </c>
    </row>
    <row r="122" spans="8:8">
      <c r="H122" s="10" t="str">
        <f t="shared" si="8"/>
        <v>【】[]:。(修改文件:)</v>
      </c>
    </row>
  </sheetData>
  <mergeCells count="2">
    <mergeCell ref="A21:G23"/>
    <mergeCell ref="A27:G29"/>
  </mergeCells>
  <dataValidations count="4">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 type="list" allowBlank="1" showInputMessage="1" showErrorMessage="1" sqref="E7 E8 E9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E14 E15 E16 E17 E18 E26 E30 E31 E32 E33 E34 E35 E36 E37 E38 E39 E41 E47 E49 E54 E55 E60 E62 E63 E66 E69 E73 E77 E78 E79 E80 E81 E82 E2:E6 E10:E11 E12:E13 E19:E20 E21:E25 E27:E29 E43:E45 E56:E58 JA2:JA6 JA7:JA8 JA10:JA12 SW2:SW6 SW7:SW8 SW10:SW12 ACS2:ACS6 ACS7:ACS8 ACS10:ACS12 AMO2:AMO6 AMO7:AMO8 AMO10:AMO12 AWK2:AWK6 AWK7:AWK8 AWK10:AWK12 BGG2:BGG6 BGG7:BGG8 BGG10:BGG12 BQC2:BQC6 BQC7:BQC8 BQC10:BQC12 BZY2:BZY6 BZY7:BZY8 BZY10:BZY12 CJU2:CJU6 CJU7:CJU8 CJU10:CJU12 CTQ2:CTQ6 CTQ7:CTQ8 CTQ10:CTQ12 DDM2:DDM6 DDM7:DDM8 DDM10:DDM12 DNI2:DNI6 DNI7:DNI8 DNI10:DNI12 DXE2:DXE6 DXE7:DXE8 DXE10:DXE12 EHA2:EHA6 EHA7:EHA8 EHA10:EHA12 EQW2:EQW6 EQW7:EQW8 EQW10:EQW12 FAS2:FAS6 FAS7:FAS8 FAS10:FAS12 FKO2:FKO6 FKO7:FKO8 FKO10:FKO12 FUK2:FUK6 FUK7:FUK8 FUK10:FUK12 GEG2:GEG6 GEG7:GEG8 GEG10:GEG12 GOC2:GOC6 GOC7:GOC8 GOC10:GOC12 GXY2:GXY6 GXY7:GXY8 GXY10:GXY12 HHU2:HHU6 HHU7:HHU8 HHU10:HHU12 HRQ2:HRQ6 HRQ7:HRQ8 HRQ10:HRQ12 IBM2:IBM6 IBM7:IBM8 IBM10:IBM12 ILI2:ILI6 ILI7:ILI8 ILI10:ILI12 IVE2:IVE6 IVE7:IVE8 IVE10:IVE12 JFA2:JFA6 JFA7:JFA8 JFA10:JFA12 JOW2:JOW6 JOW7:JOW8 JOW10:JOW12 JYS2:JYS6 JYS7:JYS8 JYS10:JYS12 KIO2:KIO6 KIO7:KIO8 KIO10:KIO12 KSK2:KSK6 KSK7:KSK8 KSK10:KSK12 LCG2:LCG6 LCG7:LCG8 LCG10:LCG12 LMC2:LMC6 LMC7:LMC8 LMC10:LMC12 LVY2:LVY6 LVY7:LVY8 LVY10:LVY12 MFU2:MFU6 MFU7:MFU8 MFU10:MFU12 MPQ2:MPQ6 MPQ7:MPQ8 MPQ10:MPQ12 MZM2:MZM6 MZM7:MZM8 MZM10:MZM12 NJI2:NJI6 NJI7:NJI8 NJI10:NJI12 NTE2:NTE6 NTE7:NTE8 NTE10:NTE12 ODA2:ODA6 ODA7:ODA8 ODA10:ODA12 OMW2:OMW6 OMW7:OMW8 OMW10:OMW12 OWS2:OWS6 OWS7:OWS8 OWS10:OWS12 PGO2:PGO6 PGO7:PGO8 PGO10:PGO12 PQK2:PQK6 PQK7:PQK8 PQK10:PQK12 QAG2:QAG6 QAG7:QAG8 QAG10:QAG12 QKC2:QKC6 QKC7:QKC8 QKC10:QKC12 QTY2:QTY6 QTY7:QTY8 QTY10:QTY12 RDU2:RDU6 RDU7:RDU8 RDU10:RDU12 RNQ2:RNQ6 RNQ7:RNQ8 RNQ10:RNQ12 RXM2:RXM6 RXM7:RXM8 RXM10:RXM12 SHI2:SHI6 SHI7:SHI8 SHI10:SHI12 SRE2:SRE6 SRE7:SRE8 SRE10:SRE12 TBA2:TBA6 TBA7:TBA8 TBA10:TBA12 TKW2:TKW6 TKW7:TKW8 TKW10:TKW12 TUS2:TUS6 TUS7:TUS8 TUS10:TUS12 UEO2:UEO6 UEO7:UEO8 UEO10:UEO12 UOK2:UOK6 UOK7:UOK8 UOK10:UOK12 UYG2:UYG6 UYG7:UYG8 UYG10:UYG12 VIC2:VIC6 VIC7:VIC8 VIC10:VIC12 VRY2:VRY6 VRY7:VRY8 VRY10:VRY12 WBU2:WBU6 WBU7:WBU8 WBU10:WBU12 WLQ2:WLQ6 WLQ7:WLQ8 WLQ10:WLQ12 WVM2:WVM6 WVM7:WVM8 WVM10:WVM12">
      <formula1>$O$2:$O$6</formula1>
    </dataValidation>
    <dataValidation type="list" allowBlank="1" showInputMessage="1" showErrorMessage="1" sqref="G7 G8 G9 JC9 SY9 ACU9 AMQ9 AWM9 BGI9 BQE9 CAA9 CJW9 CTS9 DDO9 DNK9 DXG9 EHC9 EQY9 FAU9 FKQ9 FUM9 GEI9 GOE9 GYA9 HHW9 HRS9 IBO9 ILK9 IVG9 JFC9 JOY9 JYU9 KIQ9 KSM9 LCI9 LME9 LWA9 MFW9 MPS9 MZO9 NJK9 NTG9 ODC9 OMY9 OWU9 PGQ9 PQM9 QAI9 QKE9 QUA9 RDW9 RNS9 RXO9 SHK9 SRG9 TBC9 TKY9 TUU9 UEQ9 UOM9 UYI9 VIE9 VSA9 WBW9 WLS9 WVO9 G14 G15 G16 G17 G18 G26 G30 G31 G32 G33 G34 G35 G36 G37 G38 G39 G41 G47 G49 G54 G55 G60 G62 G63 G66 G69 G73 G77 G78 G79 G80 G81 G82 G2:G6 G10:G11 G12:G13 G19:G20 G21:G25 G27:G29 G43:G45 G56:G58 JC2:JC6 JC7:JC8 JC10:JC12 SY2:SY6 SY7:SY8 SY10:SY12 ACU2:ACU6 ACU7:ACU8 ACU10:ACU12 AMQ2:AMQ6 AMQ7:AMQ8 AMQ10:AMQ12 AWM2:AWM6 AWM7:AWM8 AWM10:AWM12 BGI2:BGI6 BGI7:BGI8 BGI10:BGI12 BQE2:BQE6 BQE7:BQE8 BQE10:BQE12 CAA2:CAA6 CAA7:CAA8 CAA10:CAA12 CJW2:CJW6 CJW7:CJW8 CJW10:CJW12 CTS2:CTS6 CTS7:CTS8 CTS10:CTS12 DDO2:DDO6 DDO7:DDO8 DDO10:DDO12 DNK2:DNK6 DNK7:DNK8 DNK10:DNK12 DXG2:DXG6 DXG7:DXG8 DXG10:DXG12 EHC2:EHC6 EHC7:EHC8 EHC10:EHC12 EQY2:EQY6 EQY7:EQY8 EQY10:EQY12 FAU2:FAU6 FAU7:FAU8 FAU10:FAU12 FKQ2:FKQ6 FKQ7:FKQ8 FKQ10:FKQ12 FUM2:FUM6 FUM7:FUM8 FUM10:FUM12 GEI2:GEI6 GEI7:GEI8 GEI10:GEI12 GOE2:GOE6 GOE7:GOE8 GOE10:GOE12 GYA2:GYA6 GYA7:GYA8 GYA10:GYA12 HHW2:HHW6 HHW7:HHW8 HHW10:HHW12 HRS2:HRS6 HRS7:HRS8 HRS10:HRS12 IBO2:IBO6 IBO7:IBO8 IBO10:IBO12 ILK2:ILK6 ILK7:ILK8 ILK10:ILK12 IVG2:IVG6 IVG7:IVG8 IVG10:IVG12 JFC2:JFC6 JFC7:JFC8 JFC10:JFC12 JOY2:JOY6 JOY7:JOY8 JOY10:JOY12 JYU2:JYU6 JYU7:JYU8 JYU10:JYU12 KIQ2:KIQ6 KIQ7:KIQ8 KIQ10:KIQ12 KSM2:KSM6 KSM7:KSM8 KSM10:KSM12 LCI2:LCI6 LCI7:LCI8 LCI10:LCI12 LME2:LME6 LME7:LME8 LME10:LME12 LWA2:LWA6 LWA7:LWA8 LWA10:LWA12 MFW2:MFW6 MFW7:MFW8 MFW10:MFW12 MPS2:MPS6 MPS7:MPS8 MPS10:MPS12 MZO2:MZO6 MZO7:MZO8 MZO10:MZO12 NJK2:NJK6 NJK7:NJK8 NJK10:NJK12 NTG2:NTG6 NTG7:NTG8 NTG10:NTG12 ODC2:ODC6 ODC7:ODC8 ODC10:ODC12 OMY2:OMY6 OMY7:OMY8 OMY10:OMY12 OWU2:OWU6 OWU7:OWU8 OWU10:OWU12 PGQ2:PGQ6 PGQ7:PGQ8 PGQ10:PGQ12 PQM2:PQM6 PQM7:PQM8 PQM10:PQM12 QAI2:QAI6 QAI7:QAI8 QAI10:QAI12 QKE2:QKE6 QKE7:QKE8 QKE10:QKE12 QUA2:QUA6 QUA7:QUA8 QUA10:QUA12 RDW2:RDW6 RDW7:RDW8 RDW10:RDW12 RNS2:RNS6 RNS7:RNS8 RNS10:RNS12 RXO2:RXO6 RXO7:RXO8 RXO10:RXO12 SHK2:SHK6 SHK7:SHK8 SHK10:SHK12 SRG2:SRG6 SRG7:SRG8 SRG10:SRG12 TBC2:TBC6 TBC7:TBC8 TBC10:TBC12 TKY2:TKY6 TKY7:TKY8 TKY10:TKY12 TUU2:TUU6 TUU7:TUU8 TUU10:TUU12 UEQ2:UEQ6 UEQ7:UEQ8 UEQ10:UEQ12 UOM2:UOM6 UOM7:UOM8 UOM10:UOM12 UYI2:UYI6 UYI7:UYI8 UYI10:UYI12 VIE2:VIE6 VIE7:VIE8 VIE10:VIE12 VSA2:VSA6 VSA7:VSA8 VSA10:VSA12 WBW2:WBW6 WBW7:WBW8 WBW10:WBW12 WLS2:WLS6 WLS7:WLS8 WLS10:WLS12 WVO2:WVO6 WVO7:WVO8 WVO10:WVO12">
      <formula1>$Q$2:$Q$5</formula1>
    </dataValidation>
  </dataValidations>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cp:lastModifiedBy>
  <dcterms:created xsi:type="dcterms:W3CDTF">2006-09-13T11:21:00Z</dcterms:created>
  <dcterms:modified xsi:type="dcterms:W3CDTF">2017-12-26T09:50:01Z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