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-15" yWindow="-15" windowWidth="14415" windowHeight="12600"/>
  </bookViews>
  <sheets>
    <sheet name="EC Fan Table " sheetId="1" r:id="rId1"/>
    <sheet name="Bois Thermal Definition" sheetId="2" r:id="rId2"/>
  </sheets>
  <definedNames>
    <definedName name="_xlnm.Print_Area" localSheetId="0">'EC Fan Table '!$A$1:$I$78</definedName>
  </definedNames>
  <calcPr calcId="145621" concurrentCalc="0"/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H66" i="1"/>
  <c r="H65" i="1"/>
  <c r="H64" i="1"/>
  <c r="H63" i="1"/>
  <c r="H62" i="1"/>
  <c r="H61" i="1"/>
  <c r="H60" i="1"/>
  <c r="H59" i="1"/>
  <c r="H58" i="1"/>
  <c r="C52" i="1"/>
  <c r="C51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3" i="1"/>
  <c r="H14" i="1"/>
  <c r="H57" i="1"/>
  <c r="H56" i="1"/>
  <c r="H55" i="1"/>
  <c r="H54" i="1"/>
  <c r="H53" i="1"/>
  <c r="H52" i="1"/>
  <c r="H15" i="1"/>
  <c r="H16" i="1"/>
  <c r="H17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</calcChain>
</file>

<file path=xl/sharedStrings.xml><?xml version="1.0" encoding="utf-8"?>
<sst xmlns="http://schemas.openxmlformats.org/spreadsheetml/2006/main" count="53" uniqueCount="48">
  <si>
    <t>5V(100%)</t>
    <phoneticPr fontId="1" type="noConversion"/>
  </si>
  <si>
    <t>CPU(Tj100)</t>
    <phoneticPr fontId="1" type="noConversion"/>
  </si>
  <si>
    <t>Fan Noise Level ( Max. measure at 25cm distance)</t>
    <phoneticPr fontId="1" type="noConversion"/>
  </si>
  <si>
    <t>Noise Level (dB)</t>
    <phoneticPr fontId="1" type="noConversion"/>
  </si>
  <si>
    <t>2.5V( 50%)-Win Idle</t>
    <phoneticPr fontId="1" type="noConversion"/>
  </si>
  <si>
    <t>3.8V(76%)-3Dmark</t>
    <phoneticPr fontId="1" type="noConversion"/>
  </si>
  <si>
    <t>註:WinIdle及3Dmark風扇設定%，請以實機測試做更改填寫</t>
    <phoneticPr fontId="1" type="noConversion"/>
  </si>
  <si>
    <r>
      <t>Fan Table設定說明</t>
    </r>
    <r>
      <rPr>
        <b/>
        <sz val="12"/>
        <color indexed="12"/>
        <rFont val="Times New Roman"/>
        <family val="1"/>
      </rPr>
      <t>:</t>
    </r>
    <phoneticPr fontId="1" type="noConversion"/>
  </si>
  <si>
    <t>GPU</t>
    <phoneticPr fontId="1" type="noConversion"/>
  </si>
  <si>
    <r>
      <t>A.Fan Open/Fan Off</t>
    </r>
    <r>
      <rPr>
        <b/>
        <sz val="12"/>
        <color indexed="8"/>
        <rFont val="細明體"/>
        <family val="3"/>
        <charset val="136"/>
      </rPr>
      <t>溫度定義及</t>
    </r>
    <r>
      <rPr>
        <b/>
        <sz val="12"/>
        <color indexed="8"/>
        <rFont val="Times New Roman"/>
        <family val="1"/>
      </rPr>
      <t>EC</t>
    </r>
    <r>
      <rPr>
        <b/>
        <sz val="12"/>
        <color indexed="8"/>
        <rFont val="細明體"/>
        <family val="3"/>
        <charset val="136"/>
      </rPr>
      <t>執行各</t>
    </r>
    <r>
      <rPr>
        <b/>
        <sz val="12"/>
        <color indexed="8"/>
        <rFont val="Times New Roman"/>
        <family val="1"/>
      </rPr>
      <t>Mode</t>
    </r>
    <r>
      <rPr>
        <b/>
        <sz val="12"/>
        <color indexed="8"/>
        <rFont val="細明體"/>
        <family val="3"/>
        <charset val="136"/>
      </rPr>
      <t>程序請參考下方圖示</t>
    </r>
    <r>
      <rPr>
        <b/>
        <sz val="12"/>
        <color indexed="8"/>
        <rFont val="新細明體"/>
        <family val="1"/>
        <charset val="136"/>
      </rPr>
      <t>。</t>
    </r>
    <phoneticPr fontId="1" type="noConversion"/>
  </si>
  <si>
    <r>
      <t>B.</t>
    </r>
    <r>
      <rPr>
        <b/>
        <sz val="12"/>
        <color indexed="10"/>
        <rFont val="新細明體"/>
        <family val="1"/>
        <charset val="136"/>
      </rPr>
      <t>取消開機前十分鐘強制風扇停轉設定</t>
    </r>
    <r>
      <rPr>
        <b/>
        <sz val="12"/>
        <color indexed="10"/>
        <rFont val="Times New Roman"/>
        <family val="1"/>
      </rPr>
      <t xml:space="preserve"> </t>
    </r>
    <r>
      <rPr>
        <b/>
        <sz val="12"/>
        <color indexed="10"/>
        <rFont val="新細明體"/>
        <family val="1"/>
        <charset val="136"/>
      </rPr>
      <t>，開機後在溫度尚未到達</t>
    </r>
    <r>
      <rPr>
        <b/>
        <sz val="12"/>
        <color indexed="10"/>
        <rFont val="Times New Roman"/>
        <family val="1"/>
      </rPr>
      <t>Fan Open</t>
    </r>
    <r>
      <rPr>
        <b/>
        <sz val="12"/>
        <color indexed="10"/>
        <rFont val="新細明體"/>
        <family val="1"/>
        <charset val="136"/>
      </rPr>
      <t>點前風扇皆不啟動</t>
    </r>
    <r>
      <rPr>
        <b/>
        <sz val="12"/>
        <color indexed="10"/>
        <rFont val="Times New Roman"/>
        <family val="1"/>
      </rPr>
      <t xml:space="preserve"> </t>
    </r>
    <r>
      <rPr>
        <b/>
        <sz val="12"/>
        <color indexed="10"/>
        <rFont val="新細明體"/>
        <family val="1"/>
        <charset val="136"/>
      </rPr>
      <t>。</t>
    </r>
    <phoneticPr fontId="1" type="noConversion"/>
  </si>
  <si>
    <t>Fan Voltage/ Duty</t>
  </si>
  <si>
    <r>
      <t>Shutdown  100</t>
    </r>
    <r>
      <rPr>
        <b/>
        <sz val="12"/>
        <color indexed="12"/>
        <rFont val="新細明體"/>
        <family val="1"/>
        <charset val="136"/>
      </rPr>
      <t>℃</t>
    </r>
    <r>
      <rPr>
        <b/>
        <sz val="12"/>
        <color indexed="12"/>
        <rFont val="Times New Roman"/>
        <family val="1"/>
      </rPr>
      <t>( for 30Sec is  default Setting)</t>
    </r>
  </si>
  <si>
    <r>
      <t>(System Cooling</t>
    </r>
    <r>
      <rPr>
        <b/>
        <sz val="12"/>
        <color indexed="17"/>
        <rFont val="細明體"/>
        <family val="3"/>
        <charset val="136"/>
      </rPr>
      <t>僅開放外掛顯卡，</t>
    </r>
    <r>
      <rPr>
        <b/>
        <sz val="12"/>
        <color indexed="17"/>
        <rFont val="Times New Roman"/>
        <family val="1"/>
      </rPr>
      <t>RD</t>
    </r>
    <r>
      <rPr>
        <b/>
        <sz val="12"/>
        <color indexed="17"/>
        <rFont val="細明體"/>
        <family val="3"/>
        <charset val="136"/>
      </rPr>
      <t>有需求使用，非強制規定使用</t>
    </r>
    <r>
      <rPr>
        <b/>
        <sz val="12"/>
        <color indexed="17"/>
        <rFont val="Times New Roman"/>
        <family val="1"/>
      </rPr>
      <t>)</t>
    </r>
    <phoneticPr fontId="1" type="noConversion"/>
  </si>
  <si>
    <r>
      <t>F.</t>
    </r>
    <r>
      <rPr>
        <b/>
        <sz val="12"/>
        <color indexed="8"/>
        <rFont val="細明體"/>
        <family val="3"/>
        <charset val="136"/>
      </rPr>
      <t>溫度由高溫降至</t>
    </r>
    <r>
      <rPr>
        <b/>
        <sz val="12"/>
        <color indexed="8"/>
        <rFont val="Times New Roman"/>
        <family val="1"/>
      </rPr>
      <t>Fan Open</t>
    </r>
    <r>
      <rPr>
        <b/>
        <sz val="12"/>
        <color indexed="8"/>
        <rFont val="細明體"/>
        <family val="3"/>
        <charset val="136"/>
      </rPr>
      <t>溫度點，先進入</t>
    </r>
    <r>
      <rPr>
        <b/>
        <sz val="12"/>
        <color indexed="8"/>
        <rFont val="Times New Roman"/>
        <family val="1"/>
      </rPr>
      <t>Cycle Mode</t>
    </r>
    <r>
      <rPr>
        <b/>
        <sz val="12"/>
        <color indexed="8"/>
        <rFont val="細明體"/>
        <family val="3"/>
        <charset val="136"/>
      </rPr>
      <t>的</t>
    </r>
    <r>
      <rPr>
        <b/>
        <sz val="12"/>
        <color indexed="8"/>
        <rFont val="Times New Roman"/>
        <family val="1"/>
      </rPr>
      <t>Fan on (</t>
    </r>
    <r>
      <rPr>
        <b/>
        <sz val="12"/>
        <color indexed="8"/>
        <rFont val="細明體"/>
        <family val="3"/>
        <charset val="136"/>
      </rPr>
      <t>最大</t>
    </r>
    <r>
      <rPr>
        <b/>
        <sz val="12"/>
        <color indexed="8"/>
        <rFont val="Times New Roman"/>
        <family val="1"/>
      </rPr>
      <t>15</t>
    </r>
    <r>
      <rPr>
        <b/>
        <sz val="12"/>
        <color indexed="8"/>
        <rFont val="細明體"/>
        <family val="3"/>
        <charset val="136"/>
      </rPr>
      <t>分鐘</t>
    </r>
    <r>
      <rPr>
        <b/>
        <sz val="12"/>
        <color indexed="8"/>
        <rFont val="Times New Roman"/>
        <family val="1"/>
      </rPr>
      <t>)</t>
    </r>
    <r>
      <rPr>
        <b/>
        <sz val="12"/>
        <color indexed="8"/>
        <rFont val="細明體"/>
        <family val="3"/>
        <charset val="136"/>
      </rPr>
      <t>做</t>
    </r>
    <r>
      <rPr>
        <b/>
        <sz val="12"/>
        <color indexed="8"/>
        <rFont val="Times New Roman"/>
        <family val="1"/>
      </rPr>
      <t>On/Off</t>
    </r>
    <r>
      <rPr>
        <b/>
        <sz val="12"/>
        <color indexed="8"/>
        <rFont val="細明體"/>
        <family val="3"/>
        <charset val="136"/>
      </rPr>
      <t>循環</t>
    </r>
    <r>
      <rPr>
        <b/>
        <sz val="12"/>
        <color indexed="8"/>
        <rFont val="新細明體"/>
        <family val="1"/>
        <charset val="136"/>
      </rPr>
      <t>。</t>
    </r>
    <phoneticPr fontId="1" type="noConversion"/>
  </si>
  <si>
    <r>
      <t>G.Fan Off Mode</t>
    </r>
    <r>
      <rPr>
        <b/>
        <sz val="12"/>
        <color indexed="8"/>
        <rFont val="細明體"/>
        <family val="3"/>
        <charset val="136"/>
      </rPr>
      <t>啟動條件為溫度由高降至</t>
    </r>
    <r>
      <rPr>
        <b/>
        <sz val="12"/>
        <color indexed="8"/>
        <rFont val="Times New Roman"/>
        <family val="1"/>
      </rPr>
      <t>Fan Off</t>
    </r>
    <r>
      <rPr>
        <b/>
        <sz val="12"/>
        <color indexed="8"/>
        <rFont val="細明體"/>
        <family val="3"/>
        <charset val="136"/>
      </rPr>
      <t>點，冷開機過程不觸發此</t>
    </r>
    <r>
      <rPr>
        <b/>
        <sz val="12"/>
        <color indexed="8"/>
        <rFont val="Times New Roman"/>
        <family val="1"/>
      </rPr>
      <t>Mode</t>
    </r>
    <r>
      <rPr>
        <b/>
        <sz val="12"/>
        <color indexed="8"/>
        <rFont val="新細明體"/>
        <family val="1"/>
        <charset val="136"/>
      </rPr>
      <t>。</t>
    </r>
    <phoneticPr fontId="1" type="noConversion"/>
  </si>
  <si>
    <r>
      <t xml:space="preserve">H. </t>
    </r>
    <r>
      <rPr>
        <b/>
        <sz val="12"/>
        <color indexed="8"/>
        <rFont val="新細明體"/>
        <family val="1"/>
        <charset val="136"/>
      </rPr>
      <t>外掛</t>
    </r>
    <r>
      <rPr>
        <b/>
        <sz val="12"/>
        <color indexed="8"/>
        <rFont val="Times New Roman"/>
        <family val="1"/>
      </rPr>
      <t>GPU</t>
    </r>
    <r>
      <rPr>
        <b/>
        <sz val="12"/>
        <color indexed="8"/>
        <rFont val="新細明體"/>
        <family val="1"/>
        <charset val="136"/>
      </rPr>
      <t>有獨立風扇請設定和</t>
    </r>
    <r>
      <rPr>
        <b/>
        <sz val="12"/>
        <color indexed="8"/>
        <rFont val="Times New Roman"/>
        <family val="1"/>
      </rPr>
      <t>CPU</t>
    </r>
    <r>
      <rPr>
        <b/>
        <sz val="12"/>
        <color indexed="8"/>
        <rFont val="新細明體"/>
        <family val="1"/>
        <charset val="136"/>
      </rPr>
      <t>風扇</t>
    </r>
    <r>
      <rPr>
        <b/>
        <sz val="12"/>
        <color indexed="8"/>
        <rFont val="Times New Roman"/>
        <family val="1"/>
      </rPr>
      <t>Noise Offset &gt;3dB</t>
    </r>
    <r>
      <rPr>
        <b/>
        <sz val="12"/>
        <color indexed="8"/>
        <rFont val="新細明體"/>
        <family val="1"/>
        <charset val="136"/>
      </rPr>
      <t>；</t>
    </r>
    <r>
      <rPr>
        <b/>
        <sz val="12"/>
        <color indexed="8"/>
        <rFont val="Times New Roman"/>
        <family val="1"/>
      </rPr>
      <t>On Board GPU</t>
    </r>
    <r>
      <rPr>
        <b/>
        <sz val="12"/>
        <color indexed="8"/>
        <rFont val="新細明體"/>
        <family val="1"/>
        <charset val="136"/>
      </rPr>
      <t>時則可做為輔助控制</t>
    </r>
    <r>
      <rPr>
        <b/>
        <sz val="12"/>
        <color indexed="8"/>
        <rFont val="Times New Roman"/>
        <family val="1"/>
      </rPr>
      <t>3Dmark</t>
    </r>
    <r>
      <rPr>
        <b/>
        <sz val="12"/>
        <color indexed="8"/>
        <rFont val="新細明體"/>
        <family val="1"/>
        <charset val="136"/>
      </rPr>
      <t>執行</t>
    </r>
    <r>
      <rPr>
        <b/>
        <sz val="12"/>
        <color indexed="8"/>
        <rFont val="Times New Roman"/>
        <family val="1"/>
      </rPr>
      <t xml:space="preserve">, </t>
    </r>
    <r>
      <rPr>
        <b/>
        <sz val="12"/>
        <color indexed="8"/>
        <rFont val="新細明體"/>
        <family val="1"/>
        <charset val="136"/>
      </rPr>
      <t>保持</t>
    </r>
    <r>
      <rPr>
        <b/>
        <sz val="12"/>
        <color indexed="8"/>
        <rFont val="Times New Roman"/>
        <family val="1"/>
      </rPr>
      <t>3Dmark</t>
    </r>
    <r>
      <rPr>
        <b/>
        <sz val="12"/>
        <color indexed="8"/>
        <rFont val="新細明體"/>
        <family val="1"/>
        <charset val="136"/>
      </rPr>
      <t>測試過成程能保持在</t>
    </r>
    <r>
      <rPr>
        <b/>
        <sz val="12"/>
        <color indexed="8"/>
        <rFont val="Times New Roman"/>
        <family val="1"/>
      </rPr>
      <t>0.5V</t>
    </r>
    <r>
      <rPr>
        <b/>
        <sz val="12"/>
        <color indexed="8"/>
        <rFont val="新細明體"/>
        <family val="1"/>
        <charset val="136"/>
      </rPr>
      <t>電壓差內。</t>
    </r>
    <phoneticPr fontId="1" type="noConversion"/>
  </si>
  <si>
    <r>
      <t xml:space="preserve">I.Local  Sensor </t>
    </r>
    <r>
      <rPr>
        <b/>
        <sz val="12"/>
        <color indexed="10"/>
        <rFont val="細明體"/>
        <family val="3"/>
        <charset val="136"/>
      </rPr>
      <t>僅使用在</t>
    </r>
    <r>
      <rPr>
        <b/>
        <sz val="12"/>
        <color indexed="10"/>
        <rFont val="Times New Roman"/>
        <family val="1"/>
      </rPr>
      <t>Local shut down Temperature</t>
    </r>
    <r>
      <rPr>
        <b/>
        <sz val="12"/>
        <color indexed="10"/>
        <rFont val="細明體"/>
        <family val="3"/>
        <charset val="136"/>
      </rPr>
      <t>做安全保護，因本身誤差過大，不可作為溫控使用</t>
    </r>
    <r>
      <rPr>
        <b/>
        <sz val="12"/>
        <color indexed="10"/>
        <rFont val="新細明體"/>
        <family val="1"/>
        <charset val="136"/>
      </rPr>
      <t>。</t>
    </r>
    <phoneticPr fontId="1" type="noConversion"/>
  </si>
  <si>
    <r>
      <t>J. Cooling System</t>
    </r>
    <r>
      <rPr>
        <b/>
        <sz val="12"/>
        <color indexed="10"/>
        <rFont val="細明體"/>
        <family val="3"/>
        <charset val="136"/>
      </rPr>
      <t>僅開放於外接顯卡於</t>
    </r>
    <r>
      <rPr>
        <b/>
        <sz val="12"/>
        <color indexed="10"/>
        <rFont val="Times New Roman"/>
        <family val="1"/>
      </rPr>
      <t>Ambient 35</t>
    </r>
    <r>
      <rPr>
        <b/>
        <sz val="12"/>
        <color indexed="10"/>
        <rFont val="細明體"/>
        <family val="3"/>
        <charset val="136"/>
      </rPr>
      <t>℃時使用，</t>
    </r>
    <r>
      <rPr>
        <b/>
        <sz val="12"/>
        <color indexed="10"/>
        <rFont val="Times New Roman"/>
        <family val="1"/>
      </rPr>
      <t>Fan Duty</t>
    </r>
    <r>
      <rPr>
        <b/>
        <sz val="12"/>
        <color indexed="10"/>
        <rFont val="細明體"/>
        <family val="3"/>
        <charset val="136"/>
      </rPr>
      <t>在</t>
    </r>
    <r>
      <rPr>
        <b/>
        <sz val="12"/>
        <color indexed="10"/>
        <rFont val="Times New Roman"/>
        <family val="1"/>
      </rPr>
      <t xml:space="preserve"> Return offset</t>
    </r>
    <r>
      <rPr>
        <b/>
        <sz val="12"/>
        <color indexed="10"/>
        <rFont val="細明體"/>
        <family val="3"/>
        <charset val="136"/>
      </rPr>
      <t>溫度內保持定值，防止因風扇掉速造成系統溫升。此機制僅對</t>
    </r>
    <r>
      <rPr>
        <b/>
        <sz val="12"/>
        <color indexed="10"/>
        <rFont val="Times New Roman"/>
        <family val="1"/>
      </rPr>
      <t>GPU</t>
    </r>
    <r>
      <rPr>
        <b/>
        <sz val="12"/>
        <color indexed="10"/>
        <rFont val="細明體"/>
        <family val="3"/>
        <charset val="136"/>
      </rPr>
      <t>溫度做觸發</t>
    </r>
    <r>
      <rPr>
        <b/>
        <sz val="12"/>
        <color indexed="10"/>
        <rFont val="Times New Roman"/>
        <family val="1"/>
      </rPr>
      <t>, Return Offset</t>
    </r>
    <r>
      <rPr>
        <b/>
        <sz val="12"/>
        <color indexed="10"/>
        <rFont val="細明體"/>
        <family val="3"/>
        <charset val="136"/>
      </rPr>
      <t>也以</t>
    </r>
    <r>
      <rPr>
        <b/>
        <sz val="12"/>
        <color indexed="10"/>
        <rFont val="Times New Roman"/>
        <family val="1"/>
      </rPr>
      <t>GPU</t>
    </r>
    <r>
      <rPr>
        <b/>
        <sz val="12"/>
        <color indexed="10"/>
        <rFont val="細明體"/>
        <family val="3"/>
        <charset val="136"/>
      </rPr>
      <t>作判定</t>
    </r>
    <r>
      <rPr>
        <b/>
        <sz val="12"/>
        <color indexed="10"/>
        <rFont val="新細明體"/>
        <family val="1"/>
        <charset val="136"/>
      </rPr>
      <t>。</t>
    </r>
    <phoneticPr fontId="1" type="noConversion"/>
  </si>
  <si>
    <r>
      <t>K.</t>
    </r>
    <r>
      <rPr>
        <b/>
        <sz val="12"/>
        <rFont val="細明體"/>
        <family val="3"/>
        <charset val="136"/>
      </rPr>
      <t>未導入的</t>
    </r>
    <r>
      <rPr>
        <b/>
        <sz val="12"/>
        <rFont val="Times New Roman"/>
        <family val="1"/>
      </rPr>
      <t>CPU</t>
    </r>
    <r>
      <rPr>
        <b/>
        <sz val="12"/>
        <rFont val="新細明體"/>
        <family val="1"/>
        <charset val="136"/>
      </rPr>
      <t>，</t>
    </r>
    <r>
      <rPr>
        <b/>
        <sz val="12"/>
        <rFont val="Times New Roman"/>
        <family val="1"/>
      </rPr>
      <t xml:space="preserve"> Fan Table</t>
    </r>
    <r>
      <rPr>
        <b/>
        <sz val="12"/>
        <rFont val="新細明體"/>
        <family val="1"/>
        <charset val="136"/>
      </rPr>
      <t>以反白表示。</t>
    </r>
    <phoneticPr fontId="1" type="noConversion"/>
  </si>
  <si>
    <t>D.For battery Life ，Fan Open溫度請勿設定太低(建議為50-60℃)；如Thermal允許，最佳的是Fan On= 0 Sec ( 風扇恆停)。</t>
    <phoneticPr fontId="1" type="noConversion"/>
  </si>
  <si>
    <t>C-1.溫度上升大於Fan Open點時進入Fan Table mode，當溫度下降低於或等於Fan  Open點時會進入Cycle mode。</t>
    <phoneticPr fontId="1" type="noConversion"/>
  </si>
  <si>
    <r>
      <t>E.</t>
    </r>
    <r>
      <rPr>
        <b/>
        <sz val="12"/>
        <rFont val="細明體"/>
        <family val="3"/>
        <charset val="136"/>
      </rPr>
      <t>內掛</t>
    </r>
    <r>
      <rPr>
        <b/>
        <sz val="12"/>
        <rFont val="Times New Roman"/>
        <family val="1"/>
      </rPr>
      <t>VGA(On Board)</t>
    </r>
    <r>
      <rPr>
        <b/>
        <sz val="12"/>
        <rFont val="細明體"/>
        <family val="3"/>
        <charset val="136"/>
      </rPr>
      <t>在</t>
    </r>
    <r>
      <rPr>
        <b/>
        <sz val="12"/>
        <rFont val="Times New Roman"/>
        <family val="1"/>
      </rPr>
      <t>WinIdle</t>
    </r>
    <r>
      <rPr>
        <b/>
        <sz val="12"/>
        <rFont val="細明體"/>
        <family val="3"/>
        <charset val="136"/>
      </rPr>
      <t>時為斷電狀態所以需作停轉機制，僅</t>
    </r>
    <r>
      <rPr>
        <b/>
        <sz val="12"/>
        <rFont val="Times New Roman"/>
        <family val="1"/>
      </rPr>
      <t>Desktop CPU</t>
    </r>
    <r>
      <rPr>
        <b/>
        <sz val="12"/>
        <rFont val="細明體"/>
        <family val="3"/>
        <charset val="136"/>
      </rPr>
      <t>及外掛</t>
    </r>
    <r>
      <rPr>
        <b/>
        <sz val="12"/>
        <rFont val="Times New Roman"/>
        <family val="1"/>
      </rPr>
      <t>VGA</t>
    </r>
    <r>
      <rPr>
        <b/>
        <sz val="12"/>
        <rFont val="細明體"/>
        <family val="3"/>
        <charset val="136"/>
      </rPr>
      <t>卡因硬體限制可不作</t>
    </r>
    <r>
      <rPr>
        <b/>
        <sz val="12"/>
        <rFont val="Times New Roman"/>
        <family val="1"/>
      </rPr>
      <t>WinIdle</t>
    </r>
    <r>
      <rPr>
        <b/>
        <sz val="12"/>
        <rFont val="細明體"/>
        <family val="3"/>
        <charset val="136"/>
      </rPr>
      <t>停轉機制。</t>
    </r>
    <phoneticPr fontId="1" type="noConversion"/>
  </si>
  <si>
    <r>
      <t>Temperature(</t>
    </r>
    <r>
      <rPr>
        <b/>
        <sz val="14"/>
        <rFont val="新細明體"/>
        <family val="1"/>
        <charset val="136"/>
      </rPr>
      <t>℃</t>
    </r>
    <r>
      <rPr>
        <b/>
        <sz val="14"/>
        <rFont val="Times New Roman"/>
        <family val="1"/>
      </rPr>
      <t>)</t>
    </r>
    <phoneticPr fontId="1" type="noConversion"/>
  </si>
  <si>
    <t>Output Voltage (V)</t>
    <phoneticPr fontId="1" type="noConversion"/>
  </si>
  <si>
    <t>Fan Duty (%)</t>
    <phoneticPr fontId="1" type="noConversion"/>
  </si>
  <si>
    <t>Cycle On</t>
    <phoneticPr fontId="1" type="noConversion"/>
  </si>
  <si>
    <t>Last EC Version:</t>
    <phoneticPr fontId="1" type="noConversion"/>
  </si>
  <si>
    <t>System Cooling Point= ℃; Return offset=  ℃(建議&lt;15℃)</t>
    <phoneticPr fontId="1" type="noConversion"/>
  </si>
  <si>
    <t>TCC Offset=  3( Default is 2; RD Setting from 2-10)</t>
    <phoneticPr fontId="1" type="noConversion"/>
  </si>
  <si>
    <r>
      <t xml:space="preserve">Fan Off    41 </t>
    </r>
    <r>
      <rPr>
        <b/>
        <sz val="12"/>
        <rFont val="新細明體"/>
        <family val="1"/>
        <charset val="136"/>
      </rPr>
      <t>℃</t>
    </r>
    <phoneticPr fontId="1" type="noConversion"/>
  </si>
  <si>
    <r>
      <t xml:space="preserve">Fan Open    48 </t>
    </r>
    <r>
      <rPr>
        <b/>
        <sz val="12"/>
        <rFont val="新細明體"/>
        <family val="1"/>
        <charset val="136"/>
      </rPr>
      <t>℃</t>
    </r>
    <phoneticPr fontId="1" type="noConversion"/>
  </si>
  <si>
    <t>Auto Mode CPU Fan Table</t>
    <phoneticPr fontId="1" type="noConversion"/>
  </si>
  <si>
    <t>C-2.(承上)進入Cycle Mode時，先執行Fan On(最大15分鐘)動作；再執行Fan Off(最小5分鐘)的 Cycle Time。</t>
    <phoneticPr fontId="1" type="noConversion"/>
  </si>
  <si>
    <r>
      <t xml:space="preserve">Fan Off  42 </t>
    </r>
    <r>
      <rPr>
        <b/>
        <sz val="12"/>
        <rFont val="新細明體"/>
        <family val="1"/>
        <charset val="136"/>
      </rPr>
      <t>℃</t>
    </r>
    <phoneticPr fontId="1" type="noConversion"/>
  </si>
  <si>
    <r>
      <t>Local Shutdown  85</t>
    </r>
    <r>
      <rPr>
        <b/>
        <sz val="12"/>
        <rFont val="新細明體"/>
        <family val="1"/>
        <charset val="136"/>
      </rPr>
      <t>℃</t>
    </r>
    <r>
      <rPr>
        <b/>
        <sz val="12"/>
        <rFont val="Times New Roman"/>
        <family val="1"/>
      </rPr>
      <t xml:space="preserve"> (N870HPx for 95</t>
    </r>
    <r>
      <rPr>
        <b/>
        <sz val="12"/>
        <rFont val="新細明體"/>
        <family val="1"/>
        <charset val="136"/>
      </rPr>
      <t>℃</t>
    </r>
    <r>
      <rPr>
        <b/>
        <sz val="12"/>
        <rFont val="Times New Roman"/>
        <family val="1"/>
      </rPr>
      <t>)</t>
    </r>
    <phoneticPr fontId="1" type="noConversion"/>
  </si>
  <si>
    <t>Project Name:N87XHP6</t>
    <phoneticPr fontId="1" type="noConversion"/>
  </si>
  <si>
    <r>
      <t xml:space="preserve">Fan Open  47 </t>
    </r>
    <r>
      <rPr>
        <b/>
        <sz val="12"/>
        <color indexed="8"/>
        <rFont val="新細明體"/>
        <family val="1"/>
        <charset val="136"/>
      </rPr>
      <t>℃</t>
    </r>
    <phoneticPr fontId="1" type="noConversion"/>
  </si>
  <si>
    <r>
      <rPr>
        <b/>
        <sz val="12"/>
        <color indexed="8"/>
        <rFont val="Times New Roman"/>
        <family val="1"/>
      </rPr>
      <t>Shutdown  102</t>
    </r>
    <r>
      <rPr>
        <b/>
        <sz val="12"/>
        <color indexed="8"/>
        <rFont val="新細明體"/>
        <family val="1"/>
        <charset val="136"/>
      </rPr>
      <t>℃</t>
    </r>
    <r>
      <rPr>
        <b/>
        <sz val="12"/>
        <color indexed="12"/>
        <rFont val="Times New Roman"/>
        <family val="1"/>
      </rPr>
      <t>( for 30Sec is Nvida default Setting)</t>
    </r>
    <phoneticPr fontId="1" type="noConversion"/>
  </si>
  <si>
    <t>限制輕載時風扇轉速條件:</t>
    <phoneticPr fontId="1" type="noConversion"/>
  </si>
  <si>
    <r>
      <t>Total Power:</t>
    </r>
    <r>
      <rPr>
        <b/>
        <sz val="12"/>
        <color indexed="10"/>
        <rFont val="Times New Roman"/>
        <family val="1"/>
      </rPr>
      <t xml:space="preserve"> 63w</t>
    </r>
    <phoneticPr fontId="1" type="noConversion"/>
  </si>
  <si>
    <r>
      <t xml:space="preserve">Fan Duty: </t>
    </r>
    <r>
      <rPr>
        <b/>
        <sz val="12"/>
        <color indexed="10"/>
        <rFont val="Times New Roman"/>
        <family val="1"/>
      </rPr>
      <t>35%</t>
    </r>
    <phoneticPr fontId="1" type="noConversion"/>
  </si>
  <si>
    <r>
      <t xml:space="preserve">CPU Temp: </t>
    </r>
    <r>
      <rPr>
        <b/>
        <sz val="12"/>
        <color indexed="10"/>
        <rFont val="Times New Roman"/>
        <family val="1"/>
      </rPr>
      <t>68</t>
    </r>
    <r>
      <rPr>
        <b/>
        <sz val="12"/>
        <color indexed="10"/>
        <rFont val="細明體"/>
        <family val="3"/>
        <charset val="136"/>
      </rPr>
      <t>℃</t>
    </r>
    <phoneticPr fontId="1" type="noConversion"/>
  </si>
  <si>
    <t>(進入低載延遲時間)，(if total power &amp; cpu temp &amp; debounce time 成立則進入低轉機制, default 30sec)</t>
    <phoneticPr fontId="1" type="noConversion"/>
  </si>
  <si>
    <r>
      <t xml:space="preserve">Debounce time: </t>
    </r>
    <r>
      <rPr>
        <b/>
        <sz val="12"/>
        <color rgb="FFFF0000"/>
        <rFont val="Times New Roman"/>
        <family val="1"/>
      </rPr>
      <t>30s</t>
    </r>
    <phoneticPr fontId="1" type="noConversion"/>
  </si>
  <si>
    <r>
      <t>(</t>
    </r>
    <r>
      <rPr>
        <b/>
        <sz val="10"/>
        <color rgb="FF0000FF"/>
        <rFont val="細明體"/>
        <family val="3"/>
        <charset val="136"/>
      </rPr>
      <t>進入輕載低轉條件</t>
    </r>
    <r>
      <rPr>
        <b/>
        <sz val="10"/>
        <color rgb="FF0000FF"/>
        <rFont val="Times New Roman"/>
        <family val="1"/>
      </rPr>
      <t>&lt;cpu temp)</t>
    </r>
    <phoneticPr fontId="1" type="noConversion"/>
  </si>
  <si>
    <r>
      <t>(</t>
    </r>
    <r>
      <rPr>
        <b/>
        <sz val="10"/>
        <color rgb="FF0000FF"/>
        <rFont val="細明體"/>
        <family val="3"/>
        <charset val="136"/>
      </rPr>
      <t>進入輕載低轉轉速&lt;=fan duty，此值需</t>
    </r>
    <r>
      <rPr>
        <b/>
        <sz val="10"/>
        <color rgb="FF0000FF"/>
        <rFont val="Times New Roman"/>
        <family val="1"/>
      </rPr>
      <t>25dB</t>
    </r>
    <r>
      <rPr>
        <b/>
        <sz val="10"/>
        <color rgb="FF0000FF"/>
        <rFont val="細明體"/>
        <family val="3"/>
        <charset val="136"/>
      </rPr>
      <t>以下，若機種最低轉速時</t>
    </r>
    <r>
      <rPr>
        <b/>
        <sz val="10"/>
        <color rgb="FF0000FF"/>
        <rFont val="Times New Roman"/>
        <family val="1"/>
      </rPr>
      <t>dB</t>
    </r>
    <r>
      <rPr>
        <b/>
        <sz val="10"/>
        <color rgb="FF0000FF"/>
        <rFont val="細明體"/>
        <family val="3"/>
        <charset val="136"/>
      </rPr>
      <t>已大於此值則設該機種最低速</t>
    </r>
    <r>
      <rPr>
        <b/>
        <sz val="10"/>
        <color rgb="FF0000FF"/>
        <rFont val="Times New Roman"/>
        <family val="1"/>
      </rPr>
      <t>)</t>
    </r>
    <phoneticPr fontId="1" type="noConversion"/>
  </si>
  <si>
    <r>
      <t>(</t>
    </r>
    <r>
      <rPr>
        <b/>
        <sz val="10"/>
        <color rgb="FF0000FF"/>
        <rFont val="細明體"/>
        <family val="3"/>
        <charset val="136"/>
      </rPr>
      <t>進入輕載低轉條件</t>
    </r>
    <r>
      <rPr>
        <b/>
        <sz val="10"/>
        <color rgb="FF0000FF"/>
        <rFont val="Times New Roman"/>
        <family val="1"/>
      </rPr>
      <t>&lt;total power</t>
    </r>
    <r>
      <rPr>
        <b/>
        <sz val="10"/>
        <color rgb="FF0000FF"/>
        <rFont val="細明體"/>
        <family val="3"/>
        <charset val="136"/>
      </rPr>
      <t>，需在電池充飽時測量LoadStorm &amp; GetECData</t>
    </r>
    <r>
      <rPr>
        <b/>
        <sz val="10"/>
        <color rgb="FF0000FF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</si>
</sst>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name val="Times New Roman"/>
      <family val="1"/>
    </font>
    <font>
      <b/>
      <sz val="14"/>
      <color indexed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6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23"/>
      <name val="Times New Roman"/>
      <family val="1"/>
    </font>
    <font>
      <b/>
      <sz val="12"/>
      <color indexed="60"/>
      <name val="新細明體"/>
      <family val="1"/>
      <charset val="136"/>
    </font>
    <font>
      <b/>
      <sz val="12"/>
      <name val="細明體"/>
      <family val="3"/>
      <charset val="136"/>
    </font>
    <font>
      <sz val="12"/>
      <name val="新細明體"/>
      <family val="1"/>
      <charset val="136"/>
    </font>
    <font>
      <b/>
      <sz val="12"/>
      <color indexed="10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17"/>
      <name val="Times New Roman"/>
      <family val="1"/>
    </font>
    <font>
      <sz val="12"/>
      <color indexed="17"/>
      <name val="Times New Roman"/>
      <family val="1"/>
    </font>
    <font>
      <b/>
      <sz val="12"/>
      <color indexed="17"/>
      <name val="細明體"/>
      <family val="3"/>
      <charset val="136"/>
    </font>
    <font>
      <b/>
      <sz val="12"/>
      <color indexed="20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b/>
      <sz val="12"/>
      <color rgb="FFFF0000"/>
      <name val="Times New Roman"/>
      <family val="1"/>
    </font>
    <font>
      <b/>
      <sz val="14"/>
      <color theme="0" tint="-0.249977111117893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b/>
      <sz val="12"/>
      <color indexed="55"/>
      <name val="Times New Roman"/>
      <family val="1"/>
    </font>
    <font>
      <b/>
      <sz val="10"/>
      <color rgb="FF0000FF"/>
      <name val="Times New Roman"/>
      <family val="1"/>
    </font>
    <font>
      <sz val="12"/>
      <color indexed="55"/>
      <name val="Times New Roman"/>
      <family val="1"/>
    </font>
    <font>
      <b/>
      <sz val="10"/>
      <color rgb="FF0000FF"/>
      <name val="新細明體"/>
      <family val="1"/>
      <charset val="136"/>
    </font>
    <font>
      <b/>
      <sz val="10"/>
      <color rgb="FF0000FF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ck">
        <color indexed="57"/>
      </left>
      <right/>
      <top style="thick">
        <color indexed="57"/>
      </top>
      <bottom style="thick">
        <color indexed="57"/>
      </bottom>
      <diagonal/>
    </border>
    <border>
      <left/>
      <right/>
      <top style="thick">
        <color indexed="57"/>
      </top>
      <bottom style="thick">
        <color indexed="57"/>
      </bottom>
      <diagonal/>
    </border>
    <border>
      <left/>
      <right style="thick">
        <color indexed="57"/>
      </right>
      <top style="thick">
        <color indexed="57"/>
      </top>
      <bottom style="thick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ck">
        <color indexed="57"/>
      </bottom>
      <diagonal/>
    </border>
    <border>
      <left style="thick">
        <color indexed="57"/>
      </left>
      <right style="thick">
        <color indexed="57"/>
      </right>
      <top/>
      <bottom style="thin">
        <color indexed="57"/>
      </bottom>
      <diagonal/>
    </border>
    <border>
      <left style="thick">
        <color indexed="57"/>
      </left>
      <right/>
      <top/>
      <bottom style="thin">
        <color indexed="57"/>
      </bottom>
      <diagonal/>
    </border>
    <border>
      <left/>
      <right style="thick">
        <color indexed="57"/>
      </right>
      <top/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n">
        <color indexed="57"/>
      </top>
      <bottom style="thin">
        <color indexed="57"/>
      </bottom>
      <diagonal/>
    </border>
    <border>
      <left style="thick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ck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57"/>
      </bottom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/>
    <xf numFmtId="0" fontId="16" fillId="0" borderId="0" xfId="0" applyFont="1"/>
    <xf numFmtId="0" fontId="11" fillId="0" borderId="0" xfId="0" applyFont="1"/>
    <xf numFmtId="0" fontId="9" fillId="0" borderId="0" xfId="0" applyFont="1" applyFill="1"/>
    <xf numFmtId="0" fontId="14" fillId="0" borderId="0" xfId="0" applyFo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1" fillId="0" borderId="3" xfId="0" applyFont="1" applyBorder="1"/>
    <xf numFmtId="0" fontId="18" fillId="0" borderId="4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7" xfId="0" applyFont="1" applyBorder="1"/>
    <xf numFmtId="0" fontId="11" fillId="0" borderId="8" xfId="0" applyFont="1" applyBorder="1" applyAlignment="1"/>
    <xf numFmtId="0" fontId="19" fillId="0" borderId="9" xfId="0" applyFont="1" applyBorder="1" applyAlignment="1">
      <alignment horizontal="left"/>
    </xf>
    <xf numFmtId="0" fontId="19" fillId="0" borderId="10" xfId="0" applyFont="1" applyBorder="1"/>
    <xf numFmtId="0" fontId="22" fillId="0" borderId="0" xfId="0" applyFont="1"/>
    <xf numFmtId="0" fontId="1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6" fillId="0" borderId="0" xfId="0" applyFont="1"/>
    <xf numFmtId="0" fontId="25" fillId="0" borderId="0" xfId="0" applyFont="1"/>
    <xf numFmtId="0" fontId="16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0" fontId="0" fillId="0" borderId="11" xfId="0" applyBorder="1"/>
    <xf numFmtId="0" fontId="20" fillId="0" borderId="12" xfId="0" applyFont="1" applyBorder="1"/>
    <xf numFmtId="0" fontId="0" fillId="0" borderId="13" xfId="0" applyBorder="1"/>
    <xf numFmtId="0" fontId="11" fillId="0" borderId="8" xfId="0" applyFont="1" applyBorder="1" applyAlignment="1">
      <alignment horizontal="center"/>
    </xf>
    <xf numFmtId="0" fontId="9" fillId="0" borderId="9" xfId="0" applyFont="1" applyBorder="1"/>
    <xf numFmtId="0" fontId="9" fillId="0" borderId="10" xfId="0" applyFont="1" applyBorder="1"/>
    <xf numFmtId="0" fontId="30" fillId="0" borderId="0" xfId="0" applyFont="1"/>
    <xf numFmtId="0" fontId="31" fillId="0" borderId="14" xfId="0" applyFont="1" applyBorder="1" applyAlignment="1">
      <alignment horizontal="left"/>
    </xf>
    <xf numFmtId="0" fontId="31" fillId="0" borderId="15" xfId="0" applyFont="1" applyBorder="1" applyAlignment="1">
      <alignment horizontal="center"/>
    </xf>
    <xf numFmtId="0" fontId="31" fillId="0" borderId="16" xfId="0" applyFont="1" applyBorder="1"/>
    <xf numFmtId="0" fontId="31" fillId="0" borderId="17" xfId="0" applyFont="1" applyBorder="1" applyAlignment="1">
      <alignment horizontal="left"/>
    </xf>
    <xf numFmtId="0" fontId="31" fillId="0" borderId="18" xfId="0" applyFont="1" applyBorder="1" applyAlignment="1">
      <alignment horizontal="left"/>
    </xf>
    <xf numFmtId="0" fontId="31" fillId="0" borderId="19" xfId="0" applyFont="1" applyBorder="1" applyAlignment="1">
      <alignment horizontal="left"/>
    </xf>
    <xf numFmtId="0" fontId="31" fillId="0" borderId="20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22" xfId="0" applyFont="1" applyBorder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 applyFill="1"/>
    <xf numFmtId="0" fontId="31" fillId="0" borderId="20" xfId="0" applyFont="1" applyFill="1" applyBorder="1" applyAlignment="1">
      <alignment horizontal="center"/>
    </xf>
    <xf numFmtId="0" fontId="31" fillId="0" borderId="22" xfId="0" applyFont="1" applyFill="1" applyBorder="1" applyAlignment="1">
      <alignment horizontal="center"/>
    </xf>
    <xf numFmtId="0" fontId="31" fillId="0" borderId="21" xfId="0" applyFont="1" applyFill="1" applyBorder="1" applyAlignment="1">
      <alignment horizontal="center"/>
    </xf>
    <xf numFmtId="0" fontId="33" fillId="0" borderId="0" xfId="0" applyFont="1"/>
    <xf numFmtId="0" fontId="34" fillId="0" borderId="20" xfId="0" applyFont="1" applyFill="1" applyBorder="1" applyAlignment="1">
      <alignment horizontal="center"/>
    </xf>
    <xf numFmtId="0" fontId="34" fillId="0" borderId="21" xfId="0" applyFont="1" applyFill="1" applyBorder="1" applyAlignment="1">
      <alignment horizontal="center"/>
    </xf>
    <xf numFmtId="0" fontId="34" fillId="0" borderId="22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5" xfId="0" applyFont="1" applyFill="1" applyBorder="1" applyAlignment="1">
      <alignment horizontal="center"/>
    </xf>
    <xf numFmtId="0" fontId="35" fillId="0" borderId="22" xfId="0" applyFont="1" applyFill="1" applyBorder="1" applyAlignment="1">
      <alignment horizontal="center"/>
    </xf>
    <xf numFmtId="0" fontId="35" fillId="0" borderId="20" xfId="0" applyFont="1" applyFill="1" applyBorder="1" applyAlignment="1">
      <alignment horizontal="center"/>
    </xf>
    <xf numFmtId="0" fontId="35" fillId="0" borderId="21" xfId="0" applyFont="1" applyFill="1" applyBorder="1" applyAlignment="1">
      <alignment horizontal="center"/>
    </xf>
    <xf numFmtId="0" fontId="36" fillId="0" borderId="21" xfId="0" applyFont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0" fontId="35" fillId="0" borderId="24" xfId="0" applyFont="1" applyFill="1" applyBorder="1" applyAlignment="1">
      <alignment horizontal="center"/>
    </xf>
    <xf numFmtId="0" fontId="35" fillId="0" borderId="25" xfId="0" applyFont="1" applyFill="1" applyBorder="1" applyAlignment="1">
      <alignment horizontal="center"/>
    </xf>
    <xf numFmtId="0" fontId="35" fillId="0" borderId="20" xfId="0" applyFont="1" applyBorder="1" applyAlignment="1">
      <alignment horizontal="center"/>
    </xf>
    <xf numFmtId="0" fontId="35" fillId="0" borderId="21" xfId="0" applyFont="1" applyBorder="1" applyAlignment="1">
      <alignment horizontal="center"/>
    </xf>
    <xf numFmtId="0" fontId="35" fillId="0" borderId="22" xfId="0" applyFont="1" applyBorder="1" applyAlignment="1">
      <alignment horizontal="center"/>
    </xf>
    <xf numFmtId="0" fontId="36" fillId="0" borderId="0" xfId="0" applyFont="1"/>
    <xf numFmtId="0" fontId="37" fillId="0" borderId="0" xfId="0" applyFont="1"/>
    <xf numFmtId="0" fontId="35" fillId="2" borderId="20" xfId="0" applyFont="1" applyFill="1" applyBorder="1" applyAlignment="1">
      <alignment horizontal="center"/>
    </xf>
    <xf numFmtId="0" fontId="35" fillId="2" borderId="21" xfId="0" applyFont="1" applyFill="1" applyBorder="1" applyAlignment="1">
      <alignment horizontal="center"/>
    </xf>
    <xf numFmtId="0" fontId="35" fillId="2" borderId="22" xfId="0" applyFont="1" applyFill="1" applyBorder="1" applyAlignment="1">
      <alignment horizontal="center"/>
    </xf>
    <xf numFmtId="0" fontId="31" fillId="2" borderId="20" xfId="0" applyFont="1" applyFill="1" applyBorder="1" applyAlignment="1">
      <alignment horizontal="center"/>
    </xf>
    <xf numFmtId="0" fontId="31" fillId="2" borderId="21" xfId="0" applyFont="1" applyFill="1" applyBorder="1" applyAlignment="1">
      <alignment horizontal="center"/>
    </xf>
    <xf numFmtId="0" fontId="31" fillId="2" borderId="22" xfId="0" applyFont="1" applyFill="1" applyBorder="1" applyAlignment="1">
      <alignment horizontal="center"/>
    </xf>
    <xf numFmtId="0" fontId="11" fillId="0" borderId="26" xfId="0" applyFont="1" applyBorder="1" applyAlignment="1">
      <alignment horizontal="left" wrapText="1"/>
    </xf>
    <xf numFmtId="0" fontId="39" fillId="0" borderId="0" xfId="0" applyFont="1" applyBorder="1"/>
    <xf numFmtId="0" fontId="4" fillId="0" borderId="0" xfId="0" applyFont="1" applyBorder="1"/>
    <xf numFmtId="0" fontId="14" fillId="0" borderId="0" xfId="0" applyFont="1" applyBorder="1"/>
    <xf numFmtId="0" fontId="11" fillId="0" borderId="27" xfId="0" applyFont="1" applyBorder="1" applyAlignment="1">
      <alignment horizontal="left" wrapText="1"/>
    </xf>
    <xf numFmtId="0" fontId="12" fillId="0" borderId="28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Border="1"/>
    <xf numFmtId="0" fontId="41" fillId="0" borderId="28" xfId="0" applyFont="1" applyBorder="1" applyAlignment="1">
      <alignment horizontal="left"/>
    </xf>
    <xf numFmtId="0" fontId="31" fillId="0" borderId="29" xfId="0" applyFont="1" applyBorder="1" applyAlignment="1">
      <alignment horizontal="left"/>
    </xf>
    <xf numFmtId="0" fontId="31" fillId="0" borderId="30" xfId="0" applyFont="1" applyBorder="1" applyAlignment="1">
      <alignment horizontal="left"/>
    </xf>
    <xf numFmtId="0" fontId="31" fillId="0" borderId="31" xfId="0" applyFont="1" applyBorder="1" applyAlignment="1">
      <alignment horizontal="center"/>
    </xf>
    <xf numFmtId="0" fontId="31" fillId="0" borderId="31" xfId="0" applyFont="1" applyFill="1" applyBorder="1" applyAlignment="1">
      <alignment horizontal="center"/>
    </xf>
    <xf numFmtId="0" fontId="21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12" fillId="0" borderId="33" xfId="0" applyFont="1" applyBorder="1"/>
    <xf numFmtId="0" fontId="38" fillId="0" borderId="34" xfId="0" applyFont="1" applyBorder="1"/>
    <xf numFmtId="0" fontId="40" fillId="0" borderId="35" xfId="0" applyFont="1" applyBorder="1"/>
    <xf numFmtId="0" fontId="38" fillId="0" borderId="35" xfId="0" applyFont="1" applyBorder="1"/>
    <xf numFmtId="0" fontId="38" fillId="0" borderId="36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83</xdr:row>
      <xdr:rowOff>114300</xdr:rowOff>
    </xdr:from>
    <xdr:to>
      <xdr:col>8</xdr:col>
      <xdr:colOff>1584960</xdr:colOff>
      <xdr:row>103</xdr:row>
      <xdr:rowOff>53340</xdr:rowOff>
    </xdr:to>
    <xdr:pic>
      <xdr:nvPicPr>
        <xdr:cNvPr id="1304" name="Picture 27" descr="Time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2980" y="18348960"/>
          <a:ext cx="6080760" cy="405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205740</xdr:colOff>
      <xdr:row>95</xdr:row>
      <xdr:rowOff>45720</xdr:rowOff>
    </xdr:from>
    <xdr:to>
      <xdr:col>5</xdr:col>
      <xdr:colOff>114300</xdr:colOff>
      <xdr:row>115</xdr:row>
      <xdr:rowOff>0</xdr:rowOff>
    </xdr:to>
    <xdr:pic>
      <xdr:nvPicPr>
        <xdr:cNvPr id="1305" name="Picture 29" descr="controlmode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" y="20749260"/>
          <a:ext cx="5265420" cy="4069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7"/>
  <sheetViews>
    <sheetView tabSelected="1" topLeftCell="A4" zoomScaleNormal="100" workbookViewId="0">
      <selection activeCell="D8" sqref="D8"/>
    </sheetView>
  </sheetViews>
  <sheetFormatPr defaultRowHeight="16.5"/>
  <cols>
    <col min="1" max="1" width="20.875" customWidth="1"/>
    <col min="2" max="2" width="22.5" customWidth="1"/>
    <col min="3" max="3" width="17.625" customWidth="1"/>
    <col min="5" max="5" width="8.25" customWidth="1"/>
    <col min="6" max="6" width="19.375" customWidth="1"/>
    <col min="7" max="7" width="20.375" customWidth="1"/>
    <col min="8" max="8" width="17.625" customWidth="1"/>
    <col min="9" max="9" width="23.5" customWidth="1"/>
    <col min="10" max="10" width="20.75" customWidth="1"/>
  </cols>
  <sheetData>
    <row r="1" spans="1:12" s="1" customFormat="1" ht="20.25">
      <c r="A1" s="101" t="s">
        <v>36</v>
      </c>
      <c r="B1" s="102"/>
      <c r="C1" s="102"/>
      <c r="D1" s="102"/>
      <c r="E1" s="12"/>
      <c r="F1" s="13"/>
      <c r="G1" s="13"/>
      <c r="H1" s="13"/>
      <c r="I1" s="13"/>
    </row>
    <row r="2" spans="1:12" s="1" customFormat="1" ht="20.25">
      <c r="A2" s="101" t="s">
        <v>27</v>
      </c>
      <c r="B2" s="101"/>
      <c r="C2" s="101"/>
      <c r="D2" s="101"/>
      <c r="E2" s="12"/>
      <c r="F2" s="13"/>
      <c r="G2" s="13"/>
      <c r="H2" s="13"/>
      <c r="I2" s="13"/>
    </row>
    <row r="3" spans="1:12" s="1" customFormat="1" ht="20.25">
      <c r="A3" s="11"/>
      <c r="B3" s="11"/>
      <c r="C3" s="11"/>
      <c r="D3" s="11"/>
      <c r="E3" s="12"/>
      <c r="F3" s="13"/>
      <c r="G3" s="13"/>
      <c r="H3" s="13"/>
      <c r="I3" s="13"/>
    </row>
    <row r="4" spans="1:12" s="7" customFormat="1">
      <c r="A4" s="15" t="s">
        <v>1</v>
      </c>
      <c r="B4" s="14"/>
      <c r="C4" s="14"/>
      <c r="D4" s="14"/>
      <c r="E4" s="14"/>
      <c r="F4" s="87" t="s">
        <v>8</v>
      </c>
      <c r="G4" s="14"/>
      <c r="H4" s="14"/>
      <c r="I4" s="14"/>
      <c r="J4" s="6"/>
    </row>
    <row r="5" spans="1:12">
      <c r="A5" s="87" t="s">
        <v>37</v>
      </c>
      <c r="B5" s="10"/>
      <c r="C5" s="10"/>
      <c r="D5" s="10"/>
      <c r="E5" s="16"/>
      <c r="F5" s="15" t="s">
        <v>31</v>
      </c>
      <c r="G5" s="10"/>
      <c r="H5" s="10"/>
      <c r="I5" s="10"/>
      <c r="J5" s="3"/>
    </row>
    <row r="6" spans="1:12">
      <c r="A6" s="15" t="s">
        <v>34</v>
      </c>
      <c r="B6" s="10"/>
      <c r="C6" s="10"/>
      <c r="D6" s="10"/>
      <c r="E6" s="10"/>
      <c r="F6" s="15" t="s">
        <v>30</v>
      </c>
      <c r="G6" s="10"/>
      <c r="H6" s="10"/>
      <c r="I6" s="10"/>
      <c r="J6" s="3"/>
    </row>
    <row r="7" spans="1:12">
      <c r="A7" s="17" t="s">
        <v>12</v>
      </c>
      <c r="B7" s="10"/>
      <c r="C7" s="10"/>
      <c r="D7" s="10"/>
      <c r="E7" s="10"/>
      <c r="F7" s="88" t="s">
        <v>28</v>
      </c>
      <c r="G7" s="70"/>
      <c r="H7" s="45"/>
      <c r="I7" s="46"/>
      <c r="J7" s="3"/>
    </row>
    <row r="8" spans="1:12">
      <c r="A8" s="15" t="s">
        <v>35</v>
      </c>
      <c r="B8" s="10"/>
      <c r="C8" s="10"/>
      <c r="D8" s="10"/>
      <c r="E8" s="10"/>
      <c r="F8" s="45" t="s">
        <v>13</v>
      </c>
      <c r="G8" s="45"/>
      <c r="H8" s="45"/>
      <c r="I8" s="46"/>
      <c r="J8" s="3"/>
    </row>
    <row r="9" spans="1:12">
      <c r="A9" s="87" t="s">
        <v>29</v>
      </c>
      <c r="B9" s="13"/>
      <c r="C9" s="13"/>
      <c r="D9" s="13"/>
      <c r="E9" s="10"/>
      <c r="F9" s="17" t="s">
        <v>38</v>
      </c>
      <c r="G9" s="10"/>
      <c r="H9" s="10"/>
      <c r="I9" s="10"/>
      <c r="J9" s="3"/>
    </row>
    <row r="10" spans="1:12" ht="17.25" thickBot="1">
      <c r="A10" s="70"/>
      <c r="B10" s="13"/>
      <c r="C10" s="13"/>
      <c r="D10" s="10"/>
      <c r="E10" s="10"/>
      <c r="F10" s="10"/>
      <c r="G10" s="10"/>
      <c r="H10" s="10"/>
      <c r="I10" s="10"/>
      <c r="J10" s="3"/>
    </row>
    <row r="11" spans="1:12" ht="20.25" thickTop="1" thickBot="1">
      <c r="A11" s="109" t="s">
        <v>39</v>
      </c>
      <c r="B11" s="110"/>
      <c r="C11" s="111"/>
      <c r="D11" s="111"/>
      <c r="E11" s="112"/>
      <c r="F11" s="105"/>
      <c r="G11" s="55" t="s">
        <v>32</v>
      </c>
      <c r="H11" s="56"/>
      <c r="I11" s="15"/>
      <c r="J11" s="4"/>
      <c r="K11" s="3"/>
      <c r="L11" s="3"/>
    </row>
    <row r="12" spans="1:12" s="5" customFormat="1" ht="20.25" thickTop="1">
      <c r="A12" s="95" t="s">
        <v>40</v>
      </c>
      <c r="B12" s="96" t="s">
        <v>47</v>
      </c>
      <c r="C12" s="97"/>
      <c r="D12" s="98"/>
      <c r="E12" s="113"/>
      <c r="F12" s="106" t="s">
        <v>23</v>
      </c>
      <c r="G12" s="58" t="s">
        <v>24</v>
      </c>
      <c r="H12" s="59" t="s">
        <v>25</v>
      </c>
      <c r="I12" s="19"/>
      <c r="J12" s="4"/>
      <c r="K12" s="4"/>
      <c r="L12" s="4"/>
    </row>
    <row r="13" spans="1:12" s="5" customFormat="1" ht="18.75">
      <c r="A13" s="95" t="s">
        <v>41</v>
      </c>
      <c r="B13" s="96" t="s">
        <v>46</v>
      </c>
      <c r="C13" s="97"/>
      <c r="D13" s="98"/>
      <c r="E13" s="113"/>
      <c r="F13" s="107" t="s">
        <v>26</v>
      </c>
      <c r="G13" s="61"/>
      <c r="H13" s="68"/>
      <c r="I13" s="19"/>
      <c r="J13" s="4"/>
      <c r="K13" s="4"/>
      <c r="L13" s="4"/>
    </row>
    <row r="14" spans="1:12" ht="18.75">
      <c r="A14" s="95" t="s">
        <v>42</v>
      </c>
      <c r="B14" s="96" t="s">
        <v>45</v>
      </c>
      <c r="C14" s="103"/>
      <c r="D14" s="103"/>
      <c r="E14" s="114"/>
      <c r="F14" s="108">
        <v>48</v>
      </c>
      <c r="G14" s="61">
        <v>2.2000000000000002</v>
      </c>
      <c r="H14" s="68">
        <f>G14/5*100</f>
        <v>44.000000000000007</v>
      </c>
      <c r="I14" s="20"/>
      <c r="J14" s="2"/>
      <c r="K14" s="2"/>
      <c r="L14" s="2"/>
    </row>
    <row r="15" spans="1:12" ht="18.75">
      <c r="A15" s="99" t="s">
        <v>44</v>
      </c>
      <c r="B15" s="104" t="s">
        <v>43</v>
      </c>
      <c r="C15" s="100"/>
      <c r="D15" s="100"/>
      <c r="E15" s="115"/>
      <c r="F15" s="108">
        <v>49</v>
      </c>
      <c r="G15" s="61">
        <v>2.2000000000000002</v>
      </c>
      <c r="H15" s="68">
        <f>G15/5*100</f>
        <v>44.000000000000007</v>
      </c>
      <c r="I15" s="20"/>
      <c r="J15" s="2"/>
      <c r="K15" s="2"/>
      <c r="L15" s="2"/>
    </row>
    <row r="16" spans="1:12" ht="19.5" thickBot="1">
      <c r="A16" s="15"/>
      <c r="B16" s="10"/>
      <c r="C16" s="10"/>
      <c r="D16" s="65"/>
      <c r="E16" s="66"/>
      <c r="F16" s="67">
        <v>50</v>
      </c>
      <c r="G16" s="61">
        <v>2.2000000000000002</v>
      </c>
      <c r="H16" s="68">
        <f>G16/5*100</f>
        <v>44.000000000000007</v>
      </c>
      <c r="I16" s="20"/>
      <c r="J16" s="2"/>
      <c r="K16" s="2"/>
      <c r="L16" s="2"/>
    </row>
    <row r="17" spans="1:12" ht="20.25" thickTop="1" thickBot="1">
      <c r="A17" s="54"/>
      <c r="B17" s="55" t="s">
        <v>32</v>
      </c>
      <c r="C17" s="56"/>
      <c r="D17" s="65"/>
      <c r="E17" s="63"/>
      <c r="F17" s="67">
        <v>51</v>
      </c>
      <c r="G17" s="61">
        <v>2.2000000000000002</v>
      </c>
      <c r="H17" s="68">
        <f>G17/5*100</f>
        <v>44.000000000000007</v>
      </c>
      <c r="I17" s="20"/>
      <c r="J17" s="2"/>
      <c r="K17" s="2"/>
      <c r="L17" s="2"/>
    </row>
    <row r="18" spans="1:12" ht="20.25" thickTop="1">
      <c r="A18" s="57" t="s">
        <v>23</v>
      </c>
      <c r="B18" s="58" t="s">
        <v>24</v>
      </c>
      <c r="C18" s="59" t="s">
        <v>25</v>
      </c>
      <c r="D18" s="65"/>
      <c r="E18" s="63"/>
      <c r="F18" s="67">
        <v>52</v>
      </c>
      <c r="G18" s="61">
        <v>2.4</v>
      </c>
      <c r="H18" s="68">
        <f>G18/5*100</f>
        <v>48</v>
      </c>
      <c r="I18" s="20"/>
      <c r="J18" s="2"/>
      <c r="K18" s="2"/>
      <c r="L18" s="2"/>
    </row>
    <row r="19" spans="1:12" ht="18.75">
      <c r="A19" s="60" t="s">
        <v>26</v>
      </c>
      <c r="B19" s="61"/>
      <c r="C19" s="62"/>
      <c r="D19" s="65"/>
      <c r="E19" s="63"/>
      <c r="F19" s="67">
        <f t="shared" ref="F19:F62" si="0">F18+1</f>
        <v>53</v>
      </c>
      <c r="G19" s="61">
        <v>2.4</v>
      </c>
      <c r="H19" s="68">
        <f t="shared" ref="H19:H66" si="1">G19/5*100</f>
        <v>48</v>
      </c>
      <c r="I19" s="20"/>
      <c r="J19" s="2"/>
      <c r="K19" s="2"/>
      <c r="L19" s="2"/>
    </row>
    <row r="20" spans="1:12" ht="18.75">
      <c r="A20" s="84">
        <v>46</v>
      </c>
      <c r="B20" s="85">
        <v>0</v>
      </c>
      <c r="C20" s="86">
        <v>0</v>
      </c>
      <c r="D20" s="65"/>
      <c r="E20" s="63"/>
      <c r="F20" s="60">
        <f t="shared" si="0"/>
        <v>54</v>
      </c>
      <c r="G20" s="61">
        <v>2.6</v>
      </c>
      <c r="H20" s="68">
        <f t="shared" si="1"/>
        <v>52</v>
      </c>
      <c r="I20" s="20"/>
      <c r="J20" s="2"/>
      <c r="K20" s="2"/>
      <c r="L20" s="2"/>
    </row>
    <row r="21" spans="1:12" ht="18.75">
      <c r="A21" s="84">
        <v>47</v>
      </c>
      <c r="B21" s="85">
        <v>2.2000000000000002</v>
      </c>
      <c r="C21" s="77">
        <f>(B21/5)*100</f>
        <v>44.000000000000007</v>
      </c>
      <c r="D21" s="65"/>
      <c r="E21" s="63"/>
      <c r="F21" s="60">
        <f t="shared" si="0"/>
        <v>55</v>
      </c>
      <c r="G21" s="61">
        <v>2.8</v>
      </c>
      <c r="H21" s="68">
        <f t="shared" si="1"/>
        <v>55.999999999999993</v>
      </c>
      <c r="I21" s="20"/>
      <c r="J21" s="2"/>
      <c r="K21" s="2"/>
      <c r="L21" s="2"/>
    </row>
    <row r="22" spans="1:12" ht="18.75">
      <c r="A22" s="84">
        <v>48</v>
      </c>
      <c r="B22" s="85">
        <v>2.4</v>
      </c>
      <c r="C22" s="77">
        <f t="shared" ref="C22:C33" si="2">(B22/5)*100</f>
        <v>48</v>
      </c>
      <c r="D22" s="65"/>
      <c r="E22" s="63"/>
      <c r="F22" s="60">
        <f t="shared" si="0"/>
        <v>56</v>
      </c>
      <c r="G22" s="61">
        <v>2.8</v>
      </c>
      <c r="H22" s="68">
        <f t="shared" si="1"/>
        <v>55.999999999999993</v>
      </c>
      <c r="I22" s="20"/>
      <c r="J22" s="2"/>
      <c r="K22" s="2"/>
      <c r="L22" s="2"/>
    </row>
    <row r="23" spans="1:12" ht="18.75">
      <c r="A23" s="84">
        <v>49</v>
      </c>
      <c r="B23" s="85">
        <v>2.6</v>
      </c>
      <c r="C23" s="77">
        <f t="shared" si="2"/>
        <v>52</v>
      </c>
      <c r="D23" s="65"/>
      <c r="E23" s="63"/>
      <c r="F23" s="60">
        <f t="shared" si="0"/>
        <v>57</v>
      </c>
      <c r="G23" s="61">
        <v>2.8</v>
      </c>
      <c r="H23" s="68">
        <f t="shared" si="1"/>
        <v>55.999999999999993</v>
      </c>
      <c r="I23" s="20"/>
      <c r="J23" s="2"/>
      <c r="K23" s="2"/>
      <c r="L23" s="2"/>
    </row>
    <row r="24" spans="1:12" ht="18.75">
      <c r="A24" s="89">
        <v>50</v>
      </c>
      <c r="B24" s="90">
        <v>2.8</v>
      </c>
      <c r="C24" s="91">
        <f t="shared" si="2"/>
        <v>55.999999999999993</v>
      </c>
      <c r="D24" s="65"/>
      <c r="E24" s="63"/>
      <c r="F24" s="60">
        <f t="shared" si="0"/>
        <v>58</v>
      </c>
      <c r="G24" s="61">
        <v>3</v>
      </c>
      <c r="H24" s="68">
        <f t="shared" si="1"/>
        <v>60</v>
      </c>
      <c r="I24" s="20"/>
      <c r="J24" s="2"/>
      <c r="K24" s="2"/>
      <c r="L24" s="2"/>
    </row>
    <row r="25" spans="1:12" ht="18.75">
      <c r="A25" s="89">
        <v>51</v>
      </c>
      <c r="B25" s="90">
        <v>3</v>
      </c>
      <c r="C25" s="91">
        <f t="shared" si="2"/>
        <v>60</v>
      </c>
      <c r="D25" s="65"/>
      <c r="E25" s="63"/>
      <c r="F25" s="60">
        <f t="shared" si="0"/>
        <v>59</v>
      </c>
      <c r="G25" s="61">
        <v>3.2</v>
      </c>
      <c r="H25" s="68">
        <f t="shared" si="1"/>
        <v>64</v>
      </c>
      <c r="I25" s="20"/>
      <c r="J25" s="2"/>
      <c r="K25" s="2"/>
      <c r="L25" s="2"/>
    </row>
    <row r="26" spans="1:12" ht="18.75">
      <c r="A26" s="89">
        <v>52</v>
      </c>
      <c r="B26" s="90">
        <v>3.2</v>
      </c>
      <c r="C26" s="91">
        <f t="shared" si="2"/>
        <v>64</v>
      </c>
      <c r="D26" s="65"/>
      <c r="E26" s="63"/>
      <c r="F26" s="60">
        <f t="shared" si="0"/>
        <v>60</v>
      </c>
      <c r="G26" s="61">
        <v>3.4</v>
      </c>
      <c r="H26" s="68">
        <f t="shared" si="1"/>
        <v>68</v>
      </c>
      <c r="I26" s="20"/>
      <c r="J26" s="2"/>
      <c r="K26" s="2"/>
      <c r="L26" s="2"/>
    </row>
    <row r="27" spans="1:12" ht="18.75">
      <c r="A27" s="89">
        <v>53</v>
      </c>
      <c r="B27" s="90">
        <v>3.4</v>
      </c>
      <c r="C27" s="91">
        <f t="shared" si="2"/>
        <v>68</v>
      </c>
      <c r="D27" s="65"/>
      <c r="E27" s="66"/>
      <c r="F27" s="60">
        <f t="shared" si="0"/>
        <v>61</v>
      </c>
      <c r="G27" s="61">
        <v>3.5</v>
      </c>
      <c r="H27" s="68">
        <f t="shared" si="1"/>
        <v>70</v>
      </c>
      <c r="I27" s="20"/>
      <c r="J27" s="2"/>
      <c r="K27" s="2"/>
      <c r="L27" s="2"/>
    </row>
    <row r="28" spans="1:12" ht="18.75">
      <c r="A28" s="89">
        <v>54</v>
      </c>
      <c r="B28" s="90">
        <v>3.6</v>
      </c>
      <c r="C28" s="91">
        <f t="shared" si="2"/>
        <v>72</v>
      </c>
      <c r="D28" s="65"/>
      <c r="E28" s="66"/>
      <c r="F28" s="60">
        <f t="shared" si="0"/>
        <v>62</v>
      </c>
      <c r="G28" s="61">
        <v>3.5</v>
      </c>
      <c r="H28" s="68">
        <f t="shared" si="1"/>
        <v>70</v>
      </c>
      <c r="I28" s="20"/>
      <c r="J28" s="2"/>
      <c r="K28" s="2"/>
      <c r="L28" s="2"/>
    </row>
    <row r="29" spans="1:12" ht="18.75">
      <c r="A29" s="89">
        <f t="shared" ref="A29:A44" si="3">A28+1</f>
        <v>55</v>
      </c>
      <c r="B29" s="90">
        <v>3.6</v>
      </c>
      <c r="C29" s="91">
        <f t="shared" si="2"/>
        <v>72</v>
      </c>
      <c r="D29" s="65"/>
      <c r="E29" s="66"/>
      <c r="F29" s="60">
        <f t="shared" si="0"/>
        <v>63</v>
      </c>
      <c r="G29" s="61">
        <v>3.5</v>
      </c>
      <c r="H29" s="68">
        <f t="shared" si="1"/>
        <v>70</v>
      </c>
      <c r="I29" s="20"/>
      <c r="J29" s="2"/>
      <c r="K29" s="2"/>
      <c r="L29" s="2"/>
    </row>
    <row r="30" spans="1:12" ht="18.75">
      <c r="A30" s="89">
        <f t="shared" si="3"/>
        <v>56</v>
      </c>
      <c r="B30" s="90">
        <v>3.6</v>
      </c>
      <c r="C30" s="91">
        <f t="shared" si="2"/>
        <v>72</v>
      </c>
      <c r="D30" s="65"/>
      <c r="E30" s="66"/>
      <c r="F30" s="67">
        <f t="shared" si="0"/>
        <v>64</v>
      </c>
      <c r="G30" s="61">
        <v>3.5</v>
      </c>
      <c r="H30" s="68">
        <f t="shared" si="1"/>
        <v>70</v>
      </c>
      <c r="I30" s="20"/>
      <c r="J30" s="2"/>
      <c r="K30" s="2"/>
      <c r="L30" s="2"/>
    </row>
    <row r="31" spans="1:12" ht="18.75">
      <c r="A31" s="84">
        <f t="shared" si="3"/>
        <v>57</v>
      </c>
      <c r="B31" s="85">
        <v>3.6</v>
      </c>
      <c r="C31" s="77">
        <f t="shared" si="2"/>
        <v>72</v>
      </c>
      <c r="D31" s="65"/>
      <c r="E31" s="66"/>
      <c r="F31" s="67">
        <f t="shared" si="0"/>
        <v>65</v>
      </c>
      <c r="G31" s="61">
        <v>3.5</v>
      </c>
      <c r="H31" s="68">
        <f t="shared" si="1"/>
        <v>70</v>
      </c>
      <c r="I31" s="20"/>
      <c r="J31" s="2"/>
      <c r="K31" s="2"/>
      <c r="L31" s="2"/>
    </row>
    <row r="32" spans="1:12" ht="18.75">
      <c r="A32" s="84">
        <f t="shared" si="3"/>
        <v>58</v>
      </c>
      <c r="B32" s="85">
        <v>3.6</v>
      </c>
      <c r="C32" s="77">
        <f t="shared" si="2"/>
        <v>72</v>
      </c>
      <c r="D32" s="65"/>
      <c r="E32" s="66"/>
      <c r="F32" s="67">
        <f t="shared" si="0"/>
        <v>66</v>
      </c>
      <c r="G32" s="61">
        <v>3.5</v>
      </c>
      <c r="H32" s="68">
        <f t="shared" si="1"/>
        <v>70</v>
      </c>
      <c r="I32" s="20"/>
      <c r="J32" s="2"/>
      <c r="K32" s="2"/>
      <c r="L32" s="2"/>
    </row>
    <row r="33" spans="1:12" ht="18.75">
      <c r="A33" s="84">
        <f t="shared" si="3"/>
        <v>59</v>
      </c>
      <c r="B33" s="85">
        <v>3.6</v>
      </c>
      <c r="C33" s="77">
        <f t="shared" si="2"/>
        <v>72</v>
      </c>
      <c r="D33" s="65"/>
      <c r="E33" s="66"/>
      <c r="F33" s="67">
        <f t="shared" si="0"/>
        <v>67</v>
      </c>
      <c r="G33" s="61">
        <v>3.5</v>
      </c>
      <c r="H33" s="68">
        <f t="shared" si="1"/>
        <v>70</v>
      </c>
      <c r="I33" s="20"/>
      <c r="J33" s="2"/>
      <c r="K33" s="2"/>
      <c r="L33" s="2"/>
    </row>
    <row r="34" spans="1:12" ht="18.75">
      <c r="A34" s="60">
        <f t="shared" si="3"/>
        <v>60</v>
      </c>
      <c r="B34" s="61">
        <v>3.6</v>
      </c>
      <c r="C34" s="68">
        <f t="shared" ref="C34:C74" si="4">(B34/5)*100</f>
        <v>72</v>
      </c>
      <c r="D34" s="65"/>
      <c r="E34" s="66"/>
      <c r="F34" s="67">
        <f t="shared" si="0"/>
        <v>68</v>
      </c>
      <c r="G34" s="61">
        <v>3.5</v>
      </c>
      <c r="H34" s="68">
        <f t="shared" si="1"/>
        <v>70</v>
      </c>
      <c r="I34" s="20"/>
      <c r="J34" s="2"/>
      <c r="K34" s="2"/>
      <c r="L34" s="2"/>
    </row>
    <row r="35" spans="1:12" ht="18.75">
      <c r="A35" s="60">
        <f t="shared" si="3"/>
        <v>61</v>
      </c>
      <c r="B35" s="61">
        <v>3.6</v>
      </c>
      <c r="C35" s="68">
        <f t="shared" si="4"/>
        <v>72</v>
      </c>
      <c r="D35" s="65"/>
      <c r="E35" s="66"/>
      <c r="F35" s="67">
        <f t="shared" si="0"/>
        <v>69</v>
      </c>
      <c r="G35" s="61">
        <v>3.5</v>
      </c>
      <c r="H35" s="68">
        <f t="shared" si="1"/>
        <v>70</v>
      </c>
      <c r="I35" s="20"/>
      <c r="J35" s="2"/>
      <c r="K35" s="2"/>
      <c r="L35" s="2"/>
    </row>
    <row r="36" spans="1:12" ht="18.75">
      <c r="A36" s="60">
        <f t="shared" si="3"/>
        <v>62</v>
      </c>
      <c r="B36" s="61">
        <v>3.6</v>
      </c>
      <c r="C36" s="68">
        <f t="shared" si="4"/>
        <v>72</v>
      </c>
      <c r="D36" s="65"/>
      <c r="E36" s="66"/>
      <c r="F36" s="67">
        <f t="shared" si="0"/>
        <v>70</v>
      </c>
      <c r="G36" s="61">
        <v>3.7</v>
      </c>
      <c r="H36" s="68">
        <f t="shared" si="1"/>
        <v>74</v>
      </c>
      <c r="I36" s="20"/>
      <c r="J36" s="2"/>
      <c r="K36" s="2"/>
      <c r="L36" s="2"/>
    </row>
    <row r="37" spans="1:12" ht="18.75">
      <c r="A37" s="60">
        <f t="shared" si="3"/>
        <v>63</v>
      </c>
      <c r="B37" s="61">
        <v>3.6</v>
      </c>
      <c r="C37" s="68">
        <f t="shared" si="4"/>
        <v>72</v>
      </c>
      <c r="D37" s="65"/>
      <c r="E37" s="66"/>
      <c r="F37" s="67">
        <f t="shared" si="0"/>
        <v>71</v>
      </c>
      <c r="G37" s="61">
        <v>3.7</v>
      </c>
      <c r="H37" s="68">
        <f t="shared" si="1"/>
        <v>74</v>
      </c>
      <c r="I37" s="20"/>
      <c r="J37" s="2"/>
      <c r="K37" s="2"/>
      <c r="L37" s="2"/>
    </row>
    <row r="38" spans="1:12" ht="18.75">
      <c r="A38" s="60">
        <f t="shared" si="3"/>
        <v>64</v>
      </c>
      <c r="B38" s="61">
        <v>3.6</v>
      </c>
      <c r="C38" s="68">
        <f t="shared" si="4"/>
        <v>72</v>
      </c>
      <c r="D38" s="65"/>
      <c r="E38" s="63"/>
      <c r="F38" s="67">
        <f t="shared" si="0"/>
        <v>72</v>
      </c>
      <c r="G38" s="61">
        <v>3.7</v>
      </c>
      <c r="H38" s="68">
        <f t="shared" si="1"/>
        <v>74</v>
      </c>
      <c r="I38" s="10"/>
    </row>
    <row r="39" spans="1:12" ht="18.75">
      <c r="A39" s="60">
        <f t="shared" si="3"/>
        <v>65</v>
      </c>
      <c r="B39" s="61">
        <v>3.6</v>
      </c>
      <c r="C39" s="68">
        <f t="shared" si="4"/>
        <v>72</v>
      </c>
      <c r="D39" s="65"/>
      <c r="E39" s="65"/>
      <c r="F39" s="67">
        <f t="shared" si="0"/>
        <v>73</v>
      </c>
      <c r="G39" s="61">
        <v>3.7</v>
      </c>
      <c r="H39" s="68">
        <f t="shared" si="1"/>
        <v>74</v>
      </c>
      <c r="I39" s="10"/>
    </row>
    <row r="40" spans="1:12" ht="18.75">
      <c r="A40" s="60">
        <f t="shared" si="3"/>
        <v>66</v>
      </c>
      <c r="B40" s="61">
        <v>3.6</v>
      </c>
      <c r="C40" s="68">
        <f t="shared" si="4"/>
        <v>72</v>
      </c>
      <c r="D40" s="65"/>
      <c r="E40" s="65"/>
      <c r="F40" s="67">
        <f t="shared" si="0"/>
        <v>74</v>
      </c>
      <c r="G40" s="61">
        <v>3.7</v>
      </c>
      <c r="H40" s="68">
        <f t="shared" si="1"/>
        <v>74</v>
      </c>
      <c r="I40" s="10"/>
    </row>
    <row r="41" spans="1:12" ht="18.75">
      <c r="A41" s="92">
        <f t="shared" si="3"/>
        <v>67</v>
      </c>
      <c r="B41" s="93">
        <v>3.6</v>
      </c>
      <c r="C41" s="94">
        <f t="shared" si="4"/>
        <v>72</v>
      </c>
      <c r="D41" s="65"/>
      <c r="E41" s="65"/>
      <c r="F41" s="67">
        <f t="shared" si="0"/>
        <v>75</v>
      </c>
      <c r="G41" s="61">
        <v>3.7</v>
      </c>
      <c r="H41" s="68">
        <f t="shared" si="1"/>
        <v>74</v>
      </c>
      <c r="I41" s="10"/>
    </row>
    <row r="42" spans="1:12" ht="18.75">
      <c r="A42" s="60">
        <f t="shared" si="3"/>
        <v>68</v>
      </c>
      <c r="B42" s="61">
        <v>3.6</v>
      </c>
      <c r="C42" s="68">
        <f t="shared" si="4"/>
        <v>72</v>
      </c>
      <c r="D42" s="65"/>
      <c r="E42" s="65"/>
      <c r="F42" s="67">
        <f t="shared" si="0"/>
        <v>76</v>
      </c>
      <c r="G42" s="61">
        <v>3.7</v>
      </c>
      <c r="H42" s="68">
        <f t="shared" si="1"/>
        <v>74</v>
      </c>
      <c r="I42" s="10"/>
    </row>
    <row r="43" spans="1:12" ht="18.75">
      <c r="A43" s="60">
        <f t="shared" si="3"/>
        <v>69</v>
      </c>
      <c r="B43" s="61">
        <v>3.6</v>
      </c>
      <c r="C43" s="68">
        <f t="shared" si="4"/>
        <v>72</v>
      </c>
      <c r="D43" s="65"/>
      <c r="E43" s="65"/>
      <c r="F43" s="67">
        <f t="shared" si="0"/>
        <v>77</v>
      </c>
      <c r="G43" s="61">
        <v>3.9</v>
      </c>
      <c r="H43" s="68">
        <f t="shared" si="1"/>
        <v>78</v>
      </c>
      <c r="I43" s="10"/>
    </row>
    <row r="44" spans="1:12" ht="18.75">
      <c r="A44" s="60">
        <f t="shared" si="3"/>
        <v>70</v>
      </c>
      <c r="B44" s="61">
        <v>3.6</v>
      </c>
      <c r="C44" s="68">
        <f t="shared" si="4"/>
        <v>72</v>
      </c>
      <c r="D44" s="65"/>
      <c r="E44" s="65"/>
      <c r="F44" s="67">
        <f t="shared" si="0"/>
        <v>78</v>
      </c>
      <c r="G44" s="61">
        <v>3.9</v>
      </c>
      <c r="H44" s="68">
        <f t="shared" si="1"/>
        <v>78</v>
      </c>
      <c r="I44" s="10"/>
    </row>
    <row r="45" spans="1:12" ht="18.75">
      <c r="A45" s="60">
        <f t="shared" ref="A45:A51" si="5">A44+1</f>
        <v>71</v>
      </c>
      <c r="B45" s="61">
        <v>3.6</v>
      </c>
      <c r="C45" s="68">
        <f t="shared" si="4"/>
        <v>72</v>
      </c>
      <c r="D45" s="65"/>
      <c r="E45" s="65"/>
      <c r="F45" s="67">
        <f t="shared" si="0"/>
        <v>79</v>
      </c>
      <c r="G45" s="61">
        <v>3.9</v>
      </c>
      <c r="H45" s="68">
        <f t="shared" si="1"/>
        <v>78</v>
      </c>
      <c r="I45" s="10"/>
    </row>
    <row r="46" spans="1:12" ht="18.75">
      <c r="A46" s="60">
        <f t="shared" si="5"/>
        <v>72</v>
      </c>
      <c r="B46" s="61">
        <v>3.6</v>
      </c>
      <c r="C46" s="68">
        <f t="shared" si="4"/>
        <v>72</v>
      </c>
      <c r="D46" s="65"/>
      <c r="E46" s="65"/>
      <c r="F46" s="67">
        <f t="shared" si="0"/>
        <v>80</v>
      </c>
      <c r="G46" s="61">
        <v>3.9</v>
      </c>
      <c r="H46" s="68">
        <f t="shared" si="1"/>
        <v>78</v>
      </c>
      <c r="I46" s="10"/>
    </row>
    <row r="47" spans="1:12" ht="18.75">
      <c r="A47" s="60">
        <f t="shared" si="5"/>
        <v>73</v>
      </c>
      <c r="B47" s="61">
        <v>3.6</v>
      </c>
      <c r="C47" s="68">
        <f t="shared" si="4"/>
        <v>72</v>
      </c>
      <c r="D47" s="65"/>
      <c r="E47" s="65"/>
      <c r="F47" s="67">
        <f t="shared" si="0"/>
        <v>81</v>
      </c>
      <c r="G47" s="61">
        <v>3.9</v>
      </c>
      <c r="H47" s="68">
        <f t="shared" si="1"/>
        <v>78</v>
      </c>
      <c r="I47" s="10"/>
    </row>
    <row r="48" spans="1:12" ht="18.75">
      <c r="A48" s="60">
        <f t="shared" si="5"/>
        <v>74</v>
      </c>
      <c r="B48" s="61">
        <v>3.6</v>
      </c>
      <c r="C48" s="68">
        <f t="shared" si="4"/>
        <v>72</v>
      </c>
      <c r="D48" s="65"/>
      <c r="E48" s="65"/>
      <c r="F48" s="67">
        <f t="shared" si="0"/>
        <v>82</v>
      </c>
      <c r="G48" s="61">
        <v>3.9</v>
      </c>
      <c r="H48" s="68">
        <f t="shared" si="1"/>
        <v>78</v>
      </c>
      <c r="I48" s="10"/>
    </row>
    <row r="49" spans="1:9" ht="18.75">
      <c r="A49" s="60">
        <f t="shared" si="5"/>
        <v>75</v>
      </c>
      <c r="B49" s="61">
        <v>3.6</v>
      </c>
      <c r="C49" s="68">
        <f t="shared" si="4"/>
        <v>72</v>
      </c>
      <c r="D49" s="65"/>
      <c r="E49" s="65"/>
      <c r="F49" s="67">
        <f t="shared" si="0"/>
        <v>83</v>
      </c>
      <c r="G49" s="61">
        <v>3.9</v>
      </c>
      <c r="H49" s="68">
        <f t="shared" si="1"/>
        <v>78</v>
      </c>
      <c r="I49" s="10"/>
    </row>
    <row r="50" spans="1:9" ht="18.75">
      <c r="A50" s="60">
        <f t="shared" si="5"/>
        <v>76</v>
      </c>
      <c r="B50" s="61">
        <v>3.6</v>
      </c>
      <c r="C50" s="68">
        <f t="shared" si="4"/>
        <v>72</v>
      </c>
      <c r="D50" s="65"/>
      <c r="E50" s="65"/>
      <c r="F50" s="67">
        <f t="shared" si="0"/>
        <v>84</v>
      </c>
      <c r="G50" s="61">
        <v>3.9</v>
      </c>
      <c r="H50" s="68">
        <f t="shared" si="1"/>
        <v>78</v>
      </c>
      <c r="I50" s="10"/>
    </row>
    <row r="51" spans="1:9" ht="18.75">
      <c r="A51" s="60">
        <f t="shared" si="5"/>
        <v>77</v>
      </c>
      <c r="B51" s="61">
        <v>3.6</v>
      </c>
      <c r="C51" s="68">
        <f t="shared" si="4"/>
        <v>72</v>
      </c>
      <c r="D51" s="65"/>
      <c r="E51" s="63"/>
      <c r="F51" s="67">
        <f t="shared" si="0"/>
        <v>85</v>
      </c>
      <c r="G51" s="61">
        <v>3.9</v>
      </c>
      <c r="H51" s="68">
        <f t="shared" si="1"/>
        <v>78</v>
      </c>
      <c r="I51" s="10"/>
    </row>
    <row r="52" spans="1:9" ht="16.5" customHeight="1">
      <c r="A52" s="60">
        <f t="shared" ref="A52:A74" si="6">A51+1</f>
        <v>78</v>
      </c>
      <c r="B52" s="61">
        <v>3.6</v>
      </c>
      <c r="C52" s="68">
        <f t="shared" si="4"/>
        <v>72</v>
      </c>
      <c r="D52" s="65"/>
      <c r="E52" s="63"/>
      <c r="F52" s="67">
        <f t="shared" si="0"/>
        <v>86</v>
      </c>
      <c r="G52" s="61">
        <v>3.9</v>
      </c>
      <c r="H52" s="68">
        <f t="shared" si="1"/>
        <v>78</v>
      </c>
      <c r="I52" s="10"/>
    </row>
    <row r="53" spans="1:9" s="5" customFormat="1" ht="18.75">
      <c r="A53" s="60">
        <f t="shared" si="6"/>
        <v>79</v>
      </c>
      <c r="B53" s="61">
        <v>3.6</v>
      </c>
      <c r="C53" s="68">
        <f t="shared" si="4"/>
        <v>72</v>
      </c>
      <c r="D53" s="63"/>
      <c r="E53" s="63"/>
      <c r="F53" s="67">
        <f t="shared" si="0"/>
        <v>87</v>
      </c>
      <c r="G53" s="61">
        <v>3.9</v>
      </c>
      <c r="H53" s="68">
        <f t="shared" si="1"/>
        <v>78</v>
      </c>
      <c r="I53" s="18"/>
    </row>
    <row r="54" spans="1:9" ht="18.75">
      <c r="A54" s="60">
        <f t="shared" si="6"/>
        <v>80</v>
      </c>
      <c r="B54" s="61">
        <v>3.6</v>
      </c>
      <c r="C54" s="68">
        <f t="shared" si="4"/>
        <v>72</v>
      </c>
      <c r="D54" s="64"/>
      <c r="E54" s="63"/>
      <c r="F54" s="67">
        <f t="shared" si="0"/>
        <v>88</v>
      </c>
      <c r="G54" s="61">
        <v>3.9</v>
      </c>
      <c r="H54" s="68">
        <f t="shared" si="1"/>
        <v>78</v>
      </c>
      <c r="I54" s="10"/>
    </row>
    <row r="55" spans="1:9" ht="18.75">
      <c r="A55" s="60">
        <f t="shared" si="6"/>
        <v>81</v>
      </c>
      <c r="B55" s="61">
        <v>3.6</v>
      </c>
      <c r="C55" s="68">
        <f t="shared" si="4"/>
        <v>72</v>
      </c>
      <c r="D55" s="65"/>
      <c r="E55" s="63"/>
      <c r="F55" s="67">
        <f t="shared" si="0"/>
        <v>89</v>
      </c>
      <c r="G55" s="61">
        <v>3.9</v>
      </c>
      <c r="H55" s="68">
        <f t="shared" si="1"/>
        <v>78</v>
      </c>
      <c r="I55" s="10"/>
    </row>
    <row r="56" spans="1:9" ht="18.75">
      <c r="A56" s="60">
        <f t="shared" si="6"/>
        <v>82</v>
      </c>
      <c r="B56" s="61">
        <v>3.6</v>
      </c>
      <c r="C56" s="68">
        <f t="shared" si="4"/>
        <v>72</v>
      </c>
      <c r="D56" s="65"/>
      <c r="E56" s="63"/>
      <c r="F56" s="67">
        <f t="shared" si="0"/>
        <v>90</v>
      </c>
      <c r="G56" s="61">
        <v>4.0999999999999996</v>
      </c>
      <c r="H56" s="68">
        <f t="shared" si="1"/>
        <v>82</v>
      </c>
      <c r="I56" s="10"/>
    </row>
    <row r="57" spans="1:9" ht="18.75">
      <c r="A57" s="60">
        <f t="shared" si="6"/>
        <v>83</v>
      </c>
      <c r="B57" s="61">
        <v>3.6</v>
      </c>
      <c r="C57" s="68">
        <f t="shared" si="4"/>
        <v>72</v>
      </c>
      <c r="D57" s="65"/>
      <c r="E57" s="63"/>
      <c r="F57" s="67">
        <f t="shared" si="0"/>
        <v>91</v>
      </c>
      <c r="G57" s="61">
        <v>4.0999999999999996</v>
      </c>
      <c r="H57" s="68">
        <f t="shared" si="1"/>
        <v>82</v>
      </c>
      <c r="I57" s="10"/>
    </row>
    <row r="58" spans="1:9" ht="18.75">
      <c r="A58" s="60">
        <f t="shared" si="6"/>
        <v>84</v>
      </c>
      <c r="B58" s="61">
        <v>3.6</v>
      </c>
      <c r="C58" s="68">
        <f t="shared" si="4"/>
        <v>72</v>
      </c>
      <c r="D58" s="65"/>
      <c r="E58" s="63"/>
      <c r="F58" s="67">
        <f t="shared" si="0"/>
        <v>92</v>
      </c>
      <c r="G58" s="61">
        <v>4.0999999999999996</v>
      </c>
      <c r="H58" s="68">
        <f t="shared" si="1"/>
        <v>82</v>
      </c>
      <c r="I58" s="10"/>
    </row>
    <row r="59" spans="1:9" ht="18.75">
      <c r="A59" s="60">
        <f t="shared" si="6"/>
        <v>85</v>
      </c>
      <c r="B59" s="61">
        <v>3.6</v>
      </c>
      <c r="C59" s="68">
        <f t="shared" si="4"/>
        <v>72</v>
      </c>
      <c r="D59" s="65"/>
      <c r="E59" s="63"/>
      <c r="F59" s="67">
        <f t="shared" si="0"/>
        <v>93</v>
      </c>
      <c r="G59" s="61">
        <v>4.0999999999999996</v>
      </c>
      <c r="H59" s="68">
        <f t="shared" si="1"/>
        <v>82</v>
      </c>
      <c r="I59" s="10"/>
    </row>
    <row r="60" spans="1:9" ht="18.75">
      <c r="A60" s="60">
        <f t="shared" si="6"/>
        <v>86</v>
      </c>
      <c r="B60" s="61">
        <v>3.6</v>
      </c>
      <c r="C60" s="68">
        <f t="shared" si="4"/>
        <v>72</v>
      </c>
      <c r="D60" s="65"/>
      <c r="E60" s="63"/>
      <c r="F60" s="78">
        <f t="shared" si="0"/>
        <v>94</v>
      </c>
      <c r="G60" s="79">
        <v>4.3</v>
      </c>
      <c r="H60" s="77">
        <f t="shared" si="1"/>
        <v>86</v>
      </c>
      <c r="I60" s="10"/>
    </row>
    <row r="61" spans="1:9" ht="18.75">
      <c r="A61" s="60">
        <f t="shared" si="6"/>
        <v>87</v>
      </c>
      <c r="B61" s="61">
        <v>3.6</v>
      </c>
      <c r="C61" s="68">
        <f t="shared" si="4"/>
        <v>72</v>
      </c>
      <c r="D61" s="65"/>
      <c r="E61" s="63"/>
      <c r="F61" s="78">
        <f t="shared" si="0"/>
        <v>95</v>
      </c>
      <c r="G61" s="79">
        <v>4.5</v>
      </c>
      <c r="H61" s="77">
        <f t="shared" si="1"/>
        <v>90</v>
      </c>
      <c r="I61" s="10"/>
    </row>
    <row r="62" spans="1:9" ht="18.75">
      <c r="A62" s="60">
        <f t="shared" si="6"/>
        <v>88</v>
      </c>
      <c r="B62" s="61">
        <v>3.6</v>
      </c>
      <c r="C62" s="68">
        <f t="shared" si="4"/>
        <v>72</v>
      </c>
      <c r="D62" s="65"/>
      <c r="E62" s="63"/>
      <c r="F62" s="78">
        <f t="shared" si="0"/>
        <v>96</v>
      </c>
      <c r="G62" s="79">
        <v>4.7</v>
      </c>
      <c r="H62" s="77">
        <f t="shared" si="1"/>
        <v>94</v>
      </c>
      <c r="I62" s="10"/>
    </row>
    <row r="63" spans="1:9" ht="18.75">
      <c r="A63" s="60">
        <f t="shared" si="6"/>
        <v>89</v>
      </c>
      <c r="B63" s="61">
        <v>3.8</v>
      </c>
      <c r="C63" s="68">
        <f t="shared" si="4"/>
        <v>76</v>
      </c>
      <c r="D63" s="65"/>
      <c r="E63" s="63"/>
      <c r="F63" s="78">
        <v>97</v>
      </c>
      <c r="G63" s="79">
        <v>4.9000000000000004</v>
      </c>
      <c r="H63" s="77">
        <f t="shared" si="1"/>
        <v>98.000000000000014</v>
      </c>
      <c r="I63" s="10"/>
    </row>
    <row r="64" spans="1:9" ht="18.75">
      <c r="A64" s="60">
        <f t="shared" si="6"/>
        <v>90</v>
      </c>
      <c r="B64" s="61">
        <v>4</v>
      </c>
      <c r="C64" s="68">
        <f t="shared" si="4"/>
        <v>80</v>
      </c>
      <c r="D64" s="65"/>
      <c r="E64" s="63"/>
      <c r="F64" s="78">
        <v>98</v>
      </c>
      <c r="G64" s="79">
        <v>5</v>
      </c>
      <c r="H64" s="77">
        <f t="shared" si="1"/>
        <v>100</v>
      </c>
      <c r="I64" s="10"/>
    </row>
    <row r="65" spans="1:10" ht="18.75">
      <c r="A65" s="60">
        <f t="shared" si="6"/>
        <v>91</v>
      </c>
      <c r="B65" s="61">
        <v>4.2</v>
      </c>
      <c r="C65" s="68">
        <f t="shared" si="4"/>
        <v>84.000000000000014</v>
      </c>
      <c r="D65" s="65"/>
      <c r="E65" s="63"/>
      <c r="F65" s="78">
        <v>99</v>
      </c>
      <c r="G65" s="80">
        <v>5</v>
      </c>
      <c r="H65" s="77">
        <f t="shared" si="1"/>
        <v>100</v>
      </c>
      <c r="I65" s="10"/>
    </row>
    <row r="66" spans="1:10" ht="19.5" thickBot="1">
      <c r="A66" s="60">
        <f t="shared" si="6"/>
        <v>92</v>
      </c>
      <c r="B66" s="61">
        <v>4.2</v>
      </c>
      <c r="C66" s="68">
        <f t="shared" si="4"/>
        <v>84.000000000000014</v>
      </c>
      <c r="D66" s="20"/>
      <c r="E66" s="10"/>
      <c r="F66" s="81">
        <v>100</v>
      </c>
      <c r="G66" s="82">
        <v>5</v>
      </c>
      <c r="H66" s="83">
        <f t="shared" si="1"/>
        <v>100</v>
      </c>
      <c r="I66" s="10"/>
    </row>
    <row r="67" spans="1:10" ht="20.25" thickTop="1" thickBot="1">
      <c r="A67" s="67">
        <f t="shared" si="6"/>
        <v>93</v>
      </c>
      <c r="B67" s="61">
        <v>4.2</v>
      </c>
      <c r="C67" s="68">
        <f t="shared" si="4"/>
        <v>84.000000000000014</v>
      </c>
      <c r="D67" s="10"/>
      <c r="E67" s="21"/>
      <c r="H67" s="25" t="s">
        <v>2</v>
      </c>
      <c r="I67" s="26"/>
      <c r="J67" s="27"/>
    </row>
    <row r="68" spans="1:10" s="8" customFormat="1" ht="20.25" thickTop="1" thickBot="1">
      <c r="A68" s="67">
        <f t="shared" si="6"/>
        <v>94</v>
      </c>
      <c r="B68" s="61">
        <v>4.2</v>
      </c>
      <c r="C68" s="68">
        <f t="shared" si="4"/>
        <v>84.000000000000014</v>
      </c>
      <c r="D68" s="24"/>
      <c r="E68" s="21"/>
      <c r="H68" s="28" t="s">
        <v>11</v>
      </c>
      <c r="I68" s="29" t="s">
        <v>3</v>
      </c>
      <c r="J68" s="30"/>
    </row>
    <row r="69" spans="1:10" s="8" customFormat="1" ht="19.5" thickTop="1">
      <c r="A69" s="67">
        <f t="shared" si="6"/>
        <v>95</v>
      </c>
      <c r="B69" s="61">
        <v>4.2</v>
      </c>
      <c r="C69" s="68">
        <f t="shared" si="4"/>
        <v>84.000000000000014</v>
      </c>
      <c r="D69" s="37"/>
      <c r="E69" s="38"/>
      <c r="H69" s="31" t="s">
        <v>4</v>
      </c>
      <c r="I69" s="32"/>
      <c r="J69" s="33"/>
    </row>
    <row r="70" spans="1:10" s="8" customFormat="1" ht="18.75">
      <c r="A70" s="67">
        <f t="shared" si="6"/>
        <v>96</v>
      </c>
      <c r="B70" s="61">
        <v>4.2</v>
      </c>
      <c r="C70" s="68">
        <f t="shared" si="4"/>
        <v>84.000000000000014</v>
      </c>
      <c r="D70" s="44"/>
      <c r="E70" s="38"/>
      <c r="H70" s="34" t="s">
        <v>5</v>
      </c>
      <c r="I70" s="35"/>
      <c r="J70" s="36"/>
    </row>
    <row r="71" spans="1:10" s="8" customFormat="1" ht="18.75">
      <c r="A71" s="67">
        <f t="shared" si="6"/>
        <v>97</v>
      </c>
      <c r="B71" s="61">
        <v>4.4000000000000004</v>
      </c>
      <c r="C71" s="68">
        <f t="shared" si="4"/>
        <v>88.000000000000014</v>
      </c>
      <c r="D71" s="18"/>
      <c r="E71" s="38"/>
      <c r="H71" s="50" t="s">
        <v>0</v>
      </c>
      <c r="I71" s="51"/>
      <c r="J71" s="52"/>
    </row>
    <row r="72" spans="1:10" s="8" customFormat="1" ht="19.5" thickBot="1">
      <c r="A72" s="67">
        <f t="shared" si="6"/>
        <v>98</v>
      </c>
      <c r="B72" s="61">
        <v>4.5999999999999996</v>
      </c>
      <c r="C72" s="68">
        <f t="shared" si="4"/>
        <v>92</v>
      </c>
      <c r="D72" s="18"/>
      <c r="E72" s="38"/>
      <c r="H72" s="48" t="s">
        <v>6</v>
      </c>
      <c r="I72" s="47"/>
      <c r="J72" s="49"/>
    </row>
    <row r="73" spans="1:10" ht="19.5" thickTop="1">
      <c r="A73" s="67">
        <f t="shared" si="6"/>
        <v>99</v>
      </c>
      <c r="B73" s="61">
        <v>4.8</v>
      </c>
      <c r="C73" s="68">
        <f t="shared" si="4"/>
        <v>96</v>
      </c>
      <c r="D73" s="18"/>
      <c r="E73" s="38"/>
      <c r="G73" s="10"/>
      <c r="H73" s="10"/>
      <c r="I73" s="10"/>
    </row>
    <row r="74" spans="1:10" ht="18.75">
      <c r="A74" s="67">
        <f t="shared" si="6"/>
        <v>100</v>
      </c>
      <c r="B74" s="61">
        <v>5</v>
      </c>
      <c r="C74" s="68">
        <f t="shared" si="4"/>
        <v>100</v>
      </c>
      <c r="D74" s="20"/>
      <c r="E74" s="10"/>
      <c r="I74" s="10"/>
    </row>
    <row r="75" spans="1:10" ht="18.75">
      <c r="A75" s="67"/>
      <c r="B75" s="69"/>
      <c r="C75" s="68"/>
      <c r="D75" s="20"/>
      <c r="E75" s="10"/>
    </row>
    <row r="76" spans="1:10" ht="18.75">
      <c r="A76" s="67"/>
      <c r="B76" s="69"/>
      <c r="C76" s="68"/>
      <c r="D76" s="20"/>
      <c r="E76" s="37"/>
    </row>
    <row r="77" spans="1:10" ht="18.75">
      <c r="A77" s="71"/>
      <c r="B77" s="72"/>
      <c r="C77" s="73"/>
      <c r="D77" s="20"/>
      <c r="E77" s="37"/>
    </row>
    <row r="78" spans="1:10" ht="19.5" thickBot="1">
      <c r="A78" s="74"/>
      <c r="B78" s="75"/>
      <c r="C78" s="76"/>
      <c r="D78" s="39"/>
      <c r="E78" s="37"/>
    </row>
    <row r="79" spans="1:10" ht="17.25" thickTop="1">
      <c r="A79" s="20"/>
      <c r="B79" s="20"/>
      <c r="C79" s="20"/>
      <c r="D79" s="39"/>
      <c r="E79" s="37"/>
    </row>
    <row r="80" spans="1:10">
      <c r="A80" s="10"/>
      <c r="B80" s="10"/>
      <c r="C80" s="10"/>
      <c r="D80" s="2"/>
    </row>
    <row r="81" spans="1:4">
      <c r="A81" s="9" t="s">
        <v>7</v>
      </c>
      <c r="B81" s="23"/>
      <c r="C81" s="23"/>
      <c r="D81" s="2"/>
    </row>
    <row r="82" spans="1:4">
      <c r="A82" s="41" t="s">
        <v>9</v>
      </c>
      <c r="B82" s="42"/>
      <c r="C82" s="42"/>
      <c r="D82" s="2"/>
    </row>
    <row r="83" spans="1:4">
      <c r="A83" s="40" t="s">
        <v>10</v>
      </c>
      <c r="B83" s="40"/>
      <c r="C83" s="40"/>
      <c r="D83" s="2"/>
    </row>
    <row r="84" spans="1:4">
      <c r="A84" s="53" t="s">
        <v>21</v>
      </c>
      <c r="B84" s="41"/>
      <c r="C84" s="41"/>
      <c r="D84" s="2"/>
    </row>
    <row r="85" spans="1:4">
      <c r="A85" s="53" t="s">
        <v>33</v>
      </c>
      <c r="B85" s="41"/>
      <c r="C85" s="41"/>
      <c r="D85" s="2"/>
    </row>
    <row r="86" spans="1:4">
      <c r="A86" s="43" t="s">
        <v>20</v>
      </c>
      <c r="B86" s="41"/>
      <c r="C86" s="41"/>
      <c r="D86" s="2"/>
    </row>
    <row r="87" spans="1:4">
      <c r="A87" s="19" t="s">
        <v>22</v>
      </c>
      <c r="B87" s="41"/>
      <c r="C87" s="41"/>
      <c r="D87" s="2"/>
    </row>
    <row r="88" spans="1:4">
      <c r="A88" s="41" t="s">
        <v>14</v>
      </c>
      <c r="B88" s="22"/>
      <c r="C88" s="22"/>
      <c r="D88" s="2"/>
    </row>
    <row r="89" spans="1:4">
      <c r="A89" s="41" t="s">
        <v>15</v>
      </c>
      <c r="B89" s="22"/>
      <c r="C89" s="22"/>
      <c r="D89" s="2"/>
    </row>
    <row r="90" spans="1:4">
      <c r="A90" s="41" t="s">
        <v>16</v>
      </c>
      <c r="B90" s="22"/>
      <c r="C90" s="22"/>
      <c r="D90" s="2"/>
    </row>
    <row r="91" spans="1:4">
      <c r="A91" s="40" t="s">
        <v>17</v>
      </c>
      <c r="B91" s="42"/>
      <c r="C91" s="42"/>
      <c r="D91" s="2"/>
    </row>
    <row r="92" spans="1:4">
      <c r="A92" s="40" t="s">
        <v>18</v>
      </c>
      <c r="B92" s="37"/>
      <c r="C92" s="37"/>
      <c r="D92" s="2"/>
    </row>
    <row r="93" spans="1:4">
      <c r="A93" s="19" t="s">
        <v>19</v>
      </c>
      <c r="D93" s="2"/>
    </row>
    <row r="94" spans="1:4">
      <c r="D94" s="2"/>
    </row>
    <row r="95" spans="1:4">
      <c r="D95" s="2"/>
    </row>
    <row r="96" spans="1:4">
      <c r="D96" s="2"/>
    </row>
    <row r="97" spans="4:4">
      <c r="D97" s="2"/>
    </row>
  </sheetData>
  <mergeCells count="3">
    <mergeCell ref="A2:D2"/>
    <mergeCell ref="A1:D1"/>
    <mergeCell ref="A11:B11"/>
  </mergeCells>
  <phoneticPr fontId="1" type="noConversion"/>
  <pageMargins left="0.74803149606299213" right="0.43307086614173229" top="0.23622047244094491" bottom="0.23622047244094491" header="0.51181102362204722" footer="0.51181102362204722"/>
  <pageSetup paperSize="9" scale="5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7"/>
  <sheetViews>
    <sheetView workbookViewId="0">
      <selection activeCell="G7" sqref="G7"/>
    </sheetView>
  </sheetViews>
  <sheetFormatPr defaultRowHeight="16.5"/>
  <cols>
    <col min="1" max="1" width="27.25" customWidth="1"/>
    <col min="2" max="2" width="28.625" customWidth="1"/>
    <col min="3" max="3" width="33.125" customWidth="1"/>
  </cols>
  <sheetData>
    <row r="9" ht="33" customHeight="1"/>
    <row r="10" ht="32.25" customHeight="1"/>
    <row r="11" ht="32.25" customHeight="1"/>
    <row r="12" ht="29.25" customHeight="1"/>
    <row r="13" ht="33.75" customHeight="1"/>
    <row r="14" ht="24" customHeight="1"/>
    <row r="15" ht="37.5" customHeight="1"/>
    <row r="16" ht="29.25" customHeight="1"/>
    <row r="17" ht="36" customHeight="1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EC Fan Table </vt:lpstr>
      <vt:lpstr>Bois Thermal Definition</vt:lpstr>
      <vt:lpstr>'EC Fan Table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童謙越 (Jack)</dc:creator>
  <cp:lastModifiedBy>翁文田</cp:lastModifiedBy>
  <cp:lastPrinted>2017-10-12T02:26:00Z</cp:lastPrinted>
  <dcterms:created xsi:type="dcterms:W3CDTF">1997-01-14T01:50:29Z</dcterms:created>
  <dcterms:modified xsi:type="dcterms:W3CDTF">2017-10-30T01:54:52Z</dcterms:modified>
</cp:coreProperties>
</file>