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02F9CEAD-07AE-0A4F-8519-16044A5971E3}" xr6:coauthVersionLast="36" xr6:coauthVersionMax="36" xr10:uidLastSave="{00000000-0000-0000-0000-000000000000}"/>
  <bookViews>
    <workbookView xWindow="-3640" yWindow="-21140" windowWidth="32600" windowHeight="19840" activeTab="7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eters" sheetId="7" r:id="rId5"/>
    <sheet name="Virus Parameters" sheetId="8" r:id="rId6"/>
    <sheet name="Hospitalisation Parameters" sheetId="9" r:id="rId7"/>
    <sheet name="Interventions" sheetId="11" r:id="rId8"/>
    <sheet name="HIDDEN" sheetId="12" state="hidden" r:id="rId9"/>
  </sheets>
  <definedNames>
    <definedName name="_xlnm._FilterDatabase" localSheetId="7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B3" authorId="0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0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7" authorId="0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B13" authorId="0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0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0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0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0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0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0" shapeId="0" xr:uid="{4017936A-E474-E04E-9540-8EB32AFFAC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5.</t>
        </r>
      </text>
    </comment>
    <comment ref="E22" authorId="0" shapeId="0" xr:uid="{413744F3-6297-E943-A4BE-D7F553E06A1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10 contacts.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<sst xmlns="http://schemas.openxmlformats.org/spreadsheetml/2006/main" count="420" uniqueCount="231">
  <si>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</si>
  <si>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</si>
  <si>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</si>
  <si>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</si>
  <si>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</si>
  <si>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</si>
  <si>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</si>
  <si>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</si>
  <si>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</si>
  <si>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</si>
  <si>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</si>
  <si>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</si>
  <si>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</si>
  <si>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</si>
  <si>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</si>
  <si>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</si>
  <si>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</si>
  <si>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</si>
  <si>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</si>
  <si>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</si>
  <si>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</si>
  <si>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</si>
  <si>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</si>
  <si>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</si>
  <si>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</si>
  <si>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</si>
  <si>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</si>
  <si>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</si>
  <si>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</si>
  <si>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</si>
  <si>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</si>
  <si>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</si>
  <si>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</si>
  <si>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</si>
  <si>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</si>
  <si>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</si>
  <si>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</si>
  <si>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</si>
  <si>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</si>
  <si>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</si>
  <si>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</si>
  <si>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</si>
  <si>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</si>
  <si>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</si>
  <si>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</si>
  <si>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</si>
  <si>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</si>
  <si>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</si>
  <si>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</si>
  <si>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</si>
  <si>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</si>
  <si>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</si>
  <si>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</si>
  <si>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</si>
  <si>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</si>
  <si>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</si>
  <si>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</si>
  <si>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</si>
  <si>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</si>
  <si>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</si>
  <si>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</si>
  <si>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</si>
  <si>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</si>
  <si>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</si>
  <si>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</si>
  <si>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</si>
  <si>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</si>
  <si>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</si>
  <si>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</si>
  <si>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</si>
  <si>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</si>
  <si>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</si>
  <si>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</si>
  <si>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</si>
  <si>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</si>
  <si>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</si>
  <si>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</si>
  <si>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</si>
  <si>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</si>
  <si>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</si>
  <si>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</si>
  <si>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</si>
  <si>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</si>
  <si>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</si>
  <si>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</si>
  <si>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</si>
  <si>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</si>
  <si>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</si>
  <si>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</si>
  <si>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</si>
  <si>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</si>
  <si>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</si>
  <si>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</si>
  <si>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</si>
  <si>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</si>
  <si>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</si>
  <si>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</si>
  <si>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</si>
  <si>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Relative level of contacts from severely ill patients: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</si>
  <si>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</si>
  <si>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</si>
  <si>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</si>
  <si>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</si>
  <si>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</si>
  <si>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</si>
  <si>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</si>
  <si>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</si>
  <si>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</si>
  <si>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</si>
  <si>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</si>
  <si>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</si>
  <si>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Self Isolation if Symptomatic</t>
  </si>
  <si>
    <t>Social Distancing</t>
  </si>
  <si>
    <t>Handwashing</t>
  </si>
  <si>
    <t>Working at Home</t>
  </si>
  <si>
    <t>School Closures</t>
  </si>
  <si>
    <t>Cocooning the Elderly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</si>
  <si>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</si>
  <si>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</si>
  <si>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</si>
  <si>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</si>
  <si>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</si>
  <si>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</si>
  <si>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</si>
  <si>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</si>
  <si>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</si>
  <si>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</si>
  <si>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</si>
  <si>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</si>
  <si>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</si>
  <si>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</si>
  <si>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</si>
  <si>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</si>
  <si>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</si>
  <si>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</si>
  <si>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</si>
  <si>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</si>
  <si>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</si>
  <si>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</si>
  <si>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</si>
  <si>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</si>
  <si>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</si>
  <si>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</si>
  <si>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</si>
  <si>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</si>
  <si>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</si>
  <si>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</si>
  <si>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</si>
  <si>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</si>
  <si>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</si>
  <si>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</si>
  <si>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</si>
  <si>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</si>
  <si>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</si>
  <si>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</si>
  <si>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</si>
  <si>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</si>
  <si>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</si>
  <si>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</si>
  <si>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</si>
  <si>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</si>
  <si>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</si>
  <si>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</si>
  <si>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</si>
  <si>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</si>
  <si>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</si>
  <si>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</si>
  <si>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</si>
  <si>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</si>
  <si>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</si>
  <si>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</si>
  <si>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</si>
  <si>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</si>
  <si>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</si>
  <si>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</si>
  <si>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</si>
  <si>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</si>
  <si>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</si>
  <si>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Minimum age for elderly cocoon: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</si>
  <si>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</si>
  <si>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</si>
  <si>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</si>
  <si>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</si>
  <si>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</si>
  <si>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</si>
  <si>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</si>
  <si>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</si>
  <si>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</si>
  <si>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</si>
  <si>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</si>
  <si>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</si>
  <si>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</si>
  <si>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</si>
  <si>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</si>
  <si>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</si>
  <si>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</si>
  <si>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</si>
  <si>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</si>
  <si>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</si>
  <si>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</si>
  <si>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</si>
  <si>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</si>
  <si>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</si>
  <si>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</si>
  <si>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</si>
  <si>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</si>
  <si>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</si>
  <si>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</si>
  <si>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</si>
  <si>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</si>
  <si>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</si>
  <si>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</si>
  <si>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Infection fatality rate in well resourced scenario (%)</t>
  </si>
  <si>
    <t>Severity (proportion of all infections severe enough to require hospitalisation) (%)</t>
  </si>
  <si>
    <t>Template v12</t>
  </si>
  <si>
    <t>Scaling factor for infection hospitalisation rate:</t>
  </si>
  <si>
    <t>ihr_scaling</t>
  </si>
  <si>
    <t>Screening/Overdispersion: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</si>
  <si>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</si>
  <si>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</si>
  <si>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</si>
  <si>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</si>
  <si>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</si>
  <si>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</si>
  <si>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</si>
  <si>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</si>
  <si>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</si>
  <si>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</si>
  <si>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</si>
  <si>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Note that new parameters in v12 compared to v11 are hightlighted.</t>
  </si>
  <si>
    <t>Number of contacts screened per index 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</si>
</sst>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9" fillId="5" borderId="0" xfId="0" applyFont="1" applyFill="1" applyBorder="1"/>
    <xf numFmtId="0" fontId="9" fillId="5" borderId="4" xfId="0" applyFont="1" applyFill="1" applyBorder="1"/>
    <xf numFmtId="0" fontId="9" fillId="5" borderId="0" xfId="0" applyFont="1" applyFill="1" applyBorder="1" applyAlignment="1">
      <alignment horizontal="right" wrapText="1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right" wrapText="1"/>
    </xf>
    <xf numFmtId="0" fontId="9" fillId="5" borderId="7" xfId="0" applyFont="1" applyFill="1" applyBorder="1"/>
    <xf numFmtId="0" fontId="9" fillId="5" borderId="0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9"/>
  <sheetViews>
    <sheetView zoomScale="140" zoomScaleNormal="140" workbookViewId="0">
      <selection activeCell="C10" sqref="C10"/>
    </sheetView>
  </sheetViews>
  <sheetFormatPr baseColWidth="10" defaultRowHeight="16" x14ac:dyDescent="0.2"/>
  <cols>
    <col min="1" max="1" width="62.33203125" bestFit="1" customWidth="1"/>
  </cols>
  <sheetData>
    <row r="1" spans="1:1" x14ac:dyDescent="0.2">
      <c r="A1" t="s">
        <v>214</v>
      </c>
    </row>
    <row r="2" spans="1:1" ht="21" x14ac:dyDescent="0.25">
      <c r="A2" s="8" t="s">
        <v>105</v>
      </c>
    </row>
    <row r="3" spans="1:1" x14ac:dyDescent="0.2">
      <c r="A3" t="s">
        <v>106</v>
      </c>
    </row>
    <row r="4" spans="1:1" x14ac:dyDescent="0.2">
      <c r="A4" s="3" t="s">
        <v>107</v>
      </c>
    </row>
    <row r="5" spans="1:1" x14ac:dyDescent="0.2">
      <c r="A5" t="s">
        <v>108</v>
      </c>
    </row>
    <row r="9" spans="1:1" x14ac:dyDescent="0.2">
      <c r="A9" s="28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RowHeight="16" x14ac:dyDescent="0.2"/>
  <sheetData>
    <row r="1" spans="1:3" ht="68" x14ac:dyDescent="0.2">
      <c r="A1" s="3" t="s">
        <v>0</v>
      </c>
      <c r="B1" s="9" t="s">
        <v>208</v>
      </c>
      <c r="C1" s="9" t="s">
        <v>207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19" x14ac:dyDescent="0.2">
      <c r="A1" s="3" t="s">
        <v>1</v>
      </c>
      <c r="B1" s="9" t="s">
        <v>212</v>
      </c>
      <c r="C1" s="9" t="s">
        <v>213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8" sqref="G8"/>
    </sheetView>
  </sheetViews>
  <sheetFormatPr baseColWidth="10" defaultRowHeight="16" x14ac:dyDescent="0.2"/>
  <cols>
    <col min="1" max="1" width="12.1640625" bestFit="1" customWidth="1"/>
    <col min="2" max="2" width="14" bestFit="1" customWidth="1"/>
  </cols>
  <sheetData>
    <row r="1" spans="1:4" ht="119" x14ac:dyDescent="0.2">
      <c r="A1" s="3" t="s">
        <v>1</v>
      </c>
      <c r="B1" s="3" t="s">
        <v>209</v>
      </c>
      <c r="C1" s="9" t="s">
        <v>210</v>
      </c>
      <c r="D1" s="9" t="s">
        <v>211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E3"/>
  <sheetViews>
    <sheetView zoomScale="120" zoomScaleNormal="120" workbookViewId="0">
      <selection activeCell="B3" sqref="B3"/>
    </sheetView>
  </sheetViews>
  <sheetFormatPr baseColWidth="10" defaultRowHeight="16" x14ac:dyDescent="0.2"/>
  <cols>
    <col min="1" max="1" width="38.5" bestFit="1" customWidth="1"/>
    <col min="2" max="2" width="5.83203125" bestFit="1" customWidth="1"/>
    <col min="3" max="3" width="9.83203125" bestFit="1" customWidth="1"/>
    <col min="4" max="4" width="7.83203125" bestFit="1" customWidth="1"/>
    <col min="5" max="5" width="13.66406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62</v>
      </c>
      <c r="B2">
        <v>2.8</v>
      </c>
      <c r="C2" s="3" t="s">
        <v>60</v>
      </c>
      <c r="D2" s="4" t="s">
        <v>49</v>
      </c>
      <c r="E2" s="4" t="s">
        <v>48</v>
      </c>
    </row>
    <row r="3" spans="1:5" x14ac:dyDescent="0.2">
      <c r="A3" s="3" t="s">
        <v>61</v>
      </c>
      <c r="B3">
        <v>0</v>
      </c>
      <c r="C3" s="3" t="s">
        <v>60</v>
      </c>
      <c r="D3" s="4" t="s">
        <v>46</v>
      </c>
      <c r="E3" s="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B7" sqref="B7"/>
    </sheetView>
  </sheetViews>
  <sheetFormatPr baseColWidth="10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3">
    <dataValidation type="decimal" allowBlank="1" showInputMessage="1" showErrorMessage="1" sqref="B3:B4" xr:uid="{655A6F57-9369-8648-9632-8EF8EA8EE8F3}">
      <formula1>1</formula1>
      <formula2>7</formula2>
    </dataValidation>
    <dataValidation type="decimal" allowBlank="1" showInputMessage="1" showErrorMessage="1" sqref="B7" xr:uid="{4CB4E6D8-3096-E34F-B13F-2C8FD631502A}">
      <formula1>0.5</formula1>
      <formula2>150</formula2>
    </dataValidation>
    <dataValidation type="whole" allowBlank="1" showInputMessage="1" showErrorMessage="1" sqref="B5" xr:uid="{984BCE92-AAE1-0F43-A1B5-01F3543C31B6}">
      <formula1>1</formula1>
      <formula2>12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A6" sqref="A6"/>
    </sheetView>
  </sheetViews>
  <sheetFormatPr baseColWidth="10" defaultRowHeight="16" x14ac:dyDescent="0.2"/>
  <cols>
    <col min="1" max="1" width="46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98</v>
      </c>
      <c r="B5">
        <v>15</v>
      </c>
      <c r="C5" s="3" t="s">
        <v>55</v>
      </c>
      <c r="D5" s="4" t="s">
        <v>49</v>
      </c>
      <c r="E5" s="4" t="s">
        <v>81</v>
      </c>
    </row>
    <row r="6" spans="1:5" x14ac:dyDescent="0.2">
      <c r="A6" s="28" t="s">
        <v>215</v>
      </c>
      <c r="B6" s="28">
        <v>1</v>
      </c>
      <c r="C6" s="3"/>
      <c r="D6" s="4" t="s">
        <v>49</v>
      </c>
      <c r="E6" s="4" t="s">
        <v>216</v>
      </c>
    </row>
    <row r="7" spans="1:5" x14ac:dyDescent="0.2">
      <c r="A7" s="3" t="s">
        <v>99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100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101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102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103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104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223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224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225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226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227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228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1">
    <dataValidation type="whole" allowBlank="1" showInputMessage="1" showErrorMessage="1" sqref="B13:B18" xr:uid="{6C0631D2-5E94-0E44-AEDA-62F22487E25D}">
      <formula1>1</formula1>
      <formula2>30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tabSelected="1" topLeftCell="A49" zoomScale="120" zoomScaleNormal="120" workbookViewId="0">
      <selection activeCell="B58" sqref="B58"/>
    </sheetView>
  </sheetViews>
  <sheetFormatPr baseColWidth="10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109</v>
      </c>
      <c r="B1" s="4" t="s">
        <v>110</v>
      </c>
      <c r="C1" s="4" t="s">
        <v>119</v>
      </c>
      <c r="D1" s="4" t="s">
        <v>120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206</v>
      </c>
      <c r="B2" s="16"/>
      <c r="C2" s="17" t="b">
        <f>OR(C3, C6, C9)</f>
        <v>1</v>
      </c>
      <c r="D2" s="16"/>
      <c r="E2" s="16"/>
      <c r="F2" s="16"/>
      <c r="G2" s="17" t="s">
        <v>123</v>
      </c>
      <c r="H2" s="18" t="s">
        <v>205</v>
      </c>
    </row>
    <row r="3" spans="1:8" x14ac:dyDescent="0.2">
      <c r="A3" s="11" t="s">
        <v>202</v>
      </c>
      <c r="B3" s="19"/>
      <c r="C3" s="36" t="b">
        <v>1</v>
      </c>
      <c r="D3" s="3"/>
      <c r="E3" s="3"/>
      <c r="F3" s="12"/>
      <c r="G3" s="20" t="s">
        <v>123</v>
      </c>
      <c r="H3" s="21" t="s">
        <v>125</v>
      </c>
    </row>
    <row r="4" spans="1:8" ht="17" x14ac:dyDescent="0.2">
      <c r="A4" s="11"/>
      <c r="B4" s="19" t="s">
        <v>121</v>
      </c>
      <c r="C4" s="3"/>
      <c r="D4" s="37">
        <v>43913</v>
      </c>
      <c r="E4" s="3"/>
      <c r="F4" s="12"/>
      <c r="G4" s="20" t="s">
        <v>0</v>
      </c>
      <c r="H4" s="21" t="s">
        <v>124</v>
      </c>
    </row>
    <row r="5" spans="1:8" ht="17" x14ac:dyDescent="0.2">
      <c r="A5" s="11"/>
      <c r="B5" s="19" t="s">
        <v>142</v>
      </c>
      <c r="C5" s="3"/>
      <c r="D5" s="3"/>
      <c r="E5">
        <v>3</v>
      </c>
      <c r="F5" s="12" t="s">
        <v>122</v>
      </c>
      <c r="G5" s="20" t="s">
        <v>49</v>
      </c>
      <c r="H5" s="21" t="s">
        <v>126</v>
      </c>
    </row>
    <row r="6" spans="1:8" x14ac:dyDescent="0.2">
      <c r="A6" s="11" t="s">
        <v>203</v>
      </c>
      <c r="B6" s="19"/>
      <c r="C6" s="36" t="b">
        <v>0</v>
      </c>
      <c r="D6" s="3"/>
      <c r="E6" s="3"/>
      <c r="F6" s="12"/>
      <c r="G6" s="20" t="s">
        <v>123</v>
      </c>
      <c r="H6" s="21" t="s">
        <v>127</v>
      </c>
    </row>
    <row r="7" spans="1:8" ht="17" x14ac:dyDescent="0.2">
      <c r="A7" s="11"/>
      <c r="B7" s="19" t="s">
        <v>121</v>
      </c>
      <c r="C7" s="3"/>
      <c r="D7" s="37">
        <v>43913</v>
      </c>
      <c r="E7" s="3"/>
      <c r="F7" s="12"/>
      <c r="G7" s="20" t="s">
        <v>0</v>
      </c>
      <c r="H7" s="21" t="s">
        <v>128</v>
      </c>
    </row>
    <row r="8" spans="1:8" ht="17" x14ac:dyDescent="0.2">
      <c r="A8" s="11"/>
      <c r="B8" s="19" t="s">
        <v>142</v>
      </c>
      <c r="C8" s="3"/>
      <c r="D8" s="3"/>
      <c r="E8">
        <v>3</v>
      </c>
      <c r="F8" s="12" t="s">
        <v>122</v>
      </c>
      <c r="G8" s="20" t="s">
        <v>49</v>
      </c>
      <c r="H8" s="21" t="s">
        <v>129</v>
      </c>
    </row>
    <row r="9" spans="1:8" x14ac:dyDescent="0.2">
      <c r="A9" s="11" t="s">
        <v>204</v>
      </c>
      <c r="B9" s="19"/>
      <c r="C9" s="36" t="b">
        <v>0</v>
      </c>
      <c r="D9" s="3"/>
      <c r="E9" s="3"/>
      <c r="F9" s="12"/>
      <c r="G9" s="20" t="s">
        <v>123</v>
      </c>
      <c r="H9" s="21" t="s">
        <v>130</v>
      </c>
    </row>
    <row r="10" spans="1:8" ht="17" x14ac:dyDescent="0.2">
      <c r="A10" s="11"/>
      <c r="B10" s="19" t="s">
        <v>121</v>
      </c>
      <c r="C10" s="3"/>
      <c r="D10" s="37">
        <v>43913</v>
      </c>
      <c r="E10" s="3"/>
      <c r="F10" s="12"/>
      <c r="G10" s="20" t="s">
        <v>0</v>
      </c>
      <c r="H10" s="21" t="s">
        <v>131</v>
      </c>
    </row>
    <row r="11" spans="1:8" ht="18" thickBot="1" x14ac:dyDescent="0.25">
      <c r="A11" s="13"/>
      <c r="B11" s="22" t="s">
        <v>142</v>
      </c>
      <c r="C11" s="14"/>
      <c r="D11" s="14"/>
      <c r="E11" s="38">
        <v>3</v>
      </c>
      <c r="F11" s="14" t="s">
        <v>122</v>
      </c>
      <c r="G11" s="23" t="s">
        <v>49</v>
      </c>
      <c r="H11" s="24" t="s">
        <v>132</v>
      </c>
    </row>
    <row r="12" spans="1:8" x14ac:dyDescent="0.2">
      <c r="A12" s="15" t="s">
        <v>111</v>
      </c>
      <c r="B12" s="25"/>
      <c r="C12" s="27" t="b">
        <v>1</v>
      </c>
      <c r="D12" s="16"/>
      <c r="E12" s="16"/>
      <c r="F12" s="16"/>
      <c r="G12" s="17" t="s">
        <v>123</v>
      </c>
      <c r="H12" s="18" t="s">
        <v>133</v>
      </c>
    </row>
    <row r="13" spans="1:8" ht="17" x14ac:dyDescent="0.2">
      <c r="A13" s="11"/>
      <c r="B13" s="19" t="s">
        <v>121</v>
      </c>
      <c r="C13" s="3"/>
      <c r="D13" s="37">
        <v>43902</v>
      </c>
      <c r="E13" s="3"/>
      <c r="F13" s="12"/>
      <c r="G13" s="20" t="s">
        <v>0</v>
      </c>
      <c r="H13" s="21" t="s">
        <v>134</v>
      </c>
    </row>
    <row r="14" spans="1:8" ht="17" x14ac:dyDescent="0.2">
      <c r="A14" s="11"/>
      <c r="B14" s="19" t="s">
        <v>142</v>
      </c>
      <c r="C14" s="3"/>
      <c r="D14" s="3"/>
      <c r="E14">
        <v>32</v>
      </c>
      <c r="F14" s="12" t="s">
        <v>122</v>
      </c>
      <c r="G14" s="20" t="s">
        <v>49</v>
      </c>
      <c r="H14" s="21" t="s">
        <v>135</v>
      </c>
    </row>
    <row r="15" spans="1:8" ht="17" x14ac:dyDescent="0.2">
      <c r="A15" s="11"/>
      <c r="B15" s="19" t="s">
        <v>157</v>
      </c>
      <c r="C15" s="3"/>
      <c r="D15" s="3"/>
      <c r="E15">
        <v>50</v>
      </c>
      <c r="F15" s="12" t="s">
        <v>55</v>
      </c>
      <c r="G15" s="20" t="s">
        <v>49</v>
      </c>
      <c r="H15" s="21" t="s">
        <v>141</v>
      </c>
    </row>
    <row r="16" spans="1:8" ht="17" x14ac:dyDescent="0.2">
      <c r="A16" s="11"/>
      <c r="B16" s="19" t="s">
        <v>158</v>
      </c>
      <c r="C16" s="3"/>
      <c r="D16" s="3"/>
      <c r="E16">
        <v>50</v>
      </c>
      <c r="F16" s="12" t="s">
        <v>55</v>
      </c>
      <c r="G16" s="20" t="s">
        <v>49</v>
      </c>
      <c r="H16" s="21" t="s">
        <v>136</v>
      </c>
    </row>
    <row r="17" spans="1:8" ht="17" x14ac:dyDescent="0.2">
      <c r="A17" s="11"/>
      <c r="B17" s="19" t="s">
        <v>162</v>
      </c>
      <c r="C17" t="b">
        <v>0</v>
      </c>
      <c r="D17" s="3"/>
      <c r="E17" s="3"/>
      <c r="F17" s="12"/>
      <c r="G17" s="20" t="s">
        <v>123</v>
      </c>
      <c r="H17" s="21" t="s">
        <v>137</v>
      </c>
    </row>
    <row r="18" spans="1:8" ht="17" x14ac:dyDescent="0.2">
      <c r="A18" s="11"/>
      <c r="B18" s="26" t="s">
        <v>159</v>
      </c>
      <c r="C18" s="3"/>
      <c r="D18" s="37">
        <v>44196</v>
      </c>
      <c r="E18" s="3"/>
      <c r="F18" s="12"/>
      <c r="G18" s="20" t="s">
        <v>0</v>
      </c>
      <c r="H18" s="21" t="s">
        <v>138</v>
      </c>
    </row>
    <row r="19" spans="1:8" ht="17" x14ac:dyDescent="0.2">
      <c r="A19" s="11"/>
      <c r="B19" s="26" t="s">
        <v>160</v>
      </c>
      <c r="C19" s="3"/>
      <c r="D19" s="3"/>
      <c r="E19">
        <v>90</v>
      </c>
      <c r="F19" s="12" t="s">
        <v>55</v>
      </c>
      <c r="G19" s="20" t="s">
        <v>49</v>
      </c>
      <c r="H19" s="21" t="s">
        <v>140</v>
      </c>
    </row>
    <row r="20" spans="1:8" ht="17" x14ac:dyDescent="0.2">
      <c r="A20" s="11"/>
      <c r="B20" s="26" t="s">
        <v>161</v>
      </c>
      <c r="C20" s="12"/>
      <c r="D20" s="12"/>
      <c r="E20" s="39">
        <v>32</v>
      </c>
      <c r="F20" s="12" t="s">
        <v>122</v>
      </c>
      <c r="G20" s="20" t="s">
        <v>49</v>
      </c>
      <c r="H20" s="21" t="s">
        <v>139</v>
      </c>
    </row>
    <row r="21" spans="1:8" ht="17" x14ac:dyDescent="0.2">
      <c r="A21" s="30"/>
      <c r="B21" s="31" t="s">
        <v>217</v>
      </c>
      <c r="C21" s="29"/>
      <c r="D21" s="29"/>
      <c r="E21" s="29">
        <v>4</v>
      </c>
      <c r="F21" s="12"/>
      <c r="G21" s="20" t="s">
        <v>49</v>
      </c>
      <c r="H21" s="21" t="s">
        <v>219</v>
      </c>
    </row>
    <row r="22" spans="1:8" ht="35" thickBot="1" x14ac:dyDescent="0.25">
      <c r="A22" s="32"/>
      <c r="B22" s="33" t="s">
        <v>230</v>
      </c>
      <c r="C22" s="34"/>
      <c r="D22" s="34"/>
      <c r="E22" s="34">
        <v>4</v>
      </c>
      <c r="F22" s="14" t="s">
        <v>218</v>
      </c>
      <c r="G22" s="23" t="s">
        <v>49</v>
      </c>
      <c r="H22" s="24" t="s">
        <v>220</v>
      </c>
    </row>
    <row r="23" spans="1:8" x14ac:dyDescent="0.2">
      <c r="A23" s="15" t="s">
        <v>112</v>
      </c>
      <c r="B23" s="25"/>
      <c r="C23" s="27" t="b">
        <v>1</v>
      </c>
      <c r="D23" s="16"/>
      <c r="E23" s="16"/>
      <c r="F23" s="16"/>
      <c r="G23" s="17" t="s">
        <v>123</v>
      </c>
      <c r="H23" s="18" t="s">
        <v>143</v>
      </c>
    </row>
    <row r="24" spans="1:8" ht="17" x14ac:dyDescent="0.2">
      <c r="A24" s="11"/>
      <c r="B24" s="19" t="s">
        <v>121</v>
      </c>
      <c r="C24" s="3"/>
      <c r="D24" s="37">
        <v>43906</v>
      </c>
      <c r="E24" s="3"/>
      <c r="F24" s="12"/>
      <c r="G24" s="20" t="s">
        <v>0</v>
      </c>
      <c r="H24" s="21" t="s">
        <v>144</v>
      </c>
    </row>
    <row r="25" spans="1:8" ht="17" x14ac:dyDescent="0.2">
      <c r="A25" s="11"/>
      <c r="B25" s="19" t="s">
        <v>142</v>
      </c>
      <c r="C25" s="3"/>
      <c r="D25" s="3"/>
      <c r="E25">
        <v>26</v>
      </c>
      <c r="F25" s="12" t="s">
        <v>122</v>
      </c>
      <c r="G25" s="20" t="s">
        <v>49</v>
      </c>
      <c r="H25" s="21" t="s">
        <v>145</v>
      </c>
    </row>
    <row r="26" spans="1:8" ht="17" x14ac:dyDescent="0.2">
      <c r="A26" s="11"/>
      <c r="B26" s="19" t="s">
        <v>157</v>
      </c>
      <c r="C26" s="3"/>
      <c r="D26" s="3"/>
      <c r="E26">
        <v>50</v>
      </c>
      <c r="F26" s="12" t="s">
        <v>55</v>
      </c>
      <c r="G26" s="20" t="s">
        <v>49</v>
      </c>
      <c r="H26" s="21" t="s">
        <v>146</v>
      </c>
    </row>
    <row r="27" spans="1:8" ht="18" thickBot="1" x14ac:dyDescent="0.25">
      <c r="A27" s="13"/>
      <c r="B27" s="22" t="s">
        <v>158</v>
      </c>
      <c r="C27" s="14"/>
      <c r="D27" s="14"/>
      <c r="E27" s="38">
        <v>100</v>
      </c>
      <c r="F27" s="14" t="s">
        <v>55</v>
      </c>
      <c r="G27" s="23" t="s">
        <v>49</v>
      </c>
      <c r="H27" s="24" t="s">
        <v>147</v>
      </c>
    </row>
    <row r="28" spans="1:8" x14ac:dyDescent="0.2">
      <c r="A28" s="15" t="s">
        <v>113</v>
      </c>
      <c r="B28" s="25"/>
      <c r="C28" s="27" t="b">
        <v>1</v>
      </c>
      <c r="D28" s="16"/>
      <c r="E28" s="16"/>
      <c r="F28" s="16"/>
      <c r="G28" s="17" t="s">
        <v>123</v>
      </c>
      <c r="H28" s="18" t="s">
        <v>151</v>
      </c>
    </row>
    <row r="29" spans="1:8" ht="17" x14ac:dyDescent="0.2">
      <c r="A29" s="11"/>
      <c r="B29" s="19" t="s">
        <v>121</v>
      </c>
      <c r="C29" s="3"/>
      <c r="D29" s="37">
        <v>43894</v>
      </c>
      <c r="E29" s="3"/>
      <c r="F29" s="12"/>
      <c r="G29" s="20" t="s">
        <v>0</v>
      </c>
      <c r="H29" s="21" t="s">
        <v>148</v>
      </c>
    </row>
    <row r="30" spans="1:8" ht="17" x14ac:dyDescent="0.2">
      <c r="A30" s="11"/>
      <c r="B30" s="19" t="s">
        <v>142</v>
      </c>
      <c r="C30" s="3"/>
      <c r="D30" s="3"/>
      <c r="E30">
        <v>30</v>
      </c>
      <c r="F30" s="12" t="s">
        <v>122</v>
      </c>
      <c r="G30" s="20" t="s">
        <v>49</v>
      </c>
      <c r="H30" s="21" t="s">
        <v>149</v>
      </c>
    </row>
    <row r="31" spans="1:8" ht="18" thickBot="1" x14ac:dyDescent="0.25">
      <c r="A31" s="13"/>
      <c r="B31" s="22" t="s">
        <v>163</v>
      </c>
      <c r="C31" s="14"/>
      <c r="D31" s="14"/>
      <c r="E31" s="38">
        <v>5</v>
      </c>
      <c r="F31" s="14" t="s">
        <v>55</v>
      </c>
      <c r="G31" s="23" t="s">
        <v>49</v>
      </c>
      <c r="H31" s="24" t="s">
        <v>150</v>
      </c>
    </row>
    <row r="32" spans="1:8" x14ac:dyDescent="0.2">
      <c r="A32" s="15" t="s">
        <v>114</v>
      </c>
      <c r="B32" s="25"/>
      <c r="C32" s="27" t="b">
        <v>1</v>
      </c>
      <c r="D32" s="16"/>
      <c r="E32" s="16"/>
      <c r="F32" s="16"/>
      <c r="G32" s="17" t="s">
        <v>123</v>
      </c>
      <c r="H32" s="18" t="s">
        <v>152</v>
      </c>
    </row>
    <row r="33" spans="1:8" ht="17" x14ac:dyDescent="0.2">
      <c r="A33" s="11"/>
      <c r="B33" s="19" t="s">
        <v>121</v>
      </c>
      <c r="C33" s="3"/>
      <c r="D33" s="37">
        <v>43909</v>
      </c>
      <c r="E33" s="3"/>
      <c r="F33" s="12"/>
      <c r="G33" s="20" t="s">
        <v>0</v>
      </c>
      <c r="H33" s="21" t="s">
        <v>153</v>
      </c>
    </row>
    <row r="34" spans="1:8" ht="17" x14ac:dyDescent="0.2">
      <c r="A34" s="11"/>
      <c r="B34" s="19" t="s">
        <v>142</v>
      </c>
      <c r="C34" s="3"/>
      <c r="D34" s="3"/>
      <c r="E34">
        <v>12</v>
      </c>
      <c r="F34" s="12" t="s">
        <v>122</v>
      </c>
      <c r="G34" s="20" t="s">
        <v>49</v>
      </c>
      <c r="H34" s="21" t="s">
        <v>154</v>
      </c>
    </row>
    <row r="35" spans="1:8" ht="17" x14ac:dyDescent="0.2">
      <c r="A35" s="11"/>
      <c r="B35" s="19" t="s">
        <v>157</v>
      </c>
      <c r="C35" s="3"/>
      <c r="D35" s="3"/>
      <c r="E35">
        <v>50</v>
      </c>
      <c r="F35" s="12" t="s">
        <v>55</v>
      </c>
      <c r="G35" s="20" t="s">
        <v>49</v>
      </c>
      <c r="H35" s="21" t="s">
        <v>155</v>
      </c>
    </row>
    <row r="36" spans="1:8" ht="17" x14ac:dyDescent="0.2">
      <c r="A36" s="11"/>
      <c r="B36" s="19" t="s">
        <v>163</v>
      </c>
      <c r="C36" s="3"/>
      <c r="D36" s="3"/>
      <c r="E36">
        <v>85</v>
      </c>
      <c r="F36" s="12" t="s">
        <v>55</v>
      </c>
      <c r="G36" s="20" t="s">
        <v>49</v>
      </c>
      <c r="H36" s="21" t="s">
        <v>156</v>
      </c>
    </row>
    <row r="37" spans="1:8" ht="35" thickBot="1" x14ac:dyDescent="0.25">
      <c r="A37" s="13"/>
      <c r="B37" s="22" t="s">
        <v>164</v>
      </c>
      <c r="C37" s="14"/>
      <c r="D37" s="14"/>
      <c r="E37" s="38">
        <v>10</v>
      </c>
      <c r="F37" s="14" t="s">
        <v>55</v>
      </c>
      <c r="G37" s="23" t="s">
        <v>49</v>
      </c>
      <c r="H37" s="24" t="s">
        <v>165</v>
      </c>
    </row>
    <row r="38" spans="1:8" x14ac:dyDescent="0.2">
      <c r="A38" s="15" t="s">
        <v>115</v>
      </c>
      <c r="B38" s="25"/>
      <c r="C38" s="27" t="b">
        <v>1</v>
      </c>
      <c r="D38" s="16"/>
      <c r="E38" s="16"/>
      <c r="F38" s="16"/>
      <c r="G38" s="17" t="s">
        <v>123</v>
      </c>
      <c r="H38" s="18" t="s">
        <v>171</v>
      </c>
    </row>
    <row r="39" spans="1:8" ht="17" x14ac:dyDescent="0.2">
      <c r="A39" s="11"/>
      <c r="B39" s="19" t="s">
        <v>121</v>
      </c>
      <c r="C39" s="3"/>
      <c r="D39" s="37">
        <v>43910</v>
      </c>
      <c r="E39" s="3"/>
      <c r="F39" s="12"/>
      <c r="G39" s="20" t="s">
        <v>0</v>
      </c>
      <c r="H39" s="21" t="s">
        <v>167</v>
      </c>
    </row>
    <row r="40" spans="1:8" ht="17" x14ac:dyDescent="0.2">
      <c r="A40" s="11"/>
      <c r="B40" s="19" t="s">
        <v>142</v>
      </c>
      <c r="C40" s="3"/>
      <c r="D40" s="3"/>
      <c r="E40">
        <v>16</v>
      </c>
      <c r="F40" s="12" t="s">
        <v>122</v>
      </c>
      <c r="G40" s="20" t="s">
        <v>49</v>
      </c>
      <c r="H40" s="21" t="s">
        <v>168</v>
      </c>
    </row>
    <row r="41" spans="1:8" ht="17" x14ac:dyDescent="0.2">
      <c r="A41" s="11"/>
      <c r="B41" s="19" t="s">
        <v>163</v>
      </c>
      <c r="C41" s="3"/>
      <c r="D41" s="3"/>
      <c r="E41">
        <v>85</v>
      </c>
      <c r="F41" s="12" t="s">
        <v>55</v>
      </c>
      <c r="G41" s="20" t="s">
        <v>49</v>
      </c>
      <c r="H41" s="21" t="s">
        <v>169</v>
      </c>
    </row>
    <row r="42" spans="1:8" ht="35" thickBot="1" x14ac:dyDescent="0.25">
      <c r="A42" s="13"/>
      <c r="B42" s="22" t="s">
        <v>166</v>
      </c>
      <c r="C42" s="14"/>
      <c r="D42" s="14"/>
      <c r="E42" s="38">
        <v>20</v>
      </c>
      <c r="F42" s="14" t="s">
        <v>55</v>
      </c>
      <c r="G42" s="23" t="s">
        <v>49</v>
      </c>
      <c r="H42" s="24" t="s">
        <v>170</v>
      </c>
    </row>
    <row r="43" spans="1:8" x14ac:dyDescent="0.2">
      <c r="A43" s="15" t="s">
        <v>116</v>
      </c>
      <c r="B43" s="25"/>
      <c r="C43" s="27" t="b">
        <v>1</v>
      </c>
      <c r="D43" s="16"/>
      <c r="E43" s="16"/>
      <c r="F43" s="16"/>
      <c r="G43" s="17" t="s">
        <v>123</v>
      </c>
      <c r="H43" s="18" t="s">
        <v>172</v>
      </c>
    </row>
    <row r="44" spans="1:8" ht="17" x14ac:dyDescent="0.2">
      <c r="A44" s="11"/>
      <c r="B44" s="19" t="s">
        <v>121</v>
      </c>
      <c r="C44" s="3"/>
      <c r="D44" s="37">
        <v>43911</v>
      </c>
      <c r="E44" s="3"/>
      <c r="F44" s="12"/>
      <c r="G44" s="20" t="s">
        <v>0</v>
      </c>
      <c r="H44" s="21" t="s">
        <v>173</v>
      </c>
    </row>
    <row r="45" spans="1:8" ht="17" x14ac:dyDescent="0.2">
      <c r="A45" s="11"/>
      <c r="B45" s="19" t="s">
        <v>142</v>
      </c>
      <c r="C45" s="3"/>
      <c r="D45" s="3"/>
      <c r="E45">
        <v>16</v>
      </c>
      <c r="F45" s="12" t="s">
        <v>122</v>
      </c>
      <c r="G45" s="20" t="s">
        <v>49</v>
      </c>
      <c r="H45" s="21" t="s">
        <v>174</v>
      </c>
    </row>
    <row r="46" spans="1:8" ht="17" x14ac:dyDescent="0.2">
      <c r="A46" s="11"/>
      <c r="B46" s="19" t="s">
        <v>157</v>
      </c>
      <c r="C46" s="3"/>
      <c r="D46" s="3"/>
      <c r="E46">
        <v>90</v>
      </c>
      <c r="F46" s="12" t="s">
        <v>55</v>
      </c>
      <c r="G46" s="20" t="s">
        <v>49</v>
      </c>
      <c r="H46" s="21" t="s">
        <v>175</v>
      </c>
    </row>
    <row r="47" spans="1:8" ht="17" x14ac:dyDescent="0.2">
      <c r="A47" s="11"/>
      <c r="B47" s="19" t="s">
        <v>163</v>
      </c>
      <c r="C47" s="3"/>
      <c r="D47" s="3"/>
      <c r="E47">
        <v>95</v>
      </c>
      <c r="F47" s="12" t="s">
        <v>55</v>
      </c>
      <c r="G47" s="20" t="s">
        <v>49</v>
      </c>
      <c r="H47" s="21" t="s">
        <v>176</v>
      </c>
    </row>
    <row r="48" spans="1:8" ht="18" thickBot="1" x14ac:dyDescent="0.25">
      <c r="A48" s="13"/>
      <c r="B48" s="22" t="s">
        <v>178</v>
      </c>
      <c r="C48" s="14"/>
      <c r="D48" s="14"/>
      <c r="E48" s="38">
        <v>70</v>
      </c>
      <c r="F48" s="14" t="s">
        <v>177</v>
      </c>
      <c r="G48" s="23" t="s">
        <v>49</v>
      </c>
      <c r="H48" s="24" t="s">
        <v>179</v>
      </c>
    </row>
    <row r="49" spans="1:8" x14ac:dyDescent="0.2">
      <c r="A49" s="15" t="s">
        <v>117</v>
      </c>
      <c r="B49" s="25"/>
      <c r="C49" s="27" t="b">
        <v>0</v>
      </c>
      <c r="D49" s="16"/>
      <c r="E49" s="16"/>
      <c r="F49" s="16"/>
      <c r="G49" s="17" t="s">
        <v>123</v>
      </c>
      <c r="H49" s="18" t="s">
        <v>180</v>
      </c>
    </row>
    <row r="50" spans="1:8" ht="17" x14ac:dyDescent="0.2">
      <c r="A50" s="11"/>
      <c r="B50" s="19" t="s">
        <v>121</v>
      </c>
      <c r="C50" s="3"/>
      <c r="D50" s="37">
        <v>44196</v>
      </c>
      <c r="E50" s="3"/>
      <c r="F50" s="12"/>
      <c r="G50" s="20" t="s">
        <v>0</v>
      </c>
      <c r="H50" s="21" t="s">
        <v>181</v>
      </c>
    </row>
    <row r="51" spans="1:8" ht="17" x14ac:dyDescent="0.2">
      <c r="A51" s="11"/>
      <c r="B51" s="19" t="s">
        <v>142</v>
      </c>
      <c r="C51" s="3"/>
      <c r="D51" s="3"/>
      <c r="E51">
        <v>16</v>
      </c>
      <c r="F51" s="12" t="s">
        <v>122</v>
      </c>
      <c r="G51" s="20" t="s">
        <v>49</v>
      </c>
      <c r="H51" s="21" t="s">
        <v>182</v>
      </c>
    </row>
    <row r="52" spans="1:8" ht="18" thickBot="1" x14ac:dyDescent="0.25">
      <c r="A52" s="13"/>
      <c r="B52" s="22" t="s">
        <v>163</v>
      </c>
      <c r="C52" s="14"/>
      <c r="D52" s="14"/>
      <c r="E52" s="38">
        <v>50</v>
      </c>
      <c r="F52" s="14" t="s">
        <v>55</v>
      </c>
      <c r="G52" s="23" t="s">
        <v>49</v>
      </c>
      <c r="H52" s="24" t="s">
        <v>183</v>
      </c>
    </row>
    <row r="53" spans="1:8" x14ac:dyDescent="0.2">
      <c r="A53" s="15" t="s">
        <v>118</v>
      </c>
      <c r="B53" s="25"/>
      <c r="C53" s="27" t="b">
        <v>1</v>
      </c>
      <c r="D53" s="16"/>
      <c r="E53" s="16"/>
      <c r="F53" s="16"/>
      <c r="G53" s="17" t="s">
        <v>123</v>
      </c>
      <c r="H53" s="18" t="s">
        <v>184</v>
      </c>
    </row>
    <row r="54" spans="1:8" ht="17" x14ac:dyDescent="0.2">
      <c r="A54" s="11"/>
      <c r="B54" s="19" t="s">
        <v>121</v>
      </c>
      <c r="C54" s="3"/>
      <c r="D54" s="37">
        <v>43908</v>
      </c>
      <c r="E54" s="3"/>
      <c r="F54" s="12"/>
      <c r="G54" s="20" t="s">
        <v>0</v>
      </c>
      <c r="H54" s="21" t="s">
        <v>185</v>
      </c>
    </row>
    <row r="55" spans="1:8" ht="17" x14ac:dyDescent="0.2">
      <c r="A55" s="11"/>
      <c r="B55" s="19" t="s">
        <v>142</v>
      </c>
      <c r="C55" s="3"/>
      <c r="D55" s="3"/>
      <c r="E55">
        <v>24</v>
      </c>
      <c r="F55" s="12" t="s">
        <v>122</v>
      </c>
      <c r="G55" s="20" t="s">
        <v>49</v>
      </c>
      <c r="H55" s="21" t="s">
        <v>186</v>
      </c>
    </row>
    <row r="56" spans="1:8" ht="34" x14ac:dyDescent="0.2">
      <c r="A56" s="11"/>
      <c r="B56" s="19" t="s">
        <v>191</v>
      </c>
      <c r="C56" s="3"/>
      <c r="D56" s="3"/>
      <c r="E56">
        <v>14</v>
      </c>
      <c r="F56" s="12" t="s">
        <v>56</v>
      </c>
      <c r="G56" s="20" t="s">
        <v>49</v>
      </c>
      <c r="H56" s="21" t="s">
        <v>187</v>
      </c>
    </row>
    <row r="57" spans="1:8" ht="17" x14ac:dyDescent="0.2">
      <c r="A57" s="11"/>
      <c r="B57" s="19" t="s">
        <v>157</v>
      </c>
      <c r="C57" s="3"/>
      <c r="D57" s="3"/>
      <c r="E57">
        <v>70</v>
      </c>
      <c r="F57" s="12" t="s">
        <v>55</v>
      </c>
      <c r="G57" s="20" t="s">
        <v>49</v>
      </c>
      <c r="H57" s="21" t="s">
        <v>188</v>
      </c>
    </row>
    <row r="58" spans="1:8" ht="34" x14ac:dyDescent="0.2">
      <c r="A58" s="11"/>
      <c r="B58" s="35" t="s">
        <v>221</v>
      </c>
      <c r="C58" s="29"/>
      <c r="D58" s="29"/>
      <c r="E58" s="29">
        <v>2</v>
      </c>
      <c r="F58" s="12" t="s">
        <v>56</v>
      </c>
      <c r="G58" s="20" t="s">
        <v>49</v>
      </c>
      <c r="H58" s="21" t="s">
        <v>222</v>
      </c>
    </row>
    <row r="59" spans="1:8" ht="34" x14ac:dyDescent="0.2">
      <c r="A59" s="11"/>
      <c r="B59" s="19" t="s">
        <v>192</v>
      </c>
      <c r="C59" s="3"/>
      <c r="D59" s="3"/>
      <c r="E59">
        <v>20</v>
      </c>
      <c r="F59" s="12" t="s">
        <v>55</v>
      </c>
      <c r="G59" s="20" t="s">
        <v>49</v>
      </c>
      <c r="H59" s="21" t="s">
        <v>189</v>
      </c>
    </row>
    <row r="60" spans="1:8" ht="35" thickBot="1" x14ac:dyDescent="0.25">
      <c r="A60" s="13"/>
      <c r="B60" s="22" t="s">
        <v>193</v>
      </c>
      <c r="C60" s="14"/>
      <c r="D60" s="14"/>
      <c r="E60" s="38">
        <v>100</v>
      </c>
      <c r="F60" s="14" t="s">
        <v>55</v>
      </c>
      <c r="G60" s="23" t="s">
        <v>49</v>
      </c>
      <c r="H60" s="24" t="s">
        <v>190</v>
      </c>
    </row>
    <row r="61" spans="1:8" x14ac:dyDescent="0.2">
      <c r="A61" s="15" t="s">
        <v>195</v>
      </c>
      <c r="B61" s="25"/>
      <c r="C61" s="27" t="b">
        <v>0</v>
      </c>
      <c r="D61" s="16"/>
      <c r="E61" s="16"/>
      <c r="F61" s="16"/>
      <c r="G61" s="17" t="s">
        <v>123</v>
      </c>
      <c r="H61" s="18" t="s">
        <v>194</v>
      </c>
    </row>
    <row r="62" spans="1:8" ht="17" x14ac:dyDescent="0.2">
      <c r="A62" s="11"/>
      <c r="B62" s="19" t="s">
        <v>121</v>
      </c>
      <c r="C62" s="3"/>
      <c r="D62" s="37">
        <v>44348</v>
      </c>
      <c r="E62" s="3"/>
      <c r="F62" s="12"/>
      <c r="G62" s="20" t="s">
        <v>0</v>
      </c>
      <c r="H62" s="21" t="s">
        <v>198</v>
      </c>
    </row>
    <row r="63" spans="1:8" ht="17" x14ac:dyDescent="0.2">
      <c r="A63" s="11"/>
      <c r="B63" s="19" t="s">
        <v>196</v>
      </c>
      <c r="C63" s="3"/>
      <c r="D63" s="3"/>
      <c r="E63">
        <v>4</v>
      </c>
      <c r="F63" s="12" t="s">
        <v>122</v>
      </c>
      <c r="G63" s="20" t="s">
        <v>49</v>
      </c>
      <c r="H63" s="21" t="s">
        <v>197</v>
      </c>
    </row>
    <row r="64" spans="1:8" ht="17" x14ac:dyDescent="0.2">
      <c r="A64" s="11"/>
      <c r="B64" s="19" t="s">
        <v>157</v>
      </c>
      <c r="C64" s="3"/>
      <c r="D64" s="3"/>
      <c r="E64">
        <v>90</v>
      </c>
      <c r="F64" s="12" t="s">
        <v>55</v>
      </c>
      <c r="G64" s="20" t="s">
        <v>49</v>
      </c>
      <c r="H64" s="21" t="s">
        <v>199</v>
      </c>
    </row>
    <row r="65" spans="1:8" ht="18" thickBot="1" x14ac:dyDescent="0.25">
      <c r="A65" s="13"/>
      <c r="B65" s="22" t="s">
        <v>163</v>
      </c>
      <c r="C65" s="14"/>
      <c r="D65" s="14"/>
      <c r="E65" s="38">
        <v>0</v>
      </c>
      <c r="F65" s="14" t="s">
        <v>55</v>
      </c>
      <c r="G65" s="23" t="s">
        <v>49</v>
      </c>
      <c r="H65" s="24" t="s">
        <v>200</v>
      </c>
    </row>
  </sheetData>
  <autoFilter ref="A1:H65" xr:uid="{E454A1AF-76A4-7D40-98C2-916796BE8673}"/>
  <dataValidations count="3">
    <dataValidation type="date" allowBlank="1" showInputMessage="1" showErrorMessage="1" sqref="D13 D18 D10 D4 D7 D54 D24 D29 D33 D39 D44 D50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21 E58" xr:uid="{BFC4374A-BF4E-D446-B591-ABBA5DFA0D32}">
      <formula1>1</formula1>
      <formula2>5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A3"/>
  <sheetViews>
    <sheetView workbookViewId="0">
      <selection activeCell="F16" sqref="F16"/>
    </sheetView>
  </sheetViews>
  <sheetFormatPr baseColWidth="10" defaultRowHeight="16" x14ac:dyDescent="0.2"/>
  <cols>
    <col min="1" max="16384" width="10.83203125" style="1"/>
  </cols>
  <sheetData>
    <row r="1" spans="1:1" x14ac:dyDescent="0.2">
      <c r="A1" s="1" t="s">
        <v>201</v>
      </c>
    </row>
    <row r="2" spans="1:1" x14ac:dyDescent="0.2">
      <c r="A2" s="1" t="b">
        <v>0</v>
      </c>
    </row>
    <row r="3" spans="1:1" x14ac:dyDescent="0.2">
      <c r="A3" s="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Cases</vt:lpstr>
      <vt:lpstr>Severity-Mortality</vt:lpstr>
      <vt:lpstr>Population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2020-04-20T18:42:50Z</dcterms:modified>
</cp:coreProperties>
</file>