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esktop/"/>
    </mc:Choice>
  </mc:AlternateContent>
  <xr:revisionPtr revIDLastSave="0" documentId="13_ncr:1_{89CF4D73-B77D-FE4D-8496-22FA3259A946}" xr6:coauthVersionLast="36" xr6:coauthVersionMax="36" xr10:uidLastSave="{00000000-0000-0000-0000-000000000000}"/>
  <bookViews>
    <workbookView xWindow="-3640" yWindow="-21140" windowWidth="32600" windowHeight="19840" activeTab="7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Country Area Parameters" sheetId="7" r:id="rId5"/>
    <sheet name="Virus Parameters" sheetId="8" r:id="rId6"/>
    <sheet name="Hospitalisation Parameters" sheetId="9" r:id="rId7"/>
    <sheet name="Interventions" sheetId="11" r:id="rId8"/>
    <sheet name="HIDDEN" sheetId="12" state="hidden" r:id="rId9"/>
  </sheets>
  <definedNames>
    <definedName name="_xlnm._FilterDatabase" localSheetId="7" hidden="1">Interventions!$A$1:$H$65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B3" authorId="0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0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7" authorId="0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B13" authorId="0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0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0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0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0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0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E5" authorId="0" shapeId="0" xr:uid="{77684B37-CDB3-E74E-8C26-8F263827E83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52 weeks</t>
        </r>
      </text>
    </comment>
    <comment ref="E8" authorId="0" shapeId="0" xr:uid="{4D2891EF-9EB3-9548-A6CC-D5190533C69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1" authorId="0" shapeId="0" xr:uid="{84ED9321-A6C8-F345-93CC-34F1C8AD4B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14" authorId="0" shapeId="0" xr:uid="{7679CD5B-DBED-A140-AE81-820C73A6E82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20" authorId="0" shapeId="0" xr:uid="{A1399BE4-40CE-BA47-B4B3-1E418F0FDB0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25" authorId="0" shapeId="0" xr:uid="{B0161C06-EDCD-8A4B-A141-5140C990201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0" authorId="0" shapeId="0" xr:uid="{4F99D661-CE57-7D44-93F1-092047492F8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4" authorId="0" shapeId="0" xr:uid="{598E8E90-2133-C247-88D5-88DB594FE57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40" authorId="0" shapeId="0" xr:uid="{8E8EDCD3-4BAB-6849-9085-856D2623009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45" authorId="0" shapeId="0" xr:uid="{314F8712-B694-E54E-B5DE-687A0281E6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48" authorId="0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E51" authorId="0" shapeId="0" xr:uid="{FB781DD6-6AA7-BB4D-828B-470019AFD41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55" authorId="0" shapeId="0" xr:uid="{7FE001FC-8872-4A45-957E-CD028723DE5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56" authorId="0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E58" authorId="0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E63" authorId="0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<sst xmlns="http://schemas.openxmlformats.org/spreadsheetml/2006/main" count="420" uniqueCount="231">
  <si>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</si>
  <si>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</si>
  <si>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</si>
  <si>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</si>
  <si>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</si>
  <si>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</si>
  <si>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</si>
  <si>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</si>
  <si>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</si>
  <si>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</si>
  <si>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</si>
  <si>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</si>
  <si>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</si>
  <si>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</si>
  <si>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</si>
  <si>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</si>
  <si>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</si>
  <si>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</si>
  <si>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</si>
  <si>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</si>
  <si>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</si>
  <si>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</si>
  <si>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</si>
  <si>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</si>
  <si>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</si>
  <si>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</si>
  <si>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</si>
  <si>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</si>
  <si>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</si>
  <si>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</si>
  <si>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</si>
  <si>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</si>
  <si>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</si>
  <si>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</si>
  <si>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</si>
  <si>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</si>
  <si>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</si>
  <si>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</si>
  <si>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</si>
  <si>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</si>
  <si>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</si>
  <si>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</si>
  <si>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</si>
  <si>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</si>
  <si>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</si>
  <si>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</si>
  <si>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</si>
  <si>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</si>
  <si>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</si>
  <si>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</si>
  <si>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</si>
  <si>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</si>
  <si>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</si>
  <si>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</si>
  <si>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</si>
  <si>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</si>
  <si>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</si>
  <si>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</si>
  <si>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</si>
  <si>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</si>
  <si>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</si>
  <si>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</si>
  <si>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</si>
  <si>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</si>
  <si>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</si>
  <si>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</si>
  <si>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</si>
  <si>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</si>
  <si>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</si>
  <si>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</si>
  <si>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</si>
  <si>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</si>
  <si>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</si>
  <si>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</si>
  <si>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</si>
  <si>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</si>
  <si>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</si>
  <si>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</si>
  <si>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</si>
  <si>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</si>
  <si>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</si>
  <si>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</si>
  <si>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</si>
  <si>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</si>
  <si>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</si>
  <si>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</si>
  <si>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</si>
  <si>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</si>
  <si>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</si>
  <si>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</si>
  <si>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</si>
  <si>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</si>
  <si>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</si>
  <si>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</si>
  <si>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</si>
  <si>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</si>
  <si>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</si>
  <si>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</si>
  <si>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Relative level of contacts from severely ill patients: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</si>
  <si>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</si>
  <si>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</si>
  <si>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</si>
  <si>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</si>
  <si>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</si>
  <si>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</si>
  <si>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</si>
  <si>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</si>
  <si>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</si>
  <si>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</si>
  <si>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</si>
  <si>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</si>
  <si>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Self Isolation if Symptomatic</t>
  </si>
  <si>
    <t>Social Distancing</t>
  </si>
  <si>
    <t>Handwashing</t>
  </si>
  <si>
    <t>Working at Home</t>
  </si>
  <si>
    <t>School Closures</t>
  </si>
  <si>
    <t>Cocooning the Elderly</t>
  </si>
  <si>
    <t>Travel Ban</t>
  </si>
  <si>
    <t>Voluntary home quarantine</t>
  </si>
  <si>
    <t>Value_Logical</t>
  </si>
  <si>
    <t>Value_Date</t>
  </si>
  <si>
    <t>Start Date:</t>
  </si>
  <si>
    <t>weeks</t>
  </si>
  <si>
    <t>switch</t>
  </si>
  <si>
    <t>date_lockdown_low_on</t>
  </si>
  <si>
    <t>lockdown_low_switch</t>
  </si>
  <si>
    <t>lockdown_low_dur</t>
  </si>
  <si>
    <t>lockdown_mid_switch</t>
  </si>
  <si>
    <t>date_lockdown_mid_on</t>
  </si>
  <si>
    <t>lockdown_mid_dur</t>
  </si>
  <si>
    <t>lockdown_high_switch</t>
  </si>
  <si>
    <t>date_lockdown_high_on</t>
  </si>
  <si>
    <t>lockdown_high_dur</t>
  </si>
  <si>
    <t>selfis_switch</t>
  </si>
  <si>
    <t>date_selfis_on</t>
  </si>
  <si>
    <t>selfis_dur</t>
  </si>
  <si>
    <t>selfis_eff</t>
  </si>
  <si>
    <t>screen_switch</t>
  </si>
  <si>
    <t>date_screen_on</t>
  </si>
  <si>
    <t>screen_dur</t>
  </si>
  <si>
    <t>screen_cov</t>
  </si>
  <si>
    <t>selfis_cov</t>
  </si>
  <si>
    <t>Duration:</t>
  </si>
  <si>
    <t>dist_switch</t>
  </si>
  <si>
    <t>date_dist_on</t>
  </si>
  <si>
    <t>dist_dur</t>
  </si>
  <si>
    <t>dist_cov</t>
  </si>
  <si>
    <t>dist_eff</t>
  </si>
  <si>
    <t>date_hand_on</t>
  </si>
  <si>
    <t>hand_dur</t>
  </si>
  <si>
    <t>hand_eff</t>
  </si>
  <si>
    <t>hand_switch</t>
  </si>
  <si>
    <t>work_switch</t>
  </si>
  <si>
    <t>date_work_on</t>
  </si>
  <si>
    <t>work_dur</t>
  </si>
  <si>
    <t>work_cov</t>
  </si>
  <si>
    <t>work_eff</t>
  </si>
  <si>
    <t>Coverage:</t>
  </si>
  <si>
    <t>Adherence:</t>
  </si>
  <si>
    <t>Screening / Start Date:</t>
  </si>
  <si>
    <t>Screening / Coverage:</t>
  </si>
  <si>
    <t>Screening / Duration:</t>
  </si>
  <si>
    <t>Screening:</t>
  </si>
  <si>
    <t>Efficacy:</t>
  </si>
  <si>
    <t>Home contacts inflation due to working from home:</t>
  </si>
  <si>
    <t>w2h</t>
  </si>
  <si>
    <t>Home contacts inflation due to school closure:</t>
  </si>
  <si>
    <t>date_school_on</t>
  </si>
  <si>
    <t>school_dur</t>
  </si>
  <si>
    <t>school_eff</t>
  </si>
  <si>
    <t>s2h</t>
  </si>
  <si>
    <t>school_switch</t>
  </si>
  <si>
    <t>cocoon_switch</t>
  </si>
  <si>
    <t>date_cocoon_on</t>
  </si>
  <si>
    <t>cocoon_dur</t>
  </si>
  <si>
    <t>cocoon_cov</t>
  </si>
  <si>
    <t>cocoon_eff</t>
  </si>
  <si>
    <t>y.o.</t>
  </si>
  <si>
    <t>Minimum age for elderly cocoon:</t>
  </si>
  <si>
    <t>age_cocoon</t>
  </si>
  <si>
    <t>travelban_switch</t>
  </si>
  <si>
    <t>date_travelban_on</t>
  </si>
  <si>
    <t>travelban_dur</t>
  </si>
  <si>
    <t>travelban_eff</t>
  </si>
  <si>
    <t>quarantine_switch</t>
  </si>
  <si>
    <t>date_quarantine_on</t>
  </si>
  <si>
    <t>quarantine_dur</t>
  </si>
  <si>
    <t>quarantine_days</t>
  </si>
  <si>
    <t>quarantine_cov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</si>
  <si>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</si>
  <si>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</si>
  <si>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</si>
  <si>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</si>
  <si>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</si>
  <si>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vaccination_switch</t>
  </si>
  <si>
    <t>Vaccination</t>
  </si>
  <si>
    <t>Time to reach target coverage:</t>
  </si>
  <si>
    <t>vac_campaign</t>
  </si>
  <si>
    <t>date_vaccine_on</t>
  </si>
  <si>
    <t>vaccine_cov</t>
  </si>
  <si>
    <t>vaccine_eff</t>
  </si>
  <si>
    <t>Switch</t>
  </si>
  <si>
    <t>Lockdown, Low</t>
  </si>
  <si>
    <t>Lockdown, Mid</t>
  </si>
  <si>
    <t>Lockdown, High</t>
  </si>
  <si>
    <t>lockdown_switch</t>
  </si>
  <si>
    <t>Lockdown (SELECT MAXIMUM ONE LOCKDOWN TRUE)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</si>
  <si>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</si>
  <si>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</si>
  <si>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</si>
  <si>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</si>
  <si>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</si>
  <si>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Infection fatality rate in well resourced scenario (%)</t>
  </si>
  <si>
    <t>Severity (proportion of all infections severe enough to require hospitalisation) (%)</t>
  </si>
  <si>
    <t>Template v12</t>
  </si>
  <si>
    <t>Scaling factor for infection hospitalisation rate:</t>
  </si>
  <si>
    <t>ihr_scaling</t>
  </si>
  <si>
    <t>Screening/Overdispersion:</t>
  </si>
  <si>
    <t>Screening/Contacts: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</si>
  <si>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</si>
  <si>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</si>
  <si>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</si>
  <si>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</si>
  <si>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</si>
  <si>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</si>
  <si>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</si>
  <si>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</si>
  <si>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</si>
  <si>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</si>
  <si>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</si>
  <si>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Note that new parameters in v12 compared to v11 are hightlighted.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</si>
</sst>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4" fontId="0" fillId="3" borderId="0" xfId="0" applyNumberFormat="1" applyFill="1"/>
    <xf numFmtId="0" fontId="2" fillId="3" borderId="0" xfId="0" applyFont="1" applyFill="1"/>
    <xf numFmtId="0" fontId="0" fillId="3" borderId="0" xfId="0" applyFont="1" applyFill="1"/>
    <xf numFmtId="0" fontId="4" fillId="0" borderId="0" xfId="0" applyFont="1"/>
    <xf numFmtId="0" fontId="0" fillId="3" borderId="0" xfId="0" applyFill="1" applyAlignment="1">
      <alignment wrapText="1"/>
    </xf>
    <xf numFmtId="164" fontId="0" fillId="0" borderId="0" xfId="1" applyNumberFormat="1" applyFont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0" xfId="0" applyFill="1" applyBorder="1" applyAlignment="1">
      <alignment wrapText="1"/>
    </xf>
    <xf numFmtId="0" fontId="1" fillId="3" borderId="0" xfId="0" applyFont="1" applyFill="1" applyBorder="1"/>
    <xf numFmtId="0" fontId="1" fillId="3" borderId="5" xfId="0" applyFont="1" applyFill="1" applyBorder="1"/>
    <xf numFmtId="0" fontId="0" fillId="3" borderId="7" xfId="0" applyFill="1" applyBorder="1" applyAlignment="1">
      <alignment wrapText="1"/>
    </xf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 applyAlignment="1">
      <alignment wrapText="1"/>
    </xf>
    <xf numFmtId="0" fontId="0" fillId="3" borderId="0" xfId="0" applyFill="1" applyBorder="1" applyAlignment="1">
      <alignment horizontal="right" wrapText="1"/>
    </xf>
    <xf numFmtId="0" fontId="0" fillId="4" borderId="2" xfId="0" applyFill="1" applyBorder="1"/>
    <xf numFmtId="0" fontId="9" fillId="5" borderId="0" xfId="0" applyFont="1" applyFill="1"/>
    <xf numFmtId="0" fontId="9" fillId="5" borderId="0" xfId="0" applyFont="1" applyFill="1" applyBorder="1"/>
    <xf numFmtId="0" fontId="9" fillId="5" borderId="4" xfId="0" applyFont="1" applyFill="1" applyBorder="1"/>
    <xf numFmtId="0" fontId="9" fillId="5" borderId="0" xfId="0" applyFont="1" applyFill="1" applyBorder="1" applyAlignment="1">
      <alignment horizontal="right" wrapText="1"/>
    </xf>
    <xf numFmtId="0" fontId="9" fillId="5" borderId="6" xfId="0" applyFont="1" applyFill="1" applyBorder="1"/>
    <xf numFmtId="0" fontId="9" fillId="5" borderId="7" xfId="0" applyFont="1" applyFill="1" applyBorder="1" applyAlignment="1">
      <alignment horizontal="right" wrapText="1"/>
    </xf>
    <xf numFmtId="0" fontId="9" fillId="5" borderId="7" xfId="0" applyFont="1" applyFill="1" applyBorder="1"/>
    <xf numFmtId="0" fontId="9" fillId="5" borderId="0" xfId="0" applyFont="1" applyFill="1" applyBorder="1" applyAlignment="1">
      <alignment wrapText="1"/>
    </xf>
    <xf numFmtId="0" fontId="0" fillId="4" borderId="0" xfId="0" applyFill="1"/>
    <xf numFmtId="14" fontId="0" fillId="0" borderId="0" xfId="0" applyNumberFormat="1"/>
    <xf numFmtId="0" fontId="0" fillId="0" borderId="7" xfId="0" applyBorder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9"/>
  <sheetViews>
    <sheetView zoomScale="140" zoomScaleNormal="140" workbookViewId="0">
      <selection activeCell="C10" sqref="C10"/>
    </sheetView>
  </sheetViews>
  <sheetFormatPr baseColWidth="10" defaultRowHeight="16" x14ac:dyDescent="0.2"/>
  <cols>
    <col min="1" max="1" width="62.33203125" bestFit="1" customWidth="1"/>
  </cols>
  <sheetData>
    <row r="1" spans="1:1" x14ac:dyDescent="0.2">
      <c r="A1" t="s">
        <v>214</v>
      </c>
    </row>
    <row r="2" spans="1:1" ht="21" x14ac:dyDescent="0.25">
      <c r="A2" s="8" t="s">
        <v>105</v>
      </c>
    </row>
    <row r="3" spans="1:1" x14ac:dyDescent="0.2">
      <c r="A3" t="s">
        <v>106</v>
      </c>
    </row>
    <row r="4" spans="1:1" x14ac:dyDescent="0.2">
      <c r="A4" s="3" t="s">
        <v>107</v>
      </c>
    </row>
    <row r="5" spans="1:1" x14ac:dyDescent="0.2">
      <c r="A5" t="s">
        <v>108</v>
      </c>
    </row>
    <row r="9" spans="1:1" x14ac:dyDescent="0.2">
      <c r="A9" s="28" t="s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/>
  </sheetViews>
  <sheetFormatPr baseColWidth="10" defaultRowHeight="16" x14ac:dyDescent="0.2"/>
  <sheetData>
    <row r="1" spans="1:3" ht="68" x14ac:dyDescent="0.2">
      <c r="A1" s="3" t="s">
        <v>0</v>
      </c>
      <c r="B1" s="9" t="s">
        <v>208</v>
      </c>
      <c r="C1" s="9" t="s">
        <v>207</v>
      </c>
    </row>
    <row r="2" spans="1:3" x14ac:dyDescent="0.2">
      <c r="A2" s="5">
        <v>43830</v>
      </c>
      <c r="B2">
        <v>0</v>
      </c>
      <c r="C2">
        <v>0</v>
      </c>
    </row>
    <row r="3" spans="1:3" x14ac:dyDescent="0.2">
      <c r="A3" s="5">
        <v>43831</v>
      </c>
      <c r="B3">
        <v>0</v>
      </c>
      <c r="C3">
        <v>0</v>
      </c>
    </row>
    <row r="4" spans="1:3" x14ac:dyDescent="0.2">
      <c r="A4" s="5">
        <v>43832</v>
      </c>
      <c r="B4">
        <v>0</v>
      </c>
      <c r="C4">
        <v>0</v>
      </c>
    </row>
    <row r="5" spans="1:3" x14ac:dyDescent="0.2">
      <c r="A5" s="5">
        <v>43833</v>
      </c>
      <c r="B5">
        <v>0</v>
      </c>
      <c r="C5">
        <v>0</v>
      </c>
    </row>
    <row r="6" spans="1:3" x14ac:dyDescent="0.2">
      <c r="A6" s="5">
        <v>43834</v>
      </c>
      <c r="B6">
        <v>0</v>
      </c>
      <c r="C6">
        <v>0</v>
      </c>
    </row>
    <row r="7" spans="1:3" x14ac:dyDescent="0.2">
      <c r="A7" s="5">
        <v>43835</v>
      </c>
      <c r="B7">
        <v>0</v>
      </c>
      <c r="C7">
        <v>0</v>
      </c>
    </row>
    <row r="8" spans="1:3" x14ac:dyDescent="0.2">
      <c r="A8" s="5">
        <v>43836</v>
      </c>
      <c r="B8">
        <v>0</v>
      </c>
      <c r="C8">
        <v>0</v>
      </c>
    </row>
    <row r="9" spans="1:3" x14ac:dyDescent="0.2">
      <c r="A9" s="5">
        <v>43837</v>
      </c>
      <c r="B9">
        <v>0</v>
      </c>
      <c r="C9">
        <v>0</v>
      </c>
    </row>
    <row r="10" spans="1:3" x14ac:dyDescent="0.2">
      <c r="A10" s="5">
        <v>43838</v>
      </c>
      <c r="B10">
        <v>0</v>
      </c>
      <c r="C10">
        <v>0</v>
      </c>
    </row>
    <row r="11" spans="1:3" x14ac:dyDescent="0.2">
      <c r="A11" s="5">
        <v>43839</v>
      </c>
      <c r="B11">
        <v>0</v>
      </c>
      <c r="C11">
        <v>0</v>
      </c>
    </row>
    <row r="12" spans="1:3" x14ac:dyDescent="0.2">
      <c r="A12" s="5">
        <v>43840</v>
      </c>
      <c r="B12">
        <v>0</v>
      </c>
      <c r="C12">
        <v>0</v>
      </c>
    </row>
    <row r="13" spans="1:3" x14ac:dyDescent="0.2">
      <c r="A13" s="5">
        <v>43841</v>
      </c>
      <c r="B13">
        <v>0</v>
      </c>
      <c r="C13">
        <v>0</v>
      </c>
    </row>
    <row r="14" spans="1:3" x14ac:dyDescent="0.2">
      <c r="A14" s="5">
        <v>43842</v>
      </c>
      <c r="B14">
        <v>0</v>
      </c>
      <c r="C14">
        <v>0</v>
      </c>
    </row>
    <row r="15" spans="1:3" x14ac:dyDescent="0.2">
      <c r="A15" s="5">
        <v>43843</v>
      </c>
      <c r="B15">
        <v>0</v>
      </c>
      <c r="C15">
        <v>0</v>
      </c>
    </row>
    <row r="16" spans="1:3" x14ac:dyDescent="0.2">
      <c r="A16" s="5">
        <v>43844</v>
      </c>
      <c r="B16">
        <v>0</v>
      </c>
      <c r="C16">
        <v>0</v>
      </c>
    </row>
    <row r="17" spans="1:3" x14ac:dyDescent="0.2">
      <c r="A17" s="5">
        <v>43845</v>
      </c>
      <c r="B17">
        <v>0</v>
      </c>
      <c r="C17">
        <v>0</v>
      </c>
    </row>
    <row r="18" spans="1:3" x14ac:dyDescent="0.2">
      <c r="A18" s="5">
        <v>43846</v>
      </c>
      <c r="B18">
        <v>0</v>
      </c>
      <c r="C18">
        <v>0</v>
      </c>
    </row>
    <row r="19" spans="1:3" x14ac:dyDescent="0.2">
      <c r="A19" s="5">
        <v>43847</v>
      </c>
      <c r="B19">
        <v>0</v>
      </c>
      <c r="C19">
        <v>0</v>
      </c>
    </row>
    <row r="20" spans="1:3" x14ac:dyDescent="0.2">
      <c r="A20" s="5">
        <v>43848</v>
      </c>
      <c r="B20">
        <v>0</v>
      </c>
      <c r="C20">
        <v>0</v>
      </c>
    </row>
    <row r="21" spans="1:3" x14ac:dyDescent="0.2">
      <c r="A21" s="5">
        <v>43849</v>
      </c>
      <c r="B21">
        <v>0</v>
      </c>
      <c r="C21">
        <v>0</v>
      </c>
    </row>
    <row r="22" spans="1:3" x14ac:dyDescent="0.2">
      <c r="A22" s="5">
        <v>43850</v>
      </c>
      <c r="B22">
        <v>0</v>
      </c>
      <c r="C22">
        <v>0</v>
      </c>
    </row>
    <row r="23" spans="1:3" x14ac:dyDescent="0.2">
      <c r="A23" s="5">
        <v>43851</v>
      </c>
      <c r="B23">
        <v>0</v>
      </c>
      <c r="C23">
        <v>0</v>
      </c>
    </row>
    <row r="24" spans="1:3" x14ac:dyDescent="0.2">
      <c r="A24" s="5">
        <v>43852</v>
      </c>
      <c r="B24">
        <v>0</v>
      </c>
      <c r="C24">
        <v>0</v>
      </c>
    </row>
    <row r="25" spans="1:3" x14ac:dyDescent="0.2">
      <c r="A25" s="5">
        <v>43853</v>
      </c>
      <c r="B25">
        <v>0</v>
      </c>
      <c r="C25">
        <v>0</v>
      </c>
    </row>
    <row r="26" spans="1:3" x14ac:dyDescent="0.2">
      <c r="A26" s="5">
        <v>43854</v>
      </c>
      <c r="B26">
        <v>0</v>
      </c>
      <c r="C26">
        <v>0</v>
      </c>
    </row>
    <row r="27" spans="1:3" x14ac:dyDescent="0.2">
      <c r="A27" s="5">
        <v>43855</v>
      </c>
      <c r="B27">
        <v>0</v>
      </c>
      <c r="C27">
        <v>0</v>
      </c>
    </row>
    <row r="28" spans="1:3" x14ac:dyDescent="0.2">
      <c r="A28" s="5">
        <v>43856</v>
      </c>
      <c r="B28">
        <v>0</v>
      </c>
      <c r="C28">
        <v>0</v>
      </c>
    </row>
    <row r="29" spans="1:3" x14ac:dyDescent="0.2">
      <c r="A29" s="5">
        <v>43857</v>
      </c>
      <c r="B29">
        <v>0</v>
      </c>
      <c r="C29">
        <v>0</v>
      </c>
    </row>
    <row r="30" spans="1:3" x14ac:dyDescent="0.2">
      <c r="A30" s="5">
        <v>43858</v>
      </c>
      <c r="B30">
        <v>0</v>
      </c>
      <c r="C30">
        <v>0</v>
      </c>
    </row>
    <row r="31" spans="1:3" x14ac:dyDescent="0.2">
      <c r="A31" s="5">
        <v>43859</v>
      </c>
      <c r="B31">
        <v>0</v>
      </c>
      <c r="C31">
        <v>0</v>
      </c>
    </row>
    <row r="32" spans="1:3" x14ac:dyDescent="0.2">
      <c r="A32" s="5">
        <v>43860</v>
      </c>
      <c r="B32">
        <v>0</v>
      </c>
      <c r="C32">
        <v>0</v>
      </c>
    </row>
    <row r="33" spans="1:3" x14ac:dyDescent="0.2">
      <c r="A33" s="5">
        <v>43861</v>
      </c>
      <c r="B33">
        <v>2</v>
      </c>
      <c r="C33">
        <v>0</v>
      </c>
    </row>
    <row r="34" spans="1:3" x14ac:dyDescent="0.2">
      <c r="A34" s="5">
        <v>43862</v>
      </c>
      <c r="B34">
        <v>0</v>
      </c>
      <c r="C34">
        <v>0</v>
      </c>
    </row>
    <row r="35" spans="1:3" x14ac:dyDescent="0.2">
      <c r="A35" s="5">
        <v>43863</v>
      </c>
      <c r="B35">
        <v>0</v>
      </c>
      <c r="C35">
        <v>0</v>
      </c>
    </row>
    <row r="36" spans="1:3" x14ac:dyDescent="0.2">
      <c r="A36" s="5">
        <v>43864</v>
      </c>
      <c r="B36">
        <v>0</v>
      </c>
      <c r="C36">
        <v>0</v>
      </c>
    </row>
    <row r="37" spans="1:3" x14ac:dyDescent="0.2">
      <c r="A37" s="5">
        <v>43865</v>
      </c>
      <c r="B37">
        <v>0</v>
      </c>
      <c r="C37">
        <v>0</v>
      </c>
    </row>
    <row r="38" spans="1:3" x14ac:dyDescent="0.2">
      <c r="A38" s="5">
        <v>43866</v>
      </c>
      <c r="B38">
        <v>0</v>
      </c>
      <c r="C38">
        <v>0</v>
      </c>
    </row>
    <row r="39" spans="1:3" x14ac:dyDescent="0.2">
      <c r="A39" s="5">
        <v>43867</v>
      </c>
      <c r="B39">
        <v>0</v>
      </c>
      <c r="C39">
        <v>0</v>
      </c>
    </row>
    <row r="40" spans="1:3" x14ac:dyDescent="0.2">
      <c r="A40" s="5">
        <v>43868</v>
      </c>
      <c r="B40">
        <v>1</v>
      </c>
      <c r="C40">
        <v>0</v>
      </c>
    </row>
    <row r="41" spans="1:3" x14ac:dyDescent="0.2">
      <c r="A41" s="5">
        <v>43869</v>
      </c>
      <c r="B41">
        <v>0</v>
      </c>
      <c r="C41">
        <v>0</v>
      </c>
    </row>
    <row r="42" spans="1:3" x14ac:dyDescent="0.2">
      <c r="A42" s="5">
        <v>43870</v>
      </c>
      <c r="B42">
        <v>1</v>
      </c>
      <c r="C42">
        <v>0</v>
      </c>
    </row>
    <row r="43" spans="1:3" x14ac:dyDescent="0.2">
      <c r="A43" s="5">
        <v>43871</v>
      </c>
      <c r="B43">
        <v>0</v>
      </c>
      <c r="C43">
        <v>0</v>
      </c>
    </row>
    <row r="44" spans="1:3" x14ac:dyDescent="0.2">
      <c r="A44" s="5">
        <v>43872</v>
      </c>
      <c r="B44">
        <v>4</v>
      </c>
      <c r="C44">
        <v>0</v>
      </c>
    </row>
    <row r="45" spans="1:3" x14ac:dyDescent="0.2">
      <c r="A45" s="5">
        <v>43873</v>
      </c>
      <c r="B45">
        <v>0</v>
      </c>
      <c r="C45">
        <v>0</v>
      </c>
    </row>
    <row r="46" spans="1:3" x14ac:dyDescent="0.2">
      <c r="A46" s="5">
        <v>43874</v>
      </c>
      <c r="B46">
        <v>1</v>
      </c>
      <c r="C46">
        <v>0</v>
      </c>
    </row>
    <row r="47" spans="1:3" x14ac:dyDescent="0.2">
      <c r="A47" s="5">
        <v>43875</v>
      </c>
      <c r="B47">
        <v>0</v>
      </c>
      <c r="C47">
        <v>0</v>
      </c>
    </row>
    <row r="48" spans="1:3" x14ac:dyDescent="0.2">
      <c r="A48" s="5">
        <v>43876</v>
      </c>
      <c r="B48">
        <v>0</v>
      </c>
      <c r="C48">
        <v>0</v>
      </c>
    </row>
    <row r="49" spans="1:3" x14ac:dyDescent="0.2">
      <c r="A49" s="5">
        <v>43877</v>
      </c>
      <c r="B49">
        <v>0</v>
      </c>
      <c r="C49">
        <v>0</v>
      </c>
    </row>
    <row r="50" spans="1:3" x14ac:dyDescent="0.2">
      <c r="A50" s="5">
        <v>43878</v>
      </c>
      <c r="B50">
        <v>0</v>
      </c>
      <c r="C50">
        <v>0</v>
      </c>
    </row>
    <row r="51" spans="1:3" x14ac:dyDescent="0.2">
      <c r="A51" s="5">
        <v>43879</v>
      </c>
      <c r="B51">
        <v>0</v>
      </c>
      <c r="C51">
        <v>0</v>
      </c>
    </row>
    <row r="52" spans="1:3" x14ac:dyDescent="0.2">
      <c r="A52" s="5">
        <v>43880</v>
      </c>
      <c r="B52">
        <v>0</v>
      </c>
      <c r="C52">
        <v>0</v>
      </c>
    </row>
    <row r="53" spans="1:3" x14ac:dyDescent="0.2">
      <c r="A53" s="5">
        <v>43881</v>
      </c>
      <c r="B53">
        <v>0</v>
      </c>
      <c r="C53">
        <v>0</v>
      </c>
    </row>
    <row r="54" spans="1:3" x14ac:dyDescent="0.2">
      <c r="A54" s="5">
        <v>43882</v>
      </c>
      <c r="B54">
        <v>0</v>
      </c>
      <c r="C54">
        <v>0</v>
      </c>
    </row>
    <row r="55" spans="1:3" x14ac:dyDescent="0.2">
      <c r="A55" s="5">
        <v>43883</v>
      </c>
      <c r="B55">
        <v>0</v>
      </c>
      <c r="C55">
        <v>0</v>
      </c>
    </row>
    <row r="56" spans="1:3" x14ac:dyDescent="0.2">
      <c r="A56" s="5">
        <v>43884</v>
      </c>
      <c r="B56">
        <v>0</v>
      </c>
      <c r="C56">
        <v>0</v>
      </c>
    </row>
    <row r="57" spans="1:3" x14ac:dyDescent="0.2">
      <c r="A57" s="5">
        <v>43885</v>
      </c>
      <c r="B57">
        <v>4</v>
      </c>
      <c r="C57">
        <v>0</v>
      </c>
    </row>
    <row r="58" spans="1:3" x14ac:dyDescent="0.2">
      <c r="A58" s="5">
        <v>43886</v>
      </c>
      <c r="B58">
        <v>0</v>
      </c>
      <c r="C58">
        <v>0</v>
      </c>
    </row>
    <row r="59" spans="1:3" x14ac:dyDescent="0.2">
      <c r="A59" s="5">
        <v>43887</v>
      </c>
      <c r="B59">
        <v>0</v>
      </c>
      <c r="C59">
        <v>0</v>
      </c>
    </row>
    <row r="60" spans="1:3" x14ac:dyDescent="0.2">
      <c r="A60" s="5">
        <v>43888</v>
      </c>
      <c r="B60">
        <v>0</v>
      </c>
      <c r="C60">
        <v>0</v>
      </c>
    </row>
    <row r="61" spans="1:3" x14ac:dyDescent="0.2">
      <c r="A61" s="5">
        <v>43889</v>
      </c>
      <c r="B61">
        <v>3</v>
      </c>
      <c r="C61">
        <v>0</v>
      </c>
    </row>
    <row r="62" spans="1:3" x14ac:dyDescent="0.2">
      <c r="A62" s="5">
        <v>43890</v>
      </c>
      <c r="B62">
        <v>2</v>
      </c>
      <c r="C62">
        <v>0</v>
      </c>
    </row>
    <row r="63" spans="1:3" x14ac:dyDescent="0.2">
      <c r="A63" s="5">
        <v>43891</v>
      </c>
      <c r="B63">
        <v>5</v>
      </c>
      <c r="C63">
        <v>0</v>
      </c>
    </row>
    <row r="64" spans="1:3" x14ac:dyDescent="0.2">
      <c r="A64" s="5">
        <v>43892</v>
      </c>
      <c r="B64">
        <v>13</v>
      </c>
      <c r="C64">
        <v>0</v>
      </c>
    </row>
    <row r="65" spans="1:3" x14ac:dyDescent="0.2">
      <c r="A65" s="5">
        <v>43893</v>
      </c>
      <c r="B65">
        <v>4</v>
      </c>
      <c r="C65">
        <v>0</v>
      </c>
    </row>
    <row r="66" spans="1:3" x14ac:dyDescent="0.2">
      <c r="A66" s="5">
        <v>43894</v>
      </c>
      <c r="B66">
        <v>11</v>
      </c>
      <c r="C66">
        <v>0</v>
      </c>
    </row>
    <row r="67" spans="1:3" x14ac:dyDescent="0.2">
      <c r="A67" s="5">
        <v>43895</v>
      </c>
      <c r="B67">
        <v>34</v>
      </c>
      <c r="C67">
        <v>0</v>
      </c>
    </row>
    <row r="68" spans="1:3" x14ac:dyDescent="0.2">
      <c r="A68" s="5">
        <v>43896</v>
      </c>
      <c r="B68">
        <v>30</v>
      </c>
      <c r="C68">
        <v>1</v>
      </c>
    </row>
    <row r="69" spans="1:3" x14ac:dyDescent="0.2">
      <c r="A69" s="5">
        <v>43897</v>
      </c>
      <c r="B69">
        <v>48</v>
      </c>
      <c r="C69">
        <v>0</v>
      </c>
    </row>
    <row r="70" spans="1:3" x14ac:dyDescent="0.2">
      <c r="A70" s="5">
        <v>43898</v>
      </c>
      <c r="B70">
        <v>43</v>
      </c>
      <c r="C70">
        <v>1</v>
      </c>
    </row>
    <row r="71" spans="1:3" x14ac:dyDescent="0.2">
      <c r="A71" s="5">
        <v>43899</v>
      </c>
      <c r="B71">
        <v>67</v>
      </c>
      <c r="C71">
        <v>1</v>
      </c>
    </row>
    <row r="72" spans="1:3" x14ac:dyDescent="0.2">
      <c r="A72" s="5">
        <v>43900</v>
      </c>
      <c r="B72">
        <v>48</v>
      </c>
      <c r="C72">
        <v>2</v>
      </c>
    </row>
    <row r="73" spans="1:3" x14ac:dyDescent="0.2">
      <c r="A73" s="5">
        <v>43901</v>
      </c>
      <c r="B73">
        <v>52</v>
      </c>
      <c r="C73">
        <v>1</v>
      </c>
    </row>
    <row r="74" spans="1:3" x14ac:dyDescent="0.2">
      <c r="A74" s="5">
        <v>43902</v>
      </c>
      <c r="B74">
        <v>83</v>
      </c>
      <c r="C74">
        <v>0</v>
      </c>
    </row>
    <row r="75" spans="1:3" x14ac:dyDescent="0.2">
      <c r="A75" s="5">
        <v>43903</v>
      </c>
      <c r="B75">
        <v>134</v>
      </c>
      <c r="C75">
        <v>4</v>
      </c>
    </row>
    <row r="76" spans="1:3" x14ac:dyDescent="0.2">
      <c r="A76" s="5">
        <v>43904</v>
      </c>
      <c r="B76">
        <v>117</v>
      </c>
      <c r="C76">
        <v>0</v>
      </c>
    </row>
    <row r="77" spans="1:3" x14ac:dyDescent="0.2">
      <c r="A77" s="5">
        <v>43905</v>
      </c>
      <c r="B77">
        <v>433</v>
      </c>
      <c r="C77">
        <v>11</v>
      </c>
    </row>
    <row r="78" spans="1:3" x14ac:dyDescent="0.2">
      <c r="A78" s="5">
        <v>43906</v>
      </c>
      <c r="B78">
        <v>251</v>
      </c>
      <c r="C78">
        <v>14</v>
      </c>
    </row>
    <row r="79" spans="1:3" x14ac:dyDescent="0.2">
      <c r="A79" s="5">
        <v>43907</v>
      </c>
      <c r="B79">
        <v>152</v>
      </c>
      <c r="C79">
        <v>20</v>
      </c>
    </row>
    <row r="80" spans="1:3" x14ac:dyDescent="0.2">
      <c r="A80" s="5">
        <v>43908</v>
      </c>
      <c r="B80">
        <v>407</v>
      </c>
      <c r="C80">
        <v>5</v>
      </c>
    </row>
    <row r="81" spans="1:3" x14ac:dyDescent="0.2">
      <c r="A81" s="5">
        <v>43909</v>
      </c>
      <c r="B81">
        <v>680</v>
      </c>
      <c r="C81">
        <v>43</v>
      </c>
    </row>
    <row r="82" spans="1:3" x14ac:dyDescent="0.2">
      <c r="A82" s="5">
        <v>43910</v>
      </c>
      <c r="B82">
        <v>647</v>
      </c>
      <c r="C82">
        <v>41</v>
      </c>
    </row>
    <row r="83" spans="1:3" x14ac:dyDescent="0.2">
      <c r="A83" s="5">
        <v>43911</v>
      </c>
      <c r="B83">
        <v>706</v>
      </c>
      <c r="C83">
        <v>33</v>
      </c>
    </row>
    <row r="84" spans="1:3" x14ac:dyDescent="0.2">
      <c r="A84" s="5">
        <v>43912</v>
      </c>
      <c r="B84">
        <v>1035</v>
      </c>
      <c r="C84">
        <v>56</v>
      </c>
    </row>
    <row r="85" spans="1:3" x14ac:dyDescent="0.2">
      <c r="A85" s="5">
        <v>43913</v>
      </c>
      <c r="B85">
        <v>665</v>
      </c>
      <c r="C85">
        <v>48</v>
      </c>
    </row>
    <row r="86" spans="1:3" x14ac:dyDescent="0.2">
      <c r="A86" s="5">
        <v>43914</v>
      </c>
      <c r="B86">
        <v>967</v>
      </c>
      <c r="C86">
        <v>54</v>
      </c>
    </row>
    <row r="87" spans="1:3" x14ac:dyDescent="0.2">
      <c r="A87" s="5">
        <v>43915</v>
      </c>
      <c r="B87">
        <v>1427</v>
      </c>
      <c r="C87">
        <v>87</v>
      </c>
    </row>
    <row r="88" spans="1:3" x14ac:dyDescent="0.2">
      <c r="A88" s="5">
        <v>43916</v>
      </c>
      <c r="B88">
        <v>1452</v>
      </c>
      <c r="C88">
        <v>41</v>
      </c>
    </row>
    <row r="89" spans="1:3" x14ac:dyDescent="0.2">
      <c r="A89" s="5">
        <v>43917</v>
      </c>
      <c r="B89">
        <v>2129</v>
      </c>
      <c r="C89">
        <v>115</v>
      </c>
    </row>
    <row r="90" spans="1:3" x14ac:dyDescent="0.2">
      <c r="A90" s="5">
        <v>43918</v>
      </c>
      <c r="B90">
        <v>2885</v>
      </c>
      <c r="C90">
        <v>181</v>
      </c>
    </row>
    <row r="91" spans="1:3" x14ac:dyDescent="0.2">
      <c r="A91" s="5">
        <v>43919</v>
      </c>
      <c r="B91">
        <v>2546</v>
      </c>
      <c r="C91">
        <v>260</v>
      </c>
    </row>
    <row r="92" spans="1:3" x14ac:dyDescent="0.2">
      <c r="A92" s="5">
        <v>43920</v>
      </c>
      <c r="B92">
        <v>2433</v>
      </c>
      <c r="C92">
        <v>209</v>
      </c>
    </row>
    <row r="93" spans="1:3" x14ac:dyDescent="0.2">
      <c r="A93" s="5">
        <v>43921</v>
      </c>
      <c r="B93">
        <v>2619</v>
      </c>
      <c r="C93">
        <v>180</v>
      </c>
    </row>
    <row r="94" spans="1:3" x14ac:dyDescent="0.2">
      <c r="A94" s="5">
        <v>43922</v>
      </c>
      <c r="B94">
        <v>3009</v>
      </c>
      <c r="C94">
        <v>381</v>
      </c>
    </row>
    <row r="95" spans="1:3" x14ac:dyDescent="0.2">
      <c r="A95" s="5">
        <v>43923</v>
      </c>
      <c r="B95">
        <v>4324</v>
      </c>
      <c r="C95">
        <v>743</v>
      </c>
    </row>
    <row r="96" spans="1:3" x14ac:dyDescent="0.2">
      <c r="A96" s="5">
        <v>43924</v>
      </c>
      <c r="B96">
        <v>4244</v>
      </c>
      <c r="C96">
        <v>389</v>
      </c>
    </row>
    <row r="97" spans="1:3" x14ac:dyDescent="0.2">
      <c r="A97" s="5">
        <v>43925</v>
      </c>
      <c r="B97">
        <v>4450</v>
      </c>
      <c r="C97">
        <v>684</v>
      </c>
    </row>
    <row r="98" spans="1:3" x14ac:dyDescent="0.2">
      <c r="A98" s="5">
        <v>43926</v>
      </c>
      <c r="B98">
        <v>3735</v>
      </c>
      <c r="C98">
        <v>708</v>
      </c>
    </row>
    <row r="99" spans="1:3" x14ac:dyDescent="0.2">
      <c r="A99" s="5">
        <v>43927</v>
      </c>
    </row>
    <row r="100" spans="1:3" x14ac:dyDescent="0.2">
      <c r="A100" s="5">
        <v>43928</v>
      </c>
    </row>
    <row r="101" spans="1:3" x14ac:dyDescent="0.2">
      <c r="A101" s="5">
        <v>43929</v>
      </c>
    </row>
    <row r="102" spans="1:3" x14ac:dyDescent="0.2">
      <c r="A102" s="5">
        <v>43930</v>
      </c>
    </row>
    <row r="103" spans="1:3" x14ac:dyDescent="0.2">
      <c r="A103" s="5">
        <v>43931</v>
      </c>
    </row>
    <row r="104" spans="1:3" x14ac:dyDescent="0.2">
      <c r="A104" s="5">
        <v>43932</v>
      </c>
    </row>
    <row r="105" spans="1:3" x14ac:dyDescent="0.2">
      <c r="A105" s="5">
        <v>43933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/>
  </sheetViews>
  <sheetFormatPr baseColWidth="10" defaultRowHeight="16" x14ac:dyDescent="0.2"/>
  <cols>
    <col min="1" max="1" width="12.1640625" bestFit="1" customWidth="1"/>
    <col min="2" max="2" width="12.83203125" customWidth="1"/>
    <col min="3" max="3" width="15.5" customWidth="1"/>
  </cols>
  <sheetData>
    <row r="1" spans="1:3" ht="119" x14ac:dyDescent="0.2">
      <c r="A1" s="3" t="s">
        <v>1</v>
      </c>
      <c r="B1" s="9" t="s">
        <v>212</v>
      </c>
      <c r="C1" s="9" t="s">
        <v>213</v>
      </c>
    </row>
    <row r="2" spans="1:3" x14ac:dyDescent="0.2">
      <c r="A2" s="3" t="s">
        <v>2</v>
      </c>
      <c r="B2">
        <v>1.6000000000000001E-3</v>
      </c>
      <c r="C2">
        <v>0</v>
      </c>
    </row>
    <row r="3" spans="1:3" x14ac:dyDescent="0.2">
      <c r="A3" s="3" t="s">
        <v>3</v>
      </c>
      <c r="B3">
        <v>1.6000000000000001E-3</v>
      </c>
      <c r="C3">
        <v>0</v>
      </c>
    </row>
    <row r="4" spans="1:3" x14ac:dyDescent="0.2">
      <c r="A4" s="3" t="s">
        <v>4</v>
      </c>
      <c r="B4">
        <v>7.0000000000000001E-3</v>
      </c>
      <c r="C4">
        <v>0.04</v>
      </c>
    </row>
    <row r="5" spans="1:3" x14ac:dyDescent="0.2">
      <c r="A5" s="3" t="s">
        <v>5</v>
      </c>
      <c r="B5">
        <v>7.0000000000000001E-3</v>
      </c>
      <c r="C5">
        <v>0.04</v>
      </c>
    </row>
    <row r="6" spans="1:3" x14ac:dyDescent="0.2">
      <c r="A6" s="3" t="s">
        <v>6</v>
      </c>
      <c r="B6">
        <v>3.1E-2</v>
      </c>
      <c r="C6">
        <v>1.1000000000000001</v>
      </c>
    </row>
    <row r="7" spans="1:3" x14ac:dyDescent="0.2">
      <c r="A7" s="3" t="s">
        <v>7</v>
      </c>
      <c r="B7">
        <v>3.1E-2</v>
      </c>
      <c r="C7">
        <v>1.1000000000000001</v>
      </c>
    </row>
    <row r="8" spans="1:3" x14ac:dyDescent="0.2">
      <c r="A8" s="3" t="s">
        <v>8</v>
      </c>
      <c r="B8">
        <v>0.26</v>
      </c>
      <c r="C8">
        <v>8.4000000000000005E-2</v>
      </c>
    </row>
    <row r="9" spans="1:3" x14ac:dyDescent="0.2">
      <c r="A9" s="3" t="s">
        <v>9</v>
      </c>
      <c r="B9">
        <v>0.26</v>
      </c>
      <c r="C9">
        <v>8.4000000000000005E-2</v>
      </c>
    </row>
    <row r="10" spans="1:3" x14ac:dyDescent="0.2">
      <c r="A10" s="3" t="s">
        <v>10</v>
      </c>
      <c r="B10">
        <v>0.48</v>
      </c>
      <c r="C10">
        <v>0.16</v>
      </c>
    </row>
    <row r="11" spans="1:3" x14ac:dyDescent="0.2">
      <c r="A11" s="3" t="s">
        <v>11</v>
      </c>
      <c r="B11">
        <v>0.48</v>
      </c>
      <c r="C11">
        <v>0.16</v>
      </c>
    </row>
    <row r="12" spans="1:3" x14ac:dyDescent="0.2">
      <c r="A12" s="3" t="s">
        <v>12</v>
      </c>
      <c r="B12">
        <v>0.6</v>
      </c>
      <c r="C12">
        <v>8.1999999999999993</v>
      </c>
    </row>
    <row r="13" spans="1:3" x14ac:dyDescent="0.2">
      <c r="A13" s="3" t="s">
        <v>13</v>
      </c>
      <c r="B13">
        <v>0.6</v>
      </c>
      <c r="C13">
        <v>8.1999999999999993</v>
      </c>
    </row>
    <row r="14" spans="1:3" x14ac:dyDescent="0.2">
      <c r="A14" s="3" t="s">
        <v>14</v>
      </c>
      <c r="B14">
        <v>1.9</v>
      </c>
      <c r="C14">
        <v>11.8</v>
      </c>
    </row>
    <row r="15" spans="1:3" x14ac:dyDescent="0.2">
      <c r="A15" s="3" t="s">
        <v>15</v>
      </c>
      <c r="B15">
        <v>1.9</v>
      </c>
      <c r="C15">
        <v>11.8</v>
      </c>
    </row>
    <row r="16" spans="1:3" x14ac:dyDescent="0.2">
      <c r="A16" s="3" t="s">
        <v>16</v>
      </c>
      <c r="B16">
        <v>4.3</v>
      </c>
      <c r="C16">
        <v>16.600000000000001</v>
      </c>
    </row>
    <row r="17" spans="1:3" x14ac:dyDescent="0.2">
      <c r="A17" s="3" t="s">
        <v>17</v>
      </c>
      <c r="B17">
        <v>4.3</v>
      </c>
      <c r="C17">
        <v>16.600000000000001</v>
      </c>
    </row>
    <row r="18" spans="1:3" x14ac:dyDescent="0.2">
      <c r="A18" s="3" t="s">
        <v>18</v>
      </c>
      <c r="B18">
        <v>7.8</v>
      </c>
      <c r="C18">
        <v>18.399999999999999</v>
      </c>
    </row>
    <row r="19" spans="1:3" x14ac:dyDescent="0.2">
      <c r="A19" s="3" t="s">
        <v>19</v>
      </c>
      <c r="B19">
        <v>7.8</v>
      </c>
      <c r="C19">
        <v>18.399999999999999</v>
      </c>
    </row>
    <row r="20" spans="1:3" x14ac:dyDescent="0.2">
      <c r="A20" s="3" t="s">
        <v>20</v>
      </c>
      <c r="B20">
        <v>7.8</v>
      </c>
      <c r="C20">
        <v>18.399999999999999</v>
      </c>
    </row>
    <row r="21" spans="1:3" x14ac:dyDescent="0.2">
      <c r="A21" s="3" t="s">
        <v>21</v>
      </c>
      <c r="B21">
        <v>7.8</v>
      </c>
      <c r="C21">
        <v>18.399999999999999</v>
      </c>
    </row>
    <row r="22" spans="1:3" x14ac:dyDescent="0.2">
      <c r="A22" s="3" t="s">
        <v>22</v>
      </c>
      <c r="B22">
        <v>7.8</v>
      </c>
      <c r="C22">
        <v>18.399999999999999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8" sqref="G8"/>
    </sheetView>
  </sheetViews>
  <sheetFormatPr baseColWidth="10" defaultRowHeight="16" x14ac:dyDescent="0.2"/>
  <cols>
    <col min="1" max="1" width="12.1640625" bestFit="1" customWidth="1"/>
    <col min="2" max="2" width="14" bestFit="1" customWidth="1"/>
  </cols>
  <sheetData>
    <row r="1" spans="1:4" ht="119" x14ac:dyDescent="0.2">
      <c r="A1" s="3" t="s">
        <v>1</v>
      </c>
      <c r="B1" s="3" t="s">
        <v>209</v>
      </c>
      <c r="C1" s="9" t="s">
        <v>210</v>
      </c>
      <c r="D1" s="9" t="s">
        <v>211</v>
      </c>
    </row>
    <row r="2" spans="1:4" x14ac:dyDescent="0.2">
      <c r="A2" s="3" t="s">
        <v>24</v>
      </c>
      <c r="B2" s="10">
        <v>3924000</v>
      </c>
      <c r="C2">
        <v>0</v>
      </c>
      <c r="D2">
        <v>2.3722458400227202E-6</v>
      </c>
    </row>
    <row r="3" spans="1:4" x14ac:dyDescent="0.2">
      <c r="A3" s="3" t="s">
        <v>25</v>
      </c>
      <c r="B3" s="10">
        <v>4120000</v>
      </c>
      <c r="C3">
        <v>0</v>
      </c>
      <c r="D3">
        <v>1.32905378016121E-7</v>
      </c>
    </row>
    <row r="4" spans="1:4" x14ac:dyDescent="0.2">
      <c r="A4" s="3" t="s">
        <v>26</v>
      </c>
      <c r="B4" s="10">
        <v>3956000</v>
      </c>
      <c r="C4">
        <v>0</v>
      </c>
      <c r="D4">
        <v>2.7683021103459102E-7</v>
      </c>
    </row>
    <row r="5" spans="1:4" x14ac:dyDescent="0.2">
      <c r="A5" s="3" t="s">
        <v>27</v>
      </c>
      <c r="B5" s="10">
        <v>3686000</v>
      </c>
      <c r="C5">
        <v>1.82721457849836E-5</v>
      </c>
      <c r="D5">
        <v>5.9421612308889897E-7</v>
      </c>
    </row>
    <row r="6" spans="1:4" x14ac:dyDescent="0.2">
      <c r="A6" s="3" t="s">
        <v>28</v>
      </c>
      <c r="B6" s="10">
        <v>4075000</v>
      </c>
      <c r="C6">
        <v>7.3367682442901998E-5</v>
      </c>
      <c r="D6">
        <v>9.4061131337053795E-7</v>
      </c>
    </row>
    <row r="7" spans="1:4" x14ac:dyDescent="0.2">
      <c r="A7" s="3" t="s">
        <v>29</v>
      </c>
      <c r="B7" s="10">
        <v>4484000</v>
      </c>
      <c r="C7">
        <v>1.2968766886415199E-4</v>
      </c>
      <c r="D7">
        <v>1.22116449024625E-6</v>
      </c>
    </row>
    <row r="8" spans="1:4" x14ac:dyDescent="0.2">
      <c r="A8" s="3" t="s">
        <v>30</v>
      </c>
      <c r="B8" s="10">
        <v>4707000</v>
      </c>
      <c r="C8">
        <v>1.4518112523224401E-4</v>
      </c>
      <c r="D8">
        <v>1.74496544750293E-6</v>
      </c>
    </row>
    <row r="9" spans="1:4" x14ac:dyDescent="0.2">
      <c r="A9" s="3" t="s">
        <v>31</v>
      </c>
      <c r="B9" s="10">
        <v>4588000</v>
      </c>
      <c r="C9">
        <v>8.5692103973881797E-5</v>
      </c>
      <c r="D9">
        <v>2.3869666845092401E-6</v>
      </c>
    </row>
    <row r="10" spans="1:4" x14ac:dyDescent="0.2">
      <c r="A10" s="3" t="s">
        <v>32</v>
      </c>
      <c r="B10" s="10">
        <v>4308000</v>
      </c>
      <c r="C10">
        <v>1.9320024124609101E-5</v>
      </c>
      <c r="D10">
        <v>3.9402680780452703E-6</v>
      </c>
    </row>
    <row r="11" spans="1:4" x14ac:dyDescent="0.2">
      <c r="A11" s="3" t="s">
        <v>33</v>
      </c>
      <c r="B11" s="10">
        <v>4296000</v>
      </c>
      <c r="C11">
        <v>1.2746046495028399E-6</v>
      </c>
      <c r="D11">
        <v>5.9906418526633501E-6</v>
      </c>
    </row>
    <row r="12" spans="1:4" x14ac:dyDescent="0.2">
      <c r="A12" s="3" t="s">
        <v>34</v>
      </c>
      <c r="B12" s="10">
        <v>4635000</v>
      </c>
      <c r="C12">
        <v>0</v>
      </c>
      <c r="D12">
        <v>8.5059441930317695E-6</v>
      </c>
    </row>
    <row r="13" spans="1:4" x14ac:dyDescent="0.2">
      <c r="A13" s="3" t="s">
        <v>35</v>
      </c>
      <c r="B13" s="10">
        <v>4539000</v>
      </c>
      <c r="C13">
        <v>0</v>
      </c>
      <c r="D13">
        <v>1.26668575743058E-5</v>
      </c>
    </row>
    <row r="14" spans="1:4" x14ac:dyDescent="0.2">
      <c r="A14" s="3" t="s">
        <v>36</v>
      </c>
      <c r="B14" s="10">
        <v>3905000</v>
      </c>
      <c r="C14">
        <v>0</v>
      </c>
      <c r="D14">
        <v>2.0472533414662599E-5</v>
      </c>
    </row>
    <row r="15" spans="1:4" x14ac:dyDescent="0.2">
      <c r="A15" s="3" t="s">
        <v>37</v>
      </c>
      <c r="B15" s="10">
        <v>3382000</v>
      </c>
      <c r="C15">
        <v>0</v>
      </c>
      <c r="D15">
        <v>3.4000512436294603E-5</v>
      </c>
    </row>
    <row r="16" spans="1:4" x14ac:dyDescent="0.2">
      <c r="A16" s="3" t="s">
        <v>38</v>
      </c>
      <c r="B16" s="10">
        <v>3388000</v>
      </c>
      <c r="C16">
        <v>0</v>
      </c>
      <c r="D16">
        <v>4.9617484749088298E-5</v>
      </c>
    </row>
    <row r="17" spans="1:4" x14ac:dyDescent="0.2">
      <c r="A17" s="3" t="s">
        <v>39</v>
      </c>
      <c r="B17" s="10">
        <v>2442000</v>
      </c>
      <c r="C17">
        <v>0</v>
      </c>
      <c r="D17">
        <v>8.7449779441565906E-5</v>
      </c>
    </row>
    <row r="18" spans="1:4" x14ac:dyDescent="0.2">
      <c r="A18" s="3" t="s">
        <v>40</v>
      </c>
      <c r="B18" s="10">
        <v>1737000</v>
      </c>
      <c r="C18">
        <v>0</v>
      </c>
      <c r="D18">
        <v>1.6171761126065301E-4</v>
      </c>
    </row>
    <row r="19" spans="1:4" x14ac:dyDescent="0.2">
      <c r="A19" s="3" t="s">
        <v>41</v>
      </c>
      <c r="B19" s="10">
        <v>1078000</v>
      </c>
      <c r="C19">
        <v>0</v>
      </c>
      <c r="D19">
        <v>2.9461103089733202E-4</v>
      </c>
    </row>
    <row r="20" spans="1:4" x14ac:dyDescent="0.2">
      <c r="A20" s="3" t="s">
        <v>42</v>
      </c>
      <c r="B20" s="10">
        <v>491000</v>
      </c>
      <c r="C20">
        <v>0</v>
      </c>
      <c r="D20">
        <v>4.9738551978041395E-4</v>
      </c>
    </row>
    <row r="21" spans="1:4" x14ac:dyDescent="0.2">
      <c r="A21" s="3" t="s">
        <v>43</v>
      </c>
      <c r="B21" s="10">
        <v>130000</v>
      </c>
      <c r="C21">
        <v>0</v>
      </c>
      <c r="D21">
        <v>8.9717264255251901E-4</v>
      </c>
    </row>
    <row r="22" spans="1:4" x14ac:dyDescent="0.2">
      <c r="A22" s="3" t="s">
        <v>22</v>
      </c>
      <c r="B22" s="10">
        <v>16000</v>
      </c>
      <c r="C22">
        <v>0</v>
      </c>
      <c r="D22">
        <v>7.2895277207392197E-3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E3"/>
  <sheetViews>
    <sheetView zoomScale="120" zoomScaleNormal="120" workbookViewId="0">
      <selection activeCell="B3" sqref="B3"/>
    </sheetView>
  </sheetViews>
  <sheetFormatPr baseColWidth="10" defaultRowHeight="16" x14ac:dyDescent="0.2"/>
  <cols>
    <col min="1" max="1" width="38.5" bestFit="1" customWidth="1"/>
    <col min="2" max="2" width="5.83203125" bestFit="1" customWidth="1"/>
    <col min="3" max="3" width="9.83203125" bestFit="1" customWidth="1"/>
    <col min="4" max="4" width="7.83203125" bestFit="1" customWidth="1"/>
    <col min="5" max="5" width="13.6640625" bestFit="1" customWidth="1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3" t="s">
        <v>62</v>
      </c>
      <c r="B2">
        <v>2.8</v>
      </c>
      <c r="C2" s="3" t="s">
        <v>60</v>
      </c>
      <c r="D2" s="4" t="s">
        <v>49</v>
      </c>
      <c r="E2" s="4" t="s">
        <v>48</v>
      </c>
    </row>
    <row r="3" spans="1:5" x14ac:dyDescent="0.2">
      <c r="A3" s="3" t="s">
        <v>61</v>
      </c>
      <c r="B3">
        <v>0</v>
      </c>
      <c r="C3" s="3" t="s">
        <v>60</v>
      </c>
      <c r="D3" s="4" t="s">
        <v>46</v>
      </c>
      <c r="E3" s="4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G10"/>
  <sheetViews>
    <sheetView zoomScale="120" zoomScaleNormal="120" workbookViewId="0">
      <selection activeCell="B7" sqref="B7"/>
    </sheetView>
  </sheetViews>
  <sheetFormatPr baseColWidth="10" defaultRowHeight="16" x14ac:dyDescent="0.2"/>
  <cols>
    <col min="1" max="1" width="53.5" bestFit="1" customWidth="1"/>
    <col min="2" max="2" width="7.33203125" bestFit="1" customWidth="1"/>
    <col min="3" max="3" width="5.5" bestFit="1" customWidth="1"/>
    <col min="6" max="6" width="7.33203125" bestFit="1" customWidth="1"/>
    <col min="7" max="7" width="10.83203125" style="2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6" t="s">
        <v>59</v>
      </c>
      <c r="B2">
        <v>10</v>
      </c>
      <c r="C2" s="7" t="s">
        <v>55</v>
      </c>
      <c r="D2" s="4" t="s">
        <v>49</v>
      </c>
      <c r="E2" s="4" t="s">
        <v>51</v>
      </c>
    </row>
    <row r="3" spans="1:5" x14ac:dyDescent="0.2">
      <c r="A3" s="6" t="s">
        <v>58</v>
      </c>
      <c r="B3">
        <v>3.5</v>
      </c>
      <c r="C3" s="7" t="s">
        <v>56</v>
      </c>
      <c r="D3" s="4" t="s">
        <v>49</v>
      </c>
      <c r="E3" s="4" t="s">
        <v>52</v>
      </c>
    </row>
    <row r="4" spans="1:5" x14ac:dyDescent="0.2">
      <c r="A4" s="6" t="s">
        <v>63</v>
      </c>
      <c r="B4">
        <v>4.5</v>
      </c>
      <c r="C4" s="7" t="s">
        <v>56</v>
      </c>
      <c r="D4" s="4" t="s">
        <v>49</v>
      </c>
      <c r="E4" s="4" t="s">
        <v>64</v>
      </c>
    </row>
    <row r="5" spans="1:5" x14ac:dyDescent="0.2">
      <c r="A5" s="6" t="s">
        <v>65</v>
      </c>
      <c r="B5">
        <v>1</v>
      </c>
      <c r="C5" s="7"/>
      <c r="D5" s="4" t="s">
        <v>66</v>
      </c>
      <c r="E5" s="4" t="s">
        <v>67</v>
      </c>
    </row>
    <row r="6" spans="1:5" x14ac:dyDescent="0.2">
      <c r="A6" s="6" t="s">
        <v>68</v>
      </c>
      <c r="B6">
        <v>0</v>
      </c>
      <c r="C6" s="7" t="s">
        <v>55</v>
      </c>
      <c r="D6" s="4" t="s">
        <v>49</v>
      </c>
      <c r="E6" s="4" t="s">
        <v>69</v>
      </c>
    </row>
    <row r="7" spans="1:5" x14ac:dyDescent="0.2">
      <c r="A7" s="6" t="s">
        <v>70</v>
      </c>
      <c r="B7">
        <v>150</v>
      </c>
      <c r="C7" s="7" t="s">
        <v>72</v>
      </c>
      <c r="D7" s="4" t="s">
        <v>49</v>
      </c>
      <c r="E7" s="4" t="s">
        <v>71</v>
      </c>
    </row>
    <row r="8" spans="1:5" x14ac:dyDescent="0.2">
      <c r="A8" s="6" t="s">
        <v>73</v>
      </c>
      <c r="B8">
        <v>55</v>
      </c>
      <c r="C8" s="7" t="s">
        <v>55</v>
      </c>
      <c r="D8" s="4" t="s">
        <v>49</v>
      </c>
      <c r="E8" s="4" t="s">
        <v>74</v>
      </c>
    </row>
    <row r="9" spans="1:5" x14ac:dyDescent="0.2">
      <c r="A9" s="6" t="s">
        <v>75</v>
      </c>
      <c r="B9">
        <v>50</v>
      </c>
      <c r="C9" s="7" t="s">
        <v>55</v>
      </c>
      <c r="D9" s="4" t="s">
        <v>49</v>
      </c>
      <c r="E9" s="4" t="s">
        <v>76</v>
      </c>
    </row>
    <row r="10" spans="1:5" x14ac:dyDescent="0.2">
      <c r="A10" s="6" t="s">
        <v>77</v>
      </c>
      <c r="B10">
        <v>75</v>
      </c>
      <c r="C10" s="7" t="s">
        <v>55</v>
      </c>
      <c r="D10" s="4" t="s">
        <v>49</v>
      </c>
      <c r="E10" s="4" t="s">
        <v>78</v>
      </c>
    </row>
  </sheetData>
  <dataValidations count="3">
    <dataValidation type="decimal" allowBlank="1" showInputMessage="1" showErrorMessage="1" sqref="B3:B4" xr:uid="{655A6F57-9369-8648-9632-8EF8EA8EE8F3}">
      <formula1>1</formula1>
      <formula2>7</formula2>
    </dataValidation>
    <dataValidation type="decimal" allowBlank="1" showInputMessage="1" showErrorMessage="1" sqref="B7" xr:uid="{4CB4E6D8-3096-E34F-B13F-2C8FD631502A}">
      <formula1>0.5</formula1>
      <formula2>150</formula2>
    </dataValidation>
    <dataValidation type="whole" allowBlank="1" showInputMessage="1" showErrorMessage="1" sqref="B5" xr:uid="{984BCE92-AAE1-0F43-A1B5-01F3543C31B6}">
      <formula1>1</formula1>
      <formula2>12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B5" sqref="B5"/>
    </sheetView>
  </sheetViews>
  <sheetFormatPr baseColWidth="10" defaultRowHeight="16" x14ac:dyDescent="0.2"/>
  <cols>
    <col min="1" max="1" width="46" bestFit="1" customWidth="1"/>
    <col min="2" max="2" width="7.1640625" bestFit="1" customWidth="1"/>
    <col min="3" max="3" width="9.83203125" bestFit="1" customWidth="1"/>
    <col min="4" max="4" width="7.83203125" bestFit="1" customWidth="1"/>
    <col min="5" max="5" width="18.33203125" bestFit="1" customWidth="1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3" t="s">
        <v>54</v>
      </c>
      <c r="B2">
        <v>160000</v>
      </c>
      <c r="C2" s="3" t="s">
        <v>94</v>
      </c>
      <c r="D2" s="4" t="s">
        <v>46</v>
      </c>
      <c r="E2" s="4" t="s">
        <v>53</v>
      </c>
    </row>
    <row r="3" spans="1:5" x14ac:dyDescent="0.2">
      <c r="A3" s="3" t="s">
        <v>96</v>
      </c>
      <c r="B3">
        <v>8000</v>
      </c>
      <c r="C3" s="3" t="s">
        <v>94</v>
      </c>
      <c r="D3" s="4" t="s">
        <v>46</v>
      </c>
      <c r="E3" s="4" t="s">
        <v>79</v>
      </c>
    </row>
    <row r="4" spans="1:5" x14ac:dyDescent="0.2">
      <c r="A4" s="3" t="s">
        <v>97</v>
      </c>
      <c r="B4">
        <v>8000</v>
      </c>
      <c r="C4" s="3" t="s">
        <v>95</v>
      </c>
      <c r="D4" s="4" t="s">
        <v>46</v>
      </c>
      <c r="E4" s="4" t="s">
        <v>80</v>
      </c>
    </row>
    <row r="5" spans="1:5" x14ac:dyDescent="0.2">
      <c r="A5" s="3" t="s">
        <v>98</v>
      </c>
      <c r="B5">
        <v>15</v>
      </c>
      <c r="C5" s="3" t="s">
        <v>55</v>
      </c>
      <c r="D5" s="4" t="s">
        <v>49</v>
      </c>
      <c r="E5" s="4" t="s">
        <v>81</v>
      </c>
    </row>
    <row r="6" spans="1:5" x14ac:dyDescent="0.2">
      <c r="A6" s="28" t="s">
        <v>215</v>
      </c>
      <c r="B6" s="28">
        <v>1</v>
      </c>
      <c r="C6" s="3"/>
      <c r="D6" s="4" t="s">
        <v>49</v>
      </c>
      <c r="E6" s="4" t="s">
        <v>216</v>
      </c>
    </row>
    <row r="7" spans="1:5" x14ac:dyDescent="0.2">
      <c r="A7" s="3" t="s">
        <v>99</v>
      </c>
      <c r="B7">
        <v>35</v>
      </c>
      <c r="C7" s="3" t="s">
        <v>55</v>
      </c>
      <c r="D7" s="4" t="s">
        <v>49</v>
      </c>
      <c r="E7" s="4" t="s">
        <v>82</v>
      </c>
    </row>
    <row r="8" spans="1:5" x14ac:dyDescent="0.2">
      <c r="A8" s="3" t="s">
        <v>100</v>
      </c>
      <c r="B8">
        <v>45</v>
      </c>
      <c r="C8" s="3" t="s">
        <v>55</v>
      </c>
      <c r="D8" s="4" t="s">
        <v>49</v>
      </c>
      <c r="E8" s="4" t="s">
        <v>83</v>
      </c>
    </row>
    <row r="9" spans="1:5" x14ac:dyDescent="0.2">
      <c r="A9" s="3" t="s">
        <v>101</v>
      </c>
      <c r="B9">
        <v>55</v>
      </c>
      <c r="C9" s="3" t="s">
        <v>55</v>
      </c>
      <c r="D9" s="4" t="s">
        <v>49</v>
      </c>
      <c r="E9" s="4" t="s">
        <v>84</v>
      </c>
    </row>
    <row r="10" spans="1:5" x14ac:dyDescent="0.2">
      <c r="A10" s="3" t="s">
        <v>102</v>
      </c>
      <c r="B10">
        <v>80</v>
      </c>
      <c r="C10" s="3" t="s">
        <v>55</v>
      </c>
      <c r="D10" s="4" t="s">
        <v>49</v>
      </c>
      <c r="E10" s="4" t="s">
        <v>85</v>
      </c>
    </row>
    <row r="11" spans="1:5" x14ac:dyDescent="0.2">
      <c r="A11" s="3" t="s">
        <v>103</v>
      </c>
      <c r="B11">
        <v>80</v>
      </c>
      <c r="C11" s="3" t="s">
        <v>55</v>
      </c>
      <c r="D11" s="4" t="s">
        <v>49</v>
      </c>
      <c r="E11" s="4" t="s">
        <v>86</v>
      </c>
    </row>
    <row r="12" spans="1:5" x14ac:dyDescent="0.2">
      <c r="A12" s="3" t="s">
        <v>104</v>
      </c>
      <c r="B12">
        <v>95</v>
      </c>
      <c r="C12" s="3" t="s">
        <v>55</v>
      </c>
      <c r="D12" s="4" t="s">
        <v>49</v>
      </c>
      <c r="E12" s="4" t="s">
        <v>87</v>
      </c>
    </row>
    <row r="13" spans="1:5" x14ac:dyDescent="0.2">
      <c r="A13" s="3" t="s">
        <v>224</v>
      </c>
      <c r="B13">
        <v>3</v>
      </c>
      <c r="C13" s="3" t="s">
        <v>56</v>
      </c>
      <c r="D13" s="4" t="s">
        <v>49</v>
      </c>
      <c r="E13" s="4" t="s">
        <v>88</v>
      </c>
    </row>
    <row r="14" spans="1:5" x14ac:dyDescent="0.2">
      <c r="A14" s="3" t="s">
        <v>225</v>
      </c>
      <c r="B14">
        <v>3</v>
      </c>
      <c r="C14" s="3" t="s">
        <v>56</v>
      </c>
      <c r="D14" s="4" t="s">
        <v>49</v>
      </c>
      <c r="E14" s="4" t="s">
        <v>89</v>
      </c>
    </row>
    <row r="15" spans="1:5" x14ac:dyDescent="0.2">
      <c r="A15" s="3" t="s">
        <v>226</v>
      </c>
      <c r="B15">
        <v>3</v>
      </c>
      <c r="C15" s="3" t="s">
        <v>56</v>
      </c>
      <c r="D15" s="4" t="s">
        <v>49</v>
      </c>
      <c r="E15" s="4" t="s">
        <v>93</v>
      </c>
    </row>
    <row r="16" spans="1:5" x14ac:dyDescent="0.2">
      <c r="A16" s="3" t="s">
        <v>227</v>
      </c>
      <c r="B16">
        <v>3</v>
      </c>
      <c r="C16" s="3" t="s">
        <v>56</v>
      </c>
      <c r="D16" s="4" t="s">
        <v>49</v>
      </c>
      <c r="E16" s="4" t="s">
        <v>90</v>
      </c>
    </row>
    <row r="17" spans="1:5" x14ac:dyDescent="0.2">
      <c r="A17" s="3" t="s">
        <v>228</v>
      </c>
      <c r="B17">
        <v>3</v>
      </c>
      <c r="C17" s="3" t="s">
        <v>56</v>
      </c>
      <c r="D17" s="4" t="s">
        <v>49</v>
      </c>
      <c r="E17" s="4" t="s">
        <v>91</v>
      </c>
    </row>
    <row r="18" spans="1:5" x14ac:dyDescent="0.2">
      <c r="A18" s="3" t="s">
        <v>229</v>
      </c>
      <c r="B18">
        <v>3</v>
      </c>
      <c r="C18" s="3" t="s">
        <v>56</v>
      </c>
      <c r="D18" s="4" t="s">
        <v>49</v>
      </c>
      <c r="E18" s="4" t="s">
        <v>92</v>
      </c>
    </row>
  </sheetData>
  <dataValidations count="1">
    <dataValidation type="whole" allowBlank="1" showInputMessage="1" showErrorMessage="1" sqref="B13:B18" xr:uid="{6C0631D2-5E94-0E44-AEDA-62F22487E25D}">
      <formula1>1</formula1>
      <formula2>30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H65"/>
  <sheetViews>
    <sheetView tabSelected="1" zoomScale="120" zoomScaleNormal="120" workbookViewId="0">
      <selection activeCell="G58" sqref="G58"/>
    </sheetView>
  </sheetViews>
  <sheetFormatPr baseColWidth="10" defaultRowHeight="16" x14ac:dyDescent="0.2"/>
  <cols>
    <col min="1" max="1" width="35" bestFit="1" customWidth="1"/>
    <col min="2" max="2" width="31" customWidth="1"/>
    <col min="3" max="3" width="12.5" bestFit="1" customWidth="1"/>
    <col min="4" max="4" width="10.83203125" bestFit="1" customWidth="1"/>
    <col min="5" max="5" width="5.83203125" bestFit="1" customWidth="1"/>
    <col min="6" max="6" width="8" bestFit="1" customWidth="1"/>
    <col min="8" max="8" width="20.6640625" bestFit="1" customWidth="1"/>
  </cols>
  <sheetData>
    <row r="1" spans="1:8" ht="17" thickBot="1" x14ac:dyDescent="0.25">
      <c r="A1" s="4" t="s">
        <v>109</v>
      </c>
      <c r="B1" s="4" t="s">
        <v>110</v>
      </c>
      <c r="C1" s="4" t="s">
        <v>119</v>
      </c>
      <c r="D1" s="4" t="s">
        <v>120</v>
      </c>
      <c r="E1" s="4" t="s">
        <v>47</v>
      </c>
      <c r="F1" s="4" t="s">
        <v>57</v>
      </c>
      <c r="G1" s="4" t="s">
        <v>44</v>
      </c>
      <c r="H1" s="4" t="s">
        <v>45</v>
      </c>
    </row>
    <row r="2" spans="1:8" x14ac:dyDescent="0.2">
      <c r="A2" s="15" t="s">
        <v>206</v>
      </c>
      <c r="B2" s="16"/>
      <c r="C2" s="17" t="b">
        <f>OR(C3, C6, C9)</f>
        <v>1</v>
      </c>
      <c r="D2" s="16"/>
      <c r="E2" s="16"/>
      <c r="F2" s="16"/>
      <c r="G2" s="17" t="s">
        <v>123</v>
      </c>
      <c r="H2" s="18" t="s">
        <v>205</v>
      </c>
    </row>
    <row r="3" spans="1:8" x14ac:dyDescent="0.2">
      <c r="A3" s="11" t="s">
        <v>202</v>
      </c>
      <c r="B3" s="19"/>
      <c r="C3" s="36" t="b">
        <v>1</v>
      </c>
      <c r="D3" s="3"/>
      <c r="E3" s="3"/>
      <c r="F3" s="12"/>
      <c r="G3" s="20" t="s">
        <v>123</v>
      </c>
      <c r="H3" s="21" t="s">
        <v>125</v>
      </c>
    </row>
    <row r="4" spans="1:8" ht="17" x14ac:dyDescent="0.2">
      <c r="A4" s="11"/>
      <c r="B4" s="19" t="s">
        <v>121</v>
      </c>
      <c r="C4" s="3"/>
      <c r="D4" s="37">
        <v>43913</v>
      </c>
      <c r="E4" s="3"/>
      <c r="F4" s="12"/>
      <c r="G4" s="20" t="s">
        <v>0</v>
      </c>
      <c r="H4" s="21" t="s">
        <v>124</v>
      </c>
    </row>
    <row r="5" spans="1:8" ht="17" x14ac:dyDescent="0.2">
      <c r="A5" s="11"/>
      <c r="B5" s="19" t="s">
        <v>142</v>
      </c>
      <c r="C5" s="3"/>
      <c r="D5" s="3"/>
      <c r="E5">
        <v>3</v>
      </c>
      <c r="F5" s="12" t="s">
        <v>122</v>
      </c>
      <c r="G5" s="20" t="s">
        <v>49</v>
      </c>
      <c r="H5" s="21" t="s">
        <v>126</v>
      </c>
    </row>
    <row r="6" spans="1:8" x14ac:dyDescent="0.2">
      <c r="A6" s="11" t="s">
        <v>203</v>
      </c>
      <c r="B6" s="19"/>
      <c r="C6" s="36" t="b">
        <v>0</v>
      </c>
      <c r="D6" s="3"/>
      <c r="E6" s="3"/>
      <c r="F6" s="12"/>
      <c r="G6" s="20" t="s">
        <v>123</v>
      </c>
      <c r="H6" s="21" t="s">
        <v>127</v>
      </c>
    </row>
    <row r="7" spans="1:8" ht="17" x14ac:dyDescent="0.2">
      <c r="A7" s="11"/>
      <c r="B7" s="19" t="s">
        <v>121</v>
      </c>
      <c r="C7" s="3"/>
      <c r="D7" s="37">
        <v>43913</v>
      </c>
      <c r="E7" s="3"/>
      <c r="F7" s="12"/>
      <c r="G7" s="20" t="s">
        <v>0</v>
      </c>
      <c r="H7" s="21" t="s">
        <v>128</v>
      </c>
    </row>
    <row r="8" spans="1:8" ht="17" x14ac:dyDescent="0.2">
      <c r="A8" s="11"/>
      <c r="B8" s="19" t="s">
        <v>142</v>
      </c>
      <c r="C8" s="3"/>
      <c r="D8" s="3"/>
      <c r="E8">
        <v>3</v>
      </c>
      <c r="F8" s="12" t="s">
        <v>122</v>
      </c>
      <c r="G8" s="20" t="s">
        <v>49</v>
      </c>
      <c r="H8" s="21" t="s">
        <v>129</v>
      </c>
    </row>
    <row r="9" spans="1:8" x14ac:dyDescent="0.2">
      <c r="A9" s="11" t="s">
        <v>204</v>
      </c>
      <c r="B9" s="19"/>
      <c r="C9" s="36" t="b">
        <v>0</v>
      </c>
      <c r="D9" s="3"/>
      <c r="E9" s="3"/>
      <c r="F9" s="12"/>
      <c r="G9" s="20" t="s">
        <v>123</v>
      </c>
      <c r="H9" s="21" t="s">
        <v>130</v>
      </c>
    </row>
    <row r="10" spans="1:8" ht="17" x14ac:dyDescent="0.2">
      <c r="A10" s="11"/>
      <c r="B10" s="19" t="s">
        <v>121</v>
      </c>
      <c r="C10" s="3"/>
      <c r="D10" s="37">
        <v>43913</v>
      </c>
      <c r="E10" s="3"/>
      <c r="F10" s="12"/>
      <c r="G10" s="20" t="s">
        <v>0</v>
      </c>
      <c r="H10" s="21" t="s">
        <v>131</v>
      </c>
    </row>
    <row r="11" spans="1:8" ht="18" thickBot="1" x14ac:dyDescent="0.25">
      <c r="A11" s="13"/>
      <c r="B11" s="22" t="s">
        <v>142</v>
      </c>
      <c r="C11" s="14"/>
      <c r="D11" s="14"/>
      <c r="E11" s="38">
        <v>3</v>
      </c>
      <c r="F11" s="14" t="s">
        <v>122</v>
      </c>
      <c r="G11" s="23" t="s">
        <v>49</v>
      </c>
      <c r="H11" s="24" t="s">
        <v>132</v>
      </c>
    </row>
    <row r="12" spans="1:8" x14ac:dyDescent="0.2">
      <c r="A12" s="15" t="s">
        <v>111</v>
      </c>
      <c r="B12" s="25"/>
      <c r="C12" s="27" t="b">
        <v>1</v>
      </c>
      <c r="D12" s="16"/>
      <c r="E12" s="16"/>
      <c r="F12" s="16"/>
      <c r="G12" s="17" t="s">
        <v>123</v>
      </c>
      <c r="H12" s="18" t="s">
        <v>133</v>
      </c>
    </row>
    <row r="13" spans="1:8" ht="17" x14ac:dyDescent="0.2">
      <c r="A13" s="11"/>
      <c r="B13" s="19" t="s">
        <v>121</v>
      </c>
      <c r="C13" s="3"/>
      <c r="D13" s="37">
        <v>43902</v>
      </c>
      <c r="E13" s="3"/>
      <c r="F13" s="12"/>
      <c r="G13" s="20" t="s">
        <v>0</v>
      </c>
      <c r="H13" s="21" t="s">
        <v>134</v>
      </c>
    </row>
    <row r="14" spans="1:8" ht="17" x14ac:dyDescent="0.2">
      <c r="A14" s="11"/>
      <c r="B14" s="19" t="s">
        <v>142</v>
      </c>
      <c r="C14" s="3"/>
      <c r="D14" s="3"/>
      <c r="E14">
        <v>32</v>
      </c>
      <c r="F14" s="12" t="s">
        <v>122</v>
      </c>
      <c r="G14" s="20" t="s">
        <v>49</v>
      </c>
      <c r="H14" s="21" t="s">
        <v>135</v>
      </c>
    </row>
    <row r="15" spans="1:8" ht="17" x14ac:dyDescent="0.2">
      <c r="A15" s="11"/>
      <c r="B15" s="19" t="s">
        <v>157</v>
      </c>
      <c r="C15" s="3"/>
      <c r="D15" s="3"/>
      <c r="E15">
        <v>50</v>
      </c>
      <c r="F15" s="12" t="s">
        <v>55</v>
      </c>
      <c r="G15" s="20" t="s">
        <v>49</v>
      </c>
      <c r="H15" s="21" t="s">
        <v>141</v>
      </c>
    </row>
    <row r="16" spans="1:8" ht="17" x14ac:dyDescent="0.2">
      <c r="A16" s="11"/>
      <c r="B16" s="19" t="s">
        <v>158</v>
      </c>
      <c r="C16" s="3"/>
      <c r="D16" s="3"/>
      <c r="E16">
        <v>50</v>
      </c>
      <c r="F16" s="12" t="s">
        <v>55</v>
      </c>
      <c r="G16" s="20" t="s">
        <v>49</v>
      </c>
      <c r="H16" s="21" t="s">
        <v>136</v>
      </c>
    </row>
    <row r="17" spans="1:8" ht="17" x14ac:dyDescent="0.2">
      <c r="A17" s="11"/>
      <c r="B17" s="19" t="s">
        <v>162</v>
      </c>
      <c r="C17" t="b">
        <v>0</v>
      </c>
      <c r="D17" s="3"/>
      <c r="E17" s="3"/>
      <c r="F17" s="12"/>
      <c r="G17" s="20" t="s">
        <v>123</v>
      </c>
      <c r="H17" s="21" t="s">
        <v>137</v>
      </c>
    </row>
    <row r="18" spans="1:8" ht="17" x14ac:dyDescent="0.2">
      <c r="A18" s="11"/>
      <c r="B18" s="26" t="s">
        <v>159</v>
      </c>
      <c r="C18" s="3"/>
      <c r="D18" s="37">
        <v>44196</v>
      </c>
      <c r="E18" s="3"/>
      <c r="F18" s="12"/>
      <c r="G18" s="20" t="s">
        <v>0</v>
      </c>
      <c r="H18" s="21" t="s">
        <v>138</v>
      </c>
    </row>
    <row r="19" spans="1:8" ht="17" x14ac:dyDescent="0.2">
      <c r="A19" s="11"/>
      <c r="B19" s="26" t="s">
        <v>160</v>
      </c>
      <c r="C19" s="3"/>
      <c r="D19" s="3"/>
      <c r="E19">
        <v>90</v>
      </c>
      <c r="F19" s="12" t="s">
        <v>55</v>
      </c>
      <c r="G19" s="20" t="s">
        <v>49</v>
      </c>
      <c r="H19" s="21" t="s">
        <v>140</v>
      </c>
    </row>
    <row r="20" spans="1:8" ht="17" x14ac:dyDescent="0.2">
      <c r="A20" s="11"/>
      <c r="B20" s="26" t="s">
        <v>161</v>
      </c>
      <c r="C20" s="12"/>
      <c r="D20" s="12"/>
      <c r="E20" s="39">
        <v>32</v>
      </c>
      <c r="F20" s="12" t="s">
        <v>122</v>
      </c>
      <c r="G20" s="20" t="s">
        <v>49</v>
      </c>
      <c r="H20" s="21" t="s">
        <v>139</v>
      </c>
    </row>
    <row r="21" spans="1:8" ht="17" x14ac:dyDescent="0.2">
      <c r="A21" s="30"/>
      <c r="B21" s="31" t="s">
        <v>217</v>
      </c>
      <c r="C21" s="29"/>
      <c r="D21" s="29"/>
      <c r="E21" s="29">
        <v>4</v>
      </c>
      <c r="F21" s="12"/>
      <c r="G21" s="20" t="s">
        <v>49</v>
      </c>
      <c r="H21" s="21" t="s">
        <v>220</v>
      </c>
    </row>
    <row r="22" spans="1:8" ht="18" thickBot="1" x14ac:dyDescent="0.25">
      <c r="A22" s="32"/>
      <c r="B22" s="33" t="s">
        <v>218</v>
      </c>
      <c r="C22" s="34"/>
      <c r="D22" s="34"/>
      <c r="E22" s="34">
        <v>4</v>
      </c>
      <c r="F22" s="14" t="s">
        <v>219</v>
      </c>
      <c r="G22" s="23" t="s">
        <v>49</v>
      </c>
      <c r="H22" s="24" t="s">
        <v>221</v>
      </c>
    </row>
    <row r="23" spans="1:8" x14ac:dyDescent="0.2">
      <c r="A23" s="15" t="s">
        <v>112</v>
      </c>
      <c r="B23" s="25"/>
      <c r="C23" s="27" t="b">
        <v>1</v>
      </c>
      <c r="D23" s="16"/>
      <c r="E23" s="16"/>
      <c r="F23" s="16"/>
      <c r="G23" s="17" t="s">
        <v>123</v>
      </c>
      <c r="H23" s="18" t="s">
        <v>143</v>
      </c>
    </row>
    <row r="24" spans="1:8" ht="17" x14ac:dyDescent="0.2">
      <c r="A24" s="11"/>
      <c r="B24" s="19" t="s">
        <v>121</v>
      </c>
      <c r="C24" s="3"/>
      <c r="D24" s="37">
        <v>43906</v>
      </c>
      <c r="E24" s="3"/>
      <c r="F24" s="12"/>
      <c r="G24" s="20" t="s">
        <v>0</v>
      </c>
      <c r="H24" s="21" t="s">
        <v>144</v>
      </c>
    </row>
    <row r="25" spans="1:8" ht="17" x14ac:dyDescent="0.2">
      <c r="A25" s="11"/>
      <c r="B25" s="19" t="s">
        <v>142</v>
      </c>
      <c r="C25" s="3"/>
      <c r="D25" s="3"/>
      <c r="E25">
        <v>26</v>
      </c>
      <c r="F25" s="12" t="s">
        <v>122</v>
      </c>
      <c r="G25" s="20" t="s">
        <v>49</v>
      </c>
      <c r="H25" s="21" t="s">
        <v>145</v>
      </c>
    </row>
    <row r="26" spans="1:8" ht="17" x14ac:dyDescent="0.2">
      <c r="A26" s="11"/>
      <c r="B26" s="19" t="s">
        <v>157</v>
      </c>
      <c r="C26" s="3"/>
      <c r="D26" s="3"/>
      <c r="E26">
        <v>50</v>
      </c>
      <c r="F26" s="12" t="s">
        <v>55</v>
      </c>
      <c r="G26" s="20" t="s">
        <v>49</v>
      </c>
      <c r="H26" s="21" t="s">
        <v>146</v>
      </c>
    </row>
    <row r="27" spans="1:8" ht="18" thickBot="1" x14ac:dyDescent="0.25">
      <c r="A27" s="13"/>
      <c r="B27" s="22" t="s">
        <v>158</v>
      </c>
      <c r="C27" s="14"/>
      <c r="D27" s="14"/>
      <c r="E27" s="38">
        <v>100</v>
      </c>
      <c r="F27" s="14" t="s">
        <v>55</v>
      </c>
      <c r="G27" s="23" t="s">
        <v>49</v>
      </c>
      <c r="H27" s="24" t="s">
        <v>147</v>
      </c>
    </row>
    <row r="28" spans="1:8" x14ac:dyDescent="0.2">
      <c r="A28" s="15" t="s">
        <v>113</v>
      </c>
      <c r="B28" s="25"/>
      <c r="C28" s="27" t="b">
        <v>1</v>
      </c>
      <c r="D28" s="16"/>
      <c r="E28" s="16"/>
      <c r="F28" s="16"/>
      <c r="G28" s="17" t="s">
        <v>123</v>
      </c>
      <c r="H28" s="18" t="s">
        <v>151</v>
      </c>
    </row>
    <row r="29" spans="1:8" ht="17" x14ac:dyDescent="0.2">
      <c r="A29" s="11"/>
      <c r="B29" s="19" t="s">
        <v>121</v>
      </c>
      <c r="C29" s="3"/>
      <c r="D29" s="37">
        <v>43894</v>
      </c>
      <c r="E29" s="3"/>
      <c r="F29" s="12"/>
      <c r="G29" s="20" t="s">
        <v>0</v>
      </c>
      <c r="H29" s="21" t="s">
        <v>148</v>
      </c>
    </row>
    <row r="30" spans="1:8" ht="17" x14ac:dyDescent="0.2">
      <c r="A30" s="11"/>
      <c r="B30" s="19" t="s">
        <v>142</v>
      </c>
      <c r="C30" s="3"/>
      <c r="D30" s="3"/>
      <c r="E30">
        <v>30</v>
      </c>
      <c r="F30" s="12" t="s">
        <v>122</v>
      </c>
      <c r="G30" s="20" t="s">
        <v>49</v>
      </c>
      <c r="H30" s="21" t="s">
        <v>149</v>
      </c>
    </row>
    <row r="31" spans="1:8" ht="18" thickBot="1" x14ac:dyDescent="0.25">
      <c r="A31" s="13"/>
      <c r="B31" s="22" t="s">
        <v>163</v>
      </c>
      <c r="C31" s="14"/>
      <c r="D31" s="14"/>
      <c r="E31" s="38">
        <v>5</v>
      </c>
      <c r="F31" s="14" t="s">
        <v>55</v>
      </c>
      <c r="G31" s="23" t="s">
        <v>49</v>
      </c>
      <c r="H31" s="24" t="s">
        <v>150</v>
      </c>
    </row>
    <row r="32" spans="1:8" x14ac:dyDescent="0.2">
      <c r="A32" s="15" t="s">
        <v>114</v>
      </c>
      <c r="B32" s="25"/>
      <c r="C32" s="27" t="b">
        <v>1</v>
      </c>
      <c r="D32" s="16"/>
      <c r="E32" s="16"/>
      <c r="F32" s="16"/>
      <c r="G32" s="17" t="s">
        <v>123</v>
      </c>
      <c r="H32" s="18" t="s">
        <v>152</v>
      </c>
    </row>
    <row r="33" spans="1:8" ht="17" x14ac:dyDescent="0.2">
      <c r="A33" s="11"/>
      <c r="B33" s="19" t="s">
        <v>121</v>
      </c>
      <c r="C33" s="3"/>
      <c r="D33" s="37">
        <v>43909</v>
      </c>
      <c r="E33" s="3"/>
      <c r="F33" s="12"/>
      <c r="G33" s="20" t="s">
        <v>0</v>
      </c>
      <c r="H33" s="21" t="s">
        <v>153</v>
      </c>
    </row>
    <row r="34" spans="1:8" ht="17" x14ac:dyDescent="0.2">
      <c r="A34" s="11"/>
      <c r="B34" s="19" t="s">
        <v>142</v>
      </c>
      <c r="C34" s="3"/>
      <c r="D34" s="3"/>
      <c r="E34">
        <v>12</v>
      </c>
      <c r="F34" s="12" t="s">
        <v>122</v>
      </c>
      <c r="G34" s="20" t="s">
        <v>49</v>
      </c>
      <c r="H34" s="21" t="s">
        <v>154</v>
      </c>
    </row>
    <row r="35" spans="1:8" ht="17" x14ac:dyDescent="0.2">
      <c r="A35" s="11"/>
      <c r="B35" s="19" t="s">
        <v>157</v>
      </c>
      <c r="C35" s="3"/>
      <c r="D35" s="3"/>
      <c r="E35">
        <v>50</v>
      </c>
      <c r="F35" s="12" t="s">
        <v>55</v>
      </c>
      <c r="G35" s="20" t="s">
        <v>49</v>
      </c>
      <c r="H35" s="21" t="s">
        <v>155</v>
      </c>
    </row>
    <row r="36" spans="1:8" ht="17" x14ac:dyDescent="0.2">
      <c r="A36" s="11"/>
      <c r="B36" s="19" t="s">
        <v>163</v>
      </c>
      <c r="C36" s="3"/>
      <c r="D36" s="3"/>
      <c r="E36">
        <v>85</v>
      </c>
      <c r="F36" s="12" t="s">
        <v>55</v>
      </c>
      <c r="G36" s="20" t="s">
        <v>49</v>
      </c>
      <c r="H36" s="21" t="s">
        <v>156</v>
      </c>
    </row>
    <row r="37" spans="1:8" ht="35" thickBot="1" x14ac:dyDescent="0.25">
      <c r="A37" s="13"/>
      <c r="B37" s="22" t="s">
        <v>164</v>
      </c>
      <c r="C37" s="14"/>
      <c r="D37" s="14"/>
      <c r="E37" s="38">
        <v>10</v>
      </c>
      <c r="F37" s="14" t="s">
        <v>55</v>
      </c>
      <c r="G37" s="23" t="s">
        <v>49</v>
      </c>
      <c r="H37" s="24" t="s">
        <v>165</v>
      </c>
    </row>
    <row r="38" spans="1:8" x14ac:dyDescent="0.2">
      <c r="A38" s="15" t="s">
        <v>115</v>
      </c>
      <c r="B38" s="25"/>
      <c r="C38" s="27" t="b">
        <v>1</v>
      </c>
      <c r="D38" s="16"/>
      <c r="E38" s="16"/>
      <c r="F38" s="16"/>
      <c r="G38" s="17" t="s">
        <v>123</v>
      </c>
      <c r="H38" s="18" t="s">
        <v>171</v>
      </c>
    </row>
    <row r="39" spans="1:8" ht="17" x14ac:dyDescent="0.2">
      <c r="A39" s="11"/>
      <c r="B39" s="19" t="s">
        <v>121</v>
      </c>
      <c r="C39" s="3"/>
      <c r="D39" s="37">
        <v>43910</v>
      </c>
      <c r="E39" s="3"/>
      <c r="F39" s="12"/>
      <c r="G39" s="20" t="s">
        <v>0</v>
      </c>
      <c r="H39" s="21" t="s">
        <v>167</v>
      </c>
    </row>
    <row r="40" spans="1:8" ht="17" x14ac:dyDescent="0.2">
      <c r="A40" s="11"/>
      <c r="B40" s="19" t="s">
        <v>142</v>
      </c>
      <c r="C40" s="3"/>
      <c r="D40" s="3"/>
      <c r="E40">
        <v>16</v>
      </c>
      <c r="F40" s="12" t="s">
        <v>122</v>
      </c>
      <c r="G40" s="20" t="s">
        <v>49</v>
      </c>
      <c r="H40" s="21" t="s">
        <v>168</v>
      </c>
    </row>
    <row r="41" spans="1:8" ht="17" x14ac:dyDescent="0.2">
      <c r="A41" s="11"/>
      <c r="B41" s="19" t="s">
        <v>163</v>
      </c>
      <c r="C41" s="3"/>
      <c r="D41" s="3"/>
      <c r="E41">
        <v>85</v>
      </c>
      <c r="F41" s="12" t="s">
        <v>55</v>
      </c>
      <c r="G41" s="20" t="s">
        <v>49</v>
      </c>
      <c r="H41" s="21" t="s">
        <v>169</v>
      </c>
    </row>
    <row r="42" spans="1:8" ht="35" thickBot="1" x14ac:dyDescent="0.25">
      <c r="A42" s="13"/>
      <c r="B42" s="22" t="s">
        <v>166</v>
      </c>
      <c r="C42" s="14"/>
      <c r="D42" s="14"/>
      <c r="E42" s="38">
        <v>20</v>
      </c>
      <c r="F42" s="14" t="s">
        <v>55</v>
      </c>
      <c r="G42" s="23" t="s">
        <v>49</v>
      </c>
      <c r="H42" s="24" t="s">
        <v>170</v>
      </c>
    </row>
    <row r="43" spans="1:8" x14ac:dyDescent="0.2">
      <c r="A43" s="15" t="s">
        <v>116</v>
      </c>
      <c r="B43" s="25"/>
      <c r="C43" s="27" t="b">
        <v>1</v>
      </c>
      <c r="D43" s="16"/>
      <c r="E43" s="16"/>
      <c r="F43" s="16"/>
      <c r="G43" s="17" t="s">
        <v>123</v>
      </c>
      <c r="H43" s="18" t="s">
        <v>172</v>
      </c>
    </row>
    <row r="44" spans="1:8" ht="17" x14ac:dyDescent="0.2">
      <c r="A44" s="11"/>
      <c r="B44" s="19" t="s">
        <v>121</v>
      </c>
      <c r="C44" s="3"/>
      <c r="D44" s="37">
        <v>43911</v>
      </c>
      <c r="E44" s="3"/>
      <c r="F44" s="12"/>
      <c r="G44" s="20" t="s">
        <v>0</v>
      </c>
      <c r="H44" s="21" t="s">
        <v>173</v>
      </c>
    </row>
    <row r="45" spans="1:8" ht="17" x14ac:dyDescent="0.2">
      <c r="A45" s="11"/>
      <c r="B45" s="19" t="s">
        <v>142</v>
      </c>
      <c r="C45" s="3"/>
      <c r="D45" s="3"/>
      <c r="E45">
        <v>16</v>
      </c>
      <c r="F45" s="12" t="s">
        <v>122</v>
      </c>
      <c r="G45" s="20" t="s">
        <v>49</v>
      </c>
      <c r="H45" s="21" t="s">
        <v>174</v>
      </c>
    </row>
    <row r="46" spans="1:8" ht="17" x14ac:dyDescent="0.2">
      <c r="A46" s="11"/>
      <c r="B46" s="19" t="s">
        <v>157</v>
      </c>
      <c r="C46" s="3"/>
      <c r="D46" s="3"/>
      <c r="E46">
        <v>90</v>
      </c>
      <c r="F46" s="12" t="s">
        <v>55</v>
      </c>
      <c r="G46" s="20" t="s">
        <v>49</v>
      </c>
      <c r="H46" s="21" t="s">
        <v>175</v>
      </c>
    </row>
    <row r="47" spans="1:8" ht="17" x14ac:dyDescent="0.2">
      <c r="A47" s="11"/>
      <c r="B47" s="19" t="s">
        <v>163</v>
      </c>
      <c r="C47" s="3"/>
      <c r="D47" s="3"/>
      <c r="E47">
        <v>95</v>
      </c>
      <c r="F47" s="12" t="s">
        <v>55</v>
      </c>
      <c r="G47" s="20" t="s">
        <v>49</v>
      </c>
      <c r="H47" s="21" t="s">
        <v>176</v>
      </c>
    </row>
    <row r="48" spans="1:8" ht="18" thickBot="1" x14ac:dyDescent="0.25">
      <c r="A48" s="13"/>
      <c r="B48" s="22" t="s">
        <v>178</v>
      </c>
      <c r="C48" s="14"/>
      <c r="D48" s="14"/>
      <c r="E48" s="38">
        <v>70</v>
      </c>
      <c r="F48" s="14" t="s">
        <v>177</v>
      </c>
      <c r="G48" s="23" t="s">
        <v>49</v>
      </c>
      <c r="H48" s="24" t="s">
        <v>179</v>
      </c>
    </row>
    <row r="49" spans="1:8" x14ac:dyDescent="0.2">
      <c r="A49" s="15" t="s">
        <v>117</v>
      </c>
      <c r="B49" s="25"/>
      <c r="C49" s="27" t="b">
        <v>0</v>
      </c>
      <c r="D49" s="16"/>
      <c r="E49" s="16"/>
      <c r="F49" s="16"/>
      <c r="G49" s="17" t="s">
        <v>123</v>
      </c>
      <c r="H49" s="18" t="s">
        <v>180</v>
      </c>
    </row>
    <row r="50" spans="1:8" ht="17" x14ac:dyDescent="0.2">
      <c r="A50" s="11"/>
      <c r="B50" s="19" t="s">
        <v>121</v>
      </c>
      <c r="C50" s="3"/>
      <c r="D50" s="37">
        <v>44196</v>
      </c>
      <c r="E50" s="3"/>
      <c r="F50" s="12"/>
      <c r="G50" s="20" t="s">
        <v>0</v>
      </c>
      <c r="H50" s="21" t="s">
        <v>181</v>
      </c>
    </row>
    <row r="51" spans="1:8" ht="17" x14ac:dyDescent="0.2">
      <c r="A51" s="11"/>
      <c r="B51" s="19" t="s">
        <v>142</v>
      </c>
      <c r="C51" s="3"/>
      <c r="D51" s="3"/>
      <c r="E51">
        <v>16</v>
      </c>
      <c r="F51" s="12" t="s">
        <v>122</v>
      </c>
      <c r="G51" s="20" t="s">
        <v>49</v>
      </c>
      <c r="H51" s="21" t="s">
        <v>182</v>
      </c>
    </row>
    <row r="52" spans="1:8" ht="18" thickBot="1" x14ac:dyDescent="0.25">
      <c r="A52" s="13"/>
      <c r="B52" s="22" t="s">
        <v>163</v>
      </c>
      <c r="C52" s="14"/>
      <c r="D52" s="14"/>
      <c r="E52" s="38">
        <v>50</v>
      </c>
      <c r="F52" s="14" t="s">
        <v>55</v>
      </c>
      <c r="G52" s="23" t="s">
        <v>49</v>
      </c>
      <c r="H52" s="24" t="s">
        <v>183</v>
      </c>
    </row>
    <row r="53" spans="1:8" x14ac:dyDescent="0.2">
      <c r="A53" s="15" t="s">
        <v>118</v>
      </c>
      <c r="B53" s="25"/>
      <c r="C53" s="27" t="b">
        <v>1</v>
      </c>
      <c r="D53" s="16"/>
      <c r="E53" s="16"/>
      <c r="F53" s="16"/>
      <c r="G53" s="17" t="s">
        <v>123</v>
      </c>
      <c r="H53" s="18" t="s">
        <v>184</v>
      </c>
    </row>
    <row r="54" spans="1:8" ht="17" x14ac:dyDescent="0.2">
      <c r="A54" s="11"/>
      <c r="B54" s="19" t="s">
        <v>121</v>
      </c>
      <c r="C54" s="3"/>
      <c r="D54" s="37">
        <v>43908</v>
      </c>
      <c r="E54" s="3"/>
      <c r="F54" s="12"/>
      <c r="G54" s="20" t="s">
        <v>0</v>
      </c>
      <c r="H54" s="21" t="s">
        <v>185</v>
      </c>
    </row>
    <row r="55" spans="1:8" ht="17" x14ac:dyDescent="0.2">
      <c r="A55" s="11"/>
      <c r="B55" s="19" t="s">
        <v>142</v>
      </c>
      <c r="C55" s="3"/>
      <c r="D55" s="3"/>
      <c r="E55">
        <v>24</v>
      </c>
      <c r="F55" s="12" t="s">
        <v>122</v>
      </c>
      <c r="G55" s="20" t="s">
        <v>49</v>
      </c>
      <c r="H55" s="21" t="s">
        <v>186</v>
      </c>
    </row>
    <row r="56" spans="1:8" ht="34" x14ac:dyDescent="0.2">
      <c r="A56" s="11"/>
      <c r="B56" s="19" t="s">
        <v>191</v>
      </c>
      <c r="C56" s="3"/>
      <c r="D56" s="3"/>
      <c r="E56">
        <v>14</v>
      </c>
      <c r="F56" s="12" t="s">
        <v>56</v>
      </c>
      <c r="G56" s="20" t="s">
        <v>49</v>
      </c>
      <c r="H56" s="21" t="s">
        <v>187</v>
      </c>
    </row>
    <row r="57" spans="1:8" ht="17" x14ac:dyDescent="0.2">
      <c r="A57" s="11"/>
      <c r="B57" s="19" t="s">
        <v>157</v>
      </c>
      <c r="C57" s="3"/>
      <c r="D57" s="3"/>
      <c r="E57">
        <v>70</v>
      </c>
      <c r="F57" s="12" t="s">
        <v>55</v>
      </c>
      <c r="G57" s="20" t="s">
        <v>49</v>
      </c>
      <c r="H57" s="21" t="s">
        <v>188</v>
      </c>
    </row>
    <row r="58" spans="1:8" ht="34" x14ac:dyDescent="0.2">
      <c r="A58" s="11"/>
      <c r="B58" s="35" t="s">
        <v>222</v>
      </c>
      <c r="C58" s="29"/>
      <c r="D58" s="29"/>
      <c r="E58" s="29">
        <v>2</v>
      </c>
      <c r="F58" s="12" t="s">
        <v>56</v>
      </c>
      <c r="G58" s="20" t="s">
        <v>49</v>
      </c>
      <c r="H58" s="21" t="s">
        <v>223</v>
      </c>
    </row>
    <row r="59" spans="1:8" ht="34" x14ac:dyDescent="0.2">
      <c r="A59" s="11"/>
      <c r="B59" s="19" t="s">
        <v>192</v>
      </c>
      <c r="C59" s="3"/>
      <c r="D59" s="3"/>
      <c r="E59">
        <v>20</v>
      </c>
      <c r="F59" s="12" t="s">
        <v>55</v>
      </c>
      <c r="G59" s="20" t="s">
        <v>49</v>
      </c>
      <c r="H59" s="21" t="s">
        <v>189</v>
      </c>
    </row>
    <row r="60" spans="1:8" ht="35" thickBot="1" x14ac:dyDescent="0.25">
      <c r="A60" s="13"/>
      <c r="B60" s="22" t="s">
        <v>193</v>
      </c>
      <c r="C60" s="14"/>
      <c r="D60" s="14"/>
      <c r="E60" s="38">
        <v>100</v>
      </c>
      <c r="F60" s="14" t="s">
        <v>55</v>
      </c>
      <c r="G60" s="23" t="s">
        <v>49</v>
      </c>
      <c r="H60" s="24" t="s">
        <v>190</v>
      </c>
    </row>
    <row r="61" spans="1:8" x14ac:dyDescent="0.2">
      <c r="A61" s="15" t="s">
        <v>195</v>
      </c>
      <c r="B61" s="25"/>
      <c r="C61" s="27" t="b">
        <v>0</v>
      </c>
      <c r="D61" s="16"/>
      <c r="E61" s="16"/>
      <c r="F61" s="16"/>
      <c r="G61" s="17" t="s">
        <v>123</v>
      </c>
      <c r="H61" s="18" t="s">
        <v>194</v>
      </c>
    </row>
    <row r="62" spans="1:8" ht="17" x14ac:dyDescent="0.2">
      <c r="A62" s="11"/>
      <c r="B62" s="19" t="s">
        <v>121</v>
      </c>
      <c r="C62" s="3"/>
      <c r="D62" s="37">
        <v>44348</v>
      </c>
      <c r="E62" s="3"/>
      <c r="F62" s="12"/>
      <c r="G62" s="20" t="s">
        <v>0</v>
      </c>
      <c r="H62" s="21" t="s">
        <v>198</v>
      </c>
    </row>
    <row r="63" spans="1:8" ht="17" x14ac:dyDescent="0.2">
      <c r="A63" s="11"/>
      <c r="B63" s="19" t="s">
        <v>196</v>
      </c>
      <c r="C63" s="3"/>
      <c r="D63" s="3"/>
      <c r="E63">
        <v>4</v>
      </c>
      <c r="F63" s="12" t="s">
        <v>122</v>
      </c>
      <c r="G63" s="20" t="s">
        <v>49</v>
      </c>
      <c r="H63" s="21" t="s">
        <v>197</v>
      </c>
    </row>
    <row r="64" spans="1:8" ht="17" x14ac:dyDescent="0.2">
      <c r="A64" s="11"/>
      <c r="B64" s="19" t="s">
        <v>157</v>
      </c>
      <c r="C64" s="3"/>
      <c r="D64" s="3"/>
      <c r="E64">
        <v>90</v>
      </c>
      <c r="F64" s="12" t="s">
        <v>55</v>
      </c>
      <c r="G64" s="20" t="s">
        <v>49</v>
      </c>
      <c r="H64" s="21" t="s">
        <v>199</v>
      </c>
    </row>
    <row r="65" spans="1:8" ht="18" thickBot="1" x14ac:dyDescent="0.25">
      <c r="A65" s="13"/>
      <c r="B65" s="22" t="s">
        <v>163</v>
      </c>
      <c r="C65" s="14"/>
      <c r="D65" s="14"/>
      <c r="E65" s="38">
        <v>0</v>
      </c>
      <c r="F65" s="14" t="s">
        <v>55</v>
      </c>
      <c r="G65" s="23" t="s">
        <v>49</v>
      </c>
      <c r="H65" s="24" t="s">
        <v>200</v>
      </c>
    </row>
  </sheetData>
  <autoFilter ref="A1:H65" xr:uid="{E454A1AF-76A4-7D40-98C2-916796BE8673}"/>
  <dataValidations count="3">
    <dataValidation type="date" allowBlank="1" showInputMessage="1" showErrorMessage="1" sqref="D13 D18 D10 D4 D7 D54 D24 D29 D33 D39 D44 D50 D62" xr:uid="{DA1B892E-0330-764C-8C13-4DB948EE95A7}">
      <formula1>43466</formula1>
      <formula2>47119</formula2>
    </dataValidation>
    <dataValidation type="whole" allowBlank="1" showInputMessage="1" showErrorMessage="1" sqref="E22" xr:uid="{E2FA9153-BF97-F44D-8444-660C47A52190}">
      <formula1>1</formula1>
      <formula2>10</formula2>
    </dataValidation>
    <dataValidation type="whole" allowBlank="1" showInputMessage="1" showErrorMessage="1" sqref="E21 E58" xr:uid="{BFC4374A-BF4E-D446-B591-ABBA5DFA0D32}">
      <formula1>1</formula1>
      <formula2>5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A3"/>
  <sheetViews>
    <sheetView workbookViewId="0">
      <selection activeCell="F16" sqref="F16"/>
    </sheetView>
  </sheetViews>
  <sheetFormatPr baseColWidth="10" defaultRowHeight="16" x14ac:dyDescent="0.2"/>
  <cols>
    <col min="1" max="16384" width="10.83203125" style="1"/>
  </cols>
  <sheetData>
    <row r="1" spans="1:1" x14ac:dyDescent="0.2">
      <c r="A1" s="1" t="s">
        <v>201</v>
      </c>
    </row>
    <row r="2" spans="1:1" x14ac:dyDescent="0.2">
      <c r="A2" s="1" t="b">
        <v>0</v>
      </c>
    </row>
    <row r="3" spans="1:1" x14ac:dyDescent="0.2">
      <c r="A3" s="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Cases</vt:lpstr>
      <vt:lpstr>Severity-Mortality</vt:lpstr>
      <vt:lpstr>Population</vt:lpstr>
      <vt:lpstr>Country Area Parameters</vt:lpstr>
      <vt:lpstr>Virus Parameters</vt:lpstr>
      <vt:lpstr>Hospitalisation Parameters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2020-04-19T22:53:22Z</dcterms:modified>
</cp:coreProperties>
</file>