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/>
  <mc:AlternateContent xmlns:mc="http://schemas.openxmlformats.org/markup-compatibility/2006">
    <mc:Choice Requires="x15">
      <x15ac:absPath xmlns:x15ac="http://schemas.microsoft.com/office/spreadsheetml/2010/11/ac" url="\\ntsrv2\misapplication\Downtime\"/>
    </mc:Choice>
  </mc:AlternateContent>
  <xr:revisionPtr revIDLastSave="0" documentId="13_ncr:1_{E69665FB-C9EF-4D10-AD7C-806738E57991}" xr6:coauthVersionLast="37" xr6:coauthVersionMax="37" xr10:uidLastSave="{00000000-0000-0000-0000-000000000000}"/>
  <workbookProtection lockStructure="1"/>
  <bookViews>
    <workbookView xWindow="0" yWindow="0" windowWidth="28800" windowHeight="13920" firstSheet="1" activeTab="1" xr2:uid="{00000000-000D-0000-FFFF-FFFF00000000}"/>
  </bookViews>
  <sheets>
    <sheet name="OutpatientPharmacy" sheetId="3" state="hidden" r:id="rId1"/>
    <sheet name="ChargingSheet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2" l="1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E4" i="2" l="1"/>
  <c r="C4" i="2" l="1"/>
  <c r="F8" i="2" l="1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" i="2"/>
  <c r="F6" i="2"/>
  <c r="F7" i="2"/>
  <c r="F52" i="2"/>
  <c r="F53" i="2"/>
  <c r="F4" i="2"/>
  <c r="I1" i="2" l="1"/>
</calcChain>
</file>

<file path=xl/sharedStrings.xml><?xml version="1.0" encoding="utf-8"?>
<sst xmlns="http://schemas.openxmlformats.org/spreadsheetml/2006/main" count="2641" uniqueCount="1341">
  <si>
    <t>Item Code</t>
  </si>
  <si>
    <t>Description</t>
  </si>
  <si>
    <t>Order Category</t>
  </si>
  <si>
    <t>Order Subcategory</t>
  </si>
  <si>
    <t>Private Outpatient*</t>
  </si>
  <si>
    <t>DR.I187.04</t>
  </si>
  <si>
    <t>(ADDEX THAM) conc sol for infusion 50ml</t>
  </si>
  <si>
    <t>Medication - Original Drugs</t>
  </si>
  <si>
    <t>Medication (Original Drugs)</t>
  </si>
  <si>
    <t>DR.T266.04</t>
  </si>
  <si>
    <t xml:space="preserve">(ATOZET) ezetimibe/atorvastatin 10/40mg Tab </t>
  </si>
  <si>
    <t>DR.I188.06</t>
  </si>
  <si>
    <t>(CARDIAMED) Noradrenaline 1mg/ml 4ml Inj</t>
  </si>
  <si>
    <t>DR.I031.12</t>
  </si>
  <si>
    <t xml:space="preserve">(CERNEVIT) multivitamin for infusion </t>
  </si>
  <si>
    <t>DR.T383.01</t>
  </si>
  <si>
    <t xml:space="preserve">(ENTRESTO) sacubitril / valsartan 100mg Tab </t>
  </si>
  <si>
    <t>DR.T383.02</t>
  </si>
  <si>
    <t xml:space="preserve">(ENTRESTO) sacubitril / valsartan 200mg Tab </t>
  </si>
  <si>
    <t>DR.T385.50</t>
  </si>
  <si>
    <t xml:space="preserve">(ENTRESTO) sacubitril / valsartan 50mg Tab </t>
  </si>
  <si>
    <t>DR.I195.06</t>
  </si>
  <si>
    <t xml:space="preserve">(FLUQUADRI) inactivated quadrivalent influenza vaccine Inj </t>
  </si>
  <si>
    <t>DR.I128.60</t>
  </si>
  <si>
    <t>(IOPAMIRO) 300 (50ml) Inj</t>
  </si>
  <si>
    <t>DR.I187.02</t>
  </si>
  <si>
    <t>(PERFADEX) 1000ml Solution</t>
  </si>
  <si>
    <t>DR.I187.03</t>
  </si>
  <si>
    <t xml:space="preserve">(PERFADEX) 2800ml Solution </t>
  </si>
  <si>
    <t>DR.I165.20</t>
  </si>
  <si>
    <t>(PREVENAR 13V) Pneumo.Vacc 0.5ml Inj</t>
  </si>
  <si>
    <t>DR.E610.07</t>
  </si>
  <si>
    <t>(SEEBRI) Glycopyrr. Breezhaler 50mcg Cap</t>
  </si>
  <si>
    <t>DR.M571.75</t>
  </si>
  <si>
    <t>(TRUTOL) Gluc. Orange GTT Drink 75G Bot</t>
  </si>
  <si>
    <t>DR.T293.01</t>
  </si>
  <si>
    <t xml:space="preserve">(TWYNSTA) amlodipine 10mg + telmisartan 80mg Tab </t>
  </si>
  <si>
    <t>Medications - Others</t>
  </si>
  <si>
    <t>Medication</t>
  </si>
  <si>
    <t>DR.I189.01</t>
  </si>
  <si>
    <t>ABCiximab 2mg/ml (5ml) Inj (REOPRO)</t>
  </si>
  <si>
    <t>Injections</t>
  </si>
  <si>
    <t>DR.I236.06</t>
  </si>
  <si>
    <t>absolute alcohol, sterile (20ml)</t>
  </si>
  <si>
    <t>DR.T236.20</t>
  </si>
  <si>
    <t>acarbose 100mg Tab (GLUCOBAY)</t>
  </si>
  <si>
    <t>Tablets / Capsule</t>
  </si>
  <si>
    <t>DR.L524.01</t>
  </si>
  <si>
    <t>acetic acid 2% Solution</t>
  </si>
  <si>
    <t>Creams / Ointments / Lotions</t>
  </si>
  <si>
    <t>DR.I002.01</t>
  </si>
  <si>
    <t>acetylcysteine 0.2g/ml (25ml) Inj</t>
  </si>
  <si>
    <t>DR.M001.60</t>
  </si>
  <si>
    <t xml:space="preserve">acetylcysteine 600mg Effervescent Tab (FLUIMUCIL A) </t>
  </si>
  <si>
    <t>Mixtures</t>
  </si>
  <si>
    <t>DR.L508.01</t>
  </si>
  <si>
    <t>acriflavine 0.1% (ml) Lotion</t>
  </si>
  <si>
    <t>DR.A513.05</t>
  </si>
  <si>
    <t>acyclovir 400mg Tab</t>
  </si>
  <si>
    <t>DR.I163.30</t>
  </si>
  <si>
    <t>adenosine 3mg/ml (10ml) Inj</t>
  </si>
  <si>
    <t>DR.I163.01</t>
  </si>
  <si>
    <t>adenosine 3mg/ml (2ml) Inj</t>
  </si>
  <si>
    <t>DR.I101.05</t>
  </si>
  <si>
    <t>adrenaline 1mg/ml (1ml) Inj</t>
  </si>
  <si>
    <t>DR.C016.03</t>
  </si>
  <si>
    <t>aerochamber adult</t>
  </si>
  <si>
    <t>Inhalers/Resp. Solutions</t>
  </si>
  <si>
    <t>DR.C016.02</t>
  </si>
  <si>
    <t>aerochamber child</t>
  </si>
  <si>
    <t>DR.C016.01</t>
  </si>
  <si>
    <t>aerochamber infant</t>
  </si>
  <si>
    <t>DR.I203.10</t>
  </si>
  <si>
    <t>ajmaline 5mg/ml (10ml) Inj (GILURYTMAL)</t>
  </si>
  <si>
    <t>DR.T045.01</t>
  </si>
  <si>
    <t xml:space="preserve">allopurinol 100mg Tab </t>
  </si>
  <si>
    <t>DR.T045.03</t>
  </si>
  <si>
    <t>allopurinol 300mg Tab</t>
  </si>
  <si>
    <t>DR.T140.01</t>
  </si>
  <si>
    <t xml:space="preserve">alprazolam 0.5mg Tab </t>
  </si>
  <si>
    <t>DR.I068.11</t>
  </si>
  <si>
    <t>alprostadil 500mcg/ml (1ml) Inj (PROSTIN VR)</t>
  </si>
  <si>
    <t>DR.M068.11</t>
  </si>
  <si>
    <t>alprostadil 50mcg/0.1ml Prefilled Inj</t>
  </si>
  <si>
    <t>DR.T346.10</t>
  </si>
  <si>
    <t>ambrisentan 10mg Tab (VOLIBRIS)</t>
  </si>
  <si>
    <t>DR.A021.01</t>
  </si>
  <si>
    <t>amikacin 125mg/ml (2ml) Inj</t>
  </si>
  <si>
    <t>DR.T048.01</t>
  </si>
  <si>
    <t>amiloride 5mg + hydrochlorothiazide 50mg Tab (MODURETIC)</t>
  </si>
  <si>
    <t>DR.I007.01</t>
  </si>
  <si>
    <t xml:space="preserve">amino acid 6.5% (100ml) Inj (VAMINOLACT) </t>
  </si>
  <si>
    <t>DR.I007.02</t>
  </si>
  <si>
    <t>amino acid 6.5% (500ml) Inj (VAMINOLACT)</t>
  </si>
  <si>
    <t>DR.I102.01</t>
  </si>
  <si>
    <t>aminophylline 25mg/ml (10ml) Inj</t>
  </si>
  <si>
    <t>DR.T002.01</t>
  </si>
  <si>
    <t xml:space="preserve">amiodarone 200mg Tab (CORDARONE) </t>
  </si>
  <si>
    <t>DR.M563.02</t>
  </si>
  <si>
    <t>amiodarone 40mg/ml suspension (ml)</t>
  </si>
  <si>
    <t>DR.I003.01</t>
  </si>
  <si>
    <t>amiodarone 50mg/ml (3ml) Inj (CORDARONE)</t>
  </si>
  <si>
    <t>DR.T146.11</t>
  </si>
  <si>
    <t>amlodipine 10mg + atorvastatin 20mg Tab (CADUET 10/20)</t>
  </si>
  <si>
    <t>DR.T146.14</t>
  </si>
  <si>
    <t>amlodipine 10mg + atorvastatin 40mg Tab (CADUET 10/40)</t>
  </si>
  <si>
    <t>DR.T189.02</t>
  </si>
  <si>
    <t>amlodipine 10mg + indapamide 1.5mg Tab (NATRIXAM)</t>
  </si>
  <si>
    <t>DR.T146.50</t>
  </si>
  <si>
    <t xml:space="preserve">amlodipine 10mg + valsartan 160mg + hydrochlorothiazide 12.5mg Tab (EXFORGE HCT) </t>
  </si>
  <si>
    <t>DR.T146.23</t>
  </si>
  <si>
    <t>amlodipine 10mg + valsartan 160mg Tab (EXFORGE 10/160)</t>
  </si>
  <si>
    <t>DR.T146.02</t>
  </si>
  <si>
    <t>amlodipine 10mg Tab (NORVASC)</t>
  </si>
  <si>
    <t>DR.T146.06</t>
  </si>
  <si>
    <t>amlodipine 5mg + atorvastatin 20mg Tab (CADUET 5/20)</t>
  </si>
  <si>
    <t>DR.T009.05</t>
  </si>
  <si>
    <t>amlodipine 5mg + olmesartan 20mg Tab (AZOREN)</t>
  </si>
  <si>
    <t>DR.T146.20</t>
  </si>
  <si>
    <t>amlodipine 5mg + valsartan 80mg Tab (EXFORGE 5/80)</t>
  </si>
  <si>
    <t>DR.T146.01</t>
  </si>
  <si>
    <t>amlodipine 5mg Tab (NORVASC)</t>
  </si>
  <si>
    <t>DR.A035.16</t>
  </si>
  <si>
    <t>amoxycillin + clavulanate 228mg/5ml (70ml) Suspension (AUGMENTIN)</t>
  </si>
  <si>
    <t>DR.A035.05</t>
  </si>
  <si>
    <t>amoxycillin 1g + clavulanate 200mg Inj</t>
  </si>
  <si>
    <t>DR.A035.12</t>
  </si>
  <si>
    <t>amoxycillin 500mg + clavulanate 125mg Tab (AUGMENTIN)</t>
  </si>
  <si>
    <t>DR.M023.01</t>
  </si>
  <si>
    <t>amphotericin B DEOXYcholate 500mcg/ml (10ml) Premixed Inj</t>
  </si>
  <si>
    <t>DR.A023.01</t>
  </si>
  <si>
    <t>amphotericin B DEOXYcholate 50mg Inj (amphoTRET)</t>
  </si>
  <si>
    <t>DR.M023.06</t>
  </si>
  <si>
    <t>amphotericin B LIPID complex 1mg/ml (10ml) Premixed Inj</t>
  </si>
  <si>
    <t>DR.A023.05</t>
  </si>
  <si>
    <t>amphotericin B LIPID complex 50mg Inj (amphoLIP)</t>
  </si>
  <si>
    <t>DR.T203.02</t>
  </si>
  <si>
    <t>ampicillin + sulbactam 250mg/5ml (30ml) Suspension (UNASYN)</t>
  </si>
  <si>
    <t>DR.A003.50</t>
  </si>
  <si>
    <t>ampicillin + sulbactam 375mg Tab (UNASYN)</t>
  </si>
  <si>
    <t>DR.A003.01</t>
  </si>
  <si>
    <t>ampicillin 1g + sulbactam 0.5g Inj (UNASYN)</t>
  </si>
  <si>
    <t>DR.A020.01</t>
  </si>
  <si>
    <t>ampicillin 500mg Inj</t>
  </si>
  <si>
    <t>DR.A522.01</t>
  </si>
  <si>
    <t>anidulafungin 100mg Inj (ERAXIS)</t>
  </si>
  <si>
    <t>DR.I006.01</t>
  </si>
  <si>
    <t>anti-thymocyte globulin 250mg Inj (ATGAM)</t>
  </si>
  <si>
    <t>DR.T377.25</t>
  </si>
  <si>
    <t>apixaban 2.5mg Tab (ELIQUIS)</t>
  </si>
  <si>
    <t>DR.T377.50</t>
  </si>
  <si>
    <t>apixaban 5mg Tab (ELIQUIS)</t>
  </si>
  <si>
    <t>DR.C003.30</t>
  </si>
  <si>
    <t>aqueous cream (30g)</t>
  </si>
  <si>
    <t>DR.C036.50</t>
  </si>
  <si>
    <t>arnica Comp Gel (50g) (ARNICA)</t>
  </si>
  <si>
    <t>DR.E005.07</t>
  </si>
  <si>
    <t>artificial tears Eye Drops (15ml) (IRIS)</t>
  </si>
  <si>
    <t>Medication - Multidose</t>
  </si>
  <si>
    <t>DR.T112.01</t>
  </si>
  <si>
    <t>ascorbic acid 100mg Tab</t>
  </si>
  <si>
    <t>DR.T143.01</t>
  </si>
  <si>
    <t>aspirin 100mg + glycine 45mg Tab (CARDIPRIN)</t>
  </si>
  <si>
    <t>DR.T143.08</t>
  </si>
  <si>
    <t>aspirin 100mg + glycine 45mg Tab (GLYPRIN)</t>
  </si>
  <si>
    <t>DR.T143.05</t>
  </si>
  <si>
    <t>aspirin E/C 100mg Cap (CASPRIN)</t>
  </si>
  <si>
    <t>DR.T017.01</t>
  </si>
  <si>
    <t>aspirin soluble 300mg Tab</t>
  </si>
  <si>
    <t>DR.T029.01</t>
  </si>
  <si>
    <t xml:space="preserve">atenolol 100mg Tab </t>
  </si>
  <si>
    <t>DR.T029.03</t>
  </si>
  <si>
    <t>atenolol 50mg Tab</t>
  </si>
  <si>
    <t>DR.T265.11</t>
  </si>
  <si>
    <t>atorvastatin 10mg Tab</t>
  </si>
  <si>
    <t>DR.T265.20</t>
  </si>
  <si>
    <t>atorvastatin 20mg Tab (LIPITOR)</t>
  </si>
  <si>
    <t>DR.T265.22</t>
  </si>
  <si>
    <t>atorvastatin 20mg Tab (ROTAQOR)</t>
  </si>
  <si>
    <t>DR.T265.40</t>
  </si>
  <si>
    <t>atorvastatin 40mg Tab (LIPITOR)</t>
  </si>
  <si>
    <t>DR.I108.05</t>
  </si>
  <si>
    <t>atropine 1mg/ml (1ml) Inj</t>
  </si>
  <si>
    <t>DR.T118.01</t>
  </si>
  <si>
    <t>azathioprine 50mg Tab (IMURAN)</t>
  </si>
  <si>
    <t>DR.A037.11</t>
  </si>
  <si>
    <t>azithromycin 200mg/5ml (15ml) Oral Suspension</t>
  </si>
  <si>
    <t>DR.A037.25</t>
  </si>
  <si>
    <t xml:space="preserve">azithromycin 250mg Tab </t>
  </si>
  <si>
    <t>DR.A037.20</t>
  </si>
  <si>
    <t xml:space="preserve">azithromycin 500mg Inj (ZITHROMAX) </t>
  </si>
  <si>
    <t>DR.T230.05</t>
  </si>
  <si>
    <t xml:space="preserve">baclofen 10mg Tab </t>
  </si>
  <si>
    <t>DR.M230.06</t>
  </si>
  <si>
    <t>baclofen 10mg/ml suspension (ml)</t>
  </si>
  <si>
    <t>DR.E601.10</t>
  </si>
  <si>
    <t xml:space="preserve">beclomethasone 200mcg/puff Easyhaler (BECLOMET) </t>
  </si>
  <si>
    <t>DR.A005.01</t>
  </si>
  <si>
    <t xml:space="preserve">benzATHine penicillin 2.4 M.U. Inj </t>
  </si>
  <si>
    <t>DR.T247.05</t>
  </si>
  <si>
    <t>benzydamine 3mg Lozenge (DIFFLAM)</t>
  </si>
  <si>
    <t>DR.A024.01</t>
  </si>
  <si>
    <t>benzYLpenicillin (penicillin G) 1 M.U. Inj</t>
  </si>
  <si>
    <t>DR.A024.02</t>
  </si>
  <si>
    <t>benzYLpenicillin (penicillin G) 5 M.U. Inj</t>
  </si>
  <si>
    <t>DR.T318.20</t>
  </si>
  <si>
    <t>beraprost 20mcg Tab (DORNER)</t>
  </si>
  <si>
    <t>DR.T049.10</t>
  </si>
  <si>
    <t>betahistine 6mg Tab (MERISLON)</t>
  </si>
  <si>
    <t>DR.C515.01</t>
  </si>
  <si>
    <t>betamethasone 0.1% (15g) Cream</t>
  </si>
  <si>
    <t>DR.V025.02</t>
  </si>
  <si>
    <t>bicarbonate dialysate concentrate HD-1B 10 litre</t>
  </si>
  <si>
    <t>IV Fluids</t>
  </si>
  <si>
    <t>DR.V025.11</t>
  </si>
  <si>
    <t>bicarbonate dialysate concentrate solution A (RENACID K3)</t>
  </si>
  <si>
    <t>DR.V021.10</t>
  </si>
  <si>
    <t>bicarbonate solution for hemofiltration (5L) (PRISMASOL)</t>
  </si>
  <si>
    <t>DR.E614.01</t>
  </si>
  <si>
    <t>bisacodyl 10mg Suppository</t>
  </si>
  <si>
    <t>Suppositories/Pessaries</t>
  </si>
  <si>
    <t>DR.T050.01</t>
  </si>
  <si>
    <t>bisacodyl 5mg Tab</t>
  </si>
  <si>
    <t>DR.T255.07</t>
  </si>
  <si>
    <t>bisoprolol 10mg Tab (CONCOR)</t>
  </si>
  <si>
    <t>DR.T255.10</t>
  </si>
  <si>
    <t>bisoprolol 2.5mg + hydrochlorothiazide 6.25mg Tab (LODOZ 2.5/6.25)</t>
  </si>
  <si>
    <t>DR.T255.02</t>
  </si>
  <si>
    <t>bisoprolol 2.5mg Tab (CONCOR)</t>
  </si>
  <si>
    <t>DR.T255.12</t>
  </si>
  <si>
    <t>bisoprolol 5mg + hydrochlorothiazide 6.25mg Tab (LODOZ 5/6.25)</t>
  </si>
  <si>
    <t>DR.T255.05</t>
  </si>
  <si>
    <t>bisoprolol 5mg Tab (CONCOR)</t>
  </si>
  <si>
    <t>DR.E620.02</t>
  </si>
  <si>
    <t>Blood Glucose Test Strip (Performa)</t>
  </si>
  <si>
    <t>DR.T191.01</t>
  </si>
  <si>
    <t>bosentan 125mg Tab (TRACLEER)</t>
  </si>
  <si>
    <t>DR.I019.01</t>
  </si>
  <si>
    <t>bromhexine 2mg/ml (2ml) Inj</t>
  </si>
  <si>
    <t>DR.M527.01</t>
  </si>
  <si>
    <t>bromhexine 4mg/5ml (60ml) Elixir</t>
  </si>
  <si>
    <t>DR.T041.01</t>
  </si>
  <si>
    <t>bromhexine 8mg Tab</t>
  </si>
  <si>
    <t>DR.E624.04</t>
  </si>
  <si>
    <t>budesonide 0.25mg/ml (2ml) Inhalation Sol (PULMICORT)</t>
  </si>
  <si>
    <t>DR.E624.07</t>
  </si>
  <si>
    <t>budesonide 200mcg/puff Easyhaler (GIONA)</t>
  </si>
  <si>
    <t>DR.E624.01</t>
  </si>
  <si>
    <t xml:space="preserve">budesonide 200mcg/puff Metered Dose Inhaler </t>
  </si>
  <si>
    <t>DR.I137.01</t>
  </si>
  <si>
    <t xml:space="preserve">bumetanide 0.5mg/ml (4ml) Inj (BURINEX) </t>
  </si>
  <si>
    <t>DR.T219.20</t>
  </si>
  <si>
    <t>bumetanide 1mg Tab (BURINEX)</t>
  </si>
  <si>
    <t>DR.I009.20</t>
  </si>
  <si>
    <t>BUPivacaine 0.5% (20ml) Inj (MARCAIN)</t>
  </si>
  <si>
    <t>DR.L009.02</t>
  </si>
  <si>
    <t>calamine lotion (120ml)</t>
  </si>
  <si>
    <t>DR.M083.04</t>
  </si>
  <si>
    <t>calcium carbonate 200mg/ml (50ml) suspension</t>
  </si>
  <si>
    <t>DR.T083.01</t>
  </si>
  <si>
    <t>calcium carbonate 500mg Tab</t>
  </si>
  <si>
    <t>DR.I103.01</t>
  </si>
  <si>
    <t>CALcium GLUConate 10% w/v (1g/10ml) Inj</t>
  </si>
  <si>
    <t>DR.I103.20</t>
  </si>
  <si>
    <t>calcium gluconate 50mg/ml (20ml) Prefilled  Inj</t>
  </si>
  <si>
    <t>DR.T052.01</t>
  </si>
  <si>
    <t>calcium lactate 300mg Tab</t>
  </si>
  <si>
    <t>DR.M203.01</t>
  </si>
  <si>
    <t xml:space="preserve">calcium polystyrene sulphonate Powder (5g) (KALIMATE)  </t>
  </si>
  <si>
    <t>DR.T294.16</t>
  </si>
  <si>
    <t xml:space="preserve">candesartan 16mg Tab </t>
  </si>
  <si>
    <t>DR.T294.08</t>
  </si>
  <si>
    <t>candesartan 8mg Tab</t>
  </si>
  <si>
    <t>DR.M007.11</t>
  </si>
  <si>
    <t>captopril 1mg/ml (100ml) Syrup</t>
  </si>
  <si>
    <t>DR.T059.01</t>
  </si>
  <si>
    <t xml:space="preserve">captopril 25mg Tab </t>
  </si>
  <si>
    <t>DR.T133.10</t>
  </si>
  <si>
    <t xml:space="preserve">carbamazepine 200mg Tab </t>
  </si>
  <si>
    <t>DR.T133.01</t>
  </si>
  <si>
    <t>carbimazole 5mg Tab</t>
  </si>
  <si>
    <t>DR.I010.01</t>
  </si>
  <si>
    <t>cardioPLEGia 20ml Inj</t>
  </si>
  <si>
    <t>DR.M026.12</t>
  </si>
  <si>
    <t>carvedilol 1.67mg/ml (30ml) suspension</t>
  </si>
  <si>
    <t>DR.T237.07</t>
  </si>
  <si>
    <t>carvedilol 25mg Tab (DILATREND)</t>
  </si>
  <si>
    <t>DR.T237.05</t>
  </si>
  <si>
    <t>carvedilol 6.25mg Tab (DILATREND)</t>
  </si>
  <si>
    <t>DR.A500.21</t>
  </si>
  <si>
    <t>cefaclor 125mg/5ml (60ml) Suspension</t>
  </si>
  <si>
    <t>DR.A040.01</t>
  </si>
  <si>
    <t>cefazolin 1g Inj</t>
  </si>
  <si>
    <t>DR.M039.11</t>
  </si>
  <si>
    <t>cefepime 100mg/ml (2.5ml) Premixed Inj</t>
  </si>
  <si>
    <t>DR.A039.10</t>
  </si>
  <si>
    <t>cefipime 1g Inj</t>
  </si>
  <si>
    <t>DR.A003.70</t>
  </si>
  <si>
    <t>cefoperazone 500mg + sulbactam 500mg Inj</t>
  </si>
  <si>
    <t>DR.A029.01</t>
  </si>
  <si>
    <t xml:space="preserve">ceftazidime 1g Inj (FORTUM) </t>
  </si>
  <si>
    <t>DR.M004.03</t>
  </si>
  <si>
    <t>ceftriaxone 100mg/ml (2.5ml) premixed Inj</t>
  </si>
  <si>
    <t>DR.A004.01</t>
  </si>
  <si>
    <t xml:space="preserve">ceftriaxone 1g Inj (ROCEPHINE) </t>
  </si>
  <si>
    <t>DR.A028.02</t>
  </si>
  <si>
    <t>cefuroxime 750mg Inj</t>
  </si>
  <si>
    <t>DR.T288.20</t>
  </si>
  <si>
    <t>celecoxib 200mg Cap (CELEBREX)</t>
  </si>
  <si>
    <t>DR.T163.01</t>
  </si>
  <si>
    <t>charcoal 250mg Tab (ULTRACARBON)</t>
  </si>
  <si>
    <t>dr.m541.51</t>
  </si>
  <si>
    <t>chloral hydrate 40mg/ml (15ml, 30ml) Suspension</t>
  </si>
  <si>
    <t>DR.E006.01</t>
  </si>
  <si>
    <t xml:space="preserve">chloramphenicol 0.5% (5ml) Eye Drops </t>
  </si>
  <si>
    <t>Eye / Ear Drops</t>
  </si>
  <si>
    <t>DR.E200.01</t>
  </si>
  <si>
    <t>chloramphenicol 1% w/w (5g) Eye ointment</t>
  </si>
  <si>
    <t>DR.L510.00</t>
  </si>
  <si>
    <t>chlorhexidine 2% + isopropyl alcohol 70% (60ml) Solution</t>
  </si>
  <si>
    <t>DR.L510.25</t>
  </si>
  <si>
    <t>chlorhexidine gluconate 0.05% (25ml) Irrigation Solution</t>
  </si>
  <si>
    <t>DR.L016.02</t>
  </si>
  <si>
    <t>chlorhexidine gluconate 0.12% (90ml) Mouthwash (ORADEX)</t>
  </si>
  <si>
    <t>DR.L510.04</t>
  </si>
  <si>
    <t>chlorhexidine gluconate 4% (50ml) Body Wash</t>
  </si>
  <si>
    <t>DR.I063.01</t>
  </si>
  <si>
    <t xml:space="preserve">chlorpheniramine 10mg/ml (1ml) Inj </t>
  </si>
  <si>
    <t>DR.T056.01</t>
  </si>
  <si>
    <t xml:space="preserve">chlorpheniramine 4mg Tab </t>
  </si>
  <si>
    <t>DR.M545.02</t>
  </si>
  <si>
    <t>chlorpheniramine 4mg/5ml (60ml) syrup</t>
  </si>
  <si>
    <t>DR.E618.01</t>
  </si>
  <si>
    <t>choline salicylate 8.714% (15g) Gel (BONJELA)</t>
  </si>
  <si>
    <t>DR.T328.10</t>
  </si>
  <si>
    <t>cilostazol 100mg Tab</t>
  </si>
  <si>
    <t>DR.T057.01</t>
  </si>
  <si>
    <t xml:space="preserve">cinnarizine 25mg Tab </t>
  </si>
  <si>
    <t>DR.A007.03</t>
  </si>
  <si>
    <t>ciprofloxacin 2mg/ml (100ml) Inj</t>
  </si>
  <si>
    <t>DR.A503.05</t>
  </si>
  <si>
    <t>ciprofloxacin 500mg Tab (CIPROBAY)</t>
  </si>
  <si>
    <t>DR.I240.01</t>
  </si>
  <si>
    <t>CISAtracurium 2mg/ml (5ml) Inj (NIMBEX)</t>
  </si>
  <si>
    <t>DR.A002.12</t>
  </si>
  <si>
    <t>clarithromycin 500mg Tab (KLACID)</t>
  </si>
  <si>
    <t>DR.M004.11</t>
  </si>
  <si>
    <t>clonazepam 0.1mg/ml suspension (ml)</t>
  </si>
  <si>
    <t>DR.T004.01</t>
  </si>
  <si>
    <t>clonazepam 0.5mg Tab (RIVOTRIL)</t>
  </si>
  <si>
    <t>DR.I256.15</t>
  </si>
  <si>
    <t>clonidine 150mcg/ml (1ml) Inj (CATAPRES)</t>
  </si>
  <si>
    <t>DR.M276.11</t>
  </si>
  <si>
    <t>clopidogrel 5mg/ml suspension (ml)</t>
  </si>
  <si>
    <t>DR.T276.50</t>
  </si>
  <si>
    <t>clopidogrel 75mg + aspirin 100mg Tab (COPLAVIX)</t>
  </si>
  <si>
    <t>DR.T276.20</t>
  </si>
  <si>
    <t>clopidogrel 75mg Tab (APO-CLOPIDOGREL)</t>
  </si>
  <si>
    <t>DR.T276.10</t>
  </si>
  <si>
    <t>clopidogrel 75mg Tab (PLAVIX)</t>
  </si>
  <si>
    <t>DR.M511.01</t>
  </si>
  <si>
    <t>cloxacillin 125mg/5ml (60ml) Suspension</t>
  </si>
  <si>
    <t>DR.A507.05</t>
  </si>
  <si>
    <t>cloxacillin 500mg Cap</t>
  </si>
  <si>
    <t>DR.A027.02</t>
  </si>
  <si>
    <t>cloxacillin 500mg Inj</t>
  </si>
  <si>
    <t>DR.E620.06</t>
  </si>
  <si>
    <t>CoaguChek XS PT test PST 6's strips(new)</t>
  </si>
  <si>
    <t>DR.E620.41</t>
  </si>
  <si>
    <t>Coagulation INRTest Strips (Coaguchek XS) 6's</t>
  </si>
  <si>
    <t>DR.T196.01</t>
  </si>
  <si>
    <t>colchicine 0.6mg Tab</t>
  </si>
  <si>
    <t>DR.A045.10</t>
  </si>
  <si>
    <t>COLIStimethate (colistin / polymyxin E) 1 M.U. Inj</t>
  </si>
  <si>
    <t>DR.I128.05</t>
  </si>
  <si>
    <t>contrast media iomeprol 35g (100ml) Inj (IOMERON 350)</t>
  </si>
  <si>
    <t>DR.I128.50</t>
  </si>
  <si>
    <t>contrast media iopamidol 37g (100ml) Inj (IOPAMIRO 370)</t>
  </si>
  <si>
    <t>DR.I128.48</t>
  </si>
  <si>
    <t>contrast media iopamidol 37g (50ml) Inj (IOPAMIRO 370)</t>
  </si>
  <si>
    <t>DR.T231.12</t>
  </si>
  <si>
    <t>cyclosporin 100mg Cap (NEORAL)</t>
  </si>
  <si>
    <t>DR.T231.10</t>
  </si>
  <si>
    <t>cyclosporin 25mg Cap (NEORAL)</t>
  </si>
  <si>
    <t>DR.T342.11</t>
  </si>
  <si>
    <t>dabigatran 110mg Cap (PRADAXA)</t>
  </si>
  <si>
    <t>DR.T342.50</t>
  </si>
  <si>
    <t>dabigatran 150mg Cap (PRADAXA)</t>
  </si>
  <si>
    <t>DR.I164.10</t>
  </si>
  <si>
    <t>dantrolene 20mg Inj (DANTRIUM)</t>
  </si>
  <si>
    <t>DR.T379.10</t>
  </si>
  <si>
    <t>dapagliflozin 10mg Tab (FORXIGA)</t>
  </si>
  <si>
    <t>DR.T392.05</t>
  </si>
  <si>
    <t>dapagliflozin 5mg + metformin XR 1g Tab (XIGDUO)</t>
  </si>
  <si>
    <t>DR.A047.50</t>
  </si>
  <si>
    <t>Daptomycin 500mg Inj</t>
  </si>
  <si>
    <t>DR.M047.50</t>
  </si>
  <si>
    <t>daptomycin 5mg/ml (10ml) Premixed Inj</t>
  </si>
  <si>
    <t>DR.T147.01</t>
  </si>
  <si>
    <t xml:space="preserve">dequalinium 0.25mg Lozenge </t>
  </si>
  <si>
    <t>DR.I138.01</t>
  </si>
  <si>
    <t>desmopressin 4mcg/ml (1ml) Inj (MINIRINE)</t>
  </si>
  <si>
    <t>DR.I065.01</t>
  </si>
  <si>
    <t>dexamethasone 4mg/ml (2ml) Inj</t>
  </si>
  <si>
    <t>DR.T271.03</t>
  </si>
  <si>
    <t>dexlansoprazole 30mg Cap (DEXILANT)</t>
  </si>
  <si>
    <t>DR.I013.10</t>
  </si>
  <si>
    <t xml:space="preserve">DEXMedetomidine 100mcg/ml (2ml) Inj (PRECEDEX)  </t>
  </si>
  <si>
    <t>DR.M025.12</t>
  </si>
  <si>
    <t>dextromethorphan 15mg/5ml (120ml) Syrup (TUSSIDEX)</t>
  </si>
  <si>
    <t>DR.V009.01</t>
  </si>
  <si>
    <t>dextrose 10% (500ml) Inj</t>
  </si>
  <si>
    <t>DR.V002.01</t>
  </si>
  <si>
    <t>dextrose 5% (500ml) Inj</t>
  </si>
  <si>
    <t>DR.I105.10</t>
  </si>
  <si>
    <t>dextrose 50% (20ml) Inj</t>
  </si>
  <si>
    <t>DR.V012.01</t>
  </si>
  <si>
    <t>dextrose 50% (500ml) Inj</t>
  </si>
  <si>
    <t>DR.T062.02</t>
  </si>
  <si>
    <t>diazepam 5mg Tab</t>
  </si>
  <si>
    <t>DR.I017.01</t>
  </si>
  <si>
    <t>diazepam 5mg/ml (2ml) Inj</t>
  </si>
  <si>
    <t>DR.E610.01</t>
  </si>
  <si>
    <t>diclofenac 1% (20g) Gel (OLFEN)</t>
  </si>
  <si>
    <t>DR.E625.01</t>
  </si>
  <si>
    <t>diclofenac 12.5mg Suppository (VOLTAREN)</t>
  </si>
  <si>
    <t>DR.I076.01</t>
  </si>
  <si>
    <t>diclofenac 25mg/ml (3ml) Inj</t>
  </si>
  <si>
    <t>DR.E625.03</t>
  </si>
  <si>
    <t>diclofenac 50mg Suppository (VOLTAREN)</t>
  </si>
  <si>
    <t>DR.T139.01</t>
  </si>
  <si>
    <t xml:space="preserve">diclofenac 50mg Tab </t>
  </si>
  <si>
    <t>DR.T064.01</t>
  </si>
  <si>
    <t>digoxin 0.25mg Tab (LANOXIN)</t>
  </si>
  <si>
    <t>DR.I066.01</t>
  </si>
  <si>
    <t>digoxin 0.25mg/ml (2ml) Inj (LANOXIN)</t>
  </si>
  <si>
    <t>DR.M503.01</t>
  </si>
  <si>
    <t>digoxin 50mcg/ml (60ml) Elixir</t>
  </si>
  <si>
    <t>DR.T064.03</t>
  </si>
  <si>
    <t>digoxin 62.5mcg Tab (LANOXIN)</t>
  </si>
  <si>
    <t>DR.T065.01</t>
  </si>
  <si>
    <t>dihydrocodeine 30mg Tab</t>
  </si>
  <si>
    <t>DR.T068.01</t>
  </si>
  <si>
    <t>diltiazem 30mg Tab (HERBESSER)</t>
  </si>
  <si>
    <t>DR.T068.10</t>
  </si>
  <si>
    <t>diltiazem SR 100mg Cap (HERBESSER)</t>
  </si>
  <si>
    <t>DR.T068.20</t>
  </si>
  <si>
    <t>diltiazem SR 200mg Cap (HERBESSER)</t>
  </si>
  <si>
    <t>DR.M516.01</t>
  </si>
  <si>
    <t>diphenhydramine 14mg/5ml (90ml) Syrup (BENA)</t>
  </si>
  <si>
    <t>DR.T060.01</t>
  </si>
  <si>
    <t xml:space="preserve">diphenoxylate 2.5mg + atropine 0.025mg Tab </t>
  </si>
  <si>
    <t>DR.M082.02</t>
  </si>
  <si>
    <t>dipyridamole 10mg/ml suspension (ml)</t>
  </si>
  <si>
    <t>DR.I157.01</t>
  </si>
  <si>
    <t>dipyridamole 5mg/ml (2ml) Inj (PERSANTIN)</t>
  </si>
  <si>
    <t>DR.T082.01</t>
  </si>
  <si>
    <t>dipyridamole 75mg Tab</t>
  </si>
  <si>
    <t>DR.I068.01</t>
  </si>
  <si>
    <t xml:space="preserve">dobutamine 12.5mg/ml (20ml) Inj </t>
  </si>
  <si>
    <t>DR.T150.01</t>
  </si>
  <si>
    <t xml:space="preserve">domperidone 10mg Tab (MOTILIUM) </t>
  </si>
  <si>
    <t>DR.M047.01</t>
  </si>
  <si>
    <t>domperidone 1mg/ml (30ml, 100ml) Suspension (MOTILIUM)</t>
  </si>
  <si>
    <t>DR.I067.01</t>
  </si>
  <si>
    <t xml:space="preserve">dopamine 40mg/ml (5ml) Inj </t>
  </si>
  <si>
    <t>DR.A509.01</t>
  </si>
  <si>
    <t>doxycycline 100mg Cap</t>
  </si>
  <si>
    <t>DR.T385.10</t>
  </si>
  <si>
    <t>empagliflozin 10mg Tab (JARDIANCE)</t>
  </si>
  <si>
    <t>DR.T385.25</t>
  </si>
  <si>
    <t>empagliflozin 25mg Tab (JARDIANCE)</t>
  </si>
  <si>
    <t>DR.T032.03</t>
  </si>
  <si>
    <t>enalapril 10mg Tab (RENITEC)</t>
  </si>
  <si>
    <t>DRM032.04</t>
  </si>
  <si>
    <t>enalapril 1mg/ml (60ml) Suspension</t>
  </si>
  <si>
    <t>DR.T032.01</t>
  </si>
  <si>
    <t>enalapril 5mg Tab (RENITEC)</t>
  </si>
  <si>
    <t>DR.I177.08</t>
  </si>
  <si>
    <t>ENOXaparin 40mg/0.4ml Inj (CLEXANE)</t>
  </si>
  <si>
    <t>DR.I177.10</t>
  </si>
  <si>
    <t>ENOXaparin 60mg/0.6ml Inj (CLEXANE)</t>
  </si>
  <si>
    <t>DR.T335.50</t>
  </si>
  <si>
    <t>eplerenone 50mg Tab (INSPRA)</t>
  </si>
  <si>
    <t>DR.I217.15</t>
  </si>
  <si>
    <t>epoprostenol 1.5mg Inj (FLOLAN)</t>
  </si>
  <si>
    <t>DR.A030.01</t>
  </si>
  <si>
    <t>ertapenem 1g Inj (INVANZ)</t>
  </si>
  <si>
    <t>DR.M512.02</t>
  </si>
  <si>
    <t>erythromycin ethylsuccinate 200mg/5ml (60ml) Suspenion</t>
  </si>
  <si>
    <t>DR.A008.01</t>
  </si>
  <si>
    <t>erythromycin lactobionate 500mg Inj</t>
  </si>
  <si>
    <t>DR.A510.01</t>
  </si>
  <si>
    <t>erythromycin stearate 250mg Tab</t>
  </si>
  <si>
    <t>DR.I139.01</t>
  </si>
  <si>
    <t>erythropoietin 4000 unit/0.3ml Inj (RECORMON)</t>
  </si>
  <si>
    <t>DR.T325.10</t>
  </si>
  <si>
    <t>escitalopram 10mg Tab (LEXAPRO)</t>
  </si>
  <si>
    <t>DR.I121.01</t>
  </si>
  <si>
    <t xml:space="preserve">esmolol 10mg/ml (10ml) Inj </t>
  </si>
  <si>
    <t>DR.I134.01</t>
  </si>
  <si>
    <t>esomeprazole 40mg Inj (NEXIUM)</t>
  </si>
  <si>
    <t>DR.T305.40</t>
  </si>
  <si>
    <t>esomeprazole 40mg Tab (NEXIUM)</t>
  </si>
  <si>
    <t>DR.T157.03</t>
  </si>
  <si>
    <t>essential phospholipids 300mg Cap</t>
  </si>
  <si>
    <t>DR.T232.05</t>
  </si>
  <si>
    <t>ethambutol 400mg Tab</t>
  </si>
  <si>
    <t>DR.I250.06</t>
  </si>
  <si>
    <t>etonogestrel 68mg Implant (IMPLANON)</t>
  </si>
  <si>
    <t>DR.T001.01</t>
  </si>
  <si>
    <t>etoricoxib 120mg Tab (ARCOXIA)</t>
  </si>
  <si>
    <t>DR.T001.06</t>
  </si>
  <si>
    <t>etoricoxib 60mg Tab (ARCOXIA)</t>
  </si>
  <si>
    <t>DR.T001.09</t>
  </si>
  <si>
    <t>etoricoxib 90mg Tab (ARCOXIA)</t>
  </si>
  <si>
    <t>DR.I227.20</t>
  </si>
  <si>
    <t>exenatide 2mg Inj (BYDUREON)</t>
  </si>
  <si>
    <t>DR.T136.40</t>
  </si>
  <si>
    <t>ezetimibe 10mg + simvastatin 40mg Tab (VYTORIN 10/40)</t>
  </si>
  <si>
    <t>DR.T306.10</t>
  </si>
  <si>
    <t>ezetimibe 10mg Tab (EZETROL)</t>
  </si>
  <si>
    <t>DR.T173.03</t>
  </si>
  <si>
    <t>felodipine ER 10mg Tab (PLENDIL)</t>
  </si>
  <si>
    <t>DR.T173.00</t>
  </si>
  <si>
    <t>felodipine ER 2.5mg Tab (PLENDIL)</t>
  </si>
  <si>
    <t>DR.T173.01</t>
  </si>
  <si>
    <t>felodipine ER 5mg Tab (PLENDIL)</t>
  </si>
  <si>
    <t>DR.T167.45</t>
  </si>
  <si>
    <t>fenofibrate 145mg Tab (LIPANTYL PENTA)</t>
  </si>
  <si>
    <t>DR.M004.04</t>
  </si>
  <si>
    <t>FENtanyl 20mcg/ml (100ml) Premixed PCA Cassettes</t>
  </si>
  <si>
    <t>DR.M004.02</t>
  </si>
  <si>
    <t>FENtanyl 20mcg/ml (50ml) Premixed PCA Cassettes</t>
  </si>
  <si>
    <t>DR.D004.25</t>
  </si>
  <si>
    <t>FENtanyl 25mcg/hr Transdermal Patch (DUROGESIC)</t>
  </si>
  <si>
    <t>DR.D004.01</t>
  </si>
  <si>
    <t>FENtanyl 50mcg/ml (2ml) Inj</t>
  </si>
  <si>
    <t>DR.T069.01</t>
  </si>
  <si>
    <t>ferrous fumarate 200mg Tab</t>
  </si>
  <si>
    <t>DR.T022.01</t>
  </si>
  <si>
    <t>flecainide 100mg Tab (TAMBOCOR)</t>
  </si>
  <si>
    <t>DR.M022.03</t>
  </si>
  <si>
    <t>flecainide 20mg/ml suspension (ml)</t>
  </si>
  <si>
    <t>DR.T156.01</t>
  </si>
  <si>
    <t>fluconazole 100mg Cap</t>
  </si>
  <si>
    <t>DR.I141.05</t>
  </si>
  <si>
    <t>fluconazole 2mg/ml (50ml) Inj  (DIFLUCAN)</t>
  </si>
  <si>
    <t>DR.T149.01</t>
  </si>
  <si>
    <t xml:space="preserve">fludrocortisone 0.1mg Tab </t>
  </si>
  <si>
    <t>DR.I149.01</t>
  </si>
  <si>
    <t>flumazenil 0.1mg/ml (5ml) Inj (ANEXATE)</t>
  </si>
  <si>
    <t>DR.E052.12</t>
  </si>
  <si>
    <t>fluticasone 125mcg/puff Evohaler (FLIXOTIDE)</t>
  </si>
  <si>
    <t>DR.M013.11</t>
  </si>
  <si>
    <t>folic acid 1mg/ml (50ml) Suspension</t>
  </si>
  <si>
    <t>DR.T053.01</t>
  </si>
  <si>
    <t>folic acid 5mg Tab</t>
  </si>
  <si>
    <t>DR.I226.25</t>
  </si>
  <si>
    <t>FONDaparinUX 2.5mg/0.5ml Inj (ARIXTRA)</t>
  </si>
  <si>
    <t>DR.E014.01</t>
  </si>
  <si>
    <t xml:space="preserve">framycetin 5mg + gramicidin 0.05mg + dexamethasone 0.5mg/ml (8ml) Ear/Eye Drops (SOFRADEX) </t>
  </si>
  <si>
    <t>DR.M024.12</t>
  </si>
  <si>
    <t>frusemide 10mg/ml (10ml, 120ml) Syrup (VUSIMIDE)</t>
  </si>
  <si>
    <t>DR.I020.02</t>
  </si>
  <si>
    <t>frusemide 10mg/ml (2ml) Inj</t>
  </si>
  <si>
    <t>DR.T070.01</t>
  </si>
  <si>
    <t xml:space="preserve">frusemide 40mg Tab </t>
  </si>
  <si>
    <t>DR.T070.02</t>
  </si>
  <si>
    <t xml:space="preserve">frusemide 40mg Tab (LASIX) </t>
  </si>
  <si>
    <t>DR.C008.05</t>
  </si>
  <si>
    <t>fucidic acid 2% (15g) Cream (GERMACID)</t>
  </si>
  <si>
    <t>DR.A514.01</t>
  </si>
  <si>
    <t>fusidate sodium 250mg Tab (FUCIDIN)</t>
  </si>
  <si>
    <t>DR.I230.10</t>
  </si>
  <si>
    <t>gadobutrol 1 mmol/ml (15ml) Inj (GADOVIST)</t>
  </si>
  <si>
    <t>DR.I232.10</t>
  </si>
  <si>
    <t>gadobutrol 1 mmol/ml (5ml) Inj (GADOVIST)</t>
  </si>
  <si>
    <t>DR.A038.10</t>
  </si>
  <si>
    <t xml:space="preserve">ganciclovir 500mg Inj (CYMEVENE) </t>
  </si>
  <si>
    <t>DR.T075.01</t>
  </si>
  <si>
    <t>gemfibrozil 300mg Cap</t>
  </si>
  <si>
    <t>DR.A031.01</t>
  </si>
  <si>
    <t xml:space="preserve">gentamycin 40mg/ml (2ml) Inj </t>
  </si>
  <si>
    <t>DR.T074.60</t>
  </si>
  <si>
    <t>gliclazide MR 60mg Tab (DIAMICRON MR)</t>
  </si>
  <si>
    <t>DR.T287.22</t>
  </si>
  <si>
    <t>glimepiride 2mg Tab</t>
  </si>
  <si>
    <t>DR.T248.15</t>
  </si>
  <si>
    <t xml:space="preserve">glucosamine 250mg Cap </t>
  </si>
  <si>
    <t>DR.I060.03</t>
  </si>
  <si>
    <t>glutamine dipeptides 20% (100 ml) Inj (DIPEPTIVEN)</t>
  </si>
  <si>
    <t>DR.M029.06</t>
  </si>
  <si>
    <t>glutaraldehyde 0.625% (25ml) Sterile Solution</t>
  </si>
  <si>
    <t>DR.E608.01</t>
  </si>
  <si>
    <t xml:space="preserve">glycerin 25% (20ml) Enema </t>
  </si>
  <si>
    <t>DR.T073.01</t>
  </si>
  <si>
    <t xml:space="preserve">glyceryl trinitrate 0.5mg Tab </t>
  </si>
  <si>
    <t>DR.I021.01</t>
  </si>
  <si>
    <t xml:space="preserve">glyceryl trinitrate 1mg/ml (10ml) Inj </t>
  </si>
  <si>
    <t>DR.E623.50</t>
  </si>
  <si>
    <t>glyceryl trinitrate 400mcg/puff Spray (NITROSOL)</t>
  </si>
  <si>
    <t>DR.I167.10</t>
  </si>
  <si>
    <t>glycopyrrolate  200mcg/ml (1ml ) Inj</t>
  </si>
  <si>
    <t>DR.I156.01</t>
  </si>
  <si>
    <t xml:space="preserve">haloperidol 5mg/ml (1ml) Inj </t>
  </si>
  <si>
    <t>DR.I072.01</t>
  </si>
  <si>
    <t>HEParin 1000 unit/ml (5ml) Inj</t>
  </si>
  <si>
    <t>DR.I072.02</t>
  </si>
  <si>
    <t>HEParin 5000 unit/ml (5ml) Inj</t>
  </si>
  <si>
    <t>DR.I022.10</t>
  </si>
  <si>
    <t>heparinised saline 10 unit/ml (5 ml) Inj</t>
  </si>
  <si>
    <t>DR.I146.50</t>
  </si>
  <si>
    <t>hepatitis B vaccine 20mcg/ml (1ml) Inj</t>
  </si>
  <si>
    <t>DR.I098.05</t>
  </si>
  <si>
    <t>human albumin  20% (50ml ) Inj</t>
  </si>
  <si>
    <t>DR.I100.01</t>
  </si>
  <si>
    <t>human albumin 4.5% (250ml) Inj</t>
  </si>
  <si>
    <t>DR.T055.25</t>
  </si>
  <si>
    <t>hydrochlorothiazide 25mg Tab</t>
  </si>
  <si>
    <t>DR.C013.01</t>
  </si>
  <si>
    <t>hydrocortisone 1% (15g) Cream</t>
  </si>
  <si>
    <t>DR.I073.01</t>
  </si>
  <si>
    <t>hydrocortisone 100mg Inj</t>
  </si>
  <si>
    <t>DR.L509.20</t>
  </si>
  <si>
    <t>hydrogen peroxide 6% (20 Vol) (500ml) Solution</t>
  </si>
  <si>
    <t>DR.T076.01</t>
  </si>
  <si>
    <t>hyoscine 10mg Tab</t>
  </si>
  <si>
    <t>DR.I074.01</t>
  </si>
  <si>
    <t>hyoscine 20mg/ml (1ml) Inj</t>
  </si>
  <si>
    <t>DR.M028.11</t>
  </si>
  <si>
    <t>ibuprofen 100mg/5ml (60ml) Syrup</t>
  </si>
  <si>
    <t>DR.I049.20</t>
  </si>
  <si>
    <t>iloprost 10mcg/ml (2ml) Solution (VENTAVIS)</t>
  </si>
  <si>
    <t>DR.A011.01</t>
  </si>
  <si>
    <t xml:space="preserve">imipenem 500mg Inj (TIENAM) </t>
  </si>
  <si>
    <t>DR.I048.10</t>
  </si>
  <si>
    <t>immunoglobulin 50mg/ml (50ml) Inj</t>
  </si>
  <si>
    <t>DR.T360.15</t>
  </si>
  <si>
    <t>indacaterol 150mcg Inhalation Cap (ONBREZ)</t>
  </si>
  <si>
    <t>DR.T189.15</t>
  </si>
  <si>
    <t>indapamide SR 1.5mg Tab (NATRILIX SR)</t>
  </si>
  <si>
    <t>DR.I195.05</t>
  </si>
  <si>
    <t>influenza (trivalent) Vaccine Inj</t>
  </si>
  <si>
    <t>DR.I057.30</t>
  </si>
  <si>
    <t>insulin ASPart / PROTaminated ASPart 30/70 100unit/ml (3ml) Inj (NOVOmix 30)</t>
  </si>
  <si>
    <t>DR.I058.01</t>
  </si>
  <si>
    <t>insulin aspart 100unit/ml (3ml) Inj (novoRAPID)</t>
  </si>
  <si>
    <t>DR.I056.50</t>
  </si>
  <si>
    <t>insulin DETEmir 100 unit/ml (3ml) Inj (LEVEmir)</t>
  </si>
  <si>
    <t>DR.I143.30</t>
  </si>
  <si>
    <t>insulin DISSolved / ISOPhane 30/70 100unit/ml (3ml) Inj (MIXTard)</t>
  </si>
  <si>
    <t>DR.I056.30</t>
  </si>
  <si>
    <t>insulin GLARgine 100 unit/ml (3ml) Inj (LANtus)</t>
  </si>
  <si>
    <t>DR.I055.05</t>
  </si>
  <si>
    <t>insulin ISOPhane 100 unit/ml (3ml) Inj (INSULAtard)</t>
  </si>
  <si>
    <t>DR.I056.05</t>
  </si>
  <si>
    <t>insulin LISpro / PROTaminated LISpro 50/50 100unit/ml (3ml) Inj (Humalog MIX 50)</t>
  </si>
  <si>
    <t>DR.I056.10</t>
  </si>
  <si>
    <t>insulin lisPRO 100 unit/ml (3ml) Inj (HUMAlog)</t>
  </si>
  <si>
    <t>DR.I055.01</t>
  </si>
  <si>
    <t>insulin soluble HUMAN 100 unit/ml (3ml) Inj (ACTrapid)</t>
  </si>
  <si>
    <t>DR.L500.05</t>
  </si>
  <si>
    <t>ipratropium 0.25mg/ml (2ml) Inhalation solution (ATROVENT)</t>
  </si>
  <si>
    <t>DR.L500.03</t>
  </si>
  <si>
    <t>ipratropium 0.5mg+salbutamol 3.01mg/2.5ml Inhalation solution (COMBIVENT)</t>
  </si>
  <si>
    <t>DR.E500.05</t>
  </si>
  <si>
    <t>ipratropium 20mcg + fenoterol 50mcg/puff Metered Dose Inhaler (BERODUAL N)</t>
  </si>
  <si>
    <t>DR.E600.01</t>
  </si>
  <si>
    <t>ipratropium 20mcg/puff Metered Dose Inhaler (ATROVENT N)</t>
  </si>
  <si>
    <t>DR.T274.17</t>
  </si>
  <si>
    <t>irbesartan 150mg + hydrochlorothiazide 12.5mg Tab (COAPROVEL 150/12.5)</t>
  </si>
  <si>
    <t>DR.T274.15</t>
  </si>
  <si>
    <t>irbesartan 150mg Tab (APROVEL)</t>
  </si>
  <si>
    <t>DR.T274.32</t>
  </si>
  <si>
    <t>irbesartan 300mg + hydrochlorothiazide 12.5mg Tab (COAPROVEL 300/12.5)</t>
  </si>
  <si>
    <t>DR.T274.30</t>
  </si>
  <si>
    <t>irbesartan 300mg Tab (APROVEL)</t>
  </si>
  <si>
    <t>DR.M504.06</t>
  </si>
  <si>
    <t>iron polymaltose complex 10mg/ml (30ml, 150ml) Syrup (MALTOFER)</t>
  </si>
  <si>
    <t>DR.I242.01</t>
  </si>
  <si>
    <t>iron sucrose 20mg/ml (5ml) Inj (VENOFER)</t>
  </si>
  <si>
    <t>DR.T124.01</t>
  </si>
  <si>
    <t>isoniazid 100mg Tab</t>
  </si>
  <si>
    <t>DR.I023.01</t>
  </si>
  <si>
    <t>isoprenaline 0.2mg/ml (1ml) Inj</t>
  </si>
  <si>
    <t>DR.T079.01</t>
  </si>
  <si>
    <t>isosorbide dinitrate 10mg Tab</t>
  </si>
  <si>
    <t>DR.T079.85</t>
  </si>
  <si>
    <t>isosorbide mononitrate CR 60mg Tab (IMDEX)</t>
  </si>
  <si>
    <t>DR.M023.05</t>
  </si>
  <si>
    <t xml:space="preserve">isphagula husk 3.7g  Sachet (SYLIUM) </t>
  </si>
  <si>
    <t>DR.T226.10</t>
  </si>
  <si>
    <t>itopride 50mg Tab (GANATON)</t>
  </si>
  <si>
    <t>DR.A519.10</t>
  </si>
  <si>
    <t>itraconazole 100mg Cap (SPORANOX)</t>
  </si>
  <si>
    <t>DR.T330.50</t>
  </si>
  <si>
    <t>ivabradine 5mg Tab (CORALAN)</t>
  </si>
  <si>
    <t>DRT330.75</t>
  </si>
  <si>
    <t>ivabradine 7.5mg Tab (CORALAN)</t>
  </si>
  <si>
    <t>DR.I075.01</t>
  </si>
  <si>
    <t>KETAmine 10mg/ml (20ml) Inj</t>
  </si>
  <si>
    <t>DR.T084.01</t>
  </si>
  <si>
    <t xml:space="preserve">labetalol 100mg Tab </t>
  </si>
  <si>
    <t>DR.I126.01</t>
  </si>
  <si>
    <t xml:space="preserve">labetalol 5mg/ml (5ml) Inj (TRANDATE) </t>
  </si>
  <si>
    <t>DR.V008.01</t>
  </si>
  <si>
    <t>lactated ringer's solution (500ml) Inj</t>
  </si>
  <si>
    <t>DR.M547.01</t>
  </si>
  <si>
    <t>lactulose 3.3g/5ml (100ml) Solution</t>
  </si>
  <si>
    <t>DR.T270.30</t>
  </si>
  <si>
    <t>lansoprazole FDT 30mg Cap (PREVACID)</t>
  </si>
  <si>
    <t>DR.I222.05</t>
  </si>
  <si>
    <t xml:space="preserve">LEVObupivacaine 5mg/ml (10ml) Inj (CHIROCAINE) </t>
  </si>
  <si>
    <t>DR.I172.05</t>
  </si>
  <si>
    <t>levosimendan 2.5mg/ml (5ml) Inj (SIMDAX)</t>
  </si>
  <si>
    <t>DR.T132.01</t>
  </si>
  <si>
    <t>levothyroxine 100mcg Tab (EUTHYROX)</t>
  </si>
  <si>
    <t>DR.T132.05</t>
  </si>
  <si>
    <t>levothyroxine 50mcg Tab (EUTHYROX)</t>
  </si>
  <si>
    <t>DR.C010.01</t>
  </si>
  <si>
    <t xml:space="preserve">lidocaine 25mg + prilocaine 25mg (1g) Cream (EMLA) </t>
  </si>
  <si>
    <t>DR.C514.01</t>
  </si>
  <si>
    <t>lignocaine 2% (12.5g) Jelly</t>
  </si>
  <si>
    <t>DR.I110.02</t>
  </si>
  <si>
    <t xml:space="preserve">lignocaine 20mg/ml (2%) (5ml) Inj </t>
  </si>
  <si>
    <t>DR.T374.01</t>
  </si>
  <si>
    <t>linagliptin 5mg Tab (TRAJENTA)</t>
  </si>
  <si>
    <t>DR.A019.60</t>
  </si>
  <si>
    <t>linezolid 2mg/ml (300ml) Inj (ZYVOX)</t>
  </si>
  <si>
    <t>DR.M019.60</t>
  </si>
  <si>
    <t>linezolid 2mg/ml Prefilled Inj</t>
  </si>
  <si>
    <t>DR.A019.10</t>
  </si>
  <si>
    <t>linezolid 600mg Tab (ZYVOX)</t>
  </si>
  <si>
    <t>DR.M004.01</t>
  </si>
  <si>
    <t>liquid paraffin (100ml)</t>
  </si>
  <si>
    <t>DR.I239.01</t>
  </si>
  <si>
    <t>liraglutide 6mg/ml  (3ml) Inj (VICTOZA)</t>
  </si>
  <si>
    <t>DR.T145.01</t>
  </si>
  <si>
    <t xml:space="preserve">loperamide 2mg Cap </t>
  </si>
  <si>
    <t>DR.T008.01</t>
  </si>
  <si>
    <t xml:space="preserve">loratadine 10mg Tab </t>
  </si>
  <si>
    <t>DR.T008.20</t>
  </si>
  <si>
    <t>loratadine 5mg + pseudoephedrine 120mg Tab (CLARINASE)</t>
  </si>
  <si>
    <t>DR.T254.10</t>
  </si>
  <si>
    <t>losartan 100mg + hydrochlorothiazide 25mg Tab (FORTZAAR)</t>
  </si>
  <si>
    <t>DR.T254.03</t>
  </si>
  <si>
    <t>losartan 100mg Tab (COZAAR)</t>
  </si>
  <si>
    <t>DR.T254.50</t>
  </si>
  <si>
    <t>losartan 50mg + hydrochlorothiazide 12.5mg Tab (HYZAAR)</t>
  </si>
  <si>
    <t>DR.T254.01</t>
  </si>
  <si>
    <t>losartan 50mg Tab (COZAAR)</t>
  </si>
  <si>
    <t>DR.M085.01</t>
  </si>
  <si>
    <t>lugol's iodine Oral Solution (ml)</t>
  </si>
  <si>
    <t>DR.M027.05</t>
  </si>
  <si>
    <t>macrogol 73.69g Powder (FORTRANS)</t>
  </si>
  <si>
    <t>DR.T299.01</t>
  </si>
  <si>
    <t>magnesium amino acid chelate 750mg Cap</t>
  </si>
  <si>
    <t>DR.I080.50</t>
  </si>
  <si>
    <t>magnesium sulphate 0.2mmol/ml (2.47g/50ml) Prefilled Inj</t>
  </si>
  <si>
    <t>DR.I080.10</t>
  </si>
  <si>
    <t>MAGnesium SULphate 49.3% w/v (2.47g/5ml) Inj</t>
  </si>
  <si>
    <t>DR.T085.01</t>
  </si>
  <si>
    <t xml:space="preserve">magnesium trisilicate compound BP Tab </t>
  </si>
  <si>
    <t>DR.M010.01</t>
  </si>
  <si>
    <t>magnesium trisilicate Mixture (100ml)</t>
  </si>
  <si>
    <t>DR.V013.01</t>
  </si>
  <si>
    <t>mannitol 10% (500ml) Inj</t>
  </si>
  <si>
    <t>DR.V014.01</t>
  </si>
  <si>
    <t>mannitol 20% (500ml) Inj</t>
  </si>
  <si>
    <t>DR.T213.10</t>
  </si>
  <si>
    <t xml:space="preserve">mecobalamin 500mcg Tab </t>
  </si>
  <si>
    <t>DR.T086.01</t>
  </si>
  <si>
    <t xml:space="preserve">mefenamic acid 250mg Cap </t>
  </si>
  <si>
    <t>DR.A042.10</t>
  </si>
  <si>
    <t>meropenem 1g Inj (MERONEM)</t>
  </si>
  <si>
    <t>DR.A042.05</t>
  </si>
  <si>
    <t>meropenem 500mg Inj (MERONEM)</t>
  </si>
  <si>
    <t>DR.T087.11</t>
  </si>
  <si>
    <t>metformin 500mg + glibenclamide 2.5mg Tab (GLUCOVANCE 500/2.5)</t>
  </si>
  <si>
    <t>DR.T087.01</t>
  </si>
  <si>
    <t xml:space="preserve">metformin 500mg Tab </t>
  </si>
  <si>
    <t>DR.T087.21</t>
  </si>
  <si>
    <t xml:space="preserve">metformin 850mg Tab </t>
  </si>
  <si>
    <t>DR.T087.05</t>
  </si>
  <si>
    <t>metformin XR 500mg Tab (GLUCOPHAGE XR)</t>
  </si>
  <si>
    <t>DR.L007.02</t>
  </si>
  <si>
    <t>methyl salicylate 25% (100ml) Liniment</t>
  </si>
  <si>
    <t>DR.T088.01</t>
  </si>
  <si>
    <t xml:space="preserve">methyldopa 250mg Tab </t>
  </si>
  <si>
    <t>DR.I028.01</t>
  </si>
  <si>
    <t>methylprednisolone 500mg Inj (SOLU-MEDROL)</t>
  </si>
  <si>
    <t>DR.T066.01</t>
  </si>
  <si>
    <t xml:space="preserve">metoclopramide 10mg Tab </t>
  </si>
  <si>
    <t>DR.M016.01</t>
  </si>
  <si>
    <t>metoclopramide 5mg/5ml (120ml) Syrup</t>
  </si>
  <si>
    <t>DR.I029.01</t>
  </si>
  <si>
    <t xml:space="preserve">metoclopramide 5mg/ml (2ml) Inj </t>
  </si>
  <si>
    <t>DR.T089.02</t>
  </si>
  <si>
    <t xml:space="preserve">metoprolol 100mg Tab </t>
  </si>
  <si>
    <t>DR.I044.50</t>
  </si>
  <si>
    <t>metoprolol 1mg/ml (5ml) Inj (BELOC)</t>
  </si>
  <si>
    <t>DR.T089.05</t>
  </si>
  <si>
    <t>metoprolol 50mg Tab (BETALOC)</t>
  </si>
  <si>
    <t>DR.T090.01</t>
  </si>
  <si>
    <t xml:space="preserve">metronidazole 200mg Tab </t>
  </si>
  <si>
    <t>DR.I077.01</t>
  </si>
  <si>
    <t>metronidazole 5mg/ml (100ml) Inj</t>
  </si>
  <si>
    <t>DR.C001.02</t>
  </si>
  <si>
    <t>miconazole 2% (15g) Cream</t>
  </si>
  <si>
    <t>DR.M032.11</t>
  </si>
  <si>
    <t>midazolam 2mg/ml syrup (ml)</t>
  </si>
  <si>
    <t>DR.I030.05</t>
  </si>
  <si>
    <t>midazolam 5mg/ml (1ml) Inj</t>
  </si>
  <si>
    <t>DR.T010.01</t>
  </si>
  <si>
    <t>midazolam 7.5mg Tab (DORMICUM)</t>
  </si>
  <si>
    <t>DR.I178.20</t>
  </si>
  <si>
    <t>milrinone 1mg/ml (20ml) Inj</t>
  </si>
  <si>
    <t>DR.I088.01</t>
  </si>
  <si>
    <t>modified fluid gelatin 4% (500ml) Inj</t>
  </si>
  <si>
    <t>DR.T277.11</t>
  </si>
  <si>
    <t xml:space="preserve">montelukast 10mg Tab </t>
  </si>
  <si>
    <t>DR.D002.01</t>
  </si>
  <si>
    <t>MORphine 10mg/ml (1ml) Inj</t>
  </si>
  <si>
    <t>DR.A016.40</t>
  </si>
  <si>
    <t>moxifloxacin 400mg Tab (AVELOX)</t>
  </si>
  <si>
    <t>DR.T007.02</t>
  </si>
  <si>
    <t>moxonidine 0.2mg Tab (PHYSIOTENS)</t>
  </si>
  <si>
    <t>DR.T007.04</t>
  </si>
  <si>
    <t>moxonidine 0.4mg Tab (PHYSIOTENS)</t>
  </si>
  <si>
    <t>DR.I100.10</t>
  </si>
  <si>
    <t>multiple electrolytes (1000ml) Inj (PLASMALYTE 148)</t>
  </si>
  <si>
    <t>DR.I083.02</t>
  </si>
  <si>
    <t>multivitamin fat soluble concentrate solution for infusion (10ml) (VITALIPID)</t>
  </si>
  <si>
    <t>DR.M504.11</t>
  </si>
  <si>
    <t>multivitamin INFANT Drop (30ml)</t>
  </si>
  <si>
    <t>DR.M504.09</t>
  </si>
  <si>
    <t>multivitamin Syrup (120ml) (NUTROPLEX)</t>
  </si>
  <si>
    <t>DR.I031.02</t>
  </si>
  <si>
    <t>multivitamin water soluble Inj (SOLUVIT N)</t>
  </si>
  <si>
    <t>DR.T011.01</t>
  </si>
  <si>
    <t xml:space="preserve">multivitamins with minerals Tab </t>
  </si>
  <si>
    <t>DR.C023.05</t>
  </si>
  <si>
    <t>mupirocin 2% (15g) Ointment (BACTROBAN)</t>
  </si>
  <si>
    <t>DR.T282.25</t>
  </si>
  <si>
    <t>mycophenolate mofetil 250mg Cap (CELLCEPT)</t>
  </si>
  <si>
    <t>DR.T297.50</t>
  </si>
  <si>
    <t>mycophenolate mofetil 500mg Cap (CELLCEPT)</t>
  </si>
  <si>
    <t>DR.I078.01</t>
  </si>
  <si>
    <t xml:space="preserve">naloxone 0.02mg/ml (2ml) Inj </t>
  </si>
  <si>
    <t>DR.I078.02</t>
  </si>
  <si>
    <t xml:space="preserve">naloxone 0.4mg/ml (1ml) Inj </t>
  </si>
  <si>
    <t>DR.T012.02</t>
  </si>
  <si>
    <t xml:space="preserve">naproxen 275mg Tab </t>
  </si>
  <si>
    <t>DR.T334.05</t>
  </si>
  <si>
    <t>nebivolol 5mg Tab (NEBILET)</t>
  </si>
  <si>
    <t>DR.I079.02</t>
  </si>
  <si>
    <t>neostigmine 2.5mg/ml (1ml) Inj</t>
  </si>
  <si>
    <t>DR.A032.02</t>
  </si>
  <si>
    <t>netilmycin 75mg/ml (2ml) Inj</t>
  </si>
  <si>
    <t>DR.I190.10</t>
  </si>
  <si>
    <t xml:space="preserve">nicardipine 1mg/ml (2ml) Inj (CARDEPINE) </t>
  </si>
  <si>
    <t>DR.T051.01</t>
  </si>
  <si>
    <t xml:space="preserve">nifedipine 10mg Tab </t>
  </si>
  <si>
    <t>DR.M051.02</t>
  </si>
  <si>
    <t>nifedipine 4mg/ml suspension (ml)</t>
  </si>
  <si>
    <t>DR.T026.05</t>
  </si>
  <si>
    <t>nifedipine LA 30mg Tab (ADALAT LA)</t>
  </si>
  <si>
    <t>DR.T026.08</t>
  </si>
  <si>
    <t>nifedipine LA 60mg Tab (ADALAT LA)</t>
  </si>
  <si>
    <t>DR.C513.06</t>
  </si>
  <si>
    <t>nitroglycerin 10mg Patch (NITRODERM TTS)</t>
  </si>
  <si>
    <t>DR.C513.10</t>
  </si>
  <si>
    <t>nitroglycerin 5mg Patch (NITRODERM TTS)</t>
  </si>
  <si>
    <t>DR.I188.05</t>
  </si>
  <si>
    <t>noradrenaline 1mg/ml (4ml) Inj (LEVOPHED)</t>
  </si>
  <si>
    <t>DR.M525.02</t>
  </si>
  <si>
    <t>nystatin 100,000unit/ml (30ml) Oral Suspension</t>
  </si>
  <si>
    <t>DR.I204.10</t>
  </si>
  <si>
    <t>octreotide 0.1mg/ml (1ml) Inj (SANDOSTATIN)</t>
  </si>
  <si>
    <t>DR.T028.08</t>
  </si>
  <si>
    <t>omeprazole 20mg Cap</t>
  </si>
  <si>
    <t>DR.M028.01</t>
  </si>
  <si>
    <t>omeprazole 2mg/ml Suspension (ml)</t>
  </si>
  <si>
    <t>DR.I166.10</t>
  </si>
  <si>
    <t>ondansetron 2mg/ml (2ml) Inj</t>
  </si>
  <si>
    <t>DR.M014.01</t>
  </si>
  <si>
    <t>oral rehydration salt (4.95g) Sachet</t>
  </si>
  <si>
    <t>DR.T003.01</t>
  </si>
  <si>
    <t>oseltamivir 75mg Cap</t>
  </si>
  <si>
    <t>DR.I081.01</t>
  </si>
  <si>
    <t>PANCUronium 2mg/ml (2ml) Inj</t>
  </si>
  <si>
    <t>DR.T021.21</t>
  </si>
  <si>
    <t xml:space="preserve">pantoprazole 20mg Tab </t>
  </si>
  <si>
    <t>DR.I224.40</t>
  </si>
  <si>
    <t>pantoprazole 40mg Inj (CONTROLOC)</t>
  </si>
  <si>
    <t>DR.T021.40</t>
  </si>
  <si>
    <t>pantoprazole 40mg Tab (CONTROLOC)</t>
  </si>
  <si>
    <t>DR.I124.50</t>
  </si>
  <si>
    <t>papaverine 25mg/ml (2ml) Inj</t>
  </si>
  <si>
    <t>DR.I124.03</t>
  </si>
  <si>
    <t>papaverine 50mg/3ml Inj</t>
  </si>
  <si>
    <t>DR.I243.05</t>
  </si>
  <si>
    <t>paracetamol 10mg/ml (50ml) Inj</t>
  </si>
  <si>
    <t>DR.E622.02</t>
  </si>
  <si>
    <t>paracetamol 125mg Suppository</t>
  </si>
  <si>
    <t>DR.M521.02</t>
  </si>
  <si>
    <t>paracetamol 250mg/5ml (100ml) Syrup</t>
  </si>
  <si>
    <t>DR.T054.15</t>
  </si>
  <si>
    <t>paracetamol 500mg + codeine 8mg Tab (PANADEINE)</t>
  </si>
  <si>
    <t>DR.T054.01</t>
  </si>
  <si>
    <t xml:space="preserve">paracetamol 500mg Tab </t>
  </si>
  <si>
    <t>DR.V019.15</t>
  </si>
  <si>
    <t>parenteral nutrition (1477ml) (SMOF KABIVEN CENTRAL)</t>
  </si>
  <si>
    <t>DR.T094.01</t>
  </si>
  <si>
    <t>pentoxifylline SR 400mg Tab</t>
  </si>
  <si>
    <t>DR.T164.05</t>
  </si>
  <si>
    <t>perindopril 4mg + indapamide 1.25mg Tab (COVERSYL PLUS)</t>
  </si>
  <si>
    <t>DR.T164.01</t>
  </si>
  <si>
    <t>perindopril 4mg Tab</t>
  </si>
  <si>
    <t>DR.V021.01</t>
  </si>
  <si>
    <t>peritoneal dialysis solution with 1.5% dextrose (2L)</t>
  </si>
  <si>
    <t>DR.V020.01</t>
  </si>
  <si>
    <t>peritoneal dialysis solution with 4.25% dextrose (2L)</t>
  </si>
  <si>
    <t>DR.D001.01</t>
  </si>
  <si>
    <t>PETHidine 50mg/ml (1ml) Inj</t>
  </si>
  <si>
    <t>DR.M534.01</t>
  </si>
  <si>
    <t>pharmaceutical syrup (Ml)</t>
  </si>
  <si>
    <t>DR.M009.21</t>
  </si>
  <si>
    <t>phenobarbitone 10mg/ml suspension (ml)</t>
  </si>
  <si>
    <t>DR.I084.01</t>
  </si>
  <si>
    <t>phenobarbitone 200mg/ml (1ml) Inj</t>
  </si>
  <si>
    <t>DR.T125.01</t>
  </si>
  <si>
    <t>phenobarbitone 30mg Tab</t>
  </si>
  <si>
    <t>DR.A512.10</t>
  </si>
  <si>
    <t>phenoxymethyl penicillin 125mg Tab</t>
  </si>
  <si>
    <t>DR.M509.02</t>
  </si>
  <si>
    <t xml:space="preserve">phenoxymethyl penicillin 125mg/5ml (60ml) Syrup </t>
  </si>
  <si>
    <t>DR.I218.10</t>
  </si>
  <si>
    <t>phenylephrine 10mg/ml (1ml) Inj</t>
  </si>
  <si>
    <t>DR.T121.01</t>
  </si>
  <si>
    <t>phenytoin 100mg Cap (DILANTIN)</t>
  </si>
  <si>
    <t>DR.M121.03</t>
  </si>
  <si>
    <t>phenytoin 125mg/5ml (237ml) Suspension (DILANTIN)</t>
  </si>
  <si>
    <t>DR.I033.01</t>
  </si>
  <si>
    <t xml:space="preserve">phenytoin 50mg/ml (5ml) Inj (DILANTIN) </t>
  </si>
  <si>
    <t>DR.M034.01</t>
  </si>
  <si>
    <t xml:space="preserve">pholcodine 15mg/5ml (90ml) Cough Linctus (DURO-TUSS) </t>
  </si>
  <si>
    <t>DR.I047.02</t>
  </si>
  <si>
    <t>phytomenadione 10mg/ml (1ml) Inj</t>
  </si>
  <si>
    <t>DR.I047.01</t>
  </si>
  <si>
    <t>phytomenadione 1mg/ml (1ml) Inj</t>
  </si>
  <si>
    <t>dr.m014.02</t>
  </si>
  <si>
    <t>piperacillin + tazobactam 225mg/ml (2ml) Premixed Inj</t>
  </si>
  <si>
    <t>DR.A014.01</t>
  </si>
  <si>
    <t>piperacillin 4g + tazobactam 0.5g Inj</t>
  </si>
  <si>
    <t>DR.I133.05</t>
  </si>
  <si>
    <t xml:space="preserve">piracetam 200mg/ml (5ml) Injection   </t>
  </si>
  <si>
    <t>DR.T180.10</t>
  </si>
  <si>
    <t>piracetam 800mg Tab</t>
  </si>
  <si>
    <t>DR.I197.02</t>
  </si>
  <si>
    <t>pneumococcal polysaccharide 23-valent Vaccine (PNEUMOVAX 23)</t>
  </si>
  <si>
    <t>DR.A045.50</t>
  </si>
  <si>
    <t>POLYmyxin B 500,000 units Inj</t>
  </si>
  <si>
    <t>DR.M045.50</t>
  </si>
  <si>
    <t>POLYmyxin B 5000 unit/ml (10ml) Premixed Inj</t>
  </si>
  <si>
    <t>DR.I111.01</t>
  </si>
  <si>
    <t>POTassium CHLORide 10% w/v (1g/10ml ) Inj</t>
  </si>
  <si>
    <t>DR.I111.09</t>
  </si>
  <si>
    <t>potassium chloride 10mEq/100ml Injection</t>
  </si>
  <si>
    <t>DR.I111.07</t>
  </si>
  <si>
    <t>potassium chloride 10mEq/50ml Injection</t>
  </si>
  <si>
    <t>DR.V027.02</t>
  </si>
  <si>
    <t>potassium chloride 10mmol in 100ml Prefilled Bottle</t>
  </si>
  <si>
    <t>DR.I111.05</t>
  </si>
  <si>
    <t>potassium chloride 10mmol in 50ml Pre-filled Syringe</t>
  </si>
  <si>
    <t>DR.M552.50</t>
  </si>
  <si>
    <t>potassium chloride 1g/10ml (100ml, 200ml) Mixture</t>
  </si>
  <si>
    <t>DR.I111.08</t>
  </si>
  <si>
    <t>potassium chloride 20mEq/50ml Injection</t>
  </si>
  <si>
    <t>DR.I111.06</t>
  </si>
  <si>
    <t>Potassium Chloride 20mmol/50ml Prefilled Inj</t>
  </si>
  <si>
    <t>DR.T097.06</t>
  </si>
  <si>
    <t>potassium chloride SR 600mg Tab</t>
  </si>
  <si>
    <t>DR.M012.01</t>
  </si>
  <si>
    <t>potassium citrate 1g/5ml (100ml) Mixture</t>
  </si>
  <si>
    <t>DR.I150.01</t>
  </si>
  <si>
    <t>potassium DIHYDROgen PHOSphate 1.361g/10ml Inj</t>
  </si>
  <si>
    <t>DR.L516.10</t>
  </si>
  <si>
    <t>potassium permanganate 0.1% (ml) Solution</t>
  </si>
  <si>
    <t>DR.L001.05</t>
  </si>
  <si>
    <t>povidone iodine 10% (30ml) Solution (BETADINE)</t>
  </si>
  <si>
    <t>DR.T348.05</t>
  </si>
  <si>
    <t>prasugrel 10mg Tab (EFFIENT)</t>
  </si>
  <si>
    <t>DR.T179.02</t>
  </si>
  <si>
    <t xml:space="preserve">pravastatin 20mg Tab </t>
  </si>
  <si>
    <t>DR.T098.01</t>
  </si>
  <si>
    <t>prazosin 1mg Tab (MINIPRESS)</t>
  </si>
  <si>
    <t>DR.T098.02</t>
  </si>
  <si>
    <t>prazosin 2mg Tab (MINIPRESS)</t>
  </si>
  <si>
    <t>DR.T098.03</t>
  </si>
  <si>
    <t>prazosin 5mg Tab (MINIPRESS)</t>
  </si>
  <si>
    <t>DR.T099.01</t>
  </si>
  <si>
    <t>prednisolone 5mg Tab</t>
  </si>
  <si>
    <t>DR.M019.15</t>
  </si>
  <si>
    <t>premixed parenteral nutrition with additives (1497ml) (SMOF KABIVEN CENTRAL)</t>
  </si>
  <si>
    <t>DR.I117.01</t>
  </si>
  <si>
    <t xml:space="preserve">prochlorperazine 12.5mg/ml (1ml) Inj </t>
  </si>
  <si>
    <t>DR.T117.01</t>
  </si>
  <si>
    <t xml:space="preserve">prochlorperazine 5mg Tab </t>
  </si>
  <si>
    <t>DR.T127.01</t>
  </si>
  <si>
    <t>prolase 10,000 units Tab</t>
  </si>
  <si>
    <t>DR.I037.01</t>
  </si>
  <si>
    <t>promethazine 25mg/ml (2ml) Inj</t>
  </si>
  <si>
    <t>DR.M520.01</t>
  </si>
  <si>
    <t>promethazine 5mg/5ml (90ml) Syrup</t>
  </si>
  <si>
    <t>DR.T257.15</t>
  </si>
  <si>
    <t>propafenone 150mg Tab (RYTMONORM)</t>
  </si>
  <si>
    <t>DR.I035.01</t>
  </si>
  <si>
    <t>PROPofol 10mg/ml (20ml) Inj</t>
  </si>
  <si>
    <t>DR.I034.01</t>
  </si>
  <si>
    <t>propranolol 1mg/ml (1ml) Inj</t>
  </si>
  <si>
    <t>DR.T101.01</t>
  </si>
  <si>
    <t>propranolol 40mg Tab</t>
  </si>
  <si>
    <t>DR.M008.11</t>
  </si>
  <si>
    <t>propranolol 4mg/ml (30ml, 500ml) Solution</t>
  </si>
  <si>
    <t>DR.T272.50</t>
  </si>
  <si>
    <t>propylthiouracil 50mg Tab</t>
  </si>
  <si>
    <t>DR.I036.01</t>
  </si>
  <si>
    <t xml:space="preserve">protamine 10mg/ml (5ml) Inj </t>
  </si>
  <si>
    <t>DR.I136.01</t>
  </si>
  <si>
    <t>purified tetanus toxoid 0.5ml Inj</t>
  </si>
  <si>
    <t>DR.T129.01</t>
  </si>
  <si>
    <t>pyrazinamide 500mg Tab</t>
  </si>
  <si>
    <t>DR.T040.01</t>
  </si>
  <si>
    <t>pyridostigmine 60mg Tab (MESTINON)</t>
  </si>
  <si>
    <t>DR.T102.01</t>
  </si>
  <si>
    <t>pyridoxine 10mg Tab</t>
  </si>
  <si>
    <t>DR.T249.10</t>
  </si>
  <si>
    <t>ramipril 10mg Tab (TRITACE)</t>
  </si>
  <si>
    <t>DR.T249.01</t>
  </si>
  <si>
    <t>ramipril 2.5mg Tab (TRITACE)</t>
  </si>
  <si>
    <t>DR.T249.05</t>
  </si>
  <si>
    <t>ramipril 5mg Tab (TRITACE)</t>
  </si>
  <si>
    <t>DR.T105.01</t>
  </si>
  <si>
    <t xml:space="preserve">ranitidine 150mg Tab </t>
  </si>
  <si>
    <t>DR.T105.05</t>
  </si>
  <si>
    <t xml:space="preserve">ranitidine 150mg Tab (ZANTAC) </t>
  </si>
  <si>
    <t>DR.M554.01</t>
  </si>
  <si>
    <t>ranitidine 15mg/ml (20ml, 200ml) Syrup</t>
  </si>
  <si>
    <t>DR.I085.05</t>
  </si>
  <si>
    <t>ranitidine 25mg/ml (2ml) Inj</t>
  </si>
  <si>
    <t>DR.T386.04</t>
  </si>
  <si>
    <t>ranolazine 375mg Tab (RANEXA)</t>
  </si>
  <si>
    <t>DR.T386.50</t>
  </si>
  <si>
    <t>ranolazine 500mg Tab (RANEXA)</t>
  </si>
  <si>
    <t>DR.I153.01</t>
  </si>
  <si>
    <t>recombinant factor VIIa 1mg Inj (NOVOSEVEN)</t>
  </si>
  <si>
    <t>DR.D008.01</t>
  </si>
  <si>
    <t>REMIfentanil 5mg Inj (ULTIVA)</t>
  </si>
  <si>
    <t>DR.T292.01</t>
  </si>
  <si>
    <t>repaglinide 1mg Tab (NOVONORM)</t>
  </si>
  <si>
    <t>DR.T292.02</t>
  </si>
  <si>
    <t>repaglinide 2mg Tab (NOVONORM)</t>
  </si>
  <si>
    <t>DR.T130.01</t>
  </si>
  <si>
    <t>rifampicin 150mg Cap</t>
  </si>
  <si>
    <t>DR.M130.03</t>
  </si>
  <si>
    <t>rifampicin 25mg/ml suspension (ml)</t>
  </si>
  <si>
    <t>DR.T130.02</t>
  </si>
  <si>
    <t>rifampicin 300mg Cap</t>
  </si>
  <si>
    <t>DR.V017.01</t>
  </si>
  <si>
    <t>ringers solution (500ml) Inj</t>
  </si>
  <si>
    <t>DR.T380.50</t>
  </si>
  <si>
    <t>riociguat 0.5mg Tab (ADEMPAS)</t>
  </si>
  <si>
    <t>DR.T380.65</t>
  </si>
  <si>
    <t>riociguat 1.5mg Tab (ADEMPAS)</t>
  </si>
  <si>
    <t>DR.T380.60</t>
  </si>
  <si>
    <t>riociguat 1mg Tab (ADEMPAS)</t>
  </si>
  <si>
    <t>DR.T380.70</t>
  </si>
  <si>
    <t>riociguat 2mg Tab (ADEMPAS)</t>
  </si>
  <si>
    <t>DR.T358.51</t>
  </si>
  <si>
    <t>rivaroxaban 15mg Tab (XARELTO)</t>
  </si>
  <si>
    <t>DR.T358.02</t>
  </si>
  <si>
    <t>rivaroxaban 20mg Tab (XARELTO)</t>
  </si>
  <si>
    <t>DR.I209.50</t>
  </si>
  <si>
    <t>ROCUronium 10mg/ml (5ml) Inj (ESMERON)</t>
  </si>
  <si>
    <t>DR.T311.10</t>
  </si>
  <si>
    <t>rosuvastatin 10mg Tab (CRESTOR)</t>
  </si>
  <si>
    <t>DR.T311.20</t>
  </si>
  <si>
    <t>rosuvastatin 20mg Tab (CRESTOR)</t>
  </si>
  <si>
    <t>DR.E605.01</t>
  </si>
  <si>
    <t>salbutamol 100mcg/puff Metered Dose Inhaler (VENTOLIN)</t>
  </si>
  <si>
    <t>DR.L502.02</t>
  </si>
  <si>
    <t xml:space="preserve">salbutamol 1mg/ml (2.5ml) Inhalation Solution </t>
  </si>
  <si>
    <t>DR.T106.01</t>
  </si>
  <si>
    <t xml:space="preserve">salbutamol 2mg Tab </t>
  </si>
  <si>
    <t>DR.M508.01</t>
  </si>
  <si>
    <t>salbutamol 2mg/5ml (60ml) syrup</t>
  </si>
  <si>
    <t>DR.T169.01</t>
  </si>
  <si>
    <t>salbutamol CR 4mg Tab</t>
  </si>
  <si>
    <t>DR.T347.16</t>
  </si>
  <si>
    <t>saxagliptin 2.5mg + metformin XR 1g Tab (KOMBIGLYZE XR)</t>
  </si>
  <si>
    <t>DR.T215.01</t>
  </si>
  <si>
    <t>sertraline 50mg Tab (ZOLOFT)</t>
  </si>
  <si>
    <t>DR.T298.10</t>
  </si>
  <si>
    <t>sildenafil 100mg Tab (VIAGRA)</t>
  </si>
  <si>
    <t>DR.M298.11</t>
  </si>
  <si>
    <t>sildenafil 2.5mg/ml (50ml, 100ml) Suspension</t>
  </si>
  <si>
    <t>DR.T298.50</t>
  </si>
  <si>
    <t>sildenafil 50mg Tab (VIAGRA)</t>
  </si>
  <si>
    <t>DR.C007.01</t>
  </si>
  <si>
    <t>silver sulphadiazine 1% (g) Cream</t>
  </si>
  <si>
    <t>DR.T174.02</t>
  </si>
  <si>
    <t xml:space="preserve">simvastatin 10mg Tab </t>
  </si>
  <si>
    <t>DR.T174.21</t>
  </si>
  <si>
    <t>simvastatin 20mg Tab</t>
  </si>
  <si>
    <t>DR.T174.42</t>
  </si>
  <si>
    <t>simvastatin 40mg Tab</t>
  </si>
  <si>
    <t>DR.T317.05</t>
  </si>
  <si>
    <t>sitagliptin 100mg Tab (JANUVIA)</t>
  </si>
  <si>
    <t>DR.T317.50</t>
  </si>
  <si>
    <t xml:space="preserve">sitagliptin 50mg + metformin 1g Tab (JANUMET) </t>
  </si>
  <si>
    <t>DR.T384.05</t>
  </si>
  <si>
    <t>sitagliptin 50mg + metformin XR 1g Tab (JANUMET XR)</t>
  </si>
  <si>
    <t>DR.I071.05</t>
  </si>
  <si>
    <t>SMOFlipid 20% (100ml) Emulsion for Infusion</t>
  </si>
  <si>
    <t>DR.M086.01</t>
  </si>
  <si>
    <t>sodium bicarbonate 2% (ml) Mouthwash</t>
  </si>
  <si>
    <t>DR.I038.01</t>
  </si>
  <si>
    <t>sodium bicarbonate 8.4% (50ml) Inj</t>
  </si>
  <si>
    <t>DR.M112.01</t>
  </si>
  <si>
    <t>sodium bicarbonate 8.4% (ml) Oral Solution</t>
  </si>
  <si>
    <t>DR.M006.01</t>
  </si>
  <si>
    <t>sodium bicarbonate Powder (g)</t>
  </si>
  <si>
    <t>DR.V023.01</t>
  </si>
  <si>
    <t xml:space="preserve">sodium chloride 0.18% + dextrose 10% (500ml) Inj  </t>
  </si>
  <si>
    <t>DR.V004.01</t>
  </si>
  <si>
    <t>sodium chloride 0.18% + dextrose 4.3% (500ml) Inj</t>
  </si>
  <si>
    <t>DR.V005.01</t>
  </si>
  <si>
    <t xml:space="preserve">sodium chloride 0.45% (500ml) Inj </t>
  </si>
  <si>
    <t>DR.V006.01</t>
  </si>
  <si>
    <t>sodium chloride 0.45% + dextrose 5% (500ml) Inj</t>
  </si>
  <si>
    <t>DR.V022.02</t>
  </si>
  <si>
    <t xml:space="preserve">sodium chloride 0.9% (1000ml) Inj </t>
  </si>
  <si>
    <t>DR.V001.11</t>
  </si>
  <si>
    <t>sodium chloride 0.9% (1000ml) Irrigation Solution</t>
  </si>
  <si>
    <t>DR.V022.10</t>
  </si>
  <si>
    <t>sodium chloride 0.9% (100ml) Inj</t>
  </si>
  <si>
    <t>DR.I040.05</t>
  </si>
  <si>
    <t xml:space="preserve">sodium chloride 0.9% (10ml) Inj </t>
  </si>
  <si>
    <t>DR.V001.05</t>
  </si>
  <si>
    <t>sodium chloride 0.9% (3L) Irrigation Solution</t>
  </si>
  <si>
    <t>DR.V022.01</t>
  </si>
  <si>
    <t>sodium chloride 0.9% (500ml) Inj</t>
  </si>
  <si>
    <t>DR.V001.03</t>
  </si>
  <si>
    <t>sodium chloride 0.9% (500ml) Irrigation Solution</t>
  </si>
  <si>
    <t>DR.V003.01</t>
  </si>
  <si>
    <t xml:space="preserve">sodium chloride 0.9% + dextrose 5% (500ml) Inj </t>
  </si>
  <si>
    <t>DR.I135.01</t>
  </si>
  <si>
    <t>SOdium CHLOride 20% (10ml) Inj</t>
  </si>
  <si>
    <t>DR.V015.01</t>
  </si>
  <si>
    <t>soDIUM chloRIDE 3% (500ml) Inj</t>
  </si>
  <si>
    <t>DR.E615.01</t>
  </si>
  <si>
    <t>sodium dichloroisocyanurate 0.5g Tab</t>
  </si>
  <si>
    <t>DR.I120.01</t>
  </si>
  <si>
    <t>sodium nitroprusside 10mg/ml (5ml) Inj</t>
  </si>
  <si>
    <t>DR.E617.01</t>
  </si>
  <si>
    <t>sodium phosphate Enema (133ml) (FLEET)</t>
  </si>
  <si>
    <t>DR.T116.01</t>
  </si>
  <si>
    <t>sodium valproate 200mg Tab (EPILIM)</t>
  </si>
  <si>
    <t>DR.M017.01</t>
  </si>
  <si>
    <t>sodium valproate 200mg/5ml (50ml, 300ml) Syrup (EPILIM)</t>
  </si>
  <si>
    <t>DR.I176.10</t>
  </si>
  <si>
    <t>sodium valproate 400mg Inj (EPILIM)</t>
  </si>
  <si>
    <t>DR.T186.02</t>
  </si>
  <si>
    <t xml:space="preserve">sotalol 80mg Tab </t>
  </si>
  <si>
    <t>DR.M002.11</t>
  </si>
  <si>
    <t>spironolactone 1.25mg/ml (200ml) suspension</t>
  </si>
  <si>
    <t>DR.T107.01</t>
  </si>
  <si>
    <t xml:space="preserve">spironolactone 25mg Tab </t>
  </si>
  <si>
    <t>DR.V018.05</t>
  </si>
  <si>
    <t xml:space="preserve">sterile water for inhalation (AQUAPAK YELLOW) (340ml) </t>
  </si>
  <si>
    <t>DR.I095.01</t>
  </si>
  <si>
    <t>sterile water for injection (10ml)</t>
  </si>
  <si>
    <t>DR.V016.05</t>
  </si>
  <si>
    <t>sterile water for injection (500ml)</t>
  </si>
  <si>
    <t>DR.V016.03</t>
  </si>
  <si>
    <t>sterile water for irrigation (1L)</t>
  </si>
  <si>
    <t>DR.I092.01</t>
  </si>
  <si>
    <t>STREPtokinase 1.5M unit Inj</t>
  </si>
  <si>
    <t>DR.A033.01</t>
  </si>
  <si>
    <t>streptomycin 1g inj</t>
  </si>
  <si>
    <t>DR.M507.01</t>
  </si>
  <si>
    <t>sulphamethoxazole 200mg + trimethoprim 40mg/5ml (60ml) Susp</t>
  </si>
  <si>
    <t>DR.A017.01</t>
  </si>
  <si>
    <t>sulphamethoxazole 400mg + trimethoprim 80mg Inj</t>
  </si>
  <si>
    <t>DR.A516.01</t>
  </si>
  <si>
    <t>sulphamethoxazole 400mg + trimethoprim 80mg Tab</t>
  </si>
  <si>
    <t>DR.I091.01</t>
  </si>
  <si>
    <t>SUXAmethonium 50mg/ml (2ml) Inj</t>
  </si>
  <si>
    <t>DR.T314.10</t>
  </si>
  <si>
    <t>tacrolimus 1mg Cap (PROGRAF)</t>
  </si>
  <si>
    <t>DR.T155.01</t>
  </si>
  <si>
    <t>tadalafil 20mg Tab (CIALIS)</t>
  </si>
  <si>
    <t>DR.T155.05</t>
  </si>
  <si>
    <t>tadalafil 5mg tab (CIALIS)</t>
  </si>
  <si>
    <t>DR.A012.20</t>
  </si>
  <si>
    <t>teicoplanin 200mg Inj (TARGOCID)</t>
  </si>
  <si>
    <t>DR.M012.20</t>
  </si>
  <si>
    <t>teicoplanin 25mg/ml (2ml) Premixed Injection</t>
  </si>
  <si>
    <t>DR.T291.40</t>
  </si>
  <si>
    <t>telmisartan 40mg Tab (MICARDIS)</t>
  </si>
  <si>
    <t>DR.T291.82</t>
  </si>
  <si>
    <t>telmisartan 80mg + hydrochlorothiazide 12.5mg Tab (MICARDIS PLUS 80/12.5)</t>
  </si>
  <si>
    <t>DR.T291.80</t>
  </si>
  <si>
    <t>telmisartan 80mg Tab (MICARDIS)</t>
  </si>
  <si>
    <t>DR.I142.50</t>
  </si>
  <si>
    <t>TENECteplase 10,000 units (50mg) Inj (METALYSE)</t>
  </si>
  <si>
    <t>DR.T223.02</t>
  </si>
  <si>
    <t>terazosin 2mg Tab (HYTRIN)</t>
  </si>
  <si>
    <t>DR.T223.05</t>
  </si>
  <si>
    <t>terazosin 5mg Tab (HYTRIN)</t>
  </si>
  <si>
    <t>DR.I041.01</t>
  </si>
  <si>
    <t>terbutaline 0.5mg/ml (1ml) Inj</t>
  </si>
  <si>
    <t>DR.T109.03</t>
  </si>
  <si>
    <t>theophylline SR 250mg Tab (NEULIN SR)</t>
  </si>
  <si>
    <t>DR.I114.01</t>
  </si>
  <si>
    <t xml:space="preserve">thiamine 100mg/ml (1ml) Inj </t>
  </si>
  <si>
    <t>DR.I093.01</t>
  </si>
  <si>
    <t>THIOpental 500mg Inj</t>
  </si>
  <si>
    <t>DR.L016.01</t>
  </si>
  <si>
    <t>Thymol Gargle (60ml)</t>
  </si>
  <si>
    <t>DR.T353.02</t>
  </si>
  <si>
    <t>ticagrelor 90mg Tab (BRILINTA)</t>
  </si>
  <si>
    <t>DR.T005.02</t>
  </si>
  <si>
    <t>ticlopidine 250mg Tab</t>
  </si>
  <si>
    <t>DR.E652.01</t>
  </si>
  <si>
    <t>tiotropium 2.5mcg/puff Soft Mist Inhaler (SPIRIVA RESPIMAT)</t>
  </si>
  <si>
    <t>DR.I201.50</t>
  </si>
  <si>
    <t>TIROfiban 0.25mg/ml (50ml) Inj (AGGRASTAT)</t>
  </si>
  <si>
    <t>DR.M019.19</t>
  </si>
  <si>
    <t>TPN SOLUTION ADULT PERIPHERAL (BAG)</t>
  </si>
  <si>
    <t>DR.M019.16</t>
  </si>
  <si>
    <t>TPN SOLUTION PAEDS =&lt;10KG (BAG)</t>
  </si>
  <si>
    <t>DR.M019.17</t>
  </si>
  <si>
    <t>TPN SOLUTION PAEDS &gt;10=&lt;30 KG (BAG)</t>
  </si>
  <si>
    <t>DR.M019.18</t>
  </si>
  <si>
    <t>TPN SOLUTION PAEDS &gt;30KG (BAG)</t>
  </si>
  <si>
    <t>DR.I171.10</t>
  </si>
  <si>
    <t>trace elements + electrolytes (adult) (10ml) Inj (ADDAMEL N)</t>
  </si>
  <si>
    <t>DR.I171.12</t>
  </si>
  <si>
    <t>trace elements + electrolytes (paed) (10ml) Inj (PEDITRACE)</t>
  </si>
  <si>
    <t>DR.T141.01</t>
  </si>
  <si>
    <t xml:space="preserve">tramadol 50mg Cap </t>
  </si>
  <si>
    <t>DR.I042.01</t>
  </si>
  <si>
    <t xml:space="preserve">tramadol 50mg/ml (2ml) Inj </t>
  </si>
  <si>
    <t>DR.I043.05</t>
  </si>
  <si>
    <t>tranexamic acid 100mg/ml (5ml) Inj</t>
  </si>
  <si>
    <t xml:space="preserve">Medication - Pharmacist order </t>
  </si>
  <si>
    <t>Medication(Pharmacist order)</t>
  </si>
  <si>
    <t>DR.T020.01</t>
  </si>
  <si>
    <t>tranexamic acid 250mg Cap (TRANSAMIN)</t>
  </si>
  <si>
    <t>DR.C011.01</t>
  </si>
  <si>
    <t>triamcinolone 0.1% (5g) Oral Paste</t>
  </si>
  <si>
    <t>DR.T329.30</t>
  </si>
  <si>
    <t>triflusal 300mg Cap (GRENDIS)</t>
  </si>
  <si>
    <t>DR.T134.01</t>
  </si>
  <si>
    <t>trimetazidine 20mg Tab (VASTERAL)</t>
  </si>
  <si>
    <t>DR.T134.35</t>
  </si>
  <si>
    <t>trimetazidine MR 35mg Tab (VASTERAL MR)</t>
  </si>
  <si>
    <t>DR.M501.01</t>
  </si>
  <si>
    <t>triprolidine 1.25mg + pseudoephedrine 30mg/5ml (60ml) syrup</t>
  </si>
  <si>
    <t>DR.T137.01</t>
  </si>
  <si>
    <t>triprolidine 2.5mg + pseudoephedrine 60mg Tab</t>
  </si>
  <si>
    <t>DR.E621.80</t>
  </si>
  <si>
    <t>troponin T Test Strip</t>
  </si>
  <si>
    <t>DR.T188.20</t>
  </si>
  <si>
    <t>ubiquinone (coenzyme Q10) 100mg Cap</t>
  </si>
  <si>
    <t>DR.T263.87</t>
  </si>
  <si>
    <t>valsartan 160mg + hydrochlorothiazide 12.5mg Tab (CO-DIOVAN 160/12.5)</t>
  </si>
  <si>
    <t>DR.T263.83</t>
  </si>
  <si>
    <t>valsartan 160mg Tab (DIOVAN)</t>
  </si>
  <si>
    <t>DR.T263.85</t>
  </si>
  <si>
    <t>valsartan 80mg + hydrochlorothiazide 12.5mg Tab (CO-DIOVAN 80/12.5)</t>
  </si>
  <si>
    <t>DR.T263.80</t>
  </si>
  <si>
    <t>valsartan 80mg Tab (DIOVAN)</t>
  </si>
  <si>
    <t>DR.A018.01</t>
  </si>
  <si>
    <t>vancomycin 500mg Inj</t>
  </si>
  <si>
    <t>DR.M018.02</t>
  </si>
  <si>
    <t>vancomycin 5mg/ml (10ml) Premixed Inj</t>
  </si>
  <si>
    <t>DR.T331.10</t>
  </si>
  <si>
    <t>varenicline maintenance pack (CHAMPIX)</t>
  </si>
  <si>
    <t>DR.T331.05</t>
  </si>
  <si>
    <t>varenicline Starter Pack (CHAMPIX)</t>
  </si>
  <si>
    <t>DR.C100.05</t>
  </si>
  <si>
    <t>Vaseline Petroleum Jelly 50G Tub</t>
  </si>
  <si>
    <t>DR.I202.20</t>
  </si>
  <si>
    <t>vasopressin 20 units/ml (1ml) Inj</t>
  </si>
  <si>
    <t>DR.I024.01</t>
  </si>
  <si>
    <t>verapamil 2.5mg/ml (2ml) Inj</t>
  </si>
  <si>
    <t>DR.T111.01</t>
  </si>
  <si>
    <t xml:space="preserve">verapamil 40mg Tab </t>
  </si>
  <si>
    <t>DR.T111.05</t>
  </si>
  <si>
    <t>verapamil SR 240mg Tab (ISOPTIN SR)</t>
  </si>
  <si>
    <t>DR.T336.55</t>
  </si>
  <si>
    <t xml:space="preserve">vildagliptin 50mg + metformin 1g Tab (GALVUSMET) </t>
  </si>
  <si>
    <t>DR.T336.50</t>
  </si>
  <si>
    <t>vildagliptin 50mg Tab (GALVUS)</t>
  </si>
  <si>
    <t>DR.T113.01</t>
  </si>
  <si>
    <t>vitamin B complex Tab</t>
  </si>
  <si>
    <t>DR.T023.01</t>
  </si>
  <si>
    <t xml:space="preserve">vitamin B1, B6, B12 Tab </t>
  </si>
  <si>
    <t>DR.A046.10</t>
  </si>
  <si>
    <t>voriconazole 200mg Inj (VFEND)</t>
  </si>
  <si>
    <t>DR.A046.20</t>
  </si>
  <si>
    <t>voriconazole 200mg Tab (VFEND)</t>
  </si>
  <si>
    <t>DR.M046.11</t>
  </si>
  <si>
    <t>voriconazole 4mg/ml (10ml) Premixed Inj</t>
  </si>
  <si>
    <t>DR.T025.00</t>
  </si>
  <si>
    <t xml:space="preserve">warfarin 1mg Tab </t>
  </si>
  <si>
    <t>DR.T025.01</t>
  </si>
  <si>
    <t xml:space="preserve">warfarin 2mg Tab </t>
  </si>
  <si>
    <t>DR.T025.02</t>
  </si>
  <si>
    <t xml:space="preserve">warfarin 3mg Tab </t>
  </si>
  <si>
    <t>DR.T025.03</t>
  </si>
  <si>
    <t xml:space="preserve">warfarin 5mg Tab </t>
  </si>
  <si>
    <t>DR.M534.02</t>
  </si>
  <si>
    <t>X-Temp Oral Suspension (ml)</t>
  </si>
  <si>
    <t>DR.E616.01</t>
  </si>
  <si>
    <t>zinc oxide 300mg Suppository (ANUCARE)</t>
  </si>
  <si>
    <t>DR.C012.12</t>
  </si>
  <si>
    <t>zinc oxide Cream (60g) (SUDOCREM)</t>
  </si>
  <si>
    <t>DR.T242.02</t>
  </si>
  <si>
    <t>zolpidem 10mg Tab (STILNOX)</t>
  </si>
  <si>
    <t>CHARGING SHEET</t>
  </si>
  <si>
    <t>No</t>
  </si>
  <si>
    <t>Code</t>
  </si>
  <si>
    <t>Qty</t>
  </si>
  <si>
    <t>Price</t>
  </si>
  <si>
    <t>Total</t>
  </si>
  <si>
    <t>Total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</si>
</sst>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RM&quot;* #,##0.00_);_(&quot;RM&quot;* \(#,##0.00\);_(&quot;RM&quot;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sz val="14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6">
    <xf numFmtId="0" fontId="0" fillId="0" borderId="0" xfId="0"/>
    <xf numFmtId="49" fontId="2" fillId="2" borderId="0" xfId="0" applyNumberFormat="1" applyFont="1" applyFill="1"/>
    <xf numFmtId="0" fontId="2" fillId="2" borderId="0" xfId="0" applyFont="1" applyFill="1"/>
    <xf numFmtId="49" fontId="3" fillId="0" borderId="0" xfId="0" applyNumberFormat="1" applyFont="1"/>
    <xf numFmtId="0" fontId="3" fillId="0" borderId="0" xfId="0" applyFont="1"/>
    <xf numFmtId="0" fontId="5" fillId="4" borderId="2" xfId="0" applyFont="1" applyFill="1" applyBorder="1" applyAlignment="1">
      <alignment horizontal="center"/>
    </xf>
    <xf numFmtId="0" fontId="5" fillId="4" borderId="3" xfId="0" applyFont="1" applyFill="1" applyBorder="1" applyAlignment="1">
      <alignment horizontal="center"/>
    </xf>
    <xf numFmtId="44" fontId="5" fillId="4" borderId="4" xfId="1" applyFont="1" applyFill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Protection="1">
      <protection hidden="1"/>
    </xf>
    <xf numFmtId="0" fontId="5" fillId="4" borderId="3" xfId="0" applyFont="1" applyFill="1" applyBorder="1" applyAlignment="1" applyProtection="1">
      <alignment horizontal="center"/>
      <protection hidden="1"/>
    </xf>
    <xf numFmtId="0" fontId="6" fillId="0" borderId="1" xfId="0" applyFont="1" applyBorder="1" applyProtection="1">
      <protection hidden="1"/>
    </xf>
    <xf numFmtId="44" fontId="0" fillId="0" borderId="0" xfId="1" applyFont="1" applyProtection="1">
      <protection hidden="1"/>
    </xf>
    <xf numFmtId="44" fontId="5" fillId="4" borderId="4" xfId="1" applyFont="1" applyFill="1" applyBorder="1" applyAlignment="1" applyProtection="1">
      <alignment horizontal="center"/>
      <protection hidden="1"/>
    </xf>
    <xf numFmtId="44" fontId="6" fillId="0" borderId="6" xfId="1" applyFont="1" applyBorder="1" applyProtection="1">
      <protection hidden="1"/>
    </xf>
    <xf numFmtId="0" fontId="6" fillId="0" borderId="1" xfId="0" applyFont="1" applyBorder="1" applyAlignment="1" applyProtection="1">
      <alignment horizontal="right"/>
      <protection hidden="1"/>
    </xf>
    <xf numFmtId="49" fontId="7" fillId="5" borderId="1" xfId="0" applyNumberFormat="1" applyFont="1" applyFill="1" applyBorder="1"/>
    <xf numFmtId="0" fontId="6" fillId="5" borderId="1" xfId="0" applyFont="1" applyFill="1" applyBorder="1" applyAlignment="1">
      <alignment horizontal="center"/>
    </xf>
    <xf numFmtId="49" fontId="7" fillId="5" borderId="11" xfId="0" applyNumberFormat="1" applyFont="1" applyFill="1" applyBorder="1"/>
    <xf numFmtId="0" fontId="6" fillId="5" borderId="11" xfId="0" applyFont="1" applyFill="1" applyBorder="1" applyAlignment="1">
      <alignment horizontal="center"/>
    </xf>
    <xf numFmtId="44" fontId="6" fillId="0" borderId="12" xfId="1" applyFont="1" applyBorder="1" applyProtection="1">
      <protection hidden="1"/>
    </xf>
    <xf numFmtId="0" fontId="4" fillId="3" borderId="9" xfId="0" applyFont="1" applyFill="1" applyBorder="1" applyAlignment="1">
      <alignment horizontal="center"/>
    </xf>
    <xf numFmtId="0" fontId="4" fillId="3" borderId="10" xfId="0" applyFont="1" applyFill="1" applyBorder="1" applyAlignment="1">
      <alignment horizontal="center"/>
    </xf>
    <xf numFmtId="0" fontId="4" fillId="3" borderId="8" xfId="0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58"/>
  <sheetViews>
    <sheetView topLeftCell="A107" workbookViewId="0">
      <selection activeCell="A122" sqref="A122"/>
    </sheetView>
  </sheetViews>
  <sheetFormatPr defaultRowHeight="14.25" x14ac:dyDescent="0.45"/>
  <cols>
    <col min="1" max="1" width="57.73046875" customWidth="1"/>
    <col min="2" max="2" width="10.59765625" bestFit="1" customWidth="1"/>
    <col min="3" max="3" width="26.1328125" bestFit="1" customWidth="1"/>
    <col min="4" max="4" width="25.265625" bestFit="1" customWidth="1"/>
    <col min="5" max="5" width="16.73046875" bestFit="1" customWidth="1"/>
  </cols>
  <sheetData>
    <row r="1" spans="1:5" x14ac:dyDescent="0.45">
      <c r="A1" s="1" t="s">
        <v>1</v>
      </c>
      <c r="B1" s="1" t="s">
        <v>0</v>
      </c>
      <c r="C1" s="1" t="s">
        <v>2</v>
      </c>
      <c r="D1" s="1" t="s">
        <v>3</v>
      </c>
      <c r="E1" s="2" t="s">
        <v>4</v>
      </c>
    </row>
    <row r="2" spans="1:5" x14ac:dyDescent="0.45">
      <c r="A2" s="3" t="s">
        <v>6</v>
      </c>
      <c r="B2" s="3" t="s">
        <v>5</v>
      </c>
      <c r="C2" s="3" t="s">
        <v>7</v>
      </c>
      <c r="D2" s="3" t="s">
        <v>8</v>
      </c>
      <c r="E2" s="4">
        <v>850</v>
      </c>
    </row>
    <row r="3" spans="1:5" x14ac:dyDescent="0.45">
      <c r="A3" s="3" t="s">
        <v>10</v>
      </c>
      <c r="B3" s="3" t="s">
        <v>9</v>
      </c>
      <c r="C3" s="3" t="s">
        <v>7</v>
      </c>
      <c r="D3" s="3" t="s">
        <v>8</v>
      </c>
      <c r="E3" s="4">
        <v>7.2</v>
      </c>
    </row>
    <row r="4" spans="1:5" x14ac:dyDescent="0.45">
      <c r="A4" s="3" t="s">
        <v>12</v>
      </c>
      <c r="B4" s="3" t="s">
        <v>11</v>
      </c>
      <c r="C4" s="3" t="s">
        <v>7</v>
      </c>
      <c r="D4" s="3" t="s">
        <v>8</v>
      </c>
      <c r="E4" s="4">
        <v>8.1</v>
      </c>
    </row>
    <row r="5" spans="1:5" x14ac:dyDescent="0.45">
      <c r="A5" s="3" t="s">
        <v>14</v>
      </c>
      <c r="B5" s="3" t="s">
        <v>13</v>
      </c>
      <c r="C5" s="3" t="s">
        <v>7</v>
      </c>
      <c r="D5" s="3" t="s">
        <v>8</v>
      </c>
      <c r="E5" s="4">
        <v>66</v>
      </c>
    </row>
    <row r="6" spans="1:5" x14ac:dyDescent="0.45">
      <c r="A6" s="3" t="s">
        <v>16</v>
      </c>
      <c r="B6" s="3" t="s">
        <v>15</v>
      </c>
      <c r="C6" s="3" t="s">
        <v>7</v>
      </c>
      <c r="D6" s="3" t="s">
        <v>8</v>
      </c>
      <c r="E6" s="4">
        <v>6.4</v>
      </c>
    </row>
    <row r="7" spans="1:5" x14ac:dyDescent="0.45">
      <c r="A7" s="3" t="s">
        <v>18</v>
      </c>
      <c r="B7" s="3" t="s">
        <v>17</v>
      </c>
      <c r="C7" s="3" t="s">
        <v>7</v>
      </c>
      <c r="D7" s="3" t="s">
        <v>8</v>
      </c>
      <c r="E7" s="4">
        <v>6.4</v>
      </c>
    </row>
    <row r="8" spans="1:5" x14ac:dyDescent="0.45">
      <c r="A8" s="3" t="s">
        <v>20</v>
      </c>
      <c r="B8" s="3" t="s">
        <v>19</v>
      </c>
      <c r="C8" s="3" t="s">
        <v>7</v>
      </c>
      <c r="D8" s="3" t="s">
        <v>8</v>
      </c>
      <c r="E8" s="4">
        <v>6.4</v>
      </c>
    </row>
    <row r="9" spans="1:5" x14ac:dyDescent="0.45">
      <c r="A9" s="3" t="s">
        <v>22</v>
      </c>
      <c r="B9" s="3" t="s">
        <v>21</v>
      </c>
      <c r="C9" s="3" t="s">
        <v>7</v>
      </c>
      <c r="D9" s="3" t="s">
        <v>8</v>
      </c>
      <c r="E9" s="4">
        <v>58</v>
      </c>
    </row>
    <row r="10" spans="1:5" x14ac:dyDescent="0.45">
      <c r="A10" s="3" t="s">
        <v>24</v>
      </c>
      <c r="B10" s="3" t="s">
        <v>23</v>
      </c>
      <c r="C10" s="3" t="s">
        <v>7</v>
      </c>
      <c r="D10" s="3" t="s">
        <v>8</v>
      </c>
      <c r="E10" s="4">
        <v>42</v>
      </c>
    </row>
    <row r="11" spans="1:5" x14ac:dyDescent="0.45">
      <c r="A11" s="3" t="s">
        <v>26</v>
      </c>
      <c r="B11" s="3" t="s">
        <v>25</v>
      </c>
      <c r="C11" s="3" t="s">
        <v>7</v>
      </c>
      <c r="D11" s="3" t="s">
        <v>8</v>
      </c>
      <c r="E11" s="4">
        <v>2650</v>
      </c>
    </row>
    <row r="12" spans="1:5" x14ac:dyDescent="0.45">
      <c r="A12" s="3" t="s">
        <v>28</v>
      </c>
      <c r="B12" s="3" t="s">
        <v>27</v>
      </c>
      <c r="C12" s="3" t="s">
        <v>7</v>
      </c>
      <c r="D12" s="3" t="s">
        <v>8</v>
      </c>
      <c r="E12" s="4">
        <v>7410</v>
      </c>
    </row>
    <row r="13" spans="1:5" x14ac:dyDescent="0.45">
      <c r="A13" s="3" t="s">
        <v>30</v>
      </c>
      <c r="B13" s="3" t="s">
        <v>29</v>
      </c>
      <c r="C13" s="3" t="s">
        <v>7</v>
      </c>
      <c r="D13" s="3" t="s">
        <v>8</v>
      </c>
      <c r="E13" s="4">
        <v>228.7</v>
      </c>
    </row>
    <row r="14" spans="1:5" x14ac:dyDescent="0.45">
      <c r="A14" s="3" t="s">
        <v>32</v>
      </c>
      <c r="B14" s="3" t="s">
        <v>31</v>
      </c>
      <c r="C14" s="3" t="s">
        <v>7</v>
      </c>
      <c r="D14" s="3" t="s">
        <v>8</v>
      </c>
      <c r="E14" s="4">
        <v>4.6500000000000004</v>
      </c>
    </row>
    <row r="15" spans="1:5" x14ac:dyDescent="0.45">
      <c r="A15" s="3" t="s">
        <v>34</v>
      </c>
      <c r="B15" s="3" t="s">
        <v>33</v>
      </c>
      <c r="C15" s="3" t="s">
        <v>7</v>
      </c>
      <c r="D15" s="3" t="s">
        <v>8</v>
      </c>
      <c r="E15" s="4">
        <v>12.5</v>
      </c>
    </row>
    <row r="16" spans="1:5" x14ac:dyDescent="0.45">
      <c r="A16" s="3" t="s">
        <v>36</v>
      </c>
      <c r="B16" s="3" t="s">
        <v>35</v>
      </c>
      <c r="C16" s="3" t="s">
        <v>37</v>
      </c>
      <c r="D16" s="3" t="s">
        <v>38</v>
      </c>
      <c r="E16" s="4">
        <v>2.65</v>
      </c>
    </row>
    <row r="17" spans="1:5" x14ac:dyDescent="0.45">
      <c r="A17" s="3" t="s">
        <v>40</v>
      </c>
      <c r="B17" s="3" t="s">
        <v>39</v>
      </c>
      <c r="C17" s="3" t="s">
        <v>41</v>
      </c>
      <c r="D17" s="3" t="s">
        <v>38</v>
      </c>
      <c r="E17" s="4">
        <v>1791</v>
      </c>
    </row>
    <row r="18" spans="1:5" x14ac:dyDescent="0.45">
      <c r="A18" s="3" t="s">
        <v>43</v>
      </c>
      <c r="B18" s="3" t="s">
        <v>42</v>
      </c>
      <c r="C18" s="3" t="s">
        <v>41</v>
      </c>
      <c r="D18" s="3" t="s">
        <v>38</v>
      </c>
      <c r="E18" s="4">
        <v>34.15</v>
      </c>
    </row>
    <row r="19" spans="1:5" x14ac:dyDescent="0.45">
      <c r="A19" s="3" t="s">
        <v>45</v>
      </c>
      <c r="B19" s="3" t="s">
        <v>44</v>
      </c>
      <c r="C19" s="3" t="s">
        <v>46</v>
      </c>
      <c r="D19" s="3" t="s">
        <v>38</v>
      </c>
      <c r="E19" s="4">
        <v>1.2</v>
      </c>
    </row>
    <row r="20" spans="1:5" x14ac:dyDescent="0.45">
      <c r="A20" s="3" t="s">
        <v>48</v>
      </c>
      <c r="B20" s="3" t="s">
        <v>47</v>
      </c>
      <c r="C20" s="3" t="s">
        <v>49</v>
      </c>
      <c r="D20" s="3" t="s">
        <v>38</v>
      </c>
      <c r="E20" s="4">
        <v>0.03</v>
      </c>
    </row>
    <row r="21" spans="1:5" x14ac:dyDescent="0.45">
      <c r="A21" s="3" t="s">
        <v>51</v>
      </c>
      <c r="B21" s="3" t="s">
        <v>50</v>
      </c>
      <c r="C21" s="3" t="s">
        <v>41</v>
      </c>
      <c r="D21" s="3" t="s">
        <v>38</v>
      </c>
      <c r="E21" s="4">
        <v>103.2</v>
      </c>
    </row>
    <row r="22" spans="1:5" x14ac:dyDescent="0.45">
      <c r="A22" s="3" t="s">
        <v>53</v>
      </c>
      <c r="B22" s="3" t="s">
        <v>52</v>
      </c>
      <c r="C22" s="3" t="s">
        <v>54</v>
      </c>
      <c r="D22" s="3" t="s">
        <v>38</v>
      </c>
      <c r="E22" s="4">
        <v>4</v>
      </c>
    </row>
    <row r="23" spans="1:5" x14ac:dyDescent="0.45">
      <c r="A23" s="3" t="s">
        <v>56</v>
      </c>
      <c r="B23" s="3" t="s">
        <v>55</v>
      </c>
      <c r="C23" s="3" t="s">
        <v>49</v>
      </c>
      <c r="D23" s="3" t="s">
        <v>38</v>
      </c>
      <c r="E23" s="4">
        <v>0.03</v>
      </c>
    </row>
    <row r="24" spans="1:5" x14ac:dyDescent="0.45">
      <c r="A24" s="3" t="s">
        <v>58</v>
      </c>
      <c r="B24" s="3" t="s">
        <v>57</v>
      </c>
      <c r="C24" s="3" t="s">
        <v>46</v>
      </c>
      <c r="D24" s="3" t="s">
        <v>38</v>
      </c>
      <c r="E24" s="4">
        <v>5</v>
      </c>
    </row>
    <row r="25" spans="1:5" x14ac:dyDescent="0.45">
      <c r="A25" s="3" t="s">
        <v>60</v>
      </c>
      <c r="B25" s="3" t="s">
        <v>59</v>
      </c>
      <c r="C25" s="3" t="s">
        <v>41</v>
      </c>
      <c r="D25" s="3" t="s">
        <v>38</v>
      </c>
      <c r="E25" s="4">
        <v>180</v>
      </c>
    </row>
    <row r="26" spans="1:5" x14ac:dyDescent="0.45">
      <c r="A26" s="3" t="s">
        <v>62</v>
      </c>
      <c r="B26" s="3" t="s">
        <v>61</v>
      </c>
      <c r="C26" s="3" t="s">
        <v>41</v>
      </c>
      <c r="D26" s="3" t="s">
        <v>38</v>
      </c>
      <c r="E26" s="4">
        <v>75</v>
      </c>
    </row>
    <row r="27" spans="1:5" x14ac:dyDescent="0.45">
      <c r="A27" s="3" t="s">
        <v>64</v>
      </c>
      <c r="B27" s="3" t="s">
        <v>63</v>
      </c>
      <c r="C27" s="3" t="s">
        <v>41</v>
      </c>
      <c r="D27" s="3" t="s">
        <v>38</v>
      </c>
      <c r="E27" s="4">
        <v>3.1</v>
      </c>
    </row>
    <row r="28" spans="1:5" x14ac:dyDescent="0.45">
      <c r="A28" s="3" t="s">
        <v>66</v>
      </c>
      <c r="B28" s="3" t="s">
        <v>65</v>
      </c>
      <c r="C28" s="3" t="s">
        <v>67</v>
      </c>
      <c r="D28" s="3" t="s">
        <v>38</v>
      </c>
      <c r="E28" s="4">
        <v>90</v>
      </c>
    </row>
    <row r="29" spans="1:5" x14ac:dyDescent="0.45">
      <c r="A29" s="3" t="s">
        <v>69</v>
      </c>
      <c r="B29" s="3" t="s">
        <v>68</v>
      </c>
      <c r="C29" s="3" t="s">
        <v>67</v>
      </c>
      <c r="D29" s="3" t="s">
        <v>38</v>
      </c>
      <c r="E29" s="4">
        <v>80</v>
      </c>
    </row>
    <row r="30" spans="1:5" x14ac:dyDescent="0.45">
      <c r="A30" s="3" t="s">
        <v>71</v>
      </c>
      <c r="B30" s="3" t="s">
        <v>70</v>
      </c>
      <c r="C30" s="3" t="s">
        <v>67</v>
      </c>
      <c r="D30" s="3" t="s">
        <v>38</v>
      </c>
      <c r="E30" s="4">
        <v>80</v>
      </c>
    </row>
    <row r="31" spans="1:5" x14ac:dyDescent="0.45">
      <c r="A31" s="3" t="s">
        <v>73</v>
      </c>
      <c r="B31" s="3" t="s">
        <v>72</v>
      </c>
      <c r="C31" s="3" t="s">
        <v>41</v>
      </c>
      <c r="D31" s="3" t="s">
        <v>38</v>
      </c>
      <c r="E31" s="4">
        <v>127.85</v>
      </c>
    </row>
    <row r="32" spans="1:5" x14ac:dyDescent="0.45">
      <c r="A32" s="3" t="s">
        <v>75</v>
      </c>
      <c r="B32" s="3" t="s">
        <v>74</v>
      </c>
      <c r="C32" s="3" t="s">
        <v>46</v>
      </c>
      <c r="D32" s="3" t="s">
        <v>38</v>
      </c>
      <c r="E32" s="4">
        <v>0.15</v>
      </c>
    </row>
    <row r="33" spans="1:5" x14ac:dyDescent="0.45">
      <c r="A33" s="3" t="s">
        <v>77</v>
      </c>
      <c r="B33" s="3" t="s">
        <v>76</v>
      </c>
      <c r="C33" s="3" t="s">
        <v>46</v>
      </c>
      <c r="D33" s="3" t="s">
        <v>38</v>
      </c>
      <c r="E33" s="4">
        <v>0.2</v>
      </c>
    </row>
    <row r="34" spans="1:5" x14ac:dyDescent="0.45">
      <c r="A34" s="3" t="s">
        <v>79</v>
      </c>
      <c r="B34" s="3" t="s">
        <v>78</v>
      </c>
      <c r="C34" s="3" t="s">
        <v>46</v>
      </c>
      <c r="D34" s="3" t="s">
        <v>38</v>
      </c>
      <c r="E34" s="4">
        <v>0.7</v>
      </c>
    </row>
    <row r="35" spans="1:5" x14ac:dyDescent="0.45">
      <c r="A35" s="3" t="s">
        <v>81</v>
      </c>
      <c r="B35" s="3" t="s">
        <v>80</v>
      </c>
      <c r="C35" s="3" t="s">
        <v>41</v>
      </c>
      <c r="D35" s="3" t="s">
        <v>38</v>
      </c>
      <c r="E35" s="4">
        <v>1253.7</v>
      </c>
    </row>
    <row r="36" spans="1:5" x14ac:dyDescent="0.45">
      <c r="A36" s="3" t="s">
        <v>83</v>
      </c>
      <c r="B36" s="3" t="s">
        <v>82</v>
      </c>
      <c r="C36" s="3" t="s">
        <v>41</v>
      </c>
      <c r="D36" s="3" t="s">
        <v>38</v>
      </c>
      <c r="E36" s="4">
        <v>168</v>
      </c>
    </row>
    <row r="37" spans="1:5" x14ac:dyDescent="0.45">
      <c r="A37" s="3" t="s">
        <v>85</v>
      </c>
      <c r="B37" s="3" t="s">
        <v>84</v>
      </c>
      <c r="C37" s="3" t="s">
        <v>46</v>
      </c>
      <c r="D37" s="3" t="s">
        <v>38</v>
      </c>
      <c r="E37" s="4">
        <v>300</v>
      </c>
    </row>
    <row r="38" spans="1:5" x14ac:dyDescent="0.45">
      <c r="A38" s="3" t="s">
        <v>87</v>
      </c>
      <c r="B38" s="3" t="s">
        <v>86</v>
      </c>
      <c r="C38" s="3" t="s">
        <v>41</v>
      </c>
      <c r="D38" s="3" t="s">
        <v>38</v>
      </c>
      <c r="E38" s="4">
        <v>25</v>
      </c>
    </row>
    <row r="39" spans="1:5" x14ac:dyDescent="0.45">
      <c r="A39" s="3" t="s">
        <v>89</v>
      </c>
      <c r="B39" s="3" t="s">
        <v>88</v>
      </c>
      <c r="C39" s="3" t="s">
        <v>46</v>
      </c>
      <c r="D39" s="3" t="s">
        <v>38</v>
      </c>
      <c r="E39" s="4">
        <v>0.1</v>
      </c>
    </row>
    <row r="40" spans="1:5" x14ac:dyDescent="0.45">
      <c r="A40" s="3" t="s">
        <v>91</v>
      </c>
      <c r="B40" s="3" t="s">
        <v>90</v>
      </c>
      <c r="C40" s="3" t="s">
        <v>41</v>
      </c>
      <c r="D40" s="3" t="s">
        <v>38</v>
      </c>
      <c r="E40" s="4">
        <v>62.5</v>
      </c>
    </row>
    <row r="41" spans="1:5" x14ac:dyDescent="0.45">
      <c r="A41" s="3" t="s">
        <v>93</v>
      </c>
      <c r="B41" s="3" t="s">
        <v>92</v>
      </c>
      <c r="C41" s="3" t="s">
        <v>41</v>
      </c>
      <c r="D41" s="3" t="s">
        <v>38</v>
      </c>
      <c r="E41" s="4">
        <v>206</v>
      </c>
    </row>
    <row r="42" spans="1:5" x14ac:dyDescent="0.45">
      <c r="A42" s="3" t="s">
        <v>95</v>
      </c>
      <c r="B42" s="3" t="s">
        <v>94</v>
      </c>
      <c r="C42" s="3" t="s">
        <v>41</v>
      </c>
      <c r="D42" s="3" t="s">
        <v>38</v>
      </c>
      <c r="E42" s="4">
        <v>4.4000000000000004</v>
      </c>
    </row>
    <row r="43" spans="1:5" x14ac:dyDescent="0.45">
      <c r="A43" s="3" t="s">
        <v>97</v>
      </c>
      <c r="B43" s="3" t="s">
        <v>96</v>
      </c>
      <c r="C43" s="3" t="s">
        <v>46</v>
      </c>
      <c r="D43" s="3" t="s">
        <v>38</v>
      </c>
      <c r="E43" s="4">
        <v>1.6</v>
      </c>
    </row>
    <row r="44" spans="1:5" x14ac:dyDescent="0.45">
      <c r="A44" s="3" t="s">
        <v>99</v>
      </c>
      <c r="B44" s="3" t="s">
        <v>98</v>
      </c>
      <c r="C44" s="3" t="s">
        <v>54</v>
      </c>
      <c r="D44" s="3" t="s">
        <v>38</v>
      </c>
      <c r="E44" s="4">
        <v>0.62</v>
      </c>
    </row>
    <row r="45" spans="1:5" x14ac:dyDescent="0.45">
      <c r="A45" s="3" t="s">
        <v>101</v>
      </c>
      <c r="B45" s="3" t="s">
        <v>100</v>
      </c>
      <c r="C45" s="3" t="s">
        <v>41</v>
      </c>
      <c r="D45" s="3" t="s">
        <v>38</v>
      </c>
      <c r="E45" s="4">
        <v>15</v>
      </c>
    </row>
    <row r="46" spans="1:5" x14ac:dyDescent="0.45">
      <c r="A46" s="3" t="s">
        <v>103</v>
      </c>
      <c r="B46" s="3" t="s">
        <v>102</v>
      </c>
      <c r="C46" s="3" t="s">
        <v>46</v>
      </c>
      <c r="D46" s="3" t="s">
        <v>38</v>
      </c>
      <c r="E46" s="4">
        <v>6.4</v>
      </c>
    </row>
    <row r="47" spans="1:5" x14ac:dyDescent="0.45">
      <c r="A47" s="3" t="s">
        <v>105</v>
      </c>
      <c r="B47" s="3" t="s">
        <v>104</v>
      </c>
      <c r="C47" s="3" t="s">
        <v>46</v>
      </c>
      <c r="D47" s="3" t="s">
        <v>38</v>
      </c>
      <c r="E47" s="4">
        <v>7.4</v>
      </c>
    </row>
    <row r="48" spans="1:5" x14ac:dyDescent="0.45">
      <c r="A48" s="3" t="s">
        <v>107</v>
      </c>
      <c r="B48" s="3" t="s">
        <v>106</v>
      </c>
      <c r="C48" s="3" t="s">
        <v>7</v>
      </c>
      <c r="D48" s="3" t="s">
        <v>8</v>
      </c>
      <c r="E48" s="4">
        <v>1.4</v>
      </c>
    </row>
    <row r="49" spans="1:5" x14ac:dyDescent="0.45">
      <c r="A49" s="3" t="s">
        <v>109</v>
      </c>
      <c r="B49" s="3" t="s">
        <v>108</v>
      </c>
      <c r="C49" s="3" t="s">
        <v>7</v>
      </c>
      <c r="D49" s="3" t="s">
        <v>8</v>
      </c>
      <c r="E49" s="4">
        <v>3.2</v>
      </c>
    </row>
    <row r="50" spans="1:5" x14ac:dyDescent="0.45">
      <c r="A50" s="3" t="s">
        <v>111</v>
      </c>
      <c r="B50" s="3" t="s">
        <v>110</v>
      </c>
      <c r="C50" s="3" t="s">
        <v>46</v>
      </c>
      <c r="D50" s="3" t="s">
        <v>38</v>
      </c>
      <c r="E50" s="4">
        <v>3.2</v>
      </c>
    </row>
    <row r="51" spans="1:5" x14ac:dyDescent="0.45">
      <c r="A51" s="3" t="s">
        <v>113</v>
      </c>
      <c r="B51" s="3" t="s">
        <v>112</v>
      </c>
      <c r="C51" s="3" t="s">
        <v>46</v>
      </c>
      <c r="D51" s="3" t="s">
        <v>38</v>
      </c>
      <c r="E51" s="4">
        <v>2.2000000000000002</v>
      </c>
    </row>
    <row r="52" spans="1:5" x14ac:dyDescent="0.45">
      <c r="A52" s="3" t="s">
        <v>115</v>
      </c>
      <c r="B52" s="3" t="s">
        <v>114</v>
      </c>
      <c r="C52" s="3" t="s">
        <v>46</v>
      </c>
      <c r="D52" s="3" t="s">
        <v>38</v>
      </c>
      <c r="E52" s="4">
        <v>5.6</v>
      </c>
    </row>
    <row r="53" spans="1:5" x14ac:dyDescent="0.45">
      <c r="A53" s="3" t="s">
        <v>117</v>
      </c>
      <c r="B53" s="3" t="s">
        <v>116</v>
      </c>
      <c r="C53" s="3" t="s">
        <v>7</v>
      </c>
      <c r="D53" s="3" t="s">
        <v>8</v>
      </c>
      <c r="E53" s="4">
        <v>2.25</v>
      </c>
    </row>
    <row r="54" spans="1:5" x14ac:dyDescent="0.45">
      <c r="A54" s="3" t="s">
        <v>119</v>
      </c>
      <c r="B54" s="3" t="s">
        <v>118</v>
      </c>
      <c r="C54" s="3" t="s">
        <v>46</v>
      </c>
      <c r="D54" s="3" t="s">
        <v>38</v>
      </c>
      <c r="E54" s="4">
        <v>2.6</v>
      </c>
    </row>
    <row r="55" spans="1:5" x14ac:dyDescent="0.45">
      <c r="A55" s="3" t="s">
        <v>121</v>
      </c>
      <c r="B55" s="3" t="s">
        <v>120</v>
      </c>
      <c r="C55" s="3" t="s">
        <v>46</v>
      </c>
      <c r="D55" s="3" t="s">
        <v>38</v>
      </c>
      <c r="E55" s="4">
        <v>1.4</v>
      </c>
    </row>
    <row r="56" spans="1:5" x14ac:dyDescent="0.45">
      <c r="A56" s="3" t="s">
        <v>123</v>
      </c>
      <c r="B56" s="3" t="s">
        <v>122</v>
      </c>
      <c r="C56" s="3" t="s">
        <v>54</v>
      </c>
      <c r="D56" s="3" t="s">
        <v>38</v>
      </c>
      <c r="E56" s="4">
        <v>0.31</v>
      </c>
    </row>
    <row r="57" spans="1:5" x14ac:dyDescent="0.45">
      <c r="A57" s="3" t="s">
        <v>125</v>
      </c>
      <c r="B57" s="3" t="s">
        <v>124</v>
      </c>
      <c r="C57" s="3" t="s">
        <v>41</v>
      </c>
      <c r="D57" s="3" t="s">
        <v>38</v>
      </c>
      <c r="E57" s="4">
        <v>17.8</v>
      </c>
    </row>
    <row r="58" spans="1:5" x14ac:dyDescent="0.45">
      <c r="A58" s="3" t="s">
        <v>127</v>
      </c>
      <c r="B58" s="3" t="s">
        <v>126</v>
      </c>
      <c r="C58" s="3" t="s">
        <v>46</v>
      </c>
      <c r="D58" s="3" t="s">
        <v>38</v>
      </c>
      <c r="E58" s="4">
        <v>3.5</v>
      </c>
    </row>
    <row r="59" spans="1:5" x14ac:dyDescent="0.45">
      <c r="A59" s="3" t="s">
        <v>129</v>
      </c>
      <c r="B59" s="3" t="s">
        <v>128</v>
      </c>
      <c r="C59" s="3" t="s">
        <v>41</v>
      </c>
      <c r="D59" s="3" t="s">
        <v>38</v>
      </c>
      <c r="E59" s="4">
        <v>147</v>
      </c>
    </row>
    <row r="60" spans="1:5" x14ac:dyDescent="0.45">
      <c r="A60" s="3" t="s">
        <v>131</v>
      </c>
      <c r="B60" s="3" t="s">
        <v>130</v>
      </c>
      <c r="C60" s="3" t="s">
        <v>41</v>
      </c>
      <c r="D60" s="3" t="s">
        <v>38</v>
      </c>
      <c r="E60" s="4">
        <v>130</v>
      </c>
    </row>
    <row r="61" spans="1:5" x14ac:dyDescent="0.45">
      <c r="A61" s="3" t="s">
        <v>133</v>
      </c>
      <c r="B61" s="3" t="s">
        <v>132</v>
      </c>
      <c r="C61" s="3" t="s">
        <v>41</v>
      </c>
      <c r="D61" s="3" t="s">
        <v>38</v>
      </c>
      <c r="E61" s="4">
        <v>268</v>
      </c>
    </row>
    <row r="62" spans="1:5" x14ac:dyDescent="0.45">
      <c r="A62" s="3" t="s">
        <v>135</v>
      </c>
      <c r="B62" s="3" t="s">
        <v>134</v>
      </c>
      <c r="C62" s="3" t="s">
        <v>41</v>
      </c>
      <c r="D62" s="3" t="s">
        <v>38</v>
      </c>
      <c r="E62" s="4">
        <v>540</v>
      </c>
    </row>
    <row r="63" spans="1:5" x14ac:dyDescent="0.45">
      <c r="A63" s="3" t="s">
        <v>137</v>
      </c>
      <c r="B63" s="3" t="s">
        <v>136</v>
      </c>
      <c r="C63" s="3" t="s">
        <v>54</v>
      </c>
      <c r="D63" s="3" t="s">
        <v>38</v>
      </c>
      <c r="E63" s="4">
        <v>0.8</v>
      </c>
    </row>
    <row r="64" spans="1:5" x14ac:dyDescent="0.45">
      <c r="A64" s="3" t="s">
        <v>139</v>
      </c>
      <c r="B64" s="3" t="s">
        <v>138</v>
      </c>
      <c r="C64" s="3" t="s">
        <v>46</v>
      </c>
      <c r="D64" s="3" t="s">
        <v>38</v>
      </c>
      <c r="E64" s="4">
        <v>3.5</v>
      </c>
    </row>
    <row r="65" spans="1:5" x14ac:dyDescent="0.45">
      <c r="A65" s="3" t="s">
        <v>141</v>
      </c>
      <c r="B65" s="3" t="s">
        <v>140</v>
      </c>
      <c r="C65" s="3" t="s">
        <v>41</v>
      </c>
      <c r="D65" s="3" t="s">
        <v>38</v>
      </c>
      <c r="E65" s="4">
        <v>28</v>
      </c>
    </row>
    <row r="66" spans="1:5" x14ac:dyDescent="0.45">
      <c r="A66" s="3" t="s">
        <v>143</v>
      </c>
      <c r="B66" s="3" t="s">
        <v>142</v>
      </c>
      <c r="C66" s="3" t="s">
        <v>41</v>
      </c>
      <c r="D66" s="3" t="s">
        <v>38</v>
      </c>
      <c r="E66" s="4">
        <v>2.2999999999999998</v>
      </c>
    </row>
    <row r="67" spans="1:5" x14ac:dyDescent="0.45">
      <c r="A67" s="3" t="s">
        <v>145</v>
      </c>
      <c r="B67" s="3" t="s">
        <v>144</v>
      </c>
      <c r="C67" s="3" t="s">
        <v>41</v>
      </c>
      <c r="D67" s="3" t="s">
        <v>38</v>
      </c>
      <c r="E67" s="4">
        <v>1000</v>
      </c>
    </row>
    <row r="68" spans="1:5" x14ac:dyDescent="0.45">
      <c r="A68" s="3" t="s">
        <v>147</v>
      </c>
      <c r="B68" s="3" t="s">
        <v>146</v>
      </c>
      <c r="C68" s="3" t="s">
        <v>41</v>
      </c>
      <c r="D68" s="3" t="s">
        <v>38</v>
      </c>
      <c r="E68" s="4">
        <v>1400</v>
      </c>
    </row>
    <row r="69" spans="1:5" x14ac:dyDescent="0.45">
      <c r="A69" s="3" t="s">
        <v>149</v>
      </c>
      <c r="B69" s="3" t="s">
        <v>148</v>
      </c>
      <c r="C69" s="3" t="s">
        <v>46</v>
      </c>
      <c r="D69" s="3" t="s">
        <v>38</v>
      </c>
      <c r="E69" s="4">
        <v>5.8</v>
      </c>
    </row>
    <row r="70" spans="1:5" x14ac:dyDescent="0.45">
      <c r="A70" s="3" t="s">
        <v>151</v>
      </c>
      <c r="B70" s="3" t="s">
        <v>150</v>
      </c>
      <c r="C70" s="3" t="s">
        <v>46</v>
      </c>
      <c r="D70" s="3" t="s">
        <v>38</v>
      </c>
      <c r="E70" s="4">
        <v>5.8</v>
      </c>
    </row>
    <row r="71" spans="1:5" x14ac:dyDescent="0.45">
      <c r="A71" s="3" t="s">
        <v>153</v>
      </c>
      <c r="B71" s="3" t="s">
        <v>152</v>
      </c>
      <c r="C71" s="3" t="s">
        <v>49</v>
      </c>
      <c r="D71" s="3" t="s">
        <v>38</v>
      </c>
      <c r="E71" s="4">
        <v>2</v>
      </c>
    </row>
    <row r="72" spans="1:5" x14ac:dyDescent="0.45">
      <c r="A72" s="3" t="s">
        <v>155</v>
      </c>
      <c r="B72" s="3" t="s">
        <v>154</v>
      </c>
      <c r="C72" s="3" t="s">
        <v>49</v>
      </c>
      <c r="D72" s="3" t="s">
        <v>38</v>
      </c>
      <c r="E72" s="4">
        <v>30</v>
      </c>
    </row>
    <row r="73" spans="1:5" x14ac:dyDescent="0.45">
      <c r="A73" s="3" t="s">
        <v>157</v>
      </c>
      <c r="B73" s="3" t="s">
        <v>156</v>
      </c>
      <c r="C73" s="3" t="s">
        <v>158</v>
      </c>
      <c r="D73" s="3" t="s">
        <v>38</v>
      </c>
      <c r="E73" s="4">
        <v>6.8</v>
      </c>
    </row>
    <row r="74" spans="1:5" x14ac:dyDescent="0.45">
      <c r="A74" s="3" t="s">
        <v>160</v>
      </c>
      <c r="B74" s="3" t="s">
        <v>159</v>
      </c>
      <c r="C74" s="3" t="s">
        <v>46</v>
      </c>
      <c r="D74" s="3" t="s">
        <v>38</v>
      </c>
      <c r="E74" s="4">
        <v>0.06</v>
      </c>
    </row>
    <row r="75" spans="1:5" x14ac:dyDescent="0.45">
      <c r="A75" s="3" t="s">
        <v>162</v>
      </c>
      <c r="B75" s="3" t="s">
        <v>161</v>
      </c>
      <c r="C75" s="3" t="s">
        <v>46</v>
      </c>
      <c r="D75" s="3" t="s">
        <v>38</v>
      </c>
      <c r="E75" s="4">
        <v>0.2</v>
      </c>
    </row>
    <row r="76" spans="1:5" x14ac:dyDescent="0.45">
      <c r="A76" s="3" t="s">
        <v>164</v>
      </c>
      <c r="B76" s="3" t="s">
        <v>163</v>
      </c>
      <c r="C76" s="3" t="s">
        <v>37</v>
      </c>
      <c r="D76" s="3" t="s">
        <v>38</v>
      </c>
      <c r="E76" s="4">
        <v>0.3</v>
      </c>
    </row>
    <row r="77" spans="1:5" x14ac:dyDescent="0.45">
      <c r="A77" s="3" t="s">
        <v>166</v>
      </c>
      <c r="B77" s="3" t="s">
        <v>165</v>
      </c>
      <c r="C77" s="3" t="s">
        <v>46</v>
      </c>
      <c r="D77" s="3" t="s">
        <v>38</v>
      </c>
      <c r="E77" s="4">
        <v>0.25</v>
      </c>
    </row>
    <row r="78" spans="1:5" x14ac:dyDescent="0.45">
      <c r="A78" s="3" t="s">
        <v>168</v>
      </c>
      <c r="B78" s="3" t="s">
        <v>167</v>
      </c>
      <c r="C78" s="3" t="s">
        <v>46</v>
      </c>
      <c r="D78" s="3" t="s">
        <v>38</v>
      </c>
      <c r="E78" s="4">
        <v>0.15</v>
      </c>
    </row>
    <row r="79" spans="1:5" x14ac:dyDescent="0.45">
      <c r="A79" s="3" t="s">
        <v>170</v>
      </c>
      <c r="B79" s="3" t="s">
        <v>169</v>
      </c>
      <c r="C79" s="3" t="s">
        <v>46</v>
      </c>
      <c r="D79" s="3" t="s">
        <v>38</v>
      </c>
      <c r="E79" s="4">
        <v>0.25</v>
      </c>
    </row>
    <row r="80" spans="1:5" x14ac:dyDescent="0.45">
      <c r="A80" s="3" t="s">
        <v>172</v>
      </c>
      <c r="B80" s="3" t="s">
        <v>171</v>
      </c>
      <c r="C80" s="3" t="s">
        <v>46</v>
      </c>
      <c r="D80" s="3" t="s">
        <v>38</v>
      </c>
      <c r="E80" s="4">
        <v>0.2</v>
      </c>
    </row>
    <row r="81" spans="1:5" x14ac:dyDescent="0.45">
      <c r="A81" s="3" t="s">
        <v>174</v>
      </c>
      <c r="B81" s="3" t="s">
        <v>173</v>
      </c>
      <c r="C81" s="3" t="s">
        <v>37</v>
      </c>
      <c r="D81" s="3" t="s">
        <v>38</v>
      </c>
      <c r="E81" s="4">
        <v>1</v>
      </c>
    </row>
    <row r="82" spans="1:5" x14ac:dyDescent="0.45">
      <c r="A82" s="3" t="s">
        <v>176</v>
      </c>
      <c r="B82" s="3" t="s">
        <v>175</v>
      </c>
      <c r="C82" s="3" t="s">
        <v>46</v>
      </c>
      <c r="D82" s="3" t="s">
        <v>38</v>
      </c>
      <c r="E82" s="4">
        <v>4.2</v>
      </c>
    </row>
    <row r="83" spans="1:5" x14ac:dyDescent="0.45">
      <c r="A83" s="3" t="s">
        <v>178</v>
      </c>
      <c r="B83" s="3" t="s">
        <v>177</v>
      </c>
      <c r="C83" s="3" t="s">
        <v>37</v>
      </c>
      <c r="D83" s="3" t="s">
        <v>38</v>
      </c>
      <c r="E83" s="4">
        <v>1.65</v>
      </c>
    </row>
    <row r="84" spans="1:5" x14ac:dyDescent="0.45">
      <c r="A84" s="3" t="s">
        <v>180</v>
      </c>
      <c r="B84" s="3" t="s">
        <v>179</v>
      </c>
      <c r="C84" s="3" t="s">
        <v>46</v>
      </c>
      <c r="D84" s="3" t="s">
        <v>38</v>
      </c>
      <c r="E84" s="4">
        <v>5.3</v>
      </c>
    </row>
    <row r="85" spans="1:5" x14ac:dyDescent="0.45">
      <c r="A85" s="3" t="s">
        <v>182</v>
      </c>
      <c r="B85" s="3" t="s">
        <v>181</v>
      </c>
      <c r="C85" s="3" t="s">
        <v>41</v>
      </c>
      <c r="D85" s="3" t="s">
        <v>38</v>
      </c>
      <c r="E85" s="4">
        <v>1.9</v>
      </c>
    </row>
    <row r="86" spans="1:5" x14ac:dyDescent="0.45">
      <c r="A86" s="3" t="s">
        <v>184</v>
      </c>
      <c r="B86" s="3" t="s">
        <v>183</v>
      </c>
      <c r="C86" s="3" t="s">
        <v>46</v>
      </c>
      <c r="D86" s="3" t="s">
        <v>38</v>
      </c>
      <c r="E86" s="4">
        <v>2.2000000000000002</v>
      </c>
    </row>
    <row r="87" spans="1:5" x14ac:dyDescent="0.45">
      <c r="A87" s="3" t="s">
        <v>186</v>
      </c>
      <c r="B87" s="3" t="s">
        <v>185</v>
      </c>
      <c r="C87" s="3" t="s">
        <v>54</v>
      </c>
      <c r="D87" s="3" t="s">
        <v>38</v>
      </c>
      <c r="E87" s="4">
        <v>1.67</v>
      </c>
    </row>
    <row r="88" spans="1:5" x14ac:dyDescent="0.45">
      <c r="A88" s="3" t="s">
        <v>188</v>
      </c>
      <c r="B88" s="3" t="s">
        <v>187</v>
      </c>
      <c r="C88" s="3" t="s">
        <v>46</v>
      </c>
      <c r="D88" s="3" t="s">
        <v>38</v>
      </c>
      <c r="E88" s="4">
        <v>2</v>
      </c>
    </row>
    <row r="89" spans="1:5" x14ac:dyDescent="0.45">
      <c r="A89" s="3" t="s">
        <v>190</v>
      </c>
      <c r="B89" s="3" t="s">
        <v>189</v>
      </c>
      <c r="C89" s="3" t="s">
        <v>41</v>
      </c>
      <c r="D89" s="3" t="s">
        <v>38</v>
      </c>
      <c r="E89" s="4">
        <v>60</v>
      </c>
    </row>
    <row r="90" spans="1:5" x14ac:dyDescent="0.45">
      <c r="A90" s="3" t="s">
        <v>192</v>
      </c>
      <c r="B90" s="3" t="s">
        <v>191</v>
      </c>
      <c r="C90" s="3" t="s">
        <v>46</v>
      </c>
      <c r="D90" s="3" t="s">
        <v>38</v>
      </c>
      <c r="E90" s="4">
        <v>3.8</v>
      </c>
    </row>
    <row r="91" spans="1:5" x14ac:dyDescent="0.45">
      <c r="A91" s="3" t="s">
        <v>194</v>
      </c>
      <c r="B91" s="3" t="s">
        <v>193</v>
      </c>
      <c r="C91" s="3" t="s">
        <v>54</v>
      </c>
      <c r="D91" s="3" t="s">
        <v>38</v>
      </c>
      <c r="E91" s="4">
        <v>4.6900000000000004</v>
      </c>
    </row>
    <row r="92" spans="1:5" x14ac:dyDescent="0.45">
      <c r="A92" s="3" t="s">
        <v>196</v>
      </c>
      <c r="B92" s="3" t="s">
        <v>195</v>
      </c>
      <c r="C92" s="3" t="s">
        <v>67</v>
      </c>
      <c r="D92" s="3" t="s">
        <v>38</v>
      </c>
      <c r="E92" s="4">
        <v>78.5</v>
      </c>
    </row>
    <row r="93" spans="1:5" x14ac:dyDescent="0.45">
      <c r="A93" s="3" t="s">
        <v>198</v>
      </c>
      <c r="B93" s="3" t="s">
        <v>197</v>
      </c>
      <c r="C93" s="3" t="s">
        <v>41</v>
      </c>
      <c r="D93" s="3" t="s">
        <v>38</v>
      </c>
      <c r="E93" s="4">
        <v>6</v>
      </c>
    </row>
    <row r="94" spans="1:5" x14ac:dyDescent="0.45">
      <c r="A94" s="3" t="s">
        <v>200</v>
      </c>
      <c r="B94" s="3" t="s">
        <v>199</v>
      </c>
      <c r="C94" s="3" t="s">
        <v>46</v>
      </c>
      <c r="D94" s="3" t="s">
        <v>38</v>
      </c>
      <c r="E94" s="4">
        <v>1.5</v>
      </c>
    </row>
    <row r="95" spans="1:5" x14ac:dyDescent="0.45">
      <c r="A95" s="3" t="s">
        <v>202</v>
      </c>
      <c r="B95" s="3" t="s">
        <v>201</v>
      </c>
      <c r="C95" s="3" t="s">
        <v>41</v>
      </c>
      <c r="D95" s="3" t="s">
        <v>38</v>
      </c>
      <c r="E95" s="4">
        <v>3</v>
      </c>
    </row>
    <row r="96" spans="1:5" x14ac:dyDescent="0.45">
      <c r="A96" s="3" t="s">
        <v>204</v>
      </c>
      <c r="B96" s="3" t="s">
        <v>203</v>
      </c>
      <c r="C96" s="3" t="s">
        <v>41</v>
      </c>
      <c r="D96" s="3" t="s">
        <v>38</v>
      </c>
      <c r="E96" s="4">
        <v>5</v>
      </c>
    </row>
    <row r="97" spans="1:5" x14ac:dyDescent="0.45">
      <c r="A97" s="3" t="s">
        <v>206</v>
      </c>
      <c r="B97" s="3" t="s">
        <v>205</v>
      </c>
      <c r="C97" s="3" t="s">
        <v>46</v>
      </c>
      <c r="D97" s="3" t="s">
        <v>38</v>
      </c>
      <c r="E97" s="4">
        <v>13.5</v>
      </c>
    </row>
    <row r="98" spans="1:5" x14ac:dyDescent="0.45">
      <c r="A98" s="3" t="s">
        <v>208</v>
      </c>
      <c r="B98" s="3" t="s">
        <v>207</v>
      </c>
      <c r="C98" s="3" t="s">
        <v>46</v>
      </c>
      <c r="D98" s="3" t="s">
        <v>38</v>
      </c>
      <c r="E98" s="4">
        <v>0.2</v>
      </c>
    </row>
    <row r="99" spans="1:5" x14ac:dyDescent="0.45">
      <c r="A99" s="3" t="s">
        <v>210</v>
      </c>
      <c r="B99" s="3" t="s">
        <v>209</v>
      </c>
      <c r="C99" s="3" t="s">
        <v>49</v>
      </c>
      <c r="D99" s="3" t="s">
        <v>38</v>
      </c>
      <c r="E99" s="4">
        <v>6</v>
      </c>
    </row>
    <row r="100" spans="1:5" x14ac:dyDescent="0.45">
      <c r="A100" s="3" t="s">
        <v>212</v>
      </c>
      <c r="B100" s="3" t="s">
        <v>211</v>
      </c>
      <c r="C100" s="3" t="s">
        <v>213</v>
      </c>
      <c r="D100" s="3" t="s">
        <v>38</v>
      </c>
      <c r="E100" s="4">
        <v>25</v>
      </c>
    </row>
    <row r="101" spans="1:5" x14ac:dyDescent="0.45">
      <c r="A101" s="3" t="s">
        <v>215</v>
      </c>
      <c r="B101" s="3" t="s">
        <v>214</v>
      </c>
      <c r="C101" s="3" t="s">
        <v>213</v>
      </c>
      <c r="D101" s="3" t="s">
        <v>38</v>
      </c>
      <c r="E101" s="4">
        <v>25</v>
      </c>
    </row>
    <row r="102" spans="1:5" x14ac:dyDescent="0.45">
      <c r="A102" s="3" t="s">
        <v>217</v>
      </c>
      <c r="B102" s="3" t="s">
        <v>216</v>
      </c>
      <c r="C102" s="3" t="s">
        <v>213</v>
      </c>
      <c r="D102" s="3" t="s">
        <v>38</v>
      </c>
      <c r="E102" s="4">
        <v>157.5</v>
      </c>
    </row>
    <row r="103" spans="1:5" x14ac:dyDescent="0.45">
      <c r="A103" s="3" t="s">
        <v>219</v>
      </c>
      <c r="B103" s="3" t="s">
        <v>218</v>
      </c>
      <c r="C103" s="3" t="s">
        <v>220</v>
      </c>
      <c r="D103" s="3" t="s">
        <v>38</v>
      </c>
      <c r="E103" s="4">
        <v>0.7</v>
      </c>
    </row>
    <row r="104" spans="1:5" x14ac:dyDescent="0.45">
      <c r="A104" s="3" t="s">
        <v>222</v>
      </c>
      <c r="B104" s="3" t="s">
        <v>221</v>
      </c>
      <c r="C104" s="3" t="s">
        <v>46</v>
      </c>
      <c r="D104" s="3" t="s">
        <v>38</v>
      </c>
      <c r="E104" s="4">
        <v>0.1</v>
      </c>
    </row>
    <row r="105" spans="1:5" x14ac:dyDescent="0.45">
      <c r="A105" s="3" t="s">
        <v>224</v>
      </c>
      <c r="B105" s="3" t="s">
        <v>223</v>
      </c>
      <c r="C105" s="3" t="s">
        <v>46</v>
      </c>
      <c r="D105" s="3" t="s">
        <v>38</v>
      </c>
      <c r="E105" s="4">
        <v>1.4</v>
      </c>
    </row>
    <row r="106" spans="1:5" x14ac:dyDescent="0.45">
      <c r="A106" s="3" t="s">
        <v>226</v>
      </c>
      <c r="B106" s="3" t="s">
        <v>225</v>
      </c>
      <c r="C106" s="3" t="s">
        <v>46</v>
      </c>
      <c r="D106" s="3" t="s">
        <v>38</v>
      </c>
      <c r="E106" s="4">
        <v>0.65</v>
      </c>
    </row>
    <row r="107" spans="1:5" x14ac:dyDescent="0.45">
      <c r="A107" s="3" t="s">
        <v>228</v>
      </c>
      <c r="B107" s="3" t="s">
        <v>227</v>
      </c>
      <c r="C107" s="3" t="s">
        <v>46</v>
      </c>
      <c r="D107" s="3" t="s">
        <v>38</v>
      </c>
      <c r="E107" s="4">
        <v>0.65</v>
      </c>
    </row>
    <row r="108" spans="1:5" x14ac:dyDescent="0.45">
      <c r="A108" s="3" t="s">
        <v>230</v>
      </c>
      <c r="B108" s="3" t="s">
        <v>229</v>
      </c>
      <c r="C108" s="3" t="s">
        <v>46</v>
      </c>
      <c r="D108" s="3" t="s">
        <v>38</v>
      </c>
      <c r="E108" s="4">
        <v>0.8</v>
      </c>
    </row>
    <row r="109" spans="1:5" x14ac:dyDescent="0.45">
      <c r="A109" s="3" t="s">
        <v>232</v>
      </c>
      <c r="B109" s="3" t="s">
        <v>231</v>
      </c>
      <c r="C109" s="3" t="s">
        <v>46</v>
      </c>
      <c r="D109" s="3" t="s">
        <v>38</v>
      </c>
      <c r="E109" s="4">
        <v>0.8</v>
      </c>
    </row>
    <row r="110" spans="1:5" x14ac:dyDescent="0.45">
      <c r="A110" s="3" t="s">
        <v>234</v>
      </c>
      <c r="B110" s="3" t="s">
        <v>233</v>
      </c>
      <c r="C110" s="3" t="s">
        <v>37</v>
      </c>
      <c r="D110" s="3" t="s">
        <v>38</v>
      </c>
      <c r="E110" s="4">
        <v>1.9</v>
      </c>
    </row>
    <row r="111" spans="1:5" x14ac:dyDescent="0.45">
      <c r="A111" s="3" t="s">
        <v>236</v>
      </c>
      <c r="B111" s="3" t="s">
        <v>235</v>
      </c>
      <c r="C111" s="3" t="s">
        <v>46</v>
      </c>
      <c r="D111" s="3" t="s">
        <v>38</v>
      </c>
      <c r="E111" s="4">
        <v>190</v>
      </c>
    </row>
    <row r="112" spans="1:5" x14ac:dyDescent="0.45">
      <c r="A112" s="3" t="s">
        <v>238</v>
      </c>
      <c r="B112" s="3" t="s">
        <v>237</v>
      </c>
      <c r="C112" s="3" t="s">
        <v>41</v>
      </c>
      <c r="D112" s="3" t="s">
        <v>38</v>
      </c>
      <c r="E112" s="4">
        <v>2.8</v>
      </c>
    </row>
    <row r="113" spans="1:5" x14ac:dyDescent="0.45">
      <c r="A113" s="3" t="s">
        <v>240</v>
      </c>
      <c r="B113" s="3" t="s">
        <v>239</v>
      </c>
      <c r="C113" s="3" t="s">
        <v>54</v>
      </c>
      <c r="D113" s="3" t="s">
        <v>38</v>
      </c>
      <c r="E113" s="4">
        <v>0.05</v>
      </c>
    </row>
    <row r="114" spans="1:5" x14ac:dyDescent="0.45">
      <c r="A114" s="3" t="s">
        <v>242</v>
      </c>
      <c r="B114" s="3" t="s">
        <v>241</v>
      </c>
      <c r="C114" s="3" t="s">
        <v>46</v>
      </c>
      <c r="D114" s="3" t="s">
        <v>38</v>
      </c>
      <c r="E114" s="4">
        <v>0.05</v>
      </c>
    </row>
    <row r="115" spans="1:5" x14ac:dyDescent="0.45">
      <c r="A115" s="3" t="s">
        <v>244</v>
      </c>
      <c r="B115" s="3" t="s">
        <v>243</v>
      </c>
      <c r="C115" s="3" t="s">
        <v>67</v>
      </c>
      <c r="D115" s="3" t="s">
        <v>38</v>
      </c>
      <c r="E115" s="4">
        <v>5.51</v>
      </c>
    </row>
    <row r="116" spans="1:5" x14ac:dyDescent="0.45">
      <c r="A116" s="3" t="s">
        <v>246</v>
      </c>
      <c r="B116" s="3" t="s">
        <v>245</v>
      </c>
      <c r="C116" s="3" t="s">
        <v>67</v>
      </c>
      <c r="D116" s="3" t="s">
        <v>38</v>
      </c>
      <c r="E116" s="4">
        <v>81.3</v>
      </c>
    </row>
    <row r="117" spans="1:5" x14ac:dyDescent="0.45">
      <c r="A117" s="3" t="s">
        <v>248</v>
      </c>
      <c r="B117" s="3" t="s">
        <v>247</v>
      </c>
      <c r="C117" s="3" t="s">
        <v>67</v>
      </c>
      <c r="D117" s="3" t="s">
        <v>38</v>
      </c>
      <c r="E117" s="4">
        <v>48</v>
      </c>
    </row>
    <row r="118" spans="1:5" x14ac:dyDescent="0.45">
      <c r="A118" s="3" t="s">
        <v>250</v>
      </c>
      <c r="B118" s="3" t="s">
        <v>249</v>
      </c>
      <c r="C118" s="3" t="s">
        <v>41</v>
      </c>
      <c r="D118" s="3" t="s">
        <v>38</v>
      </c>
      <c r="E118" s="4">
        <v>20</v>
      </c>
    </row>
    <row r="119" spans="1:5" x14ac:dyDescent="0.45">
      <c r="A119" s="3" t="s">
        <v>252</v>
      </c>
      <c r="B119" s="3" t="s">
        <v>251</v>
      </c>
      <c r="C119" s="3" t="s">
        <v>46</v>
      </c>
      <c r="D119" s="3" t="s">
        <v>38</v>
      </c>
      <c r="E119" s="4">
        <v>1.25</v>
      </c>
    </row>
    <row r="120" spans="1:5" x14ac:dyDescent="0.45">
      <c r="A120" s="3" t="s">
        <v>254</v>
      </c>
      <c r="B120" s="3" t="s">
        <v>253</v>
      </c>
      <c r="C120" s="3" t="s">
        <v>7</v>
      </c>
      <c r="D120" s="3" t="s">
        <v>8</v>
      </c>
      <c r="E120" s="4">
        <v>30.4</v>
      </c>
    </row>
    <row r="121" spans="1:5" x14ac:dyDescent="0.45">
      <c r="A121" s="3" t="s">
        <v>256</v>
      </c>
      <c r="B121" s="3" t="s">
        <v>255</v>
      </c>
      <c r="C121" s="3" t="s">
        <v>49</v>
      </c>
      <c r="D121" s="3" t="s">
        <v>38</v>
      </c>
      <c r="E121" s="4">
        <v>0.03</v>
      </c>
    </row>
    <row r="122" spans="1:5" x14ac:dyDescent="0.45">
      <c r="A122" s="3" t="s">
        <v>258</v>
      </c>
      <c r="B122" s="3" t="s">
        <v>257</v>
      </c>
      <c r="C122" s="3" t="s">
        <v>54</v>
      </c>
      <c r="D122" s="3" t="s">
        <v>38</v>
      </c>
      <c r="E122" s="4">
        <v>0.05</v>
      </c>
    </row>
    <row r="123" spans="1:5" x14ac:dyDescent="0.45">
      <c r="A123" s="3" t="s">
        <v>260</v>
      </c>
      <c r="B123" s="3" t="s">
        <v>259</v>
      </c>
      <c r="C123" s="3" t="s">
        <v>46</v>
      </c>
      <c r="D123" s="3" t="s">
        <v>38</v>
      </c>
      <c r="E123" s="4">
        <v>0.15</v>
      </c>
    </row>
    <row r="124" spans="1:5" x14ac:dyDescent="0.45">
      <c r="A124" s="3" t="s">
        <v>262</v>
      </c>
      <c r="B124" s="3" t="s">
        <v>261</v>
      </c>
      <c r="C124" s="3" t="s">
        <v>41</v>
      </c>
      <c r="D124" s="3" t="s">
        <v>38</v>
      </c>
      <c r="E124" s="4">
        <v>9.39</v>
      </c>
    </row>
    <row r="125" spans="1:5" x14ac:dyDescent="0.45">
      <c r="A125" s="3" t="s">
        <v>264</v>
      </c>
      <c r="B125" s="3" t="s">
        <v>263</v>
      </c>
      <c r="C125" s="3" t="s">
        <v>41</v>
      </c>
      <c r="D125" s="3" t="s">
        <v>38</v>
      </c>
      <c r="E125" s="4">
        <v>15</v>
      </c>
    </row>
    <row r="126" spans="1:5" x14ac:dyDescent="0.45">
      <c r="A126" s="3" t="s">
        <v>266</v>
      </c>
      <c r="B126" s="3" t="s">
        <v>265</v>
      </c>
      <c r="C126" s="3" t="s">
        <v>46</v>
      </c>
      <c r="D126" s="3" t="s">
        <v>38</v>
      </c>
      <c r="E126" s="4">
        <v>0.1</v>
      </c>
    </row>
    <row r="127" spans="1:5" x14ac:dyDescent="0.45">
      <c r="A127" s="3" t="s">
        <v>268</v>
      </c>
      <c r="B127" s="3" t="s">
        <v>267</v>
      </c>
      <c r="C127" s="3" t="s">
        <v>54</v>
      </c>
      <c r="D127" s="3" t="s">
        <v>38</v>
      </c>
      <c r="E127" s="4">
        <v>0.9</v>
      </c>
    </row>
    <row r="128" spans="1:5" x14ac:dyDescent="0.45">
      <c r="A128" s="3" t="s">
        <v>270</v>
      </c>
      <c r="B128" s="3" t="s">
        <v>269</v>
      </c>
      <c r="C128" s="3" t="s">
        <v>46</v>
      </c>
      <c r="D128" s="3" t="s">
        <v>38</v>
      </c>
      <c r="E128" s="4">
        <v>2.5</v>
      </c>
    </row>
    <row r="129" spans="1:5" x14ac:dyDescent="0.45">
      <c r="A129" s="3" t="s">
        <v>272</v>
      </c>
      <c r="B129" s="3" t="s">
        <v>271</v>
      </c>
      <c r="C129" s="3" t="s">
        <v>46</v>
      </c>
      <c r="D129" s="3" t="s">
        <v>38</v>
      </c>
      <c r="E129" s="4">
        <v>2</v>
      </c>
    </row>
    <row r="130" spans="1:5" x14ac:dyDescent="0.45">
      <c r="A130" s="3" t="s">
        <v>274</v>
      </c>
      <c r="B130" s="3" t="s">
        <v>273</v>
      </c>
      <c r="C130" s="3" t="s">
        <v>54</v>
      </c>
      <c r="D130" s="3" t="s">
        <v>38</v>
      </c>
      <c r="E130" s="4">
        <v>0.06</v>
      </c>
    </row>
    <row r="131" spans="1:5" x14ac:dyDescent="0.45">
      <c r="A131" s="3" t="s">
        <v>276</v>
      </c>
      <c r="B131" s="3" t="s">
        <v>275</v>
      </c>
      <c r="C131" s="3" t="s">
        <v>46</v>
      </c>
      <c r="D131" s="3" t="s">
        <v>38</v>
      </c>
      <c r="E131" s="4">
        <v>0.4</v>
      </c>
    </row>
    <row r="132" spans="1:5" x14ac:dyDescent="0.45">
      <c r="A132" s="3" t="s">
        <v>278</v>
      </c>
      <c r="B132" s="3" t="s">
        <v>277</v>
      </c>
      <c r="C132" s="3" t="s">
        <v>46</v>
      </c>
      <c r="D132" s="3" t="s">
        <v>38</v>
      </c>
      <c r="E132" s="4">
        <v>0.25</v>
      </c>
    </row>
    <row r="133" spans="1:5" x14ac:dyDescent="0.45">
      <c r="A133" s="3" t="s">
        <v>280</v>
      </c>
      <c r="B133" s="3" t="s">
        <v>279</v>
      </c>
      <c r="C133" s="3" t="s">
        <v>46</v>
      </c>
      <c r="D133" s="3" t="s">
        <v>38</v>
      </c>
      <c r="E133" s="4">
        <v>0.1</v>
      </c>
    </row>
    <row r="134" spans="1:5" x14ac:dyDescent="0.45">
      <c r="A134" s="3" t="s">
        <v>282</v>
      </c>
      <c r="B134" s="3" t="s">
        <v>281</v>
      </c>
      <c r="C134" s="3" t="s">
        <v>41</v>
      </c>
      <c r="D134" s="3" t="s">
        <v>38</v>
      </c>
      <c r="E134" s="4">
        <v>30</v>
      </c>
    </row>
    <row r="135" spans="1:5" x14ac:dyDescent="0.45">
      <c r="A135" s="3" t="s">
        <v>284</v>
      </c>
      <c r="B135" s="3" t="s">
        <v>283</v>
      </c>
      <c r="C135" s="3" t="s">
        <v>54</v>
      </c>
      <c r="D135" s="3" t="s">
        <v>38</v>
      </c>
      <c r="E135" s="4">
        <v>0.28999999999999998</v>
      </c>
    </row>
    <row r="136" spans="1:5" x14ac:dyDescent="0.45">
      <c r="A136" s="3" t="s">
        <v>286</v>
      </c>
      <c r="B136" s="3" t="s">
        <v>285</v>
      </c>
      <c r="C136" s="3" t="s">
        <v>46</v>
      </c>
      <c r="D136" s="3" t="s">
        <v>38</v>
      </c>
      <c r="E136" s="4">
        <v>1.7</v>
      </c>
    </row>
    <row r="137" spans="1:5" x14ac:dyDescent="0.45">
      <c r="A137" s="3" t="s">
        <v>288</v>
      </c>
      <c r="B137" s="3" t="s">
        <v>287</v>
      </c>
      <c r="C137" s="3" t="s">
        <v>46</v>
      </c>
      <c r="D137" s="3" t="s">
        <v>38</v>
      </c>
      <c r="E137" s="4">
        <v>1</v>
      </c>
    </row>
    <row r="138" spans="1:5" x14ac:dyDescent="0.45">
      <c r="A138" s="3" t="s">
        <v>290</v>
      </c>
      <c r="B138" s="3" t="s">
        <v>289</v>
      </c>
      <c r="C138" s="3" t="s">
        <v>54</v>
      </c>
      <c r="D138" s="3" t="s">
        <v>38</v>
      </c>
      <c r="E138" s="4">
        <v>0.32</v>
      </c>
    </row>
    <row r="139" spans="1:5" x14ac:dyDescent="0.45">
      <c r="A139" s="3" t="s">
        <v>292</v>
      </c>
      <c r="B139" s="3" t="s">
        <v>291</v>
      </c>
      <c r="C139" s="3" t="s">
        <v>41</v>
      </c>
      <c r="D139" s="3" t="s">
        <v>38</v>
      </c>
      <c r="E139" s="4">
        <v>15</v>
      </c>
    </row>
    <row r="140" spans="1:5" x14ac:dyDescent="0.45">
      <c r="A140" s="3" t="s">
        <v>294</v>
      </c>
      <c r="B140" s="3" t="s">
        <v>293</v>
      </c>
      <c r="C140" s="3" t="s">
        <v>41</v>
      </c>
      <c r="D140" s="3" t="s">
        <v>38</v>
      </c>
      <c r="E140" s="4">
        <v>50</v>
      </c>
    </row>
    <row r="141" spans="1:5" x14ac:dyDescent="0.45">
      <c r="A141" s="3" t="s">
        <v>296</v>
      </c>
      <c r="B141" s="3" t="s">
        <v>295</v>
      </c>
      <c r="C141" s="3" t="s">
        <v>41</v>
      </c>
      <c r="D141" s="3" t="s">
        <v>38</v>
      </c>
      <c r="E141" s="4">
        <v>38</v>
      </c>
    </row>
    <row r="142" spans="1:5" x14ac:dyDescent="0.45">
      <c r="A142" s="3" t="s">
        <v>298</v>
      </c>
      <c r="B142" s="3" t="s">
        <v>297</v>
      </c>
      <c r="C142" s="3" t="s">
        <v>41</v>
      </c>
      <c r="D142" s="3" t="s">
        <v>38</v>
      </c>
      <c r="E142" s="4">
        <v>22.6</v>
      </c>
    </row>
    <row r="143" spans="1:5" x14ac:dyDescent="0.45">
      <c r="A143" s="3" t="s">
        <v>300</v>
      </c>
      <c r="B143" s="3" t="s">
        <v>299</v>
      </c>
      <c r="C143" s="3" t="s">
        <v>41</v>
      </c>
      <c r="D143" s="3" t="s">
        <v>38</v>
      </c>
      <c r="E143" s="4">
        <v>46</v>
      </c>
    </row>
    <row r="144" spans="1:5" x14ac:dyDescent="0.45">
      <c r="A144" s="3" t="s">
        <v>302</v>
      </c>
      <c r="B144" s="3" t="s">
        <v>301</v>
      </c>
      <c r="C144" s="3" t="s">
        <v>41</v>
      </c>
      <c r="D144" s="3" t="s">
        <v>38</v>
      </c>
      <c r="E144" s="4">
        <v>12</v>
      </c>
    </row>
    <row r="145" spans="1:5" x14ac:dyDescent="0.45">
      <c r="A145" s="3" t="s">
        <v>304</v>
      </c>
      <c r="B145" s="3" t="s">
        <v>303</v>
      </c>
      <c r="C145" s="3" t="s">
        <v>41</v>
      </c>
      <c r="D145" s="3" t="s">
        <v>38</v>
      </c>
      <c r="E145" s="4">
        <v>40</v>
      </c>
    </row>
    <row r="146" spans="1:5" x14ac:dyDescent="0.45">
      <c r="A146" s="3" t="s">
        <v>306</v>
      </c>
      <c r="B146" s="3" t="s">
        <v>305</v>
      </c>
      <c r="C146" s="3" t="s">
        <v>41</v>
      </c>
      <c r="D146" s="3" t="s">
        <v>38</v>
      </c>
      <c r="E146" s="4">
        <v>21</v>
      </c>
    </row>
    <row r="147" spans="1:5" x14ac:dyDescent="0.45">
      <c r="A147" s="3" t="s">
        <v>308</v>
      </c>
      <c r="B147" s="3" t="s">
        <v>307</v>
      </c>
      <c r="C147" s="3" t="s">
        <v>46</v>
      </c>
      <c r="D147" s="3" t="s">
        <v>38</v>
      </c>
      <c r="E147" s="4">
        <v>3.3</v>
      </c>
    </row>
    <row r="148" spans="1:5" x14ac:dyDescent="0.45">
      <c r="A148" s="3" t="s">
        <v>310</v>
      </c>
      <c r="B148" s="3" t="s">
        <v>309</v>
      </c>
      <c r="C148" s="3" t="s">
        <v>46</v>
      </c>
      <c r="D148" s="3" t="s">
        <v>38</v>
      </c>
      <c r="E148" s="4">
        <v>0.35</v>
      </c>
    </row>
    <row r="149" spans="1:5" x14ac:dyDescent="0.45">
      <c r="A149" s="3" t="s">
        <v>312</v>
      </c>
      <c r="B149" s="3" t="s">
        <v>311</v>
      </c>
      <c r="C149" s="3" t="s">
        <v>54</v>
      </c>
      <c r="D149" s="3" t="s">
        <v>38</v>
      </c>
      <c r="E149" s="4">
        <v>0.19</v>
      </c>
    </row>
    <row r="150" spans="1:5" x14ac:dyDescent="0.45">
      <c r="A150" s="3" t="s">
        <v>314</v>
      </c>
      <c r="B150" s="3" t="s">
        <v>313</v>
      </c>
      <c r="C150" s="3" t="s">
        <v>315</v>
      </c>
      <c r="D150" s="3" t="s">
        <v>38</v>
      </c>
      <c r="E150" s="4">
        <v>3.2</v>
      </c>
    </row>
    <row r="151" spans="1:5" x14ac:dyDescent="0.45">
      <c r="A151" s="3" t="s">
        <v>317</v>
      </c>
      <c r="B151" s="3" t="s">
        <v>316</v>
      </c>
      <c r="C151" s="3" t="s">
        <v>49</v>
      </c>
      <c r="D151" s="3" t="s">
        <v>38</v>
      </c>
      <c r="E151" s="4">
        <v>3.85</v>
      </c>
    </row>
    <row r="152" spans="1:5" x14ac:dyDescent="0.45">
      <c r="A152" s="3" t="s">
        <v>319</v>
      </c>
      <c r="B152" s="3" t="s">
        <v>318</v>
      </c>
      <c r="C152" s="3" t="s">
        <v>49</v>
      </c>
      <c r="D152" s="3" t="s">
        <v>38</v>
      </c>
      <c r="E152" s="4">
        <v>4</v>
      </c>
    </row>
    <row r="153" spans="1:5" x14ac:dyDescent="0.45">
      <c r="A153" s="3" t="s">
        <v>321</v>
      </c>
      <c r="B153" s="3" t="s">
        <v>320</v>
      </c>
      <c r="C153" s="3" t="s">
        <v>37</v>
      </c>
      <c r="D153" s="3" t="s">
        <v>38</v>
      </c>
      <c r="E153" s="4">
        <v>1.25</v>
      </c>
    </row>
    <row r="154" spans="1:5" x14ac:dyDescent="0.45">
      <c r="A154" s="3" t="s">
        <v>323</v>
      </c>
      <c r="B154" s="3" t="s">
        <v>322</v>
      </c>
      <c r="C154" s="3" t="s">
        <v>49</v>
      </c>
      <c r="D154" s="3" t="s">
        <v>38</v>
      </c>
      <c r="E154" s="4">
        <v>6</v>
      </c>
    </row>
    <row r="155" spans="1:5" x14ac:dyDescent="0.45">
      <c r="A155" s="3" t="s">
        <v>325</v>
      </c>
      <c r="B155" s="3" t="s">
        <v>324</v>
      </c>
      <c r="C155" s="3" t="s">
        <v>49</v>
      </c>
      <c r="D155" s="3" t="s">
        <v>38</v>
      </c>
      <c r="E155" s="4">
        <v>4.5999999999999996</v>
      </c>
    </row>
    <row r="156" spans="1:5" x14ac:dyDescent="0.45">
      <c r="A156" s="3" t="s">
        <v>327</v>
      </c>
      <c r="B156" s="3" t="s">
        <v>326</v>
      </c>
      <c r="C156" s="3" t="s">
        <v>41</v>
      </c>
      <c r="D156" s="3" t="s">
        <v>38</v>
      </c>
      <c r="E156" s="4">
        <v>6</v>
      </c>
    </row>
    <row r="157" spans="1:5" x14ac:dyDescent="0.45">
      <c r="A157" s="3" t="s">
        <v>329</v>
      </c>
      <c r="B157" s="3" t="s">
        <v>328</v>
      </c>
      <c r="C157" s="3" t="s">
        <v>46</v>
      </c>
      <c r="D157" s="3" t="s">
        <v>38</v>
      </c>
      <c r="E157" s="4">
        <v>0.05</v>
      </c>
    </row>
    <row r="158" spans="1:5" x14ac:dyDescent="0.45">
      <c r="A158" s="3" t="s">
        <v>331</v>
      </c>
      <c r="B158" s="3" t="s">
        <v>330</v>
      </c>
      <c r="C158" s="3" t="s">
        <v>54</v>
      </c>
      <c r="D158" s="3" t="s">
        <v>38</v>
      </c>
      <c r="E158" s="4">
        <v>0.06</v>
      </c>
    </row>
    <row r="159" spans="1:5" x14ac:dyDescent="0.45">
      <c r="A159" s="3" t="s">
        <v>333</v>
      </c>
      <c r="B159" s="3" t="s">
        <v>332</v>
      </c>
      <c r="C159" s="3" t="s">
        <v>49</v>
      </c>
      <c r="D159" s="3" t="s">
        <v>38</v>
      </c>
      <c r="E159" s="4">
        <v>10.5</v>
      </c>
    </row>
    <row r="160" spans="1:5" x14ac:dyDescent="0.45">
      <c r="A160" s="3" t="s">
        <v>335</v>
      </c>
      <c r="B160" s="3" t="s">
        <v>334</v>
      </c>
      <c r="C160" s="3" t="s">
        <v>46</v>
      </c>
      <c r="D160" s="3" t="s">
        <v>38</v>
      </c>
      <c r="E160" s="4">
        <v>2.4</v>
      </c>
    </row>
    <row r="161" spans="1:5" x14ac:dyDescent="0.45">
      <c r="A161" s="3" t="s">
        <v>337</v>
      </c>
      <c r="B161" s="3" t="s">
        <v>336</v>
      </c>
      <c r="C161" s="3" t="s">
        <v>46</v>
      </c>
      <c r="D161" s="3" t="s">
        <v>38</v>
      </c>
      <c r="E161" s="4">
        <v>0.1</v>
      </c>
    </row>
    <row r="162" spans="1:5" x14ac:dyDescent="0.45">
      <c r="A162" s="3" t="s">
        <v>339</v>
      </c>
      <c r="B162" s="3" t="s">
        <v>338</v>
      </c>
      <c r="C162" s="3" t="s">
        <v>41</v>
      </c>
      <c r="D162" s="3" t="s">
        <v>38</v>
      </c>
      <c r="E162" s="4">
        <v>50</v>
      </c>
    </row>
    <row r="163" spans="1:5" x14ac:dyDescent="0.45">
      <c r="A163" s="3" t="s">
        <v>341</v>
      </c>
      <c r="B163" s="3" t="s">
        <v>340</v>
      </c>
      <c r="C163" s="3" t="s">
        <v>46</v>
      </c>
      <c r="D163" s="3" t="s">
        <v>38</v>
      </c>
      <c r="E163" s="4">
        <v>6</v>
      </c>
    </row>
    <row r="164" spans="1:5" x14ac:dyDescent="0.45">
      <c r="A164" s="3" t="s">
        <v>343</v>
      </c>
      <c r="B164" s="3" t="s">
        <v>342</v>
      </c>
      <c r="C164" s="3" t="s">
        <v>41</v>
      </c>
      <c r="D164" s="3" t="s">
        <v>38</v>
      </c>
      <c r="E164" s="4">
        <v>32.4</v>
      </c>
    </row>
    <row r="165" spans="1:5" x14ac:dyDescent="0.45">
      <c r="A165" s="3" t="s">
        <v>345</v>
      </c>
      <c r="B165" s="3" t="s">
        <v>344</v>
      </c>
      <c r="C165" s="3" t="s">
        <v>46</v>
      </c>
      <c r="D165" s="3" t="s">
        <v>38</v>
      </c>
      <c r="E165" s="4">
        <v>7</v>
      </c>
    </row>
    <row r="166" spans="1:5" x14ac:dyDescent="0.45">
      <c r="A166" s="3" t="s">
        <v>347</v>
      </c>
      <c r="B166" s="3" t="s">
        <v>346</v>
      </c>
      <c r="C166" s="3" t="s">
        <v>54</v>
      </c>
      <c r="D166" s="3" t="s">
        <v>38</v>
      </c>
      <c r="E166" s="4">
        <v>0.28999999999999998</v>
      </c>
    </row>
    <row r="167" spans="1:5" x14ac:dyDescent="0.45">
      <c r="A167" s="3" t="s">
        <v>349</v>
      </c>
      <c r="B167" s="3" t="s">
        <v>348</v>
      </c>
      <c r="C167" s="3" t="s">
        <v>46</v>
      </c>
      <c r="D167" s="3" t="s">
        <v>38</v>
      </c>
      <c r="E167" s="4">
        <v>0.35</v>
      </c>
    </row>
    <row r="168" spans="1:5" x14ac:dyDescent="0.45">
      <c r="A168" s="3" t="s">
        <v>351</v>
      </c>
      <c r="B168" s="3" t="s">
        <v>350</v>
      </c>
      <c r="C168" s="3" t="s">
        <v>7</v>
      </c>
      <c r="D168" s="3" t="s">
        <v>8</v>
      </c>
      <c r="E168" s="4">
        <v>19</v>
      </c>
    </row>
    <row r="169" spans="1:5" x14ac:dyDescent="0.45">
      <c r="A169" s="3" t="s">
        <v>353</v>
      </c>
      <c r="B169" s="3" t="s">
        <v>352</v>
      </c>
      <c r="C169" s="3" t="s">
        <v>54</v>
      </c>
      <c r="D169" s="3" t="s">
        <v>38</v>
      </c>
      <c r="E169" s="4">
        <v>0.26</v>
      </c>
    </row>
    <row r="170" spans="1:5" x14ac:dyDescent="0.45">
      <c r="A170" s="3" t="s">
        <v>355</v>
      </c>
      <c r="B170" s="3" t="s">
        <v>354</v>
      </c>
      <c r="C170" s="3" t="s">
        <v>7</v>
      </c>
      <c r="D170" s="3" t="s">
        <v>8</v>
      </c>
      <c r="E170" s="4">
        <v>5.6</v>
      </c>
    </row>
    <row r="171" spans="1:5" x14ac:dyDescent="0.45">
      <c r="A171" s="3" t="s">
        <v>357</v>
      </c>
      <c r="B171" s="3" t="s">
        <v>356</v>
      </c>
      <c r="C171" s="3" t="s">
        <v>46</v>
      </c>
      <c r="D171" s="3" t="s">
        <v>38</v>
      </c>
      <c r="E171" s="4">
        <v>1.25</v>
      </c>
    </row>
    <row r="172" spans="1:5" x14ac:dyDescent="0.45">
      <c r="A172" s="3" t="s">
        <v>359</v>
      </c>
      <c r="B172" s="3" t="s">
        <v>358</v>
      </c>
      <c r="C172" s="3" t="s">
        <v>46</v>
      </c>
      <c r="D172" s="3" t="s">
        <v>38</v>
      </c>
      <c r="E172" s="4">
        <v>5.6</v>
      </c>
    </row>
    <row r="173" spans="1:5" x14ac:dyDescent="0.45">
      <c r="A173" s="3" t="s">
        <v>361</v>
      </c>
      <c r="B173" s="3" t="s">
        <v>360</v>
      </c>
      <c r="C173" s="3" t="s">
        <v>54</v>
      </c>
      <c r="D173" s="3" t="s">
        <v>38</v>
      </c>
      <c r="E173" s="4">
        <v>7.0000000000000007E-2</v>
      </c>
    </row>
    <row r="174" spans="1:5" x14ac:dyDescent="0.45">
      <c r="A174" s="3" t="s">
        <v>363</v>
      </c>
      <c r="B174" s="3" t="s">
        <v>362</v>
      </c>
      <c r="C174" s="3" t="s">
        <v>46</v>
      </c>
      <c r="D174" s="3" t="s">
        <v>38</v>
      </c>
      <c r="E174" s="4">
        <v>0.4</v>
      </c>
    </row>
    <row r="175" spans="1:5" x14ac:dyDescent="0.45">
      <c r="A175" s="3" t="s">
        <v>365</v>
      </c>
      <c r="B175" s="3" t="s">
        <v>364</v>
      </c>
      <c r="C175" s="3" t="s">
        <v>41</v>
      </c>
      <c r="D175" s="3" t="s">
        <v>38</v>
      </c>
      <c r="E175" s="4">
        <v>3.6</v>
      </c>
    </row>
    <row r="176" spans="1:5" x14ac:dyDescent="0.45">
      <c r="A176" s="3" t="s">
        <v>367</v>
      </c>
      <c r="B176" s="3" t="s">
        <v>366</v>
      </c>
      <c r="C176" s="3" t="s">
        <v>37</v>
      </c>
      <c r="D176" s="3" t="s">
        <v>38</v>
      </c>
      <c r="E176" s="4">
        <v>22.15</v>
      </c>
    </row>
    <row r="177" spans="1:5" x14ac:dyDescent="0.45">
      <c r="A177" s="3" t="s">
        <v>369</v>
      </c>
      <c r="B177" s="3" t="s">
        <v>368</v>
      </c>
      <c r="C177" s="3" t="s">
        <v>37</v>
      </c>
      <c r="D177" s="3" t="s">
        <v>38</v>
      </c>
      <c r="E177" s="4">
        <v>15.3</v>
      </c>
    </row>
    <row r="178" spans="1:5" x14ac:dyDescent="0.45">
      <c r="A178" s="3" t="s">
        <v>371</v>
      </c>
      <c r="B178" s="3" t="s">
        <v>370</v>
      </c>
      <c r="C178" s="3" t="s">
        <v>46</v>
      </c>
      <c r="D178" s="3" t="s">
        <v>38</v>
      </c>
      <c r="E178" s="4">
        <v>0.2</v>
      </c>
    </row>
    <row r="179" spans="1:5" x14ac:dyDescent="0.45">
      <c r="A179" s="3" t="s">
        <v>373</v>
      </c>
      <c r="B179" s="3" t="s">
        <v>372</v>
      </c>
      <c r="C179" s="3" t="s">
        <v>41</v>
      </c>
      <c r="D179" s="3" t="s">
        <v>38</v>
      </c>
      <c r="E179" s="4">
        <v>39.6</v>
      </c>
    </row>
    <row r="180" spans="1:5" x14ac:dyDescent="0.45">
      <c r="A180" s="3" t="s">
        <v>375</v>
      </c>
      <c r="B180" s="3" t="s">
        <v>374</v>
      </c>
      <c r="C180" s="3" t="s">
        <v>41</v>
      </c>
      <c r="D180" s="3" t="s">
        <v>38</v>
      </c>
      <c r="E180" s="4">
        <v>78</v>
      </c>
    </row>
    <row r="181" spans="1:5" x14ac:dyDescent="0.45">
      <c r="A181" s="3" t="s">
        <v>377</v>
      </c>
      <c r="B181" s="3" t="s">
        <v>376</v>
      </c>
      <c r="C181" s="3" t="s">
        <v>41</v>
      </c>
      <c r="D181" s="3" t="s">
        <v>38</v>
      </c>
      <c r="E181" s="4">
        <v>81.599999999999994</v>
      </c>
    </row>
    <row r="182" spans="1:5" x14ac:dyDescent="0.45">
      <c r="A182" s="3" t="s">
        <v>379</v>
      </c>
      <c r="B182" s="3" t="s">
        <v>378</v>
      </c>
      <c r="C182" s="3" t="s">
        <v>41</v>
      </c>
      <c r="D182" s="3" t="s">
        <v>38</v>
      </c>
      <c r="E182" s="4">
        <v>48</v>
      </c>
    </row>
    <row r="183" spans="1:5" x14ac:dyDescent="0.45">
      <c r="A183" s="3" t="s">
        <v>381</v>
      </c>
      <c r="B183" s="3" t="s">
        <v>380</v>
      </c>
      <c r="C183" s="3" t="s">
        <v>46</v>
      </c>
      <c r="D183" s="3" t="s">
        <v>38</v>
      </c>
      <c r="E183" s="4">
        <v>17.5</v>
      </c>
    </row>
    <row r="184" spans="1:5" x14ac:dyDescent="0.45">
      <c r="A184" s="3" t="s">
        <v>383</v>
      </c>
      <c r="B184" s="3" t="s">
        <v>382</v>
      </c>
      <c r="C184" s="3" t="s">
        <v>46</v>
      </c>
      <c r="D184" s="3" t="s">
        <v>38</v>
      </c>
      <c r="E184" s="4">
        <v>4.9000000000000004</v>
      </c>
    </row>
    <row r="185" spans="1:5" x14ac:dyDescent="0.45">
      <c r="A185" s="3" t="s">
        <v>385</v>
      </c>
      <c r="B185" s="3" t="s">
        <v>384</v>
      </c>
      <c r="C185" s="3" t="s">
        <v>46</v>
      </c>
      <c r="D185" s="3" t="s">
        <v>38</v>
      </c>
      <c r="E185" s="4">
        <v>5.8</v>
      </c>
    </row>
    <row r="186" spans="1:5" x14ac:dyDescent="0.45">
      <c r="A186" s="3" t="s">
        <v>387</v>
      </c>
      <c r="B186" s="3" t="s">
        <v>386</v>
      </c>
      <c r="C186" s="3" t="s">
        <v>46</v>
      </c>
      <c r="D186" s="3" t="s">
        <v>38</v>
      </c>
      <c r="E186" s="4">
        <v>5.8</v>
      </c>
    </row>
    <row r="187" spans="1:5" x14ac:dyDescent="0.45">
      <c r="A187" s="3" t="s">
        <v>389</v>
      </c>
      <c r="B187" s="3" t="s">
        <v>388</v>
      </c>
      <c r="C187" s="3" t="s">
        <v>41</v>
      </c>
      <c r="D187" s="3" t="s">
        <v>38</v>
      </c>
      <c r="E187" s="4">
        <v>420</v>
      </c>
    </row>
    <row r="188" spans="1:5" x14ac:dyDescent="0.45">
      <c r="A188" s="3" t="s">
        <v>391</v>
      </c>
      <c r="B188" s="3" t="s">
        <v>390</v>
      </c>
      <c r="C188" s="3" t="s">
        <v>7</v>
      </c>
      <c r="D188" s="3" t="s">
        <v>8</v>
      </c>
      <c r="E188" s="4">
        <v>5.5</v>
      </c>
    </row>
    <row r="189" spans="1:5" x14ac:dyDescent="0.45">
      <c r="A189" s="3" t="s">
        <v>393</v>
      </c>
      <c r="B189" s="3" t="s">
        <v>392</v>
      </c>
      <c r="C189" s="3" t="s">
        <v>7</v>
      </c>
      <c r="D189" s="3" t="s">
        <v>8</v>
      </c>
      <c r="E189" s="4">
        <v>2.8</v>
      </c>
    </row>
    <row r="190" spans="1:5" x14ac:dyDescent="0.45">
      <c r="A190" s="3" t="s">
        <v>395</v>
      </c>
      <c r="B190" s="3" t="s">
        <v>394</v>
      </c>
      <c r="C190" s="3" t="s">
        <v>41</v>
      </c>
      <c r="D190" s="3" t="s">
        <v>38</v>
      </c>
      <c r="E190" s="4">
        <v>738</v>
      </c>
    </row>
    <row r="191" spans="1:5" x14ac:dyDescent="0.45">
      <c r="A191" s="3" t="s">
        <v>397</v>
      </c>
      <c r="B191" s="3" t="s">
        <v>396</v>
      </c>
      <c r="C191" s="3" t="s">
        <v>41</v>
      </c>
      <c r="D191" s="3" t="s">
        <v>38</v>
      </c>
      <c r="E191" s="4">
        <v>676</v>
      </c>
    </row>
    <row r="192" spans="1:5" x14ac:dyDescent="0.45">
      <c r="A192" s="3" t="s">
        <v>399</v>
      </c>
      <c r="B192" s="3" t="s">
        <v>398</v>
      </c>
      <c r="C192" s="3" t="s">
        <v>46</v>
      </c>
      <c r="D192" s="3" t="s">
        <v>38</v>
      </c>
      <c r="E192" s="4">
        <v>0.1</v>
      </c>
    </row>
    <row r="193" spans="1:5" x14ac:dyDescent="0.45">
      <c r="A193" s="3" t="s">
        <v>401</v>
      </c>
      <c r="B193" s="3" t="s">
        <v>400</v>
      </c>
      <c r="C193" s="3" t="s">
        <v>41</v>
      </c>
      <c r="D193" s="3" t="s">
        <v>38</v>
      </c>
      <c r="E193" s="4">
        <v>47.5</v>
      </c>
    </row>
    <row r="194" spans="1:5" x14ac:dyDescent="0.45">
      <c r="A194" s="3" t="s">
        <v>403</v>
      </c>
      <c r="B194" s="3" t="s">
        <v>402</v>
      </c>
      <c r="C194" s="3" t="s">
        <v>41</v>
      </c>
      <c r="D194" s="3" t="s">
        <v>38</v>
      </c>
      <c r="E194" s="4">
        <v>6</v>
      </c>
    </row>
    <row r="195" spans="1:5" x14ac:dyDescent="0.45">
      <c r="A195" s="3" t="s">
        <v>405</v>
      </c>
      <c r="B195" s="3" t="s">
        <v>404</v>
      </c>
      <c r="C195" s="3" t="s">
        <v>7</v>
      </c>
      <c r="D195" s="3" t="s">
        <v>8</v>
      </c>
      <c r="E195" s="4">
        <v>2.7</v>
      </c>
    </row>
    <row r="196" spans="1:5" x14ac:dyDescent="0.45">
      <c r="A196" s="3" t="s">
        <v>407</v>
      </c>
      <c r="B196" s="3" t="s">
        <v>406</v>
      </c>
      <c r="C196" s="3" t="s">
        <v>41</v>
      </c>
      <c r="D196" s="3" t="s">
        <v>38</v>
      </c>
      <c r="E196" s="4">
        <v>108</v>
      </c>
    </row>
    <row r="197" spans="1:5" x14ac:dyDescent="0.45">
      <c r="A197" s="3" t="s">
        <v>409</v>
      </c>
      <c r="B197" s="3" t="s">
        <v>408</v>
      </c>
      <c r="C197" s="3" t="s">
        <v>7</v>
      </c>
      <c r="D197" s="3" t="s">
        <v>8</v>
      </c>
      <c r="E197" s="4">
        <v>0.1</v>
      </c>
    </row>
    <row r="198" spans="1:5" x14ac:dyDescent="0.45">
      <c r="A198" s="3" t="s">
        <v>411</v>
      </c>
      <c r="B198" s="3" t="s">
        <v>410</v>
      </c>
      <c r="C198" s="3" t="s">
        <v>213</v>
      </c>
      <c r="D198" s="3" t="s">
        <v>38</v>
      </c>
      <c r="E198" s="4">
        <v>4.5</v>
      </c>
    </row>
    <row r="199" spans="1:5" x14ac:dyDescent="0.45">
      <c r="A199" s="3" t="s">
        <v>413</v>
      </c>
      <c r="B199" s="3" t="s">
        <v>412</v>
      </c>
      <c r="C199" s="3" t="s">
        <v>213</v>
      </c>
      <c r="D199" s="3" t="s">
        <v>38</v>
      </c>
      <c r="E199" s="4">
        <v>4.5</v>
      </c>
    </row>
    <row r="200" spans="1:5" x14ac:dyDescent="0.45">
      <c r="A200" s="3" t="s">
        <v>415</v>
      </c>
      <c r="B200" s="3" t="s">
        <v>414</v>
      </c>
      <c r="C200" s="3" t="s">
        <v>41</v>
      </c>
      <c r="D200" s="3" t="s">
        <v>38</v>
      </c>
      <c r="E200" s="4">
        <v>1.5</v>
      </c>
    </row>
    <row r="201" spans="1:5" x14ac:dyDescent="0.45">
      <c r="A201" s="3" t="s">
        <v>417</v>
      </c>
      <c r="B201" s="3" t="s">
        <v>416</v>
      </c>
      <c r="C201" s="3" t="s">
        <v>213</v>
      </c>
      <c r="D201" s="3" t="s">
        <v>38</v>
      </c>
      <c r="E201" s="4">
        <v>10</v>
      </c>
    </row>
    <row r="202" spans="1:5" x14ac:dyDescent="0.45">
      <c r="A202" s="3" t="s">
        <v>419</v>
      </c>
      <c r="B202" s="3" t="s">
        <v>418</v>
      </c>
      <c r="C202" s="3" t="s">
        <v>46</v>
      </c>
      <c r="D202" s="3" t="s">
        <v>38</v>
      </c>
      <c r="E202" s="4">
        <v>0.36</v>
      </c>
    </row>
    <row r="203" spans="1:5" x14ac:dyDescent="0.45">
      <c r="A203" s="3" t="s">
        <v>421</v>
      </c>
      <c r="B203" s="3" t="s">
        <v>420</v>
      </c>
      <c r="C203" s="3" t="s">
        <v>41</v>
      </c>
      <c r="D203" s="3" t="s">
        <v>38</v>
      </c>
      <c r="E203" s="4">
        <v>6</v>
      </c>
    </row>
    <row r="204" spans="1:5" x14ac:dyDescent="0.45">
      <c r="A204" s="3" t="s">
        <v>423</v>
      </c>
      <c r="B204" s="3" t="s">
        <v>422</v>
      </c>
      <c r="C204" s="3" t="s">
        <v>49</v>
      </c>
      <c r="D204" s="3" t="s">
        <v>38</v>
      </c>
      <c r="E204" s="4">
        <v>7</v>
      </c>
    </row>
    <row r="205" spans="1:5" x14ac:dyDescent="0.45">
      <c r="A205" s="3" t="s">
        <v>425</v>
      </c>
      <c r="B205" s="3" t="s">
        <v>424</v>
      </c>
      <c r="C205" s="3" t="s">
        <v>220</v>
      </c>
      <c r="D205" s="3" t="s">
        <v>38</v>
      </c>
      <c r="E205" s="4">
        <v>2</v>
      </c>
    </row>
    <row r="206" spans="1:5" x14ac:dyDescent="0.45">
      <c r="A206" s="3" t="s">
        <v>427</v>
      </c>
      <c r="B206" s="3" t="s">
        <v>426</v>
      </c>
      <c r="C206" s="3" t="s">
        <v>41</v>
      </c>
      <c r="D206" s="3" t="s">
        <v>38</v>
      </c>
      <c r="E206" s="4">
        <v>7.4</v>
      </c>
    </row>
    <row r="207" spans="1:5" x14ac:dyDescent="0.45">
      <c r="A207" s="3" t="s">
        <v>429</v>
      </c>
      <c r="B207" s="3" t="s">
        <v>428</v>
      </c>
      <c r="C207" s="3" t="s">
        <v>220</v>
      </c>
      <c r="D207" s="3" t="s">
        <v>38</v>
      </c>
      <c r="E207" s="4">
        <v>5.8</v>
      </c>
    </row>
    <row r="208" spans="1:5" x14ac:dyDescent="0.45">
      <c r="A208" s="3" t="s">
        <v>431</v>
      </c>
      <c r="B208" s="3" t="s">
        <v>430</v>
      </c>
      <c r="C208" s="3" t="s">
        <v>46</v>
      </c>
      <c r="D208" s="3" t="s">
        <v>38</v>
      </c>
      <c r="E208" s="4">
        <v>0.15</v>
      </c>
    </row>
    <row r="209" spans="1:5" x14ac:dyDescent="0.45">
      <c r="A209" s="3" t="s">
        <v>433</v>
      </c>
      <c r="B209" s="3" t="s">
        <v>432</v>
      </c>
      <c r="C209" s="3" t="s">
        <v>46</v>
      </c>
      <c r="D209" s="3" t="s">
        <v>38</v>
      </c>
      <c r="E209" s="4">
        <v>0.2</v>
      </c>
    </row>
    <row r="210" spans="1:5" x14ac:dyDescent="0.45">
      <c r="A210" s="3" t="s">
        <v>435</v>
      </c>
      <c r="B210" s="3" t="s">
        <v>434</v>
      </c>
      <c r="C210" s="3" t="s">
        <v>41</v>
      </c>
      <c r="D210" s="3" t="s">
        <v>38</v>
      </c>
      <c r="E210" s="4">
        <v>14.6</v>
      </c>
    </row>
    <row r="211" spans="1:5" x14ac:dyDescent="0.45">
      <c r="A211" s="3" t="s">
        <v>437</v>
      </c>
      <c r="B211" s="3" t="s">
        <v>436</v>
      </c>
      <c r="C211" s="3" t="s">
        <v>54</v>
      </c>
      <c r="D211" s="3" t="s">
        <v>38</v>
      </c>
      <c r="E211" s="4">
        <v>0.9</v>
      </c>
    </row>
    <row r="212" spans="1:5" x14ac:dyDescent="0.45">
      <c r="A212" s="3" t="s">
        <v>439</v>
      </c>
      <c r="B212" s="3" t="s">
        <v>438</v>
      </c>
      <c r="C212" s="3" t="s">
        <v>46</v>
      </c>
      <c r="D212" s="3" t="s">
        <v>38</v>
      </c>
      <c r="E212" s="4">
        <v>0.55000000000000004</v>
      </c>
    </row>
    <row r="213" spans="1:5" x14ac:dyDescent="0.45">
      <c r="A213" s="3" t="s">
        <v>441</v>
      </c>
      <c r="B213" s="3" t="s">
        <v>440</v>
      </c>
      <c r="C213" s="3" t="s">
        <v>46</v>
      </c>
      <c r="D213" s="3" t="s">
        <v>38</v>
      </c>
      <c r="E213" s="4">
        <v>0.35</v>
      </c>
    </row>
    <row r="214" spans="1:5" x14ac:dyDescent="0.45">
      <c r="A214" s="3" t="s">
        <v>443</v>
      </c>
      <c r="B214" s="3" t="s">
        <v>442</v>
      </c>
      <c r="C214" s="3" t="s">
        <v>46</v>
      </c>
      <c r="D214" s="3" t="s">
        <v>38</v>
      </c>
      <c r="E214" s="4">
        <v>0.4</v>
      </c>
    </row>
    <row r="215" spans="1:5" x14ac:dyDescent="0.45">
      <c r="A215" s="3" t="s">
        <v>445</v>
      </c>
      <c r="B215" s="3" t="s">
        <v>444</v>
      </c>
      <c r="C215" s="3" t="s">
        <v>46</v>
      </c>
      <c r="D215" s="3" t="s">
        <v>38</v>
      </c>
      <c r="E215" s="4">
        <v>1.5</v>
      </c>
    </row>
    <row r="216" spans="1:5" x14ac:dyDescent="0.45">
      <c r="A216" s="3" t="s">
        <v>447</v>
      </c>
      <c r="B216" s="3" t="s">
        <v>446</v>
      </c>
      <c r="C216" s="3" t="s">
        <v>46</v>
      </c>
      <c r="D216" s="3" t="s">
        <v>38</v>
      </c>
      <c r="E216" s="4">
        <v>1.6</v>
      </c>
    </row>
    <row r="217" spans="1:5" x14ac:dyDescent="0.45">
      <c r="A217" s="3" t="s">
        <v>449</v>
      </c>
      <c r="B217" s="3" t="s">
        <v>448</v>
      </c>
      <c r="C217" s="3" t="s">
        <v>54</v>
      </c>
      <c r="D217" s="3" t="s">
        <v>38</v>
      </c>
      <c r="E217" s="4">
        <v>0.03</v>
      </c>
    </row>
    <row r="218" spans="1:5" x14ac:dyDescent="0.45">
      <c r="A218" s="3" t="s">
        <v>451</v>
      </c>
      <c r="B218" s="3" t="s">
        <v>450</v>
      </c>
      <c r="C218" s="3" t="s">
        <v>46</v>
      </c>
      <c r="D218" s="3" t="s">
        <v>38</v>
      </c>
      <c r="E218" s="4">
        <v>0.1</v>
      </c>
    </row>
    <row r="219" spans="1:5" x14ac:dyDescent="0.45">
      <c r="A219" s="3" t="s">
        <v>453</v>
      </c>
      <c r="B219" s="3" t="s">
        <v>452</v>
      </c>
      <c r="C219" s="3" t="s">
        <v>54</v>
      </c>
      <c r="D219" s="3" t="s">
        <v>38</v>
      </c>
      <c r="E219" s="4">
        <v>0.27</v>
      </c>
    </row>
    <row r="220" spans="1:5" x14ac:dyDescent="0.45">
      <c r="A220" s="3" t="s">
        <v>455</v>
      </c>
      <c r="B220" s="3" t="s">
        <v>454</v>
      </c>
      <c r="C220" s="3" t="s">
        <v>41</v>
      </c>
      <c r="D220" s="3" t="s">
        <v>38</v>
      </c>
      <c r="E220" s="4">
        <v>10</v>
      </c>
    </row>
    <row r="221" spans="1:5" x14ac:dyDescent="0.45">
      <c r="A221" s="3" t="s">
        <v>457</v>
      </c>
      <c r="B221" s="3" t="s">
        <v>456</v>
      </c>
      <c r="C221" s="3" t="s">
        <v>46</v>
      </c>
      <c r="D221" s="3" t="s">
        <v>38</v>
      </c>
      <c r="E221" s="4">
        <v>0.25</v>
      </c>
    </row>
    <row r="222" spans="1:5" x14ac:dyDescent="0.45">
      <c r="A222" s="3" t="s">
        <v>459</v>
      </c>
      <c r="B222" s="3" t="s">
        <v>458</v>
      </c>
      <c r="C222" s="3" t="s">
        <v>41</v>
      </c>
      <c r="D222" s="3" t="s">
        <v>38</v>
      </c>
      <c r="E222" s="4">
        <v>14</v>
      </c>
    </row>
    <row r="223" spans="1:5" x14ac:dyDescent="0.45">
      <c r="A223" s="3" t="s">
        <v>461</v>
      </c>
      <c r="B223" s="3" t="s">
        <v>460</v>
      </c>
      <c r="C223" s="3" t="s">
        <v>46</v>
      </c>
      <c r="D223" s="3" t="s">
        <v>38</v>
      </c>
      <c r="E223" s="4">
        <v>1.05</v>
      </c>
    </row>
    <row r="224" spans="1:5" x14ac:dyDescent="0.45">
      <c r="A224" s="3" t="s">
        <v>463</v>
      </c>
      <c r="B224" s="3" t="s">
        <v>462</v>
      </c>
      <c r="C224" s="3" t="s">
        <v>54</v>
      </c>
      <c r="D224" s="3" t="s">
        <v>38</v>
      </c>
      <c r="E224" s="4">
        <v>0.45</v>
      </c>
    </row>
    <row r="225" spans="1:5" x14ac:dyDescent="0.45">
      <c r="A225" s="3" t="s">
        <v>465</v>
      </c>
      <c r="B225" s="3" t="s">
        <v>464</v>
      </c>
      <c r="C225" s="3" t="s">
        <v>41</v>
      </c>
      <c r="D225" s="3" t="s">
        <v>38</v>
      </c>
      <c r="E225" s="4">
        <v>6</v>
      </c>
    </row>
    <row r="226" spans="1:5" x14ac:dyDescent="0.45">
      <c r="A226" s="3" t="s">
        <v>467</v>
      </c>
      <c r="B226" s="3" t="s">
        <v>466</v>
      </c>
      <c r="C226" s="3" t="s">
        <v>46</v>
      </c>
      <c r="D226" s="3" t="s">
        <v>38</v>
      </c>
      <c r="E226" s="4">
        <v>0.3</v>
      </c>
    </row>
    <row r="227" spans="1:5" x14ac:dyDescent="0.45">
      <c r="A227" s="3" t="s">
        <v>469</v>
      </c>
      <c r="B227" s="3" t="s">
        <v>468</v>
      </c>
      <c r="C227" s="3" t="s">
        <v>37</v>
      </c>
      <c r="D227" s="3" t="s">
        <v>38</v>
      </c>
      <c r="E227" s="4">
        <v>4</v>
      </c>
    </row>
    <row r="228" spans="1:5" x14ac:dyDescent="0.45">
      <c r="A228" s="3" t="s">
        <v>471</v>
      </c>
      <c r="B228" s="3" t="s">
        <v>470</v>
      </c>
      <c r="C228" s="3" t="s">
        <v>7</v>
      </c>
      <c r="D228" s="3" t="s">
        <v>8</v>
      </c>
      <c r="E228" s="4">
        <v>5</v>
      </c>
    </row>
    <row r="229" spans="1:5" x14ac:dyDescent="0.45">
      <c r="A229" s="3" t="s">
        <v>473</v>
      </c>
      <c r="B229" s="3" t="s">
        <v>472</v>
      </c>
      <c r="C229" s="3" t="s">
        <v>46</v>
      </c>
      <c r="D229" s="3" t="s">
        <v>38</v>
      </c>
      <c r="E229" s="4">
        <v>1</v>
      </c>
    </row>
    <row r="230" spans="1:5" x14ac:dyDescent="0.45">
      <c r="A230" s="3" t="s">
        <v>475</v>
      </c>
      <c r="B230" s="3" t="s">
        <v>474</v>
      </c>
      <c r="C230" s="3" t="s">
        <v>54</v>
      </c>
      <c r="D230" s="3" t="s">
        <v>38</v>
      </c>
      <c r="E230" s="4">
        <v>0.2</v>
      </c>
    </row>
    <row r="231" spans="1:5" x14ac:dyDescent="0.45">
      <c r="A231" s="3" t="s">
        <v>477</v>
      </c>
      <c r="B231" s="3" t="s">
        <v>476</v>
      </c>
      <c r="C231" s="3" t="s">
        <v>46</v>
      </c>
      <c r="D231" s="3" t="s">
        <v>38</v>
      </c>
      <c r="E231" s="4">
        <v>0.8</v>
      </c>
    </row>
    <row r="232" spans="1:5" x14ac:dyDescent="0.45">
      <c r="A232" s="3" t="s">
        <v>479</v>
      </c>
      <c r="B232" s="3" t="s">
        <v>478</v>
      </c>
      <c r="C232" s="3" t="s">
        <v>41</v>
      </c>
      <c r="D232" s="3" t="s">
        <v>38</v>
      </c>
      <c r="E232" s="4">
        <v>23.4</v>
      </c>
    </row>
    <row r="233" spans="1:5" x14ac:dyDescent="0.45">
      <c r="A233" s="3" t="s">
        <v>481</v>
      </c>
      <c r="B233" s="3" t="s">
        <v>480</v>
      </c>
      <c r="C233" s="3" t="s">
        <v>41</v>
      </c>
      <c r="D233" s="3" t="s">
        <v>38</v>
      </c>
      <c r="E233" s="4">
        <v>27.8</v>
      </c>
    </row>
    <row r="234" spans="1:5" x14ac:dyDescent="0.45">
      <c r="A234" s="3" t="s">
        <v>483</v>
      </c>
      <c r="B234" s="3" t="s">
        <v>482</v>
      </c>
      <c r="C234" s="3" t="s">
        <v>46</v>
      </c>
      <c r="D234" s="3" t="s">
        <v>38</v>
      </c>
      <c r="E234" s="4">
        <v>6</v>
      </c>
    </row>
    <row r="235" spans="1:5" x14ac:dyDescent="0.45">
      <c r="A235" s="3" t="s">
        <v>485</v>
      </c>
      <c r="B235" s="3" t="s">
        <v>484</v>
      </c>
      <c r="C235" s="3" t="s">
        <v>41</v>
      </c>
      <c r="D235" s="3" t="s">
        <v>38</v>
      </c>
      <c r="E235" s="4">
        <v>1800</v>
      </c>
    </row>
    <row r="236" spans="1:5" x14ac:dyDescent="0.45">
      <c r="A236" s="3" t="s">
        <v>487</v>
      </c>
      <c r="B236" s="3" t="s">
        <v>486</v>
      </c>
      <c r="C236" s="3" t="s">
        <v>41</v>
      </c>
      <c r="D236" s="3" t="s">
        <v>38</v>
      </c>
      <c r="E236" s="4">
        <v>144.5</v>
      </c>
    </row>
    <row r="237" spans="1:5" x14ac:dyDescent="0.45">
      <c r="A237" s="3" t="s">
        <v>489</v>
      </c>
      <c r="B237" s="3" t="s">
        <v>488</v>
      </c>
      <c r="C237" s="3" t="s">
        <v>54</v>
      </c>
      <c r="D237" s="3" t="s">
        <v>38</v>
      </c>
      <c r="E237" s="4">
        <v>0.11</v>
      </c>
    </row>
    <row r="238" spans="1:5" x14ac:dyDescent="0.45">
      <c r="A238" s="3" t="s">
        <v>491</v>
      </c>
      <c r="B238" s="3" t="s">
        <v>490</v>
      </c>
      <c r="C238" s="3" t="s">
        <v>41</v>
      </c>
      <c r="D238" s="3" t="s">
        <v>38</v>
      </c>
      <c r="E238" s="4">
        <v>21</v>
      </c>
    </row>
    <row r="239" spans="1:5" x14ac:dyDescent="0.45">
      <c r="A239" s="3" t="s">
        <v>493</v>
      </c>
      <c r="B239" s="3" t="s">
        <v>492</v>
      </c>
      <c r="C239" s="3" t="s">
        <v>46</v>
      </c>
      <c r="D239" s="3" t="s">
        <v>38</v>
      </c>
      <c r="E239" s="4">
        <v>0.3</v>
      </c>
    </row>
    <row r="240" spans="1:5" x14ac:dyDescent="0.45">
      <c r="A240" s="3" t="s">
        <v>495</v>
      </c>
      <c r="B240" s="3" t="s">
        <v>494</v>
      </c>
      <c r="C240" s="3" t="s">
        <v>41</v>
      </c>
      <c r="D240" s="3" t="s">
        <v>38</v>
      </c>
      <c r="E240" s="4">
        <v>82.8</v>
      </c>
    </row>
    <row r="241" spans="1:5" x14ac:dyDescent="0.45">
      <c r="A241" s="3" t="s">
        <v>497</v>
      </c>
      <c r="B241" s="3" t="s">
        <v>496</v>
      </c>
      <c r="C241" s="3" t="s">
        <v>46</v>
      </c>
      <c r="D241" s="3" t="s">
        <v>38</v>
      </c>
      <c r="E241" s="4">
        <v>3.7</v>
      </c>
    </row>
    <row r="242" spans="1:5" x14ac:dyDescent="0.45">
      <c r="A242" s="3" t="s">
        <v>499</v>
      </c>
      <c r="B242" s="3" t="s">
        <v>498</v>
      </c>
      <c r="C242" s="3" t="s">
        <v>41</v>
      </c>
      <c r="D242" s="3" t="s">
        <v>38</v>
      </c>
      <c r="E242" s="4">
        <v>150</v>
      </c>
    </row>
    <row r="243" spans="1:5" x14ac:dyDescent="0.45">
      <c r="A243" s="3" t="s">
        <v>501</v>
      </c>
      <c r="B243" s="3" t="s">
        <v>500</v>
      </c>
      <c r="C243" s="3" t="s">
        <v>41</v>
      </c>
      <c r="D243" s="3" t="s">
        <v>38</v>
      </c>
      <c r="E243" s="4">
        <v>35</v>
      </c>
    </row>
    <row r="244" spans="1:5" x14ac:dyDescent="0.45">
      <c r="A244" s="3" t="s">
        <v>503</v>
      </c>
      <c r="B244" s="3" t="s">
        <v>502</v>
      </c>
      <c r="C244" s="3" t="s">
        <v>7</v>
      </c>
      <c r="D244" s="3" t="s">
        <v>8</v>
      </c>
      <c r="E244" s="4">
        <v>5.8</v>
      </c>
    </row>
    <row r="245" spans="1:5" x14ac:dyDescent="0.45">
      <c r="A245" s="3" t="s">
        <v>505</v>
      </c>
      <c r="B245" s="3" t="s">
        <v>504</v>
      </c>
      <c r="C245" s="3" t="s">
        <v>37</v>
      </c>
      <c r="D245" s="3" t="s">
        <v>38</v>
      </c>
      <c r="E245" s="4">
        <v>1.2</v>
      </c>
    </row>
    <row r="246" spans="1:5" x14ac:dyDescent="0.45">
      <c r="A246" s="3" t="s">
        <v>507</v>
      </c>
      <c r="B246" s="3" t="s">
        <v>506</v>
      </c>
      <c r="C246" s="3" t="s">
        <v>46</v>
      </c>
      <c r="D246" s="3" t="s">
        <v>38</v>
      </c>
      <c r="E246" s="4">
        <v>0.5</v>
      </c>
    </row>
    <row r="247" spans="1:5" x14ac:dyDescent="0.45">
      <c r="A247" s="3" t="s">
        <v>509</v>
      </c>
      <c r="B247" s="3" t="s">
        <v>508</v>
      </c>
      <c r="C247" s="3" t="s">
        <v>7</v>
      </c>
      <c r="D247" s="3" t="s">
        <v>8</v>
      </c>
      <c r="E247" s="4">
        <v>337.8</v>
      </c>
    </row>
    <row r="248" spans="1:5" x14ac:dyDescent="0.45">
      <c r="A248" s="3" t="s">
        <v>511</v>
      </c>
      <c r="B248" s="3" t="s">
        <v>510</v>
      </c>
      <c r="C248" s="3" t="s">
        <v>46</v>
      </c>
      <c r="D248" s="3" t="s">
        <v>38</v>
      </c>
      <c r="E248" s="4">
        <v>6</v>
      </c>
    </row>
    <row r="249" spans="1:5" x14ac:dyDescent="0.45">
      <c r="A249" s="3" t="s">
        <v>513</v>
      </c>
      <c r="B249" s="3" t="s">
        <v>512</v>
      </c>
      <c r="C249" s="3" t="s">
        <v>46</v>
      </c>
      <c r="D249" s="3" t="s">
        <v>38</v>
      </c>
      <c r="E249" s="4">
        <v>3.8</v>
      </c>
    </row>
    <row r="250" spans="1:5" x14ac:dyDescent="0.45">
      <c r="A250" s="3" t="s">
        <v>515</v>
      </c>
      <c r="B250" s="3" t="s">
        <v>514</v>
      </c>
      <c r="C250" s="3" t="s">
        <v>46</v>
      </c>
      <c r="D250" s="3" t="s">
        <v>38</v>
      </c>
      <c r="E250" s="4">
        <v>3.8</v>
      </c>
    </row>
    <row r="251" spans="1:5" x14ac:dyDescent="0.45">
      <c r="A251" s="3" t="s">
        <v>517</v>
      </c>
      <c r="B251" s="3" t="s">
        <v>516</v>
      </c>
      <c r="C251" s="3" t="s">
        <v>7</v>
      </c>
      <c r="D251" s="3" t="s">
        <v>8</v>
      </c>
      <c r="E251" s="4">
        <v>135.15</v>
      </c>
    </row>
    <row r="252" spans="1:5" x14ac:dyDescent="0.45">
      <c r="A252" s="3" t="s">
        <v>519</v>
      </c>
      <c r="B252" s="3" t="s">
        <v>518</v>
      </c>
      <c r="C252" s="3" t="s">
        <v>46</v>
      </c>
      <c r="D252" s="3" t="s">
        <v>38</v>
      </c>
      <c r="E252" s="4">
        <v>8</v>
      </c>
    </row>
    <row r="253" spans="1:5" x14ac:dyDescent="0.45">
      <c r="A253" s="3" t="s">
        <v>521</v>
      </c>
      <c r="B253" s="3" t="s">
        <v>520</v>
      </c>
      <c r="C253" s="3" t="s">
        <v>46</v>
      </c>
      <c r="D253" s="3" t="s">
        <v>38</v>
      </c>
      <c r="E253" s="4">
        <v>5</v>
      </c>
    </row>
    <row r="254" spans="1:5" x14ac:dyDescent="0.45">
      <c r="A254" s="3" t="s">
        <v>523</v>
      </c>
      <c r="B254" s="3" t="s">
        <v>522</v>
      </c>
      <c r="C254" s="3" t="s">
        <v>46</v>
      </c>
      <c r="D254" s="3" t="s">
        <v>38</v>
      </c>
      <c r="E254" s="4">
        <v>2.2000000000000002</v>
      </c>
    </row>
    <row r="255" spans="1:5" x14ac:dyDescent="0.45">
      <c r="A255" s="3" t="s">
        <v>525</v>
      </c>
      <c r="B255" s="3" t="s">
        <v>524</v>
      </c>
      <c r="C255" s="3" t="s">
        <v>46</v>
      </c>
      <c r="D255" s="3" t="s">
        <v>38</v>
      </c>
      <c r="E255" s="4">
        <v>0.9</v>
      </c>
    </row>
    <row r="256" spans="1:5" x14ac:dyDescent="0.45">
      <c r="A256" s="3" t="s">
        <v>527</v>
      </c>
      <c r="B256" s="3" t="s">
        <v>526</v>
      </c>
      <c r="C256" s="3" t="s">
        <v>46</v>
      </c>
      <c r="D256" s="3" t="s">
        <v>38</v>
      </c>
      <c r="E256" s="4">
        <v>1.5</v>
      </c>
    </row>
    <row r="257" spans="1:5" x14ac:dyDescent="0.45">
      <c r="A257" s="3" t="s">
        <v>529</v>
      </c>
      <c r="B257" s="3" t="s">
        <v>528</v>
      </c>
      <c r="C257" s="3" t="s">
        <v>46</v>
      </c>
      <c r="D257" s="3" t="s">
        <v>38</v>
      </c>
      <c r="E257" s="4">
        <v>3</v>
      </c>
    </row>
    <row r="258" spans="1:5" x14ac:dyDescent="0.45">
      <c r="A258" s="3" t="s">
        <v>531</v>
      </c>
      <c r="B258" s="3" t="s">
        <v>530</v>
      </c>
      <c r="C258" s="3" t="s">
        <v>41</v>
      </c>
      <c r="D258" s="3" t="s">
        <v>38</v>
      </c>
      <c r="E258" s="4">
        <v>157</v>
      </c>
    </row>
    <row r="259" spans="1:5" x14ac:dyDescent="0.45">
      <c r="A259" s="3" t="s">
        <v>533</v>
      </c>
      <c r="B259" s="3" t="s">
        <v>532</v>
      </c>
      <c r="C259" s="3" t="s">
        <v>41</v>
      </c>
      <c r="D259" s="3" t="s">
        <v>38</v>
      </c>
      <c r="E259" s="4">
        <v>138</v>
      </c>
    </row>
    <row r="260" spans="1:5" x14ac:dyDescent="0.45">
      <c r="A260" s="3" t="s">
        <v>535</v>
      </c>
      <c r="B260" s="3" t="s">
        <v>534</v>
      </c>
      <c r="C260" s="3" t="s">
        <v>37</v>
      </c>
      <c r="D260" s="3" t="s">
        <v>38</v>
      </c>
      <c r="E260" s="4">
        <v>93</v>
      </c>
    </row>
    <row r="261" spans="1:5" x14ac:dyDescent="0.45">
      <c r="A261" s="3" t="s">
        <v>537</v>
      </c>
      <c r="B261" s="3" t="s">
        <v>536</v>
      </c>
      <c r="C261" s="3" t="s">
        <v>41</v>
      </c>
      <c r="D261" s="3" t="s">
        <v>38</v>
      </c>
      <c r="E261" s="4">
        <v>5</v>
      </c>
    </row>
    <row r="262" spans="1:5" x14ac:dyDescent="0.45">
      <c r="A262" s="3" t="s">
        <v>539</v>
      </c>
      <c r="B262" s="3" t="s">
        <v>538</v>
      </c>
      <c r="C262" s="3" t="s">
        <v>46</v>
      </c>
      <c r="D262" s="3" t="s">
        <v>38</v>
      </c>
      <c r="E262" s="4">
        <v>0.15</v>
      </c>
    </row>
    <row r="263" spans="1:5" x14ac:dyDescent="0.45">
      <c r="A263" s="3" t="s">
        <v>541</v>
      </c>
      <c r="B263" s="3" t="s">
        <v>540</v>
      </c>
      <c r="C263" s="3" t="s">
        <v>46</v>
      </c>
      <c r="D263" s="3" t="s">
        <v>38</v>
      </c>
      <c r="E263" s="4">
        <v>3.68</v>
      </c>
    </row>
    <row r="264" spans="1:5" x14ac:dyDescent="0.45">
      <c r="A264" s="3" t="s">
        <v>543</v>
      </c>
      <c r="B264" s="3" t="s">
        <v>542</v>
      </c>
      <c r="C264" s="3" t="s">
        <v>54</v>
      </c>
      <c r="D264" s="3" t="s">
        <v>38</v>
      </c>
      <c r="E264" s="4">
        <v>0.97</v>
      </c>
    </row>
    <row r="265" spans="1:5" x14ac:dyDescent="0.45">
      <c r="A265" s="3" t="s">
        <v>545</v>
      </c>
      <c r="B265" s="3" t="s">
        <v>544</v>
      </c>
      <c r="C265" s="3" t="s">
        <v>46</v>
      </c>
      <c r="D265" s="3" t="s">
        <v>38</v>
      </c>
      <c r="E265" s="4">
        <v>24</v>
      </c>
    </row>
    <row r="266" spans="1:5" x14ac:dyDescent="0.45">
      <c r="A266" s="3" t="s">
        <v>547</v>
      </c>
      <c r="B266" s="3" t="s">
        <v>546</v>
      </c>
      <c r="C266" s="3" t="s">
        <v>41</v>
      </c>
      <c r="D266" s="3" t="s">
        <v>38</v>
      </c>
      <c r="E266" s="4">
        <v>78</v>
      </c>
    </row>
    <row r="267" spans="1:5" x14ac:dyDescent="0.45">
      <c r="A267" s="3" t="s">
        <v>549</v>
      </c>
      <c r="B267" s="3" t="s">
        <v>548</v>
      </c>
      <c r="C267" s="3" t="s">
        <v>46</v>
      </c>
      <c r="D267" s="3" t="s">
        <v>38</v>
      </c>
      <c r="E267" s="4">
        <v>1.5</v>
      </c>
    </row>
    <row r="268" spans="1:5" x14ac:dyDescent="0.45">
      <c r="A268" s="3" t="s">
        <v>551</v>
      </c>
      <c r="B268" s="3" t="s">
        <v>550</v>
      </c>
      <c r="C268" s="3" t="s">
        <v>41</v>
      </c>
      <c r="D268" s="3" t="s">
        <v>38</v>
      </c>
      <c r="E268" s="4">
        <v>122</v>
      </c>
    </row>
    <row r="269" spans="1:5" x14ac:dyDescent="0.45">
      <c r="A269" s="3" t="s">
        <v>553</v>
      </c>
      <c r="B269" s="3" t="s">
        <v>552</v>
      </c>
      <c r="C269" s="3" t="s">
        <v>7</v>
      </c>
      <c r="D269" s="3" t="s">
        <v>8</v>
      </c>
      <c r="E269" s="4">
        <v>33.799999999999997</v>
      </c>
    </row>
    <row r="270" spans="1:5" x14ac:dyDescent="0.45">
      <c r="A270" s="3" t="s">
        <v>555</v>
      </c>
      <c r="B270" s="3" t="s">
        <v>554</v>
      </c>
      <c r="C270" s="3" t="s">
        <v>54</v>
      </c>
      <c r="D270" s="3" t="s">
        <v>38</v>
      </c>
      <c r="E270" s="4">
        <v>0.19</v>
      </c>
    </row>
    <row r="271" spans="1:5" x14ac:dyDescent="0.45">
      <c r="A271" s="3" t="s">
        <v>557</v>
      </c>
      <c r="B271" s="3" t="s">
        <v>556</v>
      </c>
      <c r="C271" s="3" t="s">
        <v>46</v>
      </c>
      <c r="D271" s="3" t="s">
        <v>38</v>
      </c>
      <c r="E271" s="4">
        <v>0.05</v>
      </c>
    </row>
    <row r="272" spans="1:5" x14ac:dyDescent="0.45">
      <c r="A272" s="3" t="s">
        <v>559</v>
      </c>
      <c r="B272" s="3" t="s">
        <v>558</v>
      </c>
      <c r="C272" s="3" t="s">
        <v>41</v>
      </c>
      <c r="D272" s="3" t="s">
        <v>38</v>
      </c>
      <c r="E272" s="4">
        <v>50</v>
      </c>
    </row>
    <row r="273" spans="1:5" x14ac:dyDescent="0.45">
      <c r="A273" s="3" t="s">
        <v>561</v>
      </c>
      <c r="B273" s="3" t="s">
        <v>560</v>
      </c>
      <c r="C273" s="3" t="s">
        <v>315</v>
      </c>
      <c r="D273" s="3" t="s">
        <v>38</v>
      </c>
      <c r="E273" s="4">
        <v>19.2</v>
      </c>
    </row>
    <row r="274" spans="1:5" x14ac:dyDescent="0.45">
      <c r="A274" s="3" t="s">
        <v>563</v>
      </c>
      <c r="B274" s="3" t="s">
        <v>562</v>
      </c>
      <c r="C274" s="3" t="s">
        <v>158</v>
      </c>
      <c r="D274" s="3" t="s">
        <v>38</v>
      </c>
      <c r="E274" s="4">
        <v>0.7</v>
      </c>
    </row>
    <row r="275" spans="1:5" x14ac:dyDescent="0.45">
      <c r="A275" s="3" t="s">
        <v>565</v>
      </c>
      <c r="B275" s="3" t="s">
        <v>564</v>
      </c>
      <c r="C275" s="3" t="s">
        <v>41</v>
      </c>
      <c r="D275" s="3" t="s">
        <v>38</v>
      </c>
      <c r="E275" s="4">
        <v>1.5</v>
      </c>
    </row>
    <row r="276" spans="1:5" x14ac:dyDescent="0.45">
      <c r="A276" s="3" t="s">
        <v>567</v>
      </c>
      <c r="B276" s="3" t="s">
        <v>566</v>
      </c>
      <c r="C276" s="3" t="s">
        <v>46</v>
      </c>
      <c r="D276" s="3" t="s">
        <v>38</v>
      </c>
      <c r="E276" s="4">
        <v>0.1</v>
      </c>
    </row>
    <row r="277" spans="1:5" x14ac:dyDescent="0.45">
      <c r="A277" s="3" t="s">
        <v>569</v>
      </c>
      <c r="B277" s="3" t="s">
        <v>568</v>
      </c>
      <c r="C277" s="3" t="s">
        <v>7</v>
      </c>
      <c r="D277" s="3" t="s">
        <v>8</v>
      </c>
      <c r="E277" s="4">
        <v>1</v>
      </c>
    </row>
    <row r="278" spans="1:5" x14ac:dyDescent="0.45">
      <c r="A278" s="3" t="s">
        <v>571</v>
      </c>
      <c r="B278" s="3" t="s">
        <v>570</v>
      </c>
      <c r="C278" s="3" t="s">
        <v>49</v>
      </c>
      <c r="D278" s="3" t="s">
        <v>38</v>
      </c>
      <c r="E278" s="4">
        <v>6</v>
      </c>
    </row>
    <row r="279" spans="1:5" x14ac:dyDescent="0.45">
      <c r="A279" s="3" t="s">
        <v>573</v>
      </c>
      <c r="B279" s="3" t="s">
        <v>572</v>
      </c>
      <c r="C279" s="3" t="s">
        <v>46</v>
      </c>
      <c r="D279" s="3" t="s">
        <v>38</v>
      </c>
      <c r="E279" s="4">
        <v>12.3</v>
      </c>
    </row>
    <row r="280" spans="1:5" x14ac:dyDescent="0.45">
      <c r="A280" s="3" t="s">
        <v>575</v>
      </c>
      <c r="B280" s="3" t="s">
        <v>574</v>
      </c>
      <c r="C280" s="3" t="s">
        <v>41</v>
      </c>
      <c r="D280" s="3" t="s">
        <v>38</v>
      </c>
      <c r="E280" s="4">
        <v>305</v>
      </c>
    </row>
    <row r="281" spans="1:5" x14ac:dyDescent="0.45">
      <c r="A281" s="3" t="s">
        <v>577</v>
      </c>
      <c r="B281" s="3" t="s">
        <v>576</v>
      </c>
      <c r="C281" s="3" t="s">
        <v>41</v>
      </c>
      <c r="D281" s="3" t="s">
        <v>38</v>
      </c>
      <c r="E281" s="4">
        <v>102</v>
      </c>
    </row>
    <row r="282" spans="1:5" x14ac:dyDescent="0.45">
      <c r="A282" s="3" t="s">
        <v>579</v>
      </c>
      <c r="B282" s="3" t="s">
        <v>578</v>
      </c>
      <c r="C282" s="3" t="s">
        <v>41</v>
      </c>
      <c r="D282" s="3" t="s">
        <v>38</v>
      </c>
      <c r="E282" s="4">
        <v>230</v>
      </c>
    </row>
    <row r="283" spans="1:5" x14ac:dyDescent="0.45">
      <c r="A283" s="3" t="s">
        <v>581</v>
      </c>
      <c r="B283" s="3" t="s">
        <v>580</v>
      </c>
      <c r="C283" s="3" t="s">
        <v>46</v>
      </c>
      <c r="D283" s="3" t="s">
        <v>38</v>
      </c>
      <c r="E283" s="4">
        <v>0.4</v>
      </c>
    </row>
    <row r="284" spans="1:5" x14ac:dyDescent="0.45">
      <c r="A284" s="3" t="s">
        <v>583</v>
      </c>
      <c r="B284" s="3" t="s">
        <v>582</v>
      </c>
      <c r="C284" s="3" t="s">
        <v>41</v>
      </c>
      <c r="D284" s="3" t="s">
        <v>38</v>
      </c>
      <c r="E284" s="4">
        <v>2.4</v>
      </c>
    </row>
    <row r="285" spans="1:5" x14ac:dyDescent="0.45">
      <c r="A285" s="3" t="s">
        <v>585</v>
      </c>
      <c r="B285" s="3" t="s">
        <v>584</v>
      </c>
      <c r="C285" s="3" t="s">
        <v>46</v>
      </c>
      <c r="D285" s="3" t="s">
        <v>38</v>
      </c>
      <c r="E285" s="4">
        <v>1.4</v>
      </c>
    </row>
    <row r="286" spans="1:5" x14ac:dyDescent="0.45">
      <c r="A286" s="3" t="s">
        <v>587</v>
      </c>
      <c r="B286" s="3" t="s">
        <v>586</v>
      </c>
      <c r="C286" s="3" t="s">
        <v>37</v>
      </c>
      <c r="D286" s="3" t="s">
        <v>38</v>
      </c>
      <c r="E286" s="4">
        <v>1</v>
      </c>
    </row>
    <row r="287" spans="1:5" x14ac:dyDescent="0.45">
      <c r="A287" s="3" t="s">
        <v>589</v>
      </c>
      <c r="B287" s="3" t="s">
        <v>588</v>
      </c>
      <c r="C287" s="3" t="s">
        <v>46</v>
      </c>
      <c r="D287" s="3" t="s">
        <v>38</v>
      </c>
      <c r="E287" s="4">
        <v>0.2</v>
      </c>
    </row>
    <row r="288" spans="1:5" x14ac:dyDescent="0.45">
      <c r="A288" s="3" t="s">
        <v>591</v>
      </c>
      <c r="B288" s="3" t="s">
        <v>590</v>
      </c>
      <c r="C288" s="3" t="s">
        <v>41</v>
      </c>
      <c r="D288" s="3" t="s">
        <v>38</v>
      </c>
      <c r="E288" s="4">
        <v>185</v>
      </c>
    </row>
    <row r="289" spans="1:5" x14ac:dyDescent="0.45">
      <c r="A289" s="3" t="s">
        <v>593</v>
      </c>
      <c r="B289" s="3" t="s">
        <v>592</v>
      </c>
      <c r="C289" s="3" t="s">
        <v>41</v>
      </c>
      <c r="D289" s="3" t="s">
        <v>38</v>
      </c>
      <c r="E289" s="4">
        <v>92</v>
      </c>
    </row>
    <row r="290" spans="1:5" x14ac:dyDescent="0.45">
      <c r="A290" s="3" t="s">
        <v>595</v>
      </c>
      <c r="B290" s="3" t="s">
        <v>594</v>
      </c>
      <c r="C290" s="3" t="s">
        <v>220</v>
      </c>
      <c r="D290" s="3" t="s">
        <v>38</v>
      </c>
      <c r="E290" s="4">
        <v>1</v>
      </c>
    </row>
    <row r="291" spans="1:5" x14ac:dyDescent="0.45">
      <c r="A291" s="3" t="s">
        <v>597</v>
      </c>
      <c r="B291" s="3" t="s">
        <v>596</v>
      </c>
      <c r="C291" s="3" t="s">
        <v>46</v>
      </c>
      <c r="D291" s="3" t="s">
        <v>38</v>
      </c>
      <c r="E291" s="4">
        <v>0.15</v>
      </c>
    </row>
    <row r="292" spans="1:5" x14ac:dyDescent="0.45">
      <c r="A292" s="3" t="s">
        <v>599</v>
      </c>
      <c r="B292" s="3" t="s">
        <v>598</v>
      </c>
      <c r="C292" s="3" t="s">
        <v>41</v>
      </c>
      <c r="D292" s="3" t="s">
        <v>38</v>
      </c>
      <c r="E292" s="4">
        <v>16.7</v>
      </c>
    </row>
    <row r="293" spans="1:5" x14ac:dyDescent="0.45">
      <c r="A293" s="3" t="s">
        <v>601</v>
      </c>
      <c r="B293" s="3" t="s">
        <v>600</v>
      </c>
      <c r="C293" s="3" t="s">
        <v>67</v>
      </c>
      <c r="D293" s="3" t="s">
        <v>38</v>
      </c>
      <c r="E293" s="4">
        <v>30</v>
      </c>
    </row>
    <row r="294" spans="1:5" x14ac:dyDescent="0.45">
      <c r="A294" s="3" t="s">
        <v>603</v>
      </c>
      <c r="B294" s="3" t="s">
        <v>602</v>
      </c>
      <c r="C294" s="3" t="s">
        <v>41</v>
      </c>
      <c r="D294" s="3" t="s">
        <v>38</v>
      </c>
      <c r="E294" s="4">
        <v>10</v>
      </c>
    </row>
    <row r="295" spans="1:5" x14ac:dyDescent="0.45">
      <c r="A295" s="3" t="s">
        <v>605</v>
      </c>
      <c r="B295" s="3" t="s">
        <v>604</v>
      </c>
      <c r="C295" s="3" t="s">
        <v>41</v>
      </c>
      <c r="D295" s="3" t="s">
        <v>38</v>
      </c>
      <c r="E295" s="4">
        <v>5</v>
      </c>
    </row>
    <row r="296" spans="1:5" x14ac:dyDescent="0.45">
      <c r="A296" s="3" t="s">
        <v>607</v>
      </c>
      <c r="B296" s="3" t="s">
        <v>606</v>
      </c>
      <c r="C296" s="3" t="s">
        <v>41</v>
      </c>
      <c r="D296" s="3" t="s">
        <v>38</v>
      </c>
      <c r="E296" s="4">
        <v>11</v>
      </c>
    </row>
    <row r="297" spans="1:5" x14ac:dyDescent="0.45">
      <c r="A297" s="3" t="s">
        <v>609</v>
      </c>
      <c r="B297" s="3" t="s">
        <v>608</v>
      </c>
      <c r="C297" s="3" t="s">
        <v>41</v>
      </c>
      <c r="D297" s="3" t="s">
        <v>38</v>
      </c>
      <c r="E297" s="4">
        <v>13.65</v>
      </c>
    </row>
    <row r="298" spans="1:5" x14ac:dyDescent="0.45">
      <c r="A298" s="3" t="s">
        <v>611</v>
      </c>
      <c r="B298" s="3" t="s">
        <v>610</v>
      </c>
      <c r="C298" s="3" t="s">
        <v>41</v>
      </c>
      <c r="D298" s="3" t="s">
        <v>38</v>
      </c>
      <c r="E298" s="4">
        <v>3</v>
      </c>
    </row>
    <row r="299" spans="1:5" x14ac:dyDescent="0.45">
      <c r="A299" s="3" t="s">
        <v>613</v>
      </c>
      <c r="B299" s="3" t="s">
        <v>612</v>
      </c>
      <c r="C299" s="3" t="s">
        <v>41</v>
      </c>
      <c r="D299" s="3" t="s">
        <v>38</v>
      </c>
      <c r="E299" s="4">
        <v>20.49</v>
      </c>
    </row>
    <row r="300" spans="1:5" x14ac:dyDescent="0.45">
      <c r="A300" s="3" t="s">
        <v>615</v>
      </c>
      <c r="B300" s="3" t="s">
        <v>614</v>
      </c>
      <c r="C300" s="3" t="s">
        <v>41</v>
      </c>
      <c r="D300" s="3" t="s">
        <v>38</v>
      </c>
      <c r="E300" s="4">
        <v>150</v>
      </c>
    </row>
    <row r="301" spans="1:5" x14ac:dyDescent="0.45">
      <c r="A301" s="3" t="s">
        <v>617</v>
      </c>
      <c r="B301" s="3" t="s">
        <v>616</v>
      </c>
      <c r="C301" s="3" t="s">
        <v>41</v>
      </c>
      <c r="D301" s="3" t="s">
        <v>38</v>
      </c>
      <c r="E301" s="4">
        <v>212</v>
      </c>
    </row>
    <row r="302" spans="1:5" x14ac:dyDescent="0.45">
      <c r="A302" s="3" t="s">
        <v>619</v>
      </c>
      <c r="B302" s="3" t="s">
        <v>618</v>
      </c>
      <c r="C302" s="3" t="s">
        <v>46</v>
      </c>
      <c r="D302" s="3" t="s">
        <v>38</v>
      </c>
      <c r="E302" s="4">
        <v>0.1</v>
      </c>
    </row>
    <row r="303" spans="1:5" x14ac:dyDescent="0.45">
      <c r="A303" s="3" t="s">
        <v>621</v>
      </c>
      <c r="B303" s="3" t="s">
        <v>620</v>
      </c>
      <c r="C303" s="3" t="s">
        <v>49</v>
      </c>
      <c r="D303" s="3" t="s">
        <v>38</v>
      </c>
      <c r="E303" s="4">
        <v>3.6</v>
      </c>
    </row>
    <row r="304" spans="1:5" x14ac:dyDescent="0.45">
      <c r="A304" s="3" t="s">
        <v>623</v>
      </c>
      <c r="B304" s="3" t="s">
        <v>622</v>
      </c>
      <c r="C304" s="3" t="s">
        <v>41</v>
      </c>
      <c r="D304" s="3" t="s">
        <v>38</v>
      </c>
      <c r="E304" s="4">
        <v>6.5</v>
      </c>
    </row>
    <row r="305" spans="1:5" x14ac:dyDescent="0.45">
      <c r="A305" s="3" t="s">
        <v>625</v>
      </c>
      <c r="B305" s="3" t="s">
        <v>624</v>
      </c>
      <c r="C305" s="3" t="s">
        <v>49</v>
      </c>
      <c r="D305" s="3" t="s">
        <v>38</v>
      </c>
      <c r="E305" s="4">
        <v>0.03</v>
      </c>
    </row>
    <row r="306" spans="1:5" x14ac:dyDescent="0.45">
      <c r="A306" s="3" t="s">
        <v>627</v>
      </c>
      <c r="B306" s="3" t="s">
        <v>626</v>
      </c>
      <c r="C306" s="3" t="s">
        <v>46</v>
      </c>
      <c r="D306" s="3" t="s">
        <v>38</v>
      </c>
      <c r="E306" s="4">
        <v>0.35</v>
      </c>
    </row>
    <row r="307" spans="1:5" x14ac:dyDescent="0.45">
      <c r="A307" s="3" t="s">
        <v>629</v>
      </c>
      <c r="B307" s="3" t="s">
        <v>628</v>
      </c>
      <c r="C307" s="3" t="s">
        <v>41</v>
      </c>
      <c r="D307" s="3" t="s">
        <v>38</v>
      </c>
      <c r="E307" s="4">
        <v>3</v>
      </c>
    </row>
    <row r="308" spans="1:5" x14ac:dyDescent="0.45">
      <c r="A308" s="3" t="s">
        <v>631</v>
      </c>
      <c r="B308" s="3" t="s">
        <v>630</v>
      </c>
      <c r="C308" s="3" t="s">
        <v>54</v>
      </c>
      <c r="D308" s="3" t="s">
        <v>38</v>
      </c>
      <c r="E308" s="4">
        <v>0.08</v>
      </c>
    </row>
    <row r="309" spans="1:5" x14ac:dyDescent="0.45">
      <c r="A309" s="3" t="s">
        <v>633</v>
      </c>
      <c r="B309" s="3" t="s">
        <v>632</v>
      </c>
      <c r="C309" s="3" t="s">
        <v>67</v>
      </c>
      <c r="D309" s="3" t="s">
        <v>38</v>
      </c>
      <c r="E309" s="4">
        <v>153</v>
      </c>
    </row>
    <row r="310" spans="1:5" x14ac:dyDescent="0.45">
      <c r="A310" s="3" t="s">
        <v>635</v>
      </c>
      <c r="B310" s="3" t="s">
        <v>634</v>
      </c>
      <c r="C310" s="3" t="s">
        <v>41</v>
      </c>
      <c r="D310" s="3" t="s">
        <v>38</v>
      </c>
      <c r="E310" s="4">
        <v>61.6</v>
      </c>
    </row>
    <row r="311" spans="1:5" x14ac:dyDescent="0.45">
      <c r="A311" s="3" t="s">
        <v>637</v>
      </c>
      <c r="B311" s="3" t="s">
        <v>636</v>
      </c>
      <c r="C311" s="3" t="s">
        <v>7</v>
      </c>
      <c r="D311" s="3" t="s">
        <v>8</v>
      </c>
      <c r="E311" s="4">
        <v>528</v>
      </c>
    </row>
    <row r="312" spans="1:5" x14ac:dyDescent="0.45">
      <c r="A312" s="3" t="s">
        <v>639</v>
      </c>
      <c r="B312" s="3" t="s">
        <v>638</v>
      </c>
      <c r="C312" s="3" t="s">
        <v>46</v>
      </c>
      <c r="D312" s="3" t="s">
        <v>38</v>
      </c>
      <c r="E312" s="4">
        <v>4.3</v>
      </c>
    </row>
    <row r="313" spans="1:5" x14ac:dyDescent="0.45">
      <c r="A313" s="3" t="s">
        <v>641</v>
      </c>
      <c r="B313" s="3" t="s">
        <v>640</v>
      </c>
      <c r="C313" s="3" t="s">
        <v>46</v>
      </c>
      <c r="D313" s="3" t="s">
        <v>38</v>
      </c>
      <c r="E313" s="4">
        <v>0.6</v>
      </c>
    </row>
    <row r="314" spans="1:5" x14ac:dyDescent="0.45">
      <c r="A314" s="3" t="s">
        <v>643</v>
      </c>
      <c r="B314" s="3" t="s">
        <v>642</v>
      </c>
      <c r="C314" s="3" t="s">
        <v>41</v>
      </c>
      <c r="D314" s="3" t="s">
        <v>38</v>
      </c>
      <c r="E314" s="4">
        <v>62</v>
      </c>
    </row>
    <row r="315" spans="1:5" x14ac:dyDescent="0.45">
      <c r="A315" s="3" t="s">
        <v>645</v>
      </c>
      <c r="B315" s="3" t="s">
        <v>644</v>
      </c>
      <c r="C315" s="3" t="s">
        <v>158</v>
      </c>
      <c r="D315" s="3" t="s">
        <v>38</v>
      </c>
      <c r="E315" s="4">
        <v>31.2</v>
      </c>
    </row>
    <row r="316" spans="1:5" x14ac:dyDescent="0.45">
      <c r="A316" s="3" t="s">
        <v>647</v>
      </c>
      <c r="B316" s="3" t="s">
        <v>646</v>
      </c>
      <c r="C316" s="3" t="s">
        <v>7</v>
      </c>
      <c r="D316" s="3" t="s">
        <v>8</v>
      </c>
      <c r="E316" s="4">
        <v>31.2</v>
      </c>
    </row>
    <row r="317" spans="1:5" x14ac:dyDescent="0.45">
      <c r="A317" s="3" t="s">
        <v>649</v>
      </c>
      <c r="B317" s="3" t="s">
        <v>648</v>
      </c>
      <c r="C317" s="3" t="s">
        <v>158</v>
      </c>
      <c r="D317" s="3" t="s">
        <v>38</v>
      </c>
      <c r="E317" s="4">
        <v>54</v>
      </c>
    </row>
    <row r="318" spans="1:5" x14ac:dyDescent="0.45">
      <c r="A318" s="3" t="s">
        <v>651</v>
      </c>
      <c r="B318" s="3" t="s">
        <v>650</v>
      </c>
      <c r="C318" s="3" t="s">
        <v>158</v>
      </c>
      <c r="D318" s="3" t="s">
        <v>38</v>
      </c>
      <c r="E318" s="4">
        <v>14.8</v>
      </c>
    </row>
    <row r="319" spans="1:5" x14ac:dyDescent="0.45">
      <c r="A319" s="3" t="s">
        <v>653</v>
      </c>
      <c r="B319" s="3" t="s">
        <v>652</v>
      </c>
      <c r="C319" s="3" t="s">
        <v>158</v>
      </c>
      <c r="D319" s="3" t="s">
        <v>38</v>
      </c>
      <c r="E319" s="4">
        <v>57</v>
      </c>
    </row>
    <row r="320" spans="1:5" x14ac:dyDescent="0.45">
      <c r="A320" s="3" t="s">
        <v>655</v>
      </c>
      <c r="B320" s="3" t="s">
        <v>654</v>
      </c>
      <c r="C320" s="3" t="s">
        <v>158</v>
      </c>
      <c r="D320" s="3" t="s">
        <v>38</v>
      </c>
      <c r="E320" s="4">
        <v>15</v>
      </c>
    </row>
    <row r="321" spans="1:5" x14ac:dyDescent="0.45">
      <c r="A321" s="3" t="s">
        <v>657</v>
      </c>
      <c r="B321" s="3" t="s">
        <v>656</v>
      </c>
      <c r="C321" s="3" t="s">
        <v>158</v>
      </c>
      <c r="D321" s="3" t="s">
        <v>38</v>
      </c>
      <c r="E321" s="4">
        <v>31.2</v>
      </c>
    </row>
    <row r="322" spans="1:5" x14ac:dyDescent="0.45">
      <c r="A322" s="3" t="s">
        <v>659</v>
      </c>
      <c r="B322" s="3" t="s">
        <v>658</v>
      </c>
      <c r="C322" s="3" t="s">
        <v>158</v>
      </c>
      <c r="D322" s="3" t="s">
        <v>38</v>
      </c>
      <c r="E322" s="4">
        <v>31.2</v>
      </c>
    </row>
    <row r="323" spans="1:5" x14ac:dyDescent="0.45">
      <c r="A323" s="3" t="s">
        <v>661</v>
      </c>
      <c r="B323" s="3" t="s">
        <v>660</v>
      </c>
      <c r="C323" s="3" t="s">
        <v>158</v>
      </c>
      <c r="D323" s="3" t="s">
        <v>38</v>
      </c>
      <c r="E323" s="4">
        <v>15</v>
      </c>
    </row>
    <row r="324" spans="1:5" x14ac:dyDescent="0.45">
      <c r="A324" s="3" t="s">
        <v>663</v>
      </c>
      <c r="B324" s="3" t="s">
        <v>662</v>
      </c>
      <c r="C324" s="3" t="s">
        <v>67</v>
      </c>
      <c r="D324" s="3" t="s">
        <v>38</v>
      </c>
      <c r="E324" s="4">
        <v>2.7</v>
      </c>
    </row>
    <row r="325" spans="1:5" x14ac:dyDescent="0.45">
      <c r="A325" s="3" t="s">
        <v>665</v>
      </c>
      <c r="B325" s="3" t="s">
        <v>664</v>
      </c>
      <c r="C325" s="3" t="s">
        <v>67</v>
      </c>
      <c r="D325" s="3" t="s">
        <v>38</v>
      </c>
      <c r="E325" s="4">
        <v>2.7</v>
      </c>
    </row>
    <row r="326" spans="1:5" x14ac:dyDescent="0.45">
      <c r="A326" s="3" t="s">
        <v>667</v>
      </c>
      <c r="B326" s="3" t="s">
        <v>666</v>
      </c>
      <c r="C326" s="3" t="s">
        <v>67</v>
      </c>
      <c r="D326" s="3" t="s">
        <v>38</v>
      </c>
      <c r="E326" s="4">
        <v>28</v>
      </c>
    </row>
    <row r="327" spans="1:5" x14ac:dyDescent="0.45">
      <c r="A327" s="3" t="s">
        <v>669</v>
      </c>
      <c r="B327" s="3" t="s">
        <v>668</v>
      </c>
      <c r="C327" s="3" t="s">
        <v>67</v>
      </c>
      <c r="D327" s="3" t="s">
        <v>38</v>
      </c>
      <c r="E327" s="4">
        <v>30</v>
      </c>
    </row>
    <row r="328" spans="1:5" x14ac:dyDescent="0.45">
      <c r="A328" s="3" t="s">
        <v>671</v>
      </c>
      <c r="B328" s="3" t="s">
        <v>670</v>
      </c>
      <c r="C328" s="3" t="s">
        <v>46</v>
      </c>
      <c r="D328" s="3" t="s">
        <v>38</v>
      </c>
      <c r="E328" s="4">
        <v>2.2000000000000002</v>
      </c>
    </row>
    <row r="329" spans="1:5" x14ac:dyDescent="0.45">
      <c r="A329" s="3" t="s">
        <v>673</v>
      </c>
      <c r="B329" s="3" t="s">
        <v>672</v>
      </c>
      <c r="C329" s="3" t="s">
        <v>46</v>
      </c>
      <c r="D329" s="3" t="s">
        <v>38</v>
      </c>
      <c r="E329" s="4">
        <v>2.2000000000000002</v>
      </c>
    </row>
    <row r="330" spans="1:5" x14ac:dyDescent="0.45">
      <c r="A330" s="3" t="s">
        <v>675</v>
      </c>
      <c r="B330" s="3" t="s">
        <v>674</v>
      </c>
      <c r="C330" s="3" t="s">
        <v>46</v>
      </c>
      <c r="D330" s="3" t="s">
        <v>38</v>
      </c>
      <c r="E330" s="4">
        <v>2.6</v>
      </c>
    </row>
    <row r="331" spans="1:5" x14ac:dyDescent="0.45">
      <c r="A331" s="3" t="s">
        <v>677</v>
      </c>
      <c r="B331" s="3" t="s">
        <v>676</v>
      </c>
      <c r="C331" s="3" t="s">
        <v>46</v>
      </c>
      <c r="D331" s="3" t="s">
        <v>38</v>
      </c>
      <c r="E331" s="4">
        <v>2.6</v>
      </c>
    </row>
    <row r="332" spans="1:5" x14ac:dyDescent="0.45">
      <c r="A332" s="3" t="s">
        <v>679</v>
      </c>
      <c r="B332" s="3" t="s">
        <v>678</v>
      </c>
      <c r="C332" s="3" t="s">
        <v>54</v>
      </c>
      <c r="D332" s="3" t="s">
        <v>38</v>
      </c>
      <c r="E332" s="4">
        <v>0.16</v>
      </c>
    </row>
    <row r="333" spans="1:5" x14ac:dyDescent="0.45">
      <c r="A333" s="3" t="s">
        <v>681</v>
      </c>
      <c r="B333" s="3" t="s">
        <v>680</v>
      </c>
      <c r="C333" s="3" t="s">
        <v>41</v>
      </c>
      <c r="D333" s="3" t="s">
        <v>38</v>
      </c>
      <c r="E333" s="4">
        <v>25</v>
      </c>
    </row>
    <row r="334" spans="1:5" x14ac:dyDescent="0.45">
      <c r="A334" s="3" t="s">
        <v>683</v>
      </c>
      <c r="B334" s="3" t="s">
        <v>682</v>
      </c>
      <c r="C334" s="3" t="s">
        <v>46</v>
      </c>
      <c r="D334" s="3" t="s">
        <v>38</v>
      </c>
      <c r="E334" s="4">
        <v>0.1</v>
      </c>
    </row>
    <row r="335" spans="1:5" x14ac:dyDescent="0.45">
      <c r="A335" s="3" t="s">
        <v>685</v>
      </c>
      <c r="B335" s="3" t="s">
        <v>684</v>
      </c>
      <c r="C335" s="3" t="s">
        <v>41</v>
      </c>
      <c r="D335" s="3" t="s">
        <v>38</v>
      </c>
      <c r="E335" s="4">
        <v>24.5</v>
      </c>
    </row>
    <row r="336" spans="1:5" x14ac:dyDescent="0.45">
      <c r="A336" s="3" t="s">
        <v>687</v>
      </c>
      <c r="B336" s="3" t="s">
        <v>686</v>
      </c>
      <c r="C336" s="3" t="s">
        <v>46</v>
      </c>
      <c r="D336" s="3" t="s">
        <v>38</v>
      </c>
      <c r="E336" s="4">
        <v>0.1</v>
      </c>
    </row>
    <row r="337" spans="1:5" x14ac:dyDescent="0.45">
      <c r="A337" s="3" t="s">
        <v>689</v>
      </c>
      <c r="B337" s="3" t="s">
        <v>688</v>
      </c>
      <c r="C337" s="3" t="s">
        <v>46</v>
      </c>
      <c r="D337" s="3" t="s">
        <v>38</v>
      </c>
      <c r="E337" s="4">
        <v>0.55000000000000004</v>
      </c>
    </row>
    <row r="338" spans="1:5" x14ac:dyDescent="0.45">
      <c r="A338" s="3" t="s">
        <v>691</v>
      </c>
      <c r="B338" s="3" t="s">
        <v>690</v>
      </c>
      <c r="C338" s="3" t="s">
        <v>54</v>
      </c>
      <c r="D338" s="3" t="s">
        <v>38</v>
      </c>
      <c r="E338" s="4">
        <v>1</v>
      </c>
    </row>
    <row r="339" spans="1:5" x14ac:dyDescent="0.45">
      <c r="A339" s="3" t="s">
        <v>693</v>
      </c>
      <c r="B339" s="3" t="s">
        <v>692</v>
      </c>
      <c r="C339" s="3" t="s">
        <v>46</v>
      </c>
      <c r="D339" s="3" t="s">
        <v>38</v>
      </c>
      <c r="E339" s="4">
        <v>1.7</v>
      </c>
    </row>
    <row r="340" spans="1:5" x14ac:dyDescent="0.45">
      <c r="A340" s="3" t="s">
        <v>695</v>
      </c>
      <c r="B340" s="3" t="s">
        <v>694</v>
      </c>
      <c r="C340" s="3" t="s">
        <v>46</v>
      </c>
      <c r="D340" s="3" t="s">
        <v>38</v>
      </c>
      <c r="E340" s="4">
        <v>13.3</v>
      </c>
    </row>
    <row r="341" spans="1:5" x14ac:dyDescent="0.45">
      <c r="A341" s="3" t="s">
        <v>697</v>
      </c>
      <c r="B341" s="3" t="s">
        <v>696</v>
      </c>
      <c r="C341" s="3" t="s">
        <v>46</v>
      </c>
      <c r="D341" s="3" t="s">
        <v>38</v>
      </c>
      <c r="E341" s="4">
        <v>3.4</v>
      </c>
    </row>
    <row r="342" spans="1:5" x14ac:dyDescent="0.45">
      <c r="A342" s="3" t="s">
        <v>699</v>
      </c>
      <c r="B342" s="3" t="s">
        <v>698</v>
      </c>
      <c r="C342" s="3" t="s">
        <v>46</v>
      </c>
      <c r="D342" s="3" t="s">
        <v>38</v>
      </c>
      <c r="E342" s="4">
        <v>3.4</v>
      </c>
    </row>
    <row r="343" spans="1:5" x14ac:dyDescent="0.45">
      <c r="A343" s="3" t="s">
        <v>701</v>
      </c>
      <c r="B343" s="3" t="s">
        <v>700</v>
      </c>
      <c r="C343" s="3" t="s">
        <v>41</v>
      </c>
      <c r="D343" s="3" t="s">
        <v>38</v>
      </c>
      <c r="E343" s="4">
        <v>27</v>
      </c>
    </row>
    <row r="344" spans="1:5" x14ac:dyDescent="0.45">
      <c r="A344" s="3" t="s">
        <v>703</v>
      </c>
      <c r="B344" s="3" t="s">
        <v>702</v>
      </c>
      <c r="C344" s="3" t="s">
        <v>46</v>
      </c>
      <c r="D344" s="3" t="s">
        <v>38</v>
      </c>
      <c r="E344" s="4">
        <v>0.35</v>
      </c>
    </row>
    <row r="345" spans="1:5" x14ac:dyDescent="0.45">
      <c r="A345" s="3" t="s">
        <v>705</v>
      </c>
      <c r="B345" s="3" t="s">
        <v>704</v>
      </c>
      <c r="C345" s="3" t="s">
        <v>41</v>
      </c>
      <c r="D345" s="3" t="s">
        <v>38</v>
      </c>
      <c r="E345" s="4">
        <v>14.29</v>
      </c>
    </row>
    <row r="346" spans="1:5" x14ac:dyDescent="0.45">
      <c r="A346" s="3" t="s">
        <v>707</v>
      </c>
      <c r="B346" s="3" t="s">
        <v>706</v>
      </c>
      <c r="C346" s="3" t="s">
        <v>213</v>
      </c>
      <c r="D346" s="3" t="s">
        <v>38</v>
      </c>
      <c r="E346" s="4">
        <v>4.5</v>
      </c>
    </row>
    <row r="347" spans="1:5" x14ac:dyDescent="0.45">
      <c r="A347" s="3" t="s">
        <v>709</v>
      </c>
      <c r="B347" s="3" t="s">
        <v>708</v>
      </c>
      <c r="C347" s="3" t="s">
        <v>54</v>
      </c>
      <c r="D347" s="3" t="s">
        <v>38</v>
      </c>
      <c r="E347" s="4">
        <v>0.1</v>
      </c>
    </row>
    <row r="348" spans="1:5" x14ac:dyDescent="0.45">
      <c r="A348" s="3" t="s">
        <v>711</v>
      </c>
      <c r="B348" s="3" t="s">
        <v>710</v>
      </c>
      <c r="C348" s="3" t="s">
        <v>46</v>
      </c>
      <c r="D348" s="3" t="s">
        <v>38</v>
      </c>
      <c r="E348" s="4">
        <v>4.5</v>
      </c>
    </row>
    <row r="349" spans="1:5" x14ac:dyDescent="0.45">
      <c r="A349" s="3" t="s">
        <v>713</v>
      </c>
      <c r="B349" s="3" t="s">
        <v>712</v>
      </c>
      <c r="C349" s="3" t="s">
        <v>41</v>
      </c>
      <c r="D349" s="3" t="s">
        <v>38</v>
      </c>
      <c r="E349" s="4">
        <v>17</v>
      </c>
    </row>
    <row r="350" spans="1:5" x14ac:dyDescent="0.45">
      <c r="A350" s="3" t="s">
        <v>715</v>
      </c>
      <c r="B350" s="3" t="s">
        <v>714</v>
      </c>
      <c r="C350" s="3" t="s">
        <v>41</v>
      </c>
      <c r="D350" s="3" t="s">
        <v>38</v>
      </c>
      <c r="E350" s="4">
        <v>4635.6000000000004</v>
      </c>
    </row>
    <row r="351" spans="1:5" x14ac:dyDescent="0.45">
      <c r="A351" s="3" t="s">
        <v>717</v>
      </c>
      <c r="B351" s="3" t="s">
        <v>716</v>
      </c>
      <c r="C351" s="3" t="s">
        <v>46</v>
      </c>
      <c r="D351" s="3" t="s">
        <v>38</v>
      </c>
      <c r="E351" s="4">
        <v>0.2</v>
      </c>
    </row>
    <row r="352" spans="1:5" x14ac:dyDescent="0.45">
      <c r="A352" s="3" t="s">
        <v>719</v>
      </c>
      <c r="B352" s="3" t="s">
        <v>718</v>
      </c>
      <c r="C352" s="3" t="s">
        <v>46</v>
      </c>
      <c r="D352" s="3" t="s">
        <v>38</v>
      </c>
      <c r="E352" s="4">
        <v>0.2</v>
      </c>
    </row>
    <row r="353" spans="1:5" x14ac:dyDescent="0.45">
      <c r="A353" s="3" t="s">
        <v>721</v>
      </c>
      <c r="B353" s="3" t="s">
        <v>720</v>
      </c>
      <c r="C353" s="3" t="s">
        <v>49</v>
      </c>
      <c r="D353" s="3" t="s">
        <v>38</v>
      </c>
      <c r="E353" s="4">
        <v>26.03</v>
      </c>
    </row>
    <row r="354" spans="1:5" x14ac:dyDescent="0.45">
      <c r="A354" s="3" t="s">
        <v>723</v>
      </c>
      <c r="B354" s="3" t="s">
        <v>722</v>
      </c>
      <c r="C354" s="3" t="s">
        <v>49</v>
      </c>
      <c r="D354" s="3" t="s">
        <v>38</v>
      </c>
      <c r="E354" s="4">
        <v>10</v>
      </c>
    </row>
    <row r="355" spans="1:5" x14ac:dyDescent="0.45">
      <c r="A355" s="3" t="s">
        <v>725</v>
      </c>
      <c r="B355" s="3" t="s">
        <v>724</v>
      </c>
      <c r="C355" s="3" t="s">
        <v>41</v>
      </c>
      <c r="D355" s="3" t="s">
        <v>38</v>
      </c>
      <c r="E355" s="4">
        <v>1.8</v>
      </c>
    </row>
    <row r="356" spans="1:5" x14ac:dyDescent="0.45">
      <c r="A356" s="3" t="s">
        <v>727</v>
      </c>
      <c r="B356" s="3" t="s">
        <v>726</v>
      </c>
      <c r="C356" s="3" t="s">
        <v>7</v>
      </c>
      <c r="D356" s="3" t="s">
        <v>8</v>
      </c>
      <c r="E356" s="4">
        <v>3.8</v>
      </c>
    </row>
    <row r="357" spans="1:5" x14ac:dyDescent="0.45">
      <c r="A357" s="3" t="s">
        <v>729</v>
      </c>
      <c r="B357" s="3" t="s">
        <v>728</v>
      </c>
      <c r="C357" s="3" t="s">
        <v>41</v>
      </c>
      <c r="D357" s="3" t="s">
        <v>38</v>
      </c>
      <c r="E357" s="4">
        <v>215</v>
      </c>
    </row>
    <row r="358" spans="1:5" x14ac:dyDescent="0.45">
      <c r="A358" s="3" t="s">
        <v>731</v>
      </c>
      <c r="B358" s="3" t="s">
        <v>730</v>
      </c>
      <c r="C358" s="3" t="s">
        <v>41</v>
      </c>
      <c r="D358" s="3" t="s">
        <v>38</v>
      </c>
      <c r="E358" s="4">
        <v>312</v>
      </c>
    </row>
    <row r="359" spans="1:5" x14ac:dyDescent="0.45">
      <c r="A359" s="3" t="s">
        <v>733</v>
      </c>
      <c r="B359" s="3" t="s">
        <v>732</v>
      </c>
      <c r="C359" s="3" t="s">
        <v>46</v>
      </c>
      <c r="D359" s="3" t="s">
        <v>38</v>
      </c>
      <c r="E359" s="4">
        <v>173</v>
      </c>
    </row>
    <row r="360" spans="1:5" x14ac:dyDescent="0.45">
      <c r="A360" s="3" t="s">
        <v>735</v>
      </c>
      <c r="B360" s="3" t="s">
        <v>734</v>
      </c>
      <c r="C360" s="3" t="s">
        <v>54</v>
      </c>
      <c r="D360" s="3" t="s">
        <v>38</v>
      </c>
      <c r="E360" s="4">
        <v>0.05</v>
      </c>
    </row>
    <row r="361" spans="1:5" x14ac:dyDescent="0.45">
      <c r="A361" s="3" t="s">
        <v>737</v>
      </c>
      <c r="B361" s="3" t="s">
        <v>736</v>
      </c>
      <c r="C361" s="3" t="s">
        <v>41</v>
      </c>
      <c r="D361" s="3" t="s">
        <v>38</v>
      </c>
      <c r="E361" s="4">
        <v>285</v>
      </c>
    </row>
    <row r="362" spans="1:5" x14ac:dyDescent="0.45">
      <c r="A362" s="3" t="s">
        <v>739</v>
      </c>
      <c r="B362" s="3" t="s">
        <v>738</v>
      </c>
      <c r="C362" s="3" t="s">
        <v>46</v>
      </c>
      <c r="D362" s="3" t="s">
        <v>38</v>
      </c>
      <c r="E362" s="4">
        <v>0.15</v>
      </c>
    </row>
    <row r="363" spans="1:5" x14ac:dyDescent="0.45">
      <c r="A363" s="3" t="s">
        <v>741</v>
      </c>
      <c r="B363" s="3" t="s">
        <v>740</v>
      </c>
      <c r="C363" s="3" t="s">
        <v>46</v>
      </c>
      <c r="D363" s="3" t="s">
        <v>38</v>
      </c>
      <c r="E363" s="4">
        <v>0.5</v>
      </c>
    </row>
    <row r="364" spans="1:5" x14ac:dyDescent="0.45">
      <c r="A364" s="3" t="s">
        <v>743</v>
      </c>
      <c r="B364" s="3" t="s">
        <v>742</v>
      </c>
      <c r="C364" s="3" t="s">
        <v>46</v>
      </c>
      <c r="D364" s="3" t="s">
        <v>38</v>
      </c>
      <c r="E364" s="4">
        <v>1.5</v>
      </c>
    </row>
    <row r="365" spans="1:5" x14ac:dyDescent="0.45">
      <c r="A365" s="3" t="s">
        <v>745</v>
      </c>
      <c r="B365" s="3" t="s">
        <v>744</v>
      </c>
      <c r="C365" s="3" t="s">
        <v>46</v>
      </c>
      <c r="D365" s="3" t="s">
        <v>38</v>
      </c>
      <c r="E365" s="4">
        <v>2.9</v>
      </c>
    </row>
    <row r="366" spans="1:5" x14ac:dyDescent="0.45">
      <c r="A366" s="3" t="s">
        <v>747</v>
      </c>
      <c r="B366" s="3" t="s">
        <v>746</v>
      </c>
      <c r="C366" s="3" t="s">
        <v>46</v>
      </c>
      <c r="D366" s="3" t="s">
        <v>38</v>
      </c>
      <c r="E366" s="4">
        <v>2.9</v>
      </c>
    </row>
    <row r="367" spans="1:5" x14ac:dyDescent="0.45">
      <c r="A367" s="3" t="s">
        <v>749</v>
      </c>
      <c r="B367" s="3" t="s">
        <v>748</v>
      </c>
      <c r="C367" s="3" t="s">
        <v>46</v>
      </c>
      <c r="D367" s="3" t="s">
        <v>38</v>
      </c>
      <c r="E367" s="4">
        <v>2.7</v>
      </c>
    </row>
    <row r="368" spans="1:5" x14ac:dyDescent="0.45">
      <c r="A368" s="3" t="s">
        <v>751</v>
      </c>
      <c r="B368" s="3" t="s">
        <v>750</v>
      </c>
      <c r="C368" s="3" t="s">
        <v>46</v>
      </c>
      <c r="D368" s="3" t="s">
        <v>38</v>
      </c>
      <c r="E368" s="4">
        <v>2.7</v>
      </c>
    </row>
    <row r="369" spans="1:5" x14ac:dyDescent="0.45">
      <c r="A369" s="3" t="s">
        <v>753</v>
      </c>
      <c r="B369" s="3" t="s">
        <v>752</v>
      </c>
      <c r="C369" s="3" t="s">
        <v>54</v>
      </c>
      <c r="D369" s="3" t="s">
        <v>38</v>
      </c>
      <c r="E369" s="4">
        <v>0.03</v>
      </c>
    </row>
    <row r="370" spans="1:5" x14ac:dyDescent="0.45">
      <c r="A370" s="3" t="s">
        <v>755</v>
      </c>
      <c r="B370" s="3" t="s">
        <v>754</v>
      </c>
      <c r="C370" s="3" t="s">
        <v>54</v>
      </c>
      <c r="D370" s="3" t="s">
        <v>38</v>
      </c>
      <c r="E370" s="4">
        <v>10.15</v>
      </c>
    </row>
    <row r="371" spans="1:5" x14ac:dyDescent="0.45">
      <c r="A371" s="3" t="s">
        <v>757</v>
      </c>
      <c r="B371" s="3" t="s">
        <v>756</v>
      </c>
      <c r="C371" s="3" t="s">
        <v>46</v>
      </c>
      <c r="D371" s="3" t="s">
        <v>38</v>
      </c>
      <c r="E371" s="4">
        <v>1</v>
      </c>
    </row>
    <row r="372" spans="1:5" x14ac:dyDescent="0.45">
      <c r="A372" s="3" t="s">
        <v>759</v>
      </c>
      <c r="B372" s="3" t="s">
        <v>758</v>
      </c>
      <c r="C372" s="3" t="s">
        <v>41</v>
      </c>
      <c r="D372" s="3" t="s">
        <v>38</v>
      </c>
      <c r="E372" s="4">
        <v>15</v>
      </c>
    </row>
    <row r="373" spans="1:5" x14ac:dyDescent="0.45">
      <c r="A373" s="3" t="s">
        <v>761</v>
      </c>
      <c r="B373" s="3" t="s">
        <v>760</v>
      </c>
      <c r="C373" s="3" t="s">
        <v>41</v>
      </c>
      <c r="D373" s="3" t="s">
        <v>38</v>
      </c>
      <c r="E373" s="4">
        <v>9.93</v>
      </c>
    </row>
    <row r="374" spans="1:5" x14ac:dyDescent="0.45">
      <c r="A374" s="3" t="s">
        <v>763</v>
      </c>
      <c r="B374" s="3" t="s">
        <v>762</v>
      </c>
      <c r="C374" s="3" t="s">
        <v>46</v>
      </c>
      <c r="D374" s="3" t="s">
        <v>38</v>
      </c>
      <c r="E374" s="4">
        <v>0.15</v>
      </c>
    </row>
    <row r="375" spans="1:5" x14ac:dyDescent="0.45">
      <c r="A375" s="3" t="s">
        <v>765</v>
      </c>
      <c r="B375" s="3" t="s">
        <v>764</v>
      </c>
      <c r="C375" s="3" t="s">
        <v>54</v>
      </c>
      <c r="D375" s="3" t="s">
        <v>38</v>
      </c>
      <c r="E375" s="4">
        <v>7.0000000000000007E-2</v>
      </c>
    </row>
    <row r="376" spans="1:5" x14ac:dyDescent="0.45">
      <c r="A376" s="3" t="s">
        <v>767</v>
      </c>
      <c r="B376" s="3" t="s">
        <v>766</v>
      </c>
      <c r="C376" s="3" t="s">
        <v>41</v>
      </c>
      <c r="D376" s="3" t="s">
        <v>38</v>
      </c>
      <c r="E376" s="4">
        <v>10</v>
      </c>
    </row>
    <row r="377" spans="1:5" x14ac:dyDescent="0.45">
      <c r="A377" s="3" t="s">
        <v>769</v>
      </c>
      <c r="B377" s="3" t="s">
        <v>768</v>
      </c>
      <c r="C377" s="3" t="s">
        <v>41</v>
      </c>
      <c r="D377" s="3" t="s">
        <v>38</v>
      </c>
      <c r="E377" s="4">
        <v>11.5</v>
      </c>
    </row>
    <row r="378" spans="1:5" x14ac:dyDescent="0.45">
      <c r="A378" s="3" t="s">
        <v>771</v>
      </c>
      <c r="B378" s="3" t="s">
        <v>770</v>
      </c>
      <c r="C378" s="3" t="s">
        <v>46</v>
      </c>
      <c r="D378" s="3" t="s">
        <v>38</v>
      </c>
      <c r="E378" s="4">
        <v>0.45</v>
      </c>
    </row>
    <row r="379" spans="1:5" x14ac:dyDescent="0.45">
      <c r="A379" s="3" t="s">
        <v>773</v>
      </c>
      <c r="B379" s="3" t="s">
        <v>772</v>
      </c>
      <c r="C379" s="3" t="s">
        <v>46</v>
      </c>
      <c r="D379" s="3" t="s">
        <v>38</v>
      </c>
      <c r="E379" s="4">
        <v>0.1</v>
      </c>
    </row>
    <row r="380" spans="1:5" x14ac:dyDescent="0.45">
      <c r="A380" s="3" t="s">
        <v>775</v>
      </c>
      <c r="B380" s="3" t="s">
        <v>774</v>
      </c>
      <c r="C380" s="3" t="s">
        <v>41</v>
      </c>
      <c r="D380" s="3" t="s">
        <v>38</v>
      </c>
      <c r="E380" s="4">
        <v>124</v>
      </c>
    </row>
    <row r="381" spans="1:5" x14ac:dyDescent="0.45">
      <c r="A381" s="3" t="s">
        <v>777</v>
      </c>
      <c r="B381" s="3" t="s">
        <v>776</v>
      </c>
      <c r="C381" s="3" t="s">
        <v>41</v>
      </c>
      <c r="D381" s="3" t="s">
        <v>38</v>
      </c>
      <c r="E381" s="4">
        <v>62</v>
      </c>
    </row>
    <row r="382" spans="1:5" x14ac:dyDescent="0.45">
      <c r="A382" s="3" t="s">
        <v>779</v>
      </c>
      <c r="B382" s="3" t="s">
        <v>778</v>
      </c>
      <c r="C382" s="3" t="s">
        <v>46</v>
      </c>
      <c r="D382" s="3" t="s">
        <v>38</v>
      </c>
      <c r="E382" s="4">
        <v>0.25</v>
      </c>
    </row>
    <row r="383" spans="1:5" x14ac:dyDescent="0.45">
      <c r="A383" s="3" t="s">
        <v>781</v>
      </c>
      <c r="B383" s="3" t="s">
        <v>780</v>
      </c>
      <c r="C383" s="3" t="s">
        <v>46</v>
      </c>
      <c r="D383" s="3" t="s">
        <v>38</v>
      </c>
      <c r="E383" s="4">
        <v>0.1</v>
      </c>
    </row>
    <row r="384" spans="1:5" x14ac:dyDescent="0.45">
      <c r="A384" s="3" t="s">
        <v>783</v>
      </c>
      <c r="B384" s="3" t="s">
        <v>782</v>
      </c>
      <c r="C384" s="3" t="s">
        <v>46</v>
      </c>
      <c r="D384" s="3" t="s">
        <v>38</v>
      </c>
      <c r="E384" s="4">
        <v>0.2</v>
      </c>
    </row>
    <row r="385" spans="1:5" x14ac:dyDescent="0.45">
      <c r="A385" s="3" t="s">
        <v>785</v>
      </c>
      <c r="B385" s="3" t="s">
        <v>784</v>
      </c>
      <c r="C385" s="3" t="s">
        <v>46</v>
      </c>
      <c r="D385" s="3" t="s">
        <v>38</v>
      </c>
      <c r="E385" s="4">
        <v>0.5</v>
      </c>
    </row>
    <row r="386" spans="1:5" x14ac:dyDescent="0.45">
      <c r="A386" s="3" t="s">
        <v>787</v>
      </c>
      <c r="B386" s="3" t="s">
        <v>786</v>
      </c>
      <c r="C386" s="3" t="s">
        <v>49</v>
      </c>
      <c r="D386" s="3" t="s">
        <v>38</v>
      </c>
      <c r="E386" s="4">
        <v>0.04</v>
      </c>
    </row>
    <row r="387" spans="1:5" x14ac:dyDescent="0.45">
      <c r="A387" s="3" t="s">
        <v>789</v>
      </c>
      <c r="B387" s="3" t="s">
        <v>788</v>
      </c>
      <c r="C387" s="3" t="s">
        <v>46</v>
      </c>
      <c r="D387" s="3" t="s">
        <v>38</v>
      </c>
      <c r="E387" s="4">
        <v>0.3</v>
      </c>
    </row>
    <row r="388" spans="1:5" x14ac:dyDescent="0.45">
      <c r="A388" s="3" t="s">
        <v>791</v>
      </c>
      <c r="B388" s="3" t="s">
        <v>790</v>
      </c>
      <c r="C388" s="3" t="s">
        <v>41</v>
      </c>
      <c r="D388" s="3" t="s">
        <v>38</v>
      </c>
      <c r="E388" s="4">
        <v>119.8</v>
      </c>
    </row>
    <row r="389" spans="1:5" x14ac:dyDescent="0.45">
      <c r="A389" s="3" t="s">
        <v>793</v>
      </c>
      <c r="B389" s="3" t="s">
        <v>792</v>
      </c>
      <c r="C389" s="3" t="s">
        <v>46</v>
      </c>
      <c r="D389" s="3" t="s">
        <v>38</v>
      </c>
      <c r="E389" s="4">
        <v>0.1</v>
      </c>
    </row>
    <row r="390" spans="1:5" x14ac:dyDescent="0.45">
      <c r="A390" s="3" t="s">
        <v>795</v>
      </c>
      <c r="B390" s="3" t="s">
        <v>794</v>
      </c>
      <c r="C390" s="3" t="s">
        <v>54</v>
      </c>
      <c r="D390" s="3" t="s">
        <v>38</v>
      </c>
      <c r="E390" s="4">
        <v>0.06</v>
      </c>
    </row>
    <row r="391" spans="1:5" x14ac:dyDescent="0.45">
      <c r="A391" s="3" t="s">
        <v>797</v>
      </c>
      <c r="B391" s="3" t="s">
        <v>796</v>
      </c>
      <c r="C391" s="3" t="s">
        <v>41</v>
      </c>
      <c r="D391" s="3" t="s">
        <v>38</v>
      </c>
      <c r="E391" s="4">
        <v>2.5</v>
      </c>
    </row>
    <row r="392" spans="1:5" x14ac:dyDescent="0.45">
      <c r="A392" s="3" t="s">
        <v>799</v>
      </c>
      <c r="B392" s="3" t="s">
        <v>798</v>
      </c>
      <c r="C392" s="3" t="s">
        <v>46</v>
      </c>
      <c r="D392" s="3" t="s">
        <v>38</v>
      </c>
      <c r="E392" s="4">
        <v>0.15</v>
      </c>
    </row>
    <row r="393" spans="1:5" x14ac:dyDescent="0.45">
      <c r="A393" s="3" t="s">
        <v>801</v>
      </c>
      <c r="B393" s="3" t="s">
        <v>800</v>
      </c>
      <c r="C393" s="3" t="s">
        <v>41</v>
      </c>
      <c r="D393" s="3" t="s">
        <v>38</v>
      </c>
      <c r="E393" s="4">
        <v>26.4</v>
      </c>
    </row>
    <row r="394" spans="1:5" x14ac:dyDescent="0.45">
      <c r="A394" s="3" t="s">
        <v>803</v>
      </c>
      <c r="B394" s="3" t="s">
        <v>802</v>
      </c>
      <c r="C394" s="3" t="s">
        <v>46</v>
      </c>
      <c r="D394" s="3" t="s">
        <v>38</v>
      </c>
      <c r="E394" s="4">
        <v>0.8</v>
      </c>
    </row>
    <row r="395" spans="1:5" x14ac:dyDescent="0.45">
      <c r="A395" s="3" t="s">
        <v>805</v>
      </c>
      <c r="B395" s="3" t="s">
        <v>804</v>
      </c>
      <c r="C395" s="3" t="s">
        <v>46</v>
      </c>
      <c r="D395" s="3" t="s">
        <v>38</v>
      </c>
      <c r="E395" s="4">
        <v>0.1</v>
      </c>
    </row>
    <row r="396" spans="1:5" x14ac:dyDescent="0.45">
      <c r="A396" s="3" t="s">
        <v>807</v>
      </c>
      <c r="B396" s="3" t="s">
        <v>806</v>
      </c>
      <c r="C396" s="3" t="s">
        <v>41</v>
      </c>
      <c r="D396" s="3" t="s">
        <v>38</v>
      </c>
      <c r="E396" s="4">
        <v>6</v>
      </c>
    </row>
    <row r="397" spans="1:5" x14ac:dyDescent="0.45">
      <c r="A397" s="3" t="s">
        <v>809</v>
      </c>
      <c r="B397" s="3" t="s">
        <v>808</v>
      </c>
      <c r="C397" s="3" t="s">
        <v>49</v>
      </c>
      <c r="D397" s="3" t="s">
        <v>38</v>
      </c>
      <c r="E397" s="4">
        <v>3.6</v>
      </c>
    </row>
    <row r="398" spans="1:5" x14ac:dyDescent="0.45">
      <c r="A398" s="3" t="s">
        <v>811</v>
      </c>
      <c r="B398" s="3" t="s">
        <v>810</v>
      </c>
      <c r="C398" s="3" t="s">
        <v>54</v>
      </c>
      <c r="D398" s="3" t="s">
        <v>38</v>
      </c>
      <c r="E398" s="4">
        <v>3.66</v>
      </c>
    </row>
    <row r="399" spans="1:5" x14ac:dyDescent="0.45">
      <c r="A399" s="3" t="s">
        <v>813</v>
      </c>
      <c r="B399" s="3" t="s">
        <v>812</v>
      </c>
      <c r="C399" s="3" t="s">
        <v>37</v>
      </c>
      <c r="D399" s="3" t="s">
        <v>38</v>
      </c>
      <c r="E399" s="4">
        <v>6.4</v>
      </c>
    </row>
    <row r="400" spans="1:5" x14ac:dyDescent="0.45">
      <c r="A400" s="3" t="s">
        <v>815</v>
      </c>
      <c r="B400" s="3" t="s">
        <v>814</v>
      </c>
      <c r="C400" s="3" t="s">
        <v>46</v>
      </c>
      <c r="D400" s="3" t="s">
        <v>38</v>
      </c>
      <c r="E400" s="4">
        <v>1.35</v>
      </c>
    </row>
    <row r="401" spans="1:5" x14ac:dyDescent="0.45">
      <c r="A401" s="3" t="s">
        <v>817</v>
      </c>
      <c r="B401" s="3" t="s">
        <v>816</v>
      </c>
      <c r="C401" s="3" t="s">
        <v>41</v>
      </c>
      <c r="D401" s="3" t="s">
        <v>38</v>
      </c>
      <c r="E401" s="4">
        <v>220</v>
      </c>
    </row>
    <row r="402" spans="1:5" x14ac:dyDescent="0.45">
      <c r="A402" s="3" t="s">
        <v>819</v>
      </c>
      <c r="B402" s="3" t="s">
        <v>818</v>
      </c>
      <c r="C402" s="3" t="s">
        <v>41</v>
      </c>
      <c r="D402" s="3" t="s">
        <v>38</v>
      </c>
      <c r="E402" s="4">
        <v>20</v>
      </c>
    </row>
    <row r="403" spans="1:5" x14ac:dyDescent="0.45">
      <c r="A403" s="3" t="s">
        <v>821</v>
      </c>
      <c r="B403" s="3" t="s">
        <v>820</v>
      </c>
      <c r="C403" s="3" t="s">
        <v>46</v>
      </c>
      <c r="D403" s="3" t="s">
        <v>38</v>
      </c>
      <c r="E403" s="4">
        <v>1.35</v>
      </c>
    </row>
    <row r="404" spans="1:5" x14ac:dyDescent="0.45">
      <c r="A404" s="3" t="s">
        <v>823</v>
      </c>
      <c r="B404" s="3" t="s">
        <v>822</v>
      </c>
      <c r="C404" s="3" t="s">
        <v>41</v>
      </c>
      <c r="D404" s="3" t="s">
        <v>38</v>
      </c>
      <c r="E404" s="4">
        <v>2.2999999999999998</v>
      </c>
    </row>
    <row r="405" spans="1:5" x14ac:dyDescent="0.45">
      <c r="A405" s="3" t="s">
        <v>825</v>
      </c>
      <c r="B405" s="3" t="s">
        <v>824</v>
      </c>
      <c r="C405" s="3" t="s">
        <v>46</v>
      </c>
      <c r="D405" s="3" t="s">
        <v>38</v>
      </c>
      <c r="E405" s="4">
        <v>12</v>
      </c>
    </row>
    <row r="406" spans="1:5" x14ac:dyDescent="0.45">
      <c r="A406" s="3" t="s">
        <v>827</v>
      </c>
      <c r="B406" s="3" t="s">
        <v>826</v>
      </c>
      <c r="C406" s="3" t="s">
        <v>46</v>
      </c>
      <c r="D406" s="3" t="s">
        <v>38</v>
      </c>
      <c r="E406" s="4">
        <v>2</v>
      </c>
    </row>
    <row r="407" spans="1:5" x14ac:dyDescent="0.45">
      <c r="A407" s="3" t="s">
        <v>829</v>
      </c>
      <c r="B407" s="3" t="s">
        <v>828</v>
      </c>
      <c r="C407" s="3" t="s">
        <v>46</v>
      </c>
      <c r="D407" s="3" t="s">
        <v>38</v>
      </c>
      <c r="E407" s="4">
        <v>2.4</v>
      </c>
    </row>
    <row r="408" spans="1:5" x14ac:dyDescent="0.45">
      <c r="A408" s="3" t="s">
        <v>831</v>
      </c>
      <c r="B408" s="3" t="s">
        <v>830</v>
      </c>
      <c r="C408" s="3" t="s">
        <v>213</v>
      </c>
      <c r="D408" s="3" t="s">
        <v>38</v>
      </c>
      <c r="E408" s="4">
        <v>78</v>
      </c>
    </row>
    <row r="409" spans="1:5" x14ac:dyDescent="0.45">
      <c r="A409" s="3" t="s">
        <v>833</v>
      </c>
      <c r="B409" s="3" t="s">
        <v>832</v>
      </c>
      <c r="C409" s="3" t="s">
        <v>41</v>
      </c>
      <c r="D409" s="3" t="s">
        <v>38</v>
      </c>
      <c r="E409" s="4">
        <v>40</v>
      </c>
    </row>
    <row r="410" spans="1:5" x14ac:dyDescent="0.45">
      <c r="A410" s="3" t="s">
        <v>835</v>
      </c>
      <c r="B410" s="3" t="s">
        <v>834</v>
      </c>
      <c r="C410" s="3" t="s">
        <v>54</v>
      </c>
      <c r="D410" s="3" t="s">
        <v>38</v>
      </c>
      <c r="E410" s="4">
        <v>1.3</v>
      </c>
    </row>
    <row r="411" spans="1:5" x14ac:dyDescent="0.45">
      <c r="A411" s="3" t="s">
        <v>837</v>
      </c>
      <c r="B411" s="3" t="s">
        <v>836</v>
      </c>
      <c r="C411" s="3" t="s">
        <v>54</v>
      </c>
      <c r="D411" s="3" t="s">
        <v>38</v>
      </c>
      <c r="E411" s="4">
        <v>0.14000000000000001</v>
      </c>
    </row>
    <row r="412" spans="1:5" x14ac:dyDescent="0.45">
      <c r="A412" s="3" t="s">
        <v>839</v>
      </c>
      <c r="B412" s="3" t="s">
        <v>838</v>
      </c>
      <c r="C412" s="3" t="s">
        <v>41</v>
      </c>
      <c r="D412" s="3" t="s">
        <v>38</v>
      </c>
      <c r="E412" s="4">
        <v>40</v>
      </c>
    </row>
    <row r="413" spans="1:5" x14ac:dyDescent="0.45">
      <c r="A413" s="3" t="s">
        <v>841</v>
      </c>
      <c r="B413" s="3" t="s">
        <v>840</v>
      </c>
      <c r="C413" s="3" t="s">
        <v>46</v>
      </c>
      <c r="D413" s="3" t="s">
        <v>38</v>
      </c>
      <c r="E413" s="4">
        <v>0.1</v>
      </c>
    </row>
    <row r="414" spans="1:5" x14ac:dyDescent="0.45">
      <c r="A414" s="3" t="s">
        <v>843</v>
      </c>
      <c r="B414" s="3" t="s">
        <v>842</v>
      </c>
      <c r="C414" s="3" t="s">
        <v>49</v>
      </c>
      <c r="D414" s="3" t="s">
        <v>38</v>
      </c>
      <c r="E414" s="4">
        <v>23</v>
      </c>
    </row>
    <row r="415" spans="1:5" x14ac:dyDescent="0.45">
      <c r="A415" s="3" t="s">
        <v>845</v>
      </c>
      <c r="B415" s="3" t="s">
        <v>844</v>
      </c>
      <c r="C415" s="3" t="s">
        <v>46</v>
      </c>
      <c r="D415" s="3" t="s">
        <v>38</v>
      </c>
      <c r="E415" s="4">
        <v>6.7</v>
      </c>
    </row>
    <row r="416" spans="1:5" x14ac:dyDescent="0.45">
      <c r="A416" s="3" t="s">
        <v>847</v>
      </c>
      <c r="B416" s="3" t="s">
        <v>846</v>
      </c>
      <c r="C416" s="3" t="s">
        <v>46</v>
      </c>
      <c r="D416" s="3" t="s">
        <v>38</v>
      </c>
      <c r="E416" s="4">
        <v>12</v>
      </c>
    </row>
    <row r="417" spans="1:5" x14ac:dyDescent="0.45">
      <c r="A417" s="3" t="s">
        <v>849</v>
      </c>
      <c r="B417" s="3" t="s">
        <v>848</v>
      </c>
      <c r="C417" s="3" t="s">
        <v>41</v>
      </c>
      <c r="D417" s="3" t="s">
        <v>38</v>
      </c>
      <c r="E417" s="4">
        <v>18</v>
      </c>
    </row>
    <row r="418" spans="1:5" x14ac:dyDescent="0.45">
      <c r="A418" s="3" t="s">
        <v>851</v>
      </c>
      <c r="B418" s="3" t="s">
        <v>850</v>
      </c>
      <c r="C418" s="3" t="s">
        <v>41</v>
      </c>
      <c r="D418" s="3" t="s">
        <v>38</v>
      </c>
      <c r="E418" s="4">
        <v>18</v>
      </c>
    </row>
    <row r="419" spans="1:5" x14ac:dyDescent="0.45">
      <c r="A419" s="3" t="s">
        <v>853</v>
      </c>
      <c r="B419" s="3" t="s">
        <v>852</v>
      </c>
      <c r="C419" s="3" t="s">
        <v>46</v>
      </c>
      <c r="D419" s="3" t="s">
        <v>38</v>
      </c>
      <c r="E419" s="4">
        <v>0.8</v>
      </c>
    </row>
    <row r="420" spans="1:5" x14ac:dyDescent="0.45">
      <c r="A420" s="3" t="s">
        <v>855</v>
      </c>
      <c r="B420" s="3" t="s">
        <v>854</v>
      </c>
      <c r="C420" s="3" t="s">
        <v>46</v>
      </c>
      <c r="D420" s="3" t="s">
        <v>38</v>
      </c>
      <c r="E420" s="4">
        <v>1.8</v>
      </c>
    </row>
    <row r="421" spans="1:5" x14ac:dyDescent="0.45">
      <c r="A421" s="3" t="s">
        <v>857</v>
      </c>
      <c r="B421" s="3" t="s">
        <v>856</v>
      </c>
      <c r="C421" s="3" t="s">
        <v>41</v>
      </c>
      <c r="D421" s="3" t="s">
        <v>38</v>
      </c>
      <c r="E421" s="4">
        <v>2.7</v>
      </c>
    </row>
    <row r="422" spans="1:5" x14ac:dyDescent="0.45">
      <c r="A422" s="3" t="s">
        <v>859</v>
      </c>
      <c r="B422" s="3" t="s">
        <v>858</v>
      </c>
      <c r="C422" s="3" t="s">
        <v>41</v>
      </c>
      <c r="D422" s="3" t="s">
        <v>38</v>
      </c>
      <c r="E422" s="4">
        <v>45</v>
      </c>
    </row>
    <row r="423" spans="1:5" x14ac:dyDescent="0.45">
      <c r="A423" s="3" t="s">
        <v>861</v>
      </c>
      <c r="B423" s="3" t="s">
        <v>860</v>
      </c>
      <c r="C423" s="3" t="s">
        <v>41</v>
      </c>
      <c r="D423" s="3" t="s">
        <v>38</v>
      </c>
      <c r="E423" s="4">
        <v>33.9</v>
      </c>
    </row>
    <row r="424" spans="1:5" x14ac:dyDescent="0.45">
      <c r="A424" s="3" t="s">
        <v>863</v>
      </c>
      <c r="B424" s="3" t="s">
        <v>862</v>
      </c>
      <c r="C424" s="3" t="s">
        <v>46</v>
      </c>
      <c r="D424" s="3" t="s">
        <v>38</v>
      </c>
      <c r="E424" s="4">
        <v>0.1</v>
      </c>
    </row>
    <row r="425" spans="1:5" x14ac:dyDescent="0.45">
      <c r="A425" s="3" t="s">
        <v>865</v>
      </c>
      <c r="B425" s="3" t="s">
        <v>864</v>
      </c>
      <c r="C425" s="3" t="s">
        <v>54</v>
      </c>
      <c r="D425" s="3" t="s">
        <v>38</v>
      </c>
      <c r="E425" s="4">
        <v>0.23</v>
      </c>
    </row>
    <row r="426" spans="1:5" x14ac:dyDescent="0.45">
      <c r="A426" s="3" t="s">
        <v>867</v>
      </c>
      <c r="B426" s="3" t="s">
        <v>866</v>
      </c>
      <c r="C426" s="3" t="s">
        <v>46</v>
      </c>
      <c r="D426" s="3" t="s">
        <v>38</v>
      </c>
      <c r="E426" s="4">
        <v>1.7</v>
      </c>
    </row>
    <row r="427" spans="1:5" x14ac:dyDescent="0.45">
      <c r="A427" s="3" t="s">
        <v>869</v>
      </c>
      <c r="B427" s="3" t="s">
        <v>868</v>
      </c>
      <c r="C427" s="3" t="s">
        <v>46</v>
      </c>
      <c r="D427" s="3" t="s">
        <v>38</v>
      </c>
      <c r="E427" s="4">
        <v>3.3</v>
      </c>
    </row>
    <row r="428" spans="1:5" x14ac:dyDescent="0.45">
      <c r="A428" s="3" t="s">
        <v>871</v>
      </c>
      <c r="B428" s="3" t="s">
        <v>870</v>
      </c>
      <c r="C428" s="3" t="s">
        <v>37</v>
      </c>
      <c r="D428" s="3" t="s">
        <v>38</v>
      </c>
      <c r="E428" s="4">
        <v>3.7</v>
      </c>
    </row>
    <row r="429" spans="1:5" x14ac:dyDescent="0.45">
      <c r="A429" s="3" t="s">
        <v>873</v>
      </c>
      <c r="B429" s="3" t="s">
        <v>872</v>
      </c>
      <c r="C429" s="3" t="s">
        <v>37</v>
      </c>
      <c r="D429" s="3" t="s">
        <v>38</v>
      </c>
      <c r="E429" s="4">
        <v>2.8</v>
      </c>
    </row>
    <row r="430" spans="1:5" x14ac:dyDescent="0.45">
      <c r="A430" s="3" t="s">
        <v>875</v>
      </c>
      <c r="B430" s="3" t="s">
        <v>874</v>
      </c>
      <c r="C430" s="3" t="s">
        <v>41</v>
      </c>
      <c r="D430" s="3" t="s">
        <v>38</v>
      </c>
      <c r="E430" s="4">
        <v>28.9</v>
      </c>
    </row>
    <row r="431" spans="1:5" x14ac:dyDescent="0.45">
      <c r="A431" s="3" t="s">
        <v>877</v>
      </c>
      <c r="B431" s="3" t="s">
        <v>876</v>
      </c>
      <c r="C431" s="3" t="s">
        <v>54</v>
      </c>
      <c r="D431" s="3" t="s">
        <v>38</v>
      </c>
      <c r="E431" s="4">
        <v>0.73</v>
      </c>
    </row>
    <row r="432" spans="1:5" x14ac:dyDescent="0.45">
      <c r="A432" s="3" t="s">
        <v>879</v>
      </c>
      <c r="B432" s="3" t="s">
        <v>878</v>
      </c>
      <c r="C432" s="3" t="s">
        <v>41</v>
      </c>
      <c r="D432" s="3" t="s">
        <v>38</v>
      </c>
      <c r="E432" s="4">
        <v>120</v>
      </c>
    </row>
    <row r="433" spans="1:5" x14ac:dyDescent="0.45">
      <c r="A433" s="3" t="s">
        <v>881</v>
      </c>
      <c r="B433" s="3" t="s">
        <v>880</v>
      </c>
      <c r="C433" s="3" t="s">
        <v>46</v>
      </c>
      <c r="D433" s="3" t="s">
        <v>38</v>
      </c>
      <c r="E433" s="4">
        <v>0.3</v>
      </c>
    </row>
    <row r="434" spans="1:5" x14ac:dyDescent="0.45">
      <c r="A434" s="3" t="s">
        <v>883</v>
      </c>
      <c r="B434" s="3" t="s">
        <v>882</v>
      </c>
      <c r="C434" s="3" t="s">
        <v>54</v>
      </c>
      <c r="D434" s="3" t="s">
        <v>38</v>
      </c>
      <c r="E434" s="4">
        <v>0.4</v>
      </c>
    </row>
    <row r="435" spans="1:5" x14ac:dyDescent="0.45">
      <c r="A435" s="3" t="s">
        <v>885</v>
      </c>
      <c r="B435" s="3" t="s">
        <v>884</v>
      </c>
      <c r="C435" s="3" t="s">
        <v>37</v>
      </c>
      <c r="D435" s="3" t="s">
        <v>38</v>
      </c>
      <c r="E435" s="4">
        <v>11.5</v>
      </c>
    </row>
    <row r="436" spans="1:5" x14ac:dyDescent="0.45">
      <c r="A436" s="3" t="s">
        <v>887</v>
      </c>
      <c r="B436" s="3" t="s">
        <v>886</v>
      </c>
      <c r="C436" s="3" t="s">
        <v>54</v>
      </c>
      <c r="D436" s="3" t="s">
        <v>38</v>
      </c>
      <c r="E436" s="4">
        <v>0.6</v>
      </c>
    </row>
    <row r="437" spans="1:5" x14ac:dyDescent="0.45">
      <c r="A437" s="3" t="s">
        <v>889</v>
      </c>
      <c r="B437" s="3" t="s">
        <v>888</v>
      </c>
      <c r="C437" s="3" t="s">
        <v>46</v>
      </c>
      <c r="D437" s="3" t="s">
        <v>38</v>
      </c>
      <c r="E437" s="4">
        <v>17.600000000000001</v>
      </c>
    </row>
    <row r="438" spans="1:5" x14ac:dyDescent="0.45">
      <c r="A438" s="3" t="s">
        <v>891</v>
      </c>
      <c r="B438" s="3" t="s">
        <v>890</v>
      </c>
      <c r="C438" s="3" t="s">
        <v>41</v>
      </c>
      <c r="D438" s="3" t="s">
        <v>38</v>
      </c>
      <c r="E438" s="4">
        <v>9.8000000000000007</v>
      </c>
    </row>
    <row r="439" spans="1:5" x14ac:dyDescent="0.45">
      <c r="A439" s="3" t="s">
        <v>893</v>
      </c>
      <c r="B439" s="3" t="s">
        <v>892</v>
      </c>
      <c r="C439" s="3" t="s">
        <v>46</v>
      </c>
      <c r="D439" s="3" t="s">
        <v>38</v>
      </c>
      <c r="E439" s="4">
        <v>1.1000000000000001</v>
      </c>
    </row>
    <row r="440" spans="1:5" x14ac:dyDescent="0.45">
      <c r="A440" s="3" t="s">
        <v>895</v>
      </c>
      <c r="B440" s="3" t="s">
        <v>894</v>
      </c>
      <c r="C440" s="3" t="s">
        <v>41</v>
      </c>
      <c r="D440" s="3" t="s">
        <v>38</v>
      </c>
      <c r="E440" s="4">
        <v>35</v>
      </c>
    </row>
    <row r="441" spans="1:5" x14ac:dyDescent="0.45">
      <c r="A441" s="3" t="s">
        <v>897</v>
      </c>
      <c r="B441" s="3" t="s">
        <v>896</v>
      </c>
      <c r="C441" s="3" t="s">
        <v>46</v>
      </c>
      <c r="D441" s="3" t="s">
        <v>38</v>
      </c>
      <c r="E441" s="4">
        <v>3.8</v>
      </c>
    </row>
    <row r="442" spans="1:5" x14ac:dyDescent="0.45">
      <c r="A442" s="3" t="s">
        <v>899</v>
      </c>
      <c r="B442" s="3" t="s">
        <v>898</v>
      </c>
      <c r="C442" s="3" t="s">
        <v>41</v>
      </c>
      <c r="D442" s="3" t="s">
        <v>38</v>
      </c>
      <c r="E442" s="4">
        <v>43.2</v>
      </c>
    </row>
    <row r="443" spans="1:5" x14ac:dyDescent="0.45">
      <c r="A443" s="3" t="s">
        <v>901</v>
      </c>
      <c r="B443" s="3" t="s">
        <v>900</v>
      </c>
      <c r="C443" s="3" t="s">
        <v>41</v>
      </c>
      <c r="D443" s="3" t="s">
        <v>38</v>
      </c>
      <c r="E443" s="4">
        <v>20.399999999999999</v>
      </c>
    </row>
    <row r="444" spans="1:5" x14ac:dyDescent="0.45">
      <c r="A444" s="3" t="s">
        <v>903</v>
      </c>
      <c r="B444" s="3" t="s">
        <v>902</v>
      </c>
      <c r="C444" s="3" t="s">
        <v>37</v>
      </c>
      <c r="D444" s="3" t="s">
        <v>38</v>
      </c>
      <c r="E444" s="4">
        <v>11.5</v>
      </c>
    </row>
    <row r="445" spans="1:5" x14ac:dyDescent="0.45">
      <c r="A445" s="3" t="s">
        <v>905</v>
      </c>
      <c r="B445" s="3" t="s">
        <v>904</v>
      </c>
      <c r="C445" s="3" t="s">
        <v>220</v>
      </c>
      <c r="D445" s="3" t="s">
        <v>38</v>
      </c>
      <c r="E445" s="4">
        <v>0.6</v>
      </c>
    </row>
    <row r="446" spans="1:5" x14ac:dyDescent="0.45">
      <c r="A446" s="3" t="s">
        <v>907</v>
      </c>
      <c r="B446" s="3" t="s">
        <v>906</v>
      </c>
      <c r="C446" s="3" t="s">
        <v>54</v>
      </c>
      <c r="D446" s="3" t="s">
        <v>38</v>
      </c>
      <c r="E446" s="4">
        <v>0.03</v>
      </c>
    </row>
    <row r="447" spans="1:5" x14ac:dyDescent="0.45">
      <c r="A447" s="3" t="s">
        <v>909</v>
      </c>
      <c r="B447" s="3" t="s">
        <v>908</v>
      </c>
      <c r="C447" s="3" t="s">
        <v>46</v>
      </c>
      <c r="D447" s="3" t="s">
        <v>38</v>
      </c>
      <c r="E447" s="4">
        <v>0.2</v>
      </c>
    </row>
    <row r="448" spans="1:5" x14ac:dyDescent="0.45">
      <c r="A448" s="3" t="s">
        <v>911</v>
      </c>
      <c r="B448" s="3" t="s">
        <v>910</v>
      </c>
      <c r="C448" s="3" t="s">
        <v>46</v>
      </c>
      <c r="D448" s="3" t="s">
        <v>38</v>
      </c>
      <c r="E448" s="4">
        <v>0.1</v>
      </c>
    </row>
    <row r="449" spans="1:5" x14ac:dyDescent="0.45">
      <c r="A449" s="3" t="s">
        <v>913</v>
      </c>
      <c r="B449" s="3" t="s">
        <v>912</v>
      </c>
      <c r="C449" s="3" t="s">
        <v>41</v>
      </c>
      <c r="D449" s="3" t="s">
        <v>38</v>
      </c>
      <c r="E449" s="4">
        <v>212</v>
      </c>
    </row>
    <row r="450" spans="1:5" x14ac:dyDescent="0.45">
      <c r="A450" s="3" t="s">
        <v>915</v>
      </c>
      <c r="B450" s="3" t="s">
        <v>914</v>
      </c>
      <c r="C450" s="3" t="s">
        <v>46</v>
      </c>
      <c r="D450" s="3" t="s">
        <v>38</v>
      </c>
      <c r="E450" s="4">
        <v>0.9</v>
      </c>
    </row>
    <row r="451" spans="1:5" x14ac:dyDescent="0.45">
      <c r="A451" s="3" t="s">
        <v>917</v>
      </c>
      <c r="B451" s="3" t="s">
        <v>916</v>
      </c>
      <c r="C451" s="3" t="s">
        <v>46</v>
      </c>
      <c r="D451" s="3" t="s">
        <v>38</v>
      </c>
      <c r="E451" s="4">
        <v>1.5</v>
      </c>
    </row>
    <row r="452" spans="1:5" x14ac:dyDescent="0.45">
      <c r="A452" s="3" t="s">
        <v>919</v>
      </c>
      <c r="B452" s="3" t="s">
        <v>918</v>
      </c>
      <c r="C452" s="3" t="s">
        <v>46</v>
      </c>
      <c r="D452" s="3" t="s">
        <v>38</v>
      </c>
      <c r="E452" s="4">
        <v>1.2</v>
      </c>
    </row>
    <row r="453" spans="1:5" x14ac:dyDescent="0.45">
      <c r="A453" s="3" t="s">
        <v>921</v>
      </c>
      <c r="B453" s="3" t="s">
        <v>920</v>
      </c>
      <c r="C453" s="3" t="s">
        <v>213</v>
      </c>
      <c r="D453" s="3" t="s">
        <v>38</v>
      </c>
      <c r="E453" s="4">
        <v>11</v>
      </c>
    </row>
    <row r="454" spans="1:5" x14ac:dyDescent="0.45">
      <c r="A454" s="3" t="s">
        <v>923</v>
      </c>
      <c r="B454" s="3" t="s">
        <v>922</v>
      </c>
      <c r="C454" s="3" t="s">
        <v>213</v>
      </c>
      <c r="D454" s="3" t="s">
        <v>38</v>
      </c>
      <c r="E454" s="4">
        <v>11</v>
      </c>
    </row>
    <row r="455" spans="1:5" x14ac:dyDescent="0.45">
      <c r="A455" s="3" t="s">
        <v>925</v>
      </c>
      <c r="B455" s="3" t="s">
        <v>924</v>
      </c>
      <c r="C455" s="3" t="s">
        <v>41</v>
      </c>
      <c r="D455" s="3" t="s">
        <v>38</v>
      </c>
      <c r="E455" s="4">
        <v>2.2999999999999998</v>
      </c>
    </row>
    <row r="456" spans="1:5" x14ac:dyDescent="0.45">
      <c r="A456" s="3" t="s">
        <v>927</v>
      </c>
      <c r="B456" s="3" t="s">
        <v>926</v>
      </c>
      <c r="C456" s="3" t="s">
        <v>54</v>
      </c>
      <c r="D456" s="3" t="s">
        <v>38</v>
      </c>
      <c r="E456" s="4">
        <v>0.02</v>
      </c>
    </row>
    <row r="457" spans="1:5" x14ac:dyDescent="0.45">
      <c r="A457" s="3" t="s">
        <v>929</v>
      </c>
      <c r="B457" s="3" t="s">
        <v>928</v>
      </c>
      <c r="C457" s="3" t="s">
        <v>54</v>
      </c>
      <c r="D457" s="3" t="s">
        <v>38</v>
      </c>
      <c r="E457" s="4">
        <v>0.37</v>
      </c>
    </row>
    <row r="458" spans="1:5" x14ac:dyDescent="0.45">
      <c r="A458" s="3" t="s">
        <v>931</v>
      </c>
      <c r="B458" s="3" t="s">
        <v>930</v>
      </c>
      <c r="C458" s="3" t="s">
        <v>41</v>
      </c>
      <c r="D458" s="3" t="s">
        <v>38</v>
      </c>
      <c r="E458" s="4">
        <v>36</v>
      </c>
    </row>
    <row r="459" spans="1:5" x14ac:dyDescent="0.45">
      <c r="A459" s="3" t="s">
        <v>933</v>
      </c>
      <c r="B459" s="3" t="s">
        <v>932</v>
      </c>
      <c r="C459" s="3" t="s">
        <v>46</v>
      </c>
      <c r="D459" s="3" t="s">
        <v>38</v>
      </c>
      <c r="E459" s="4">
        <v>0.1</v>
      </c>
    </row>
    <row r="460" spans="1:5" x14ac:dyDescent="0.45">
      <c r="A460" s="3" t="s">
        <v>935</v>
      </c>
      <c r="B460" s="3" t="s">
        <v>934</v>
      </c>
      <c r="C460" s="3" t="s">
        <v>46</v>
      </c>
      <c r="D460" s="3" t="s">
        <v>38</v>
      </c>
      <c r="E460" s="4">
        <v>0.55000000000000004</v>
      </c>
    </row>
    <row r="461" spans="1:5" x14ac:dyDescent="0.45">
      <c r="A461" s="3" t="s">
        <v>937</v>
      </c>
      <c r="B461" s="3" t="s">
        <v>936</v>
      </c>
      <c r="C461" s="3" t="s">
        <v>54</v>
      </c>
      <c r="D461" s="3" t="s">
        <v>38</v>
      </c>
      <c r="E461" s="4">
        <v>7.0000000000000007E-2</v>
      </c>
    </row>
    <row r="462" spans="1:5" x14ac:dyDescent="0.45">
      <c r="A462" s="3" t="s">
        <v>939</v>
      </c>
      <c r="B462" s="3" t="s">
        <v>938</v>
      </c>
      <c r="C462" s="3" t="s">
        <v>41</v>
      </c>
      <c r="D462" s="3" t="s">
        <v>38</v>
      </c>
      <c r="E462" s="4">
        <v>14</v>
      </c>
    </row>
    <row r="463" spans="1:5" x14ac:dyDescent="0.45">
      <c r="A463" s="3" t="s">
        <v>941</v>
      </c>
      <c r="B463" s="3" t="s">
        <v>940</v>
      </c>
      <c r="C463" s="3" t="s">
        <v>46</v>
      </c>
      <c r="D463" s="3" t="s">
        <v>38</v>
      </c>
      <c r="E463" s="4">
        <v>0.7</v>
      </c>
    </row>
    <row r="464" spans="1:5" x14ac:dyDescent="0.45">
      <c r="A464" s="3" t="s">
        <v>943</v>
      </c>
      <c r="B464" s="3" t="s">
        <v>942</v>
      </c>
      <c r="C464" s="3" t="s">
        <v>54</v>
      </c>
      <c r="D464" s="3" t="s">
        <v>38</v>
      </c>
      <c r="E464" s="4">
        <v>0.47</v>
      </c>
    </row>
    <row r="465" spans="1:5" x14ac:dyDescent="0.45">
      <c r="A465" s="3" t="s">
        <v>945</v>
      </c>
      <c r="B465" s="3" t="s">
        <v>944</v>
      </c>
      <c r="C465" s="3" t="s">
        <v>41</v>
      </c>
      <c r="D465" s="3" t="s">
        <v>38</v>
      </c>
      <c r="E465" s="4">
        <v>40</v>
      </c>
    </row>
    <row r="466" spans="1:5" x14ac:dyDescent="0.45">
      <c r="A466" s="3" t="s">
        <v>947</v>
      </c>
      <c r="B466" s="3" t="s">
        <v>946</v>
      </c>
      <c r="C466" s="3" t="s">
        <v>54</v>
      </c>
      <c r="D466" s="3" t="s">
        <v>38</v>
      </c>
      <c r="E466" s="4">
        <v>0.17</v>
      </c>
    </row>
    <row r="467" spans="1:5" x14ac:dyDescent="0.45">
      <c r="A467" s="3" t="s">
        <v>949</v>
      </c>
      <c r="B467" s="3" t="s">
        <v>948</v>
      </c>
      <c r="C467" s="3" t="s">
        <v>41</v>
      </c>
      <c r="D467" s="3" t="s">
        <v>38</v>
      </c>
      <c r="E467" s="4">
        <v>3.5</v>
      </c>
    </row>
    <row r="468" spans="1:5" x14ac:dyDescent="0.45">
      <c r="A468" s="3" t="s">
        <v>951</v>
      </c>
      <c r="B468" s="3" t="s">
        <v>950</v>
      </c>
      <c r="C468" s="3" t="s">
        <v>41</v>
      </c>
      <c r="D468" s="3" t="s">
        <v>38</v>
      </c>
      <c r="E468" s="4">
        <v>2.74</v>
      </c>
    </row>
    <row r="469" spans="1:5" x14ac:dyDescent="0.45">
      <c r="A469" s="3" t="s">
        <v>953</v>
      </c>
      <c r="B469" s="3" t="s">
        <v>952</v>
      </c>
      <c r="C469" s="3" t="s">
        <v>41</v>
      </c>
      <c r="D469" s="3" t="s">
        <v>38</v>
      </c>
      <c r="E469" s="4">
        <v>84</v>
      </c>
    </row>
    <row r="470" spans="1:5" x14ac:dyDescent="0.45">
      <c r="A470" s="3" t="s">
        <v>955</v>
      </c>
      <c r="B470" s="3" t="s">
        <v>954</v>
      </c>
      <c r="C470" s="3" t="s">
        <v>41</v>
      </c>
      <c r="D470" s="3" t="s">
        <v>38</v>
      </c>
      <c r="E470" s="4">
        <v>66</v>
      </c>
    </row>
    <row r="471" spans="1:5" x14ac:dyDescent="0.45">
      <c r="A471" s="3" t="s">
        <v>957</v>
      </c>
      <c r="B471" s="3" t="s">
        <v>956</v>
      </c>
      <c r="C471" s="3" t="s">
        <v>37</v>
      </c>
      <c r="D471" s="3" t="s">
        <v>38</v>
      </c>
      <c r="E471" s="4">
        <v>6.2</v>
      </c>
    </row>
    <row r="472" spans="1:5" x14ac:dyDescent="0.45">
      <c r="A472" s="3" t="s">
        <v>959</v>
      </c>
      <c r="B472" s="3" t="s">
        <v>958</v>
      </c>
      <c r="C472" s="3" t="s">
        <v>37</v>
      </c>
      <c r="D472" s="3" t="s">
        <v>38</v>
      </c>
      <c r="E472" s="4">
        <v>0.6</v>
      </c>
    </row>
    <row r="473" spans="1:5" x14ac:dyDescent="0.45">
      <c r="A473" s="3" t="s">
        <v>961</v>
      </c>
      <c r="B473" s="3" t="s">
        <v>960</v>
      </c>
      <c r="C473" s="3" t="s">
        <v>41</v>
      </c>
      <c r="D473" s="3" t="s">
        <v>38</v>
      </c>
      <c r="E473" s="4">
        <v>110</v>
      </c>
    </row>
    <row r="474" spans="1:5" x14ac:dyDescent="0.45">
      <c r="A474" s="3" t="s">
        <v>963</v>
      </c>
      <c r="B474" s="3" t="s">
        <v>962</v>
      </c>
      <c r="C474" s="3" t="s">
        <v>41</v>
      </c>
      <c r="D474" s="3" t="s">
        <v>38</v>
      </c>
      <c r="E474" s="4">
        <v>105</v>
      </c>
    </row>
    <row r="475" spans="1:5" x14ac:dyDescent="0.45">
      <c r="A475" s="3" t="s">
        <v>965</v>
      </c>
      <c r="B475" s="3" t="s">
        <v>964</v>
      </c>
      <c r="C475" s="3" t="s">
        <v>41</v>
      </c>
      <c r="D475" s="3" t="s">
        <v>38</v>
      </c>
      <c r="E475" s="4">
        <v>111</v>
      </c>
    </row>
    <row r="476" spans="1:5" x14ac:dyDescent="0.45">
      <c r="A476" s="3" t="s">
        <v>967</v>
      </c>
      <c r="B476" s="3" t="s">
        <v>966</v>
      </c>
      <c r="C476" s="3" t="s">
        <v>41</v>
      </c>
      <c r="D476" s="3" t="s">
        <v>38</v>
      </c>
      <c r="E476" s="4">
        <v>1.8</v>
      </c>
    </row>
    <row r="477" spans="1:5" x14ac:dyDescent="0.45">
      <c r="A477" s="3" t="s">
        <v>969</v>
      </c>
      <c r="B477" s="3" t="s">
        <v>968</v>
      </c>
      <c r="C477" s="3" t="s">
        <v>41</v>
      </c>
      <c r="D477" s="3" t="s">
        <v>38</v>
      </c>
      <c r="E477" s="4">
        <v>7.25</v>
      </c>
    </row>
    <row r="478" spans="1:5" x14ac:dyDescent="0.45">
      <c r="A478" s="3" t="s">
        <v>971</v>
      </c>
      <c r="B478" s="3" t="s">
        <v>970</v>
      </c>
      <c r="C478" s="3" t="s">
        <v>41</v>
      </c>
      <c r="D478" s="3" t="s">
        <v>38</v>
      </c>
      <c r="E478" s="4">
        <v>7.25</v>
      </c>
    </row>
    <row r="479" spans="1:5" x14ac:dyDescent="0.45">
      <c r="A479" s="3" t="s">
        <v>973</v>
      </c>
      <c r="B479" s="3" t="s">
        <v>972</v>
      </c>
      <c r="C479" s="3" t="s">
        <v>213</v>
      </c>
      <c r="D479" s="3" t="s">
        <v>38</v>
      </c>
      <c r="E479" s="4">
        <v>14.5</v>
      </c>
    </row>
    <row r="480" spans="1:5" x14ac:dyDescent="0.45">
      <c r="A480" s="3" t="s">
        <v>975</v>
      </c>
      <c r="B480" s="3" t="s">
        <v>974</v>
      </c>
      <c r="C480" s="3" t="s">
        <v>41</v>
      </c>
      <c r="D480" s="3" t="s">
        <v>38</v>
      </c>
      <c r="E480" s="4">
        <v>7</v>
      </c>
    </row>
    <row r="481" spans="1:5" x14ac:dyDescent="0.45">
      <c r="A481" s="3" t="s">
        <v>977</v>
      </c>
      <c r="B481" s="3" t="s">
        <v>976</v>
      </c>
      <c r="C481" s="3" t="s">
        <v>54</v>
      </c>
      <c r="D481" s="3" t="s">
        <v>38</v>
      </c>
      <c r="E481" s="4">
        <v>0.02</v>
      </c>
    </row>
    <row r="482" spans="1:5" x14ac:dyDescent="0.45">
      <c r="A482" s="3" t="s">
        <v>979</v>
      </c>
      <c r="B482" s="3" t="s">
        <v>978</v>
      </c>
      <c r="C482" s="3" t="s">
        <v>41</v>
      </c>
      <c r="D482" s="3" t="s">
        <v>38</v>
      </c>
      <c r="E482" s="4">
        <v>7.25</v>
      </c>
    </row>
    <row r="483" spans="1:5" x14ac:dyDescent="0.45">
      <c r="A483" s="3" t="s">
        <v>981</v>
      </c>
      <c r="B483" s="3" t="s">
        <v>980</v>
      </c>
      <c r="C483" s="3" t="s">
        <v>41</v>
      </c>
      <c r="D483" s="3" t="s">
        <v>38</v>
      </c>
      <c r="E483" s="4">
        <v>8</v>
      </c>
    </row>
    <row r="484" spans="1:5" x14ac:dyDescent="0.45">
      <c r="A484" s="3" t="s">
        <v>983</v>
      </c>
      <c r="B484" s="3" t="s">
        <v>982</v>
      </c>
      <c r="C484" s="3" t="s">
        <v>37</v>
      </c>
      <c r="D484" s="3" t="s">
        <v>38</v>
      </c>
      <c r="E484" s="4">
        <v>0.05</v>
      </c>
    </row>
    <row r="485" spans="1:5" x14ac:dyDescent="0.45">
      <c r="A485" s="3" t="s">
        <v>985</v>
      </c>
      <c r="B485" s="3" t="s">
        <v>984</v>
      </c>
      <c r="C485" s="3" t="s">
        <v>54</v>
      </c>
      <c r="D485" s="3" t="s">
        <v>38</v>
      </c>
      <c r="E485" s="4">
        <v>0.04</v>
      </c>
    </row>
    <row r="486" spans="1:5" x14ac:dyDescent="0.45">
      <c r="A486" s="3" t="s">
        <v>987</v>
      </c>
      <c r="B486" s="3" t="s">
        <v>986</v>
      </c>
      <c r="C486" s="3" t="s">
        <v>41</v>
      </c>
      <c r="D486" s="3" t="s">
        <v>38</v>
      </c>
      <c r="E486" s="4">
        <v>20.6</v>
      </c>
    </row>
    <row r="487" spans="1:5" x14ac:dyDescent="0.45">
      <c r="A487" s="3" t="s">
        <v>989</v>
      </c>
      <c r="B487" s="3" t="s">
        <v>988</v>
      </c>
      <c r="C487" s="3" t="s">
        <v>49</v>
      </c>
      <c r="D487" s="3" t="s">
        <v>38</v>
      </c>
      <c r="E487" s="4">
        <v>0.03</v>
      </c>
    </row>
    <row r="488" spans="1:5" x14ac:dyDescent="0.45">
      <c r="A488" s="3" t="s">
        <v>991</v>
      </c>
      <c r="B488" s="3" t="s">
        <v>990</v>
      </c>
      <c r="C488" s="3" t="s">
        <v>7</v>
      </c>
      <c r="D488" s="3" t="s">
        <v>8</v>
      </c>
      <c r="E488" s="4">
        <v>5</v>
      </c>
    </row>
    <row r="489" spans="1:5" x14ac:dyDescent="0.45">
      <c r="A489" s="3" t="s">
        <v>993</v>
      </c>
      <c r="B489" s="3" t="s">
        <v>992</v>
      </c>
      <c r="C489" s="3" t="s">
        <v>46</v>
      </c>
      <c r="D489" s="3" t="s">
        <v>38</v>
      </c>
      <c r="E489" s="4">
        <v>10</v>
      </c>
    </row>
    <row r="490" spans="1:5" x14ac:dyDescent="0.45">
      <c r="A490" s="3" t="s">
        <v>995</v>
      </c>
      <c r="B490" s="3" t="s">
        <v>994</v>
      </c>
      <c r="C490" s="3" t="s">
        <v>46</v>
      </c>
      <c r="D490" s="3" t="s">
        <v>38</v>
      </c>
      <c r="E490" s="4">
        <v>1</v>
      </c>
    </row>
    <row r="491" spans="1:5" x14ac:dyDescent="0.45">
      <c r="A491" s="3" t="s">
        <v>997</v>
      </c>
      <c r="B491" s="3" t="s">
        <v>996</v>
      </c>
      <c r="C491" s="3" t="s">
        <v>46</v>
      </c>
      <c r="D491" s="3" t="s">
        <v>38</v>
      </c>
      <c r="E491" s="4">
        <v>0.4</v>
      </c>
    </row>
    <row r="492" spans="1:5" x14ac:dyDescent="0.45">
      <c r="A492" s="3" t="s">
        <v>999</v>
      </c>
      <c r="B492" s="3" t="s">
        <v>998</v>
      </c>
      <c r="C492" s="3" t="s">
        <v>46</v>
      </c>
      <c r="D492" s="3" t="s">
        <v>38</v>
      </c>
      <c r="E492" s="4">
        <v>0.55000000000000004</v>
      </c>
    </row>
    <row r="493" spans="1:5" x14ac:dyDescent="0.45">
      <c r="A493" s="3" t="s">
        <v>1001</v>
      </c>
      <c r="B493" s="3" t="s">
        <v>1000</v>
      </c>
      <c r="C493" s="3" t="s">
        <v>46</v>
      </c>
      <c r="D493" s="3" t="s">
        <v>38</v>
      </c>
      <c r="E493" s="4">
        <v>0.7</v>
      </c>
    </row>
    <row r="494" spans="1:5" x14ac:dyDescent="0.45">
      <c r="A494" s="3" t="s">
        <v>1003</v>
      </c>
      <c r="B494" s="3" t="s">
        <v>1002</v>
      </c>
      <c r="C494" s="3" t="s">
        <v>46</v>
      </c>
      <c r="D494" s="3" t="s">
        <v>38</v>
      </c>
      <c r="E494" s="4">
        <v>0.1</v>
      </c>
    </row>
    <row r="495" spans="1:5" x14ac:dyDescent="0.45">
      <c r="A495" s="3" t="s">
        <v>1005</v>
      </c>
      <c r="B495" s="3" t="s">
        <v>1004</v>
      </c>
      <c r="C495" s="3" t="s">
        <v>41</v>
      </c>
      <c r="D495" s="3" t="s">
        <v>38</v>
      </c>
      <c r="E495" s="4">
        <v>321</v>
      </c>
    </row>
    <row r="496" spans="1:5" x14ac:dyDescent="0.45">
      <c r="A496" s="3" t="s">
        <v>1007</v>
      </c>
      <c r="B496" s="3" t="s">
        <v>1006</v>
      </c>
      <c r="C496" s="3" t="s">
        <v>41</v>
      </c>
      <c r="D496" s="3" t="s">
        <v>38</v>
      </c>
      <c r="E496" s="4">
        <v>7</v>
      </c>
    </row>
    <row r="497" spans="1:5" x14ac:dyDescent="0.45">
      <c r="A497" s="3" t="s">
        <v>1009</v>
      </c>
      <c r="B497" s="3" t="s">
        <v>1008</v>
      </c>
      <c r="C497" s="3" t="s">
        <v>46</v>
      </c>
      <c r="D497" s="3" t="s">
        <v>38</v>
      </c>
      <c r="E497" s="4">
        <v>0.05</v>
      </c>
    </row>
    <row r="498" spans="1:5" x14ac:dyDescent="0.45">
      <c r="A498" s="3" t="s">
        <v>1011</v>
      </c>
      <c r="B498" s="3" t="s">
        <v>1010</v>
      </c>
      <c r="C498" s="3" t="s">
        <v>46</v>
      </c>
      <c r="D498" s="3" t="s">
        <v>38</v>
      </c>
      <c r="E498" s="4">
        <v>0.1</v>
      </c>
    </row>
    <row r="499" spans="1:5" x14ac:dyDescent="0.45">
      <c r="A499" s="3" t="s">
        <v>1013</v>
      </c>
      <c r="B499" s="3" t="s">
        <v>1012</v>
      </c>
      <c r="C499" s="3" t="s">
        <v>41</v>
      </c>
      <c r="D499" s="3" t="s">
        <v>38</v>
      </c>
      <c r="E499" s="4">
        <v>6.8</v>
      </c>
    </row>
    <row r="500" spans="1:5" x14ac:dyDescent="0.45">
      <c r="A500" s="3" t="s">
        <v>1015</v>
      </c>
      <c r="B500" s="3" t="s">
        <v>1014</v>
      </c>
      <c r="C500" s="3" t="s">
        <v>54</v>
      </c>
      <c r="D500" s="3" t="s">
        <v>38</v>
      </c>
      <c r="E500" s="4">
        <v>0.02</v>
      </c>
    </row>
    <row r="501" spans="1:5" x14ac:dyDescent="0.45">
      <c r="A501" s="3" t="s">
        <v>1017</v>
      </c>
      <c r="B501" s="3" t="s">
        <v>1016</v>
      </c>
      <c r="C501" s="3" t="s">
        <v>46</v>
      </c>
      <c r="D501" s="3" t="s">
        <v>38</v>
      </c>
      <c r="E501" s="4">
        <v>1.4</v>
      </c>
    </row>
    <row r="502" spans="1:5" x14ac:dyDescent="0.45">
      <c r="A502" s="3" t="s">
        <v>1019</v>
      </c>
      <c r="B502" s="3" t="s">
        <v>1018</v>
      </c>
      <c r="C502" s="3" t="s">
        <v>41</v>
      </c>
      <c r="D502" s="3" t="s">
        <v>38</v>
      </c>
      <c r="E502" s="4">
        <v>16</v>
      </c>
    </row>
    <row r="503" spans="1:5" x14ac:dyDescent="0.45">
      <c r="A503" s="3" t="s">
        <v>1021</v>
      </c>
      <c r="B503" s="3" t="s">
        <v>1020</v>
      </c>
      <c r="C503" s="3" t="s">
        <v>41</v>
      </c>
      <c r="D503" s="3" t="s">
        <v>38</v>
      </c>
      <c r="E503" s="4">
        <v>24</v>
      </c>
    </row>
    <row r="504" spans="1:5" x14ac:dyDescent="0.45">
      <c r="A504" s="3" t="s">
        <v>1023</v>
      </c>
      <c r="B504" s="3" t="s">
        <v>1022</v>
      </c>
      <c r="C504" s="3" t="s">
        <v>46</v>
      </c>
      <c r="D504" s="3" t="s">
        <v>38</v>
      </c>
      <c r="E504" s="4">
        <v>0.15</v>
      </c>
    </row>
    <row r="505" spans="1:5" x14ac:dyDescent="0.45">
      <c r="A505" s="3" t="s">
        <v>1025</v>
      </c>
      <c r="B505" s="3" t="s">
        <v>1024</v>
      </c>
      <c r="C505" s="3" t="s">
        <v>54</v>
      </c>
      <c r="D505" s="3" t="s">
        <v>38</v>
      </c>
      <c r="E505" s="4">
        <v>1</v>
      </c>
    </row>
    <row r="506" spans="1:5" x14ac:dyDescent="0.45">
      <c r="A506" s="3" t="s">
        <v>1027</v>
      </c>
      <c r="B506" s="3" t="s">
        <v>1026</v>
      </c>
      <c r="C506" s="3" t="s">
        <v>46</v>
      </c>
      <c r="D506" s="3" t="s">
        <v>38</v>
      </c>
      <c r="E506" s="4">
        <v>0.25</v>
      </c>
    </row>
    <row r="507" spans="1:5" x14ac:dyDescent="0.45">
      <c r="A507" s="3" t="s">
        <v>1029</v>
      </c>
      <c r="B507" s="3" t="s">
        <v>1028</v>
      </c>
      <c r="C507" s="3" t="s">
        <v>41</v>
      </c>
      <c r="D507" s="3" t="s">
        <v>38</v>
      </c>
      <c r="E507" s="4">
        <v>60</v>
      </c>
    </row>
    <row r="508" spans="1:5" x14ac:dyDescent="0.45">
      <c r="A508" s="3" t="s">
        <v>1031</v>
      </c>
      <c r="B508" s="3" t="s">
        <v>1030</v>
      </c>
      <c r="C508" s="3" t="s">
        <v>41</v>
      </c>
      <c r="D508" s="3" t="s">
        <v>38</v>
      </c>
      <c r="E508" s="4">
        <v>50</v>
      </c>
    </row>
    <row r="509" spans="1:5" x14ac:dyDescent="0.45">
      <c r="A509" s="3" t="s">
        <v>1033</v>
      </c>
      <c r="B509" s="3" t="s">
        <v>1032</v>
      </c>
      <c r="C509" s="3" t="s">
        <v>46</v>
      </c>
      <c r="D509" s="3" t="s">
        <v>38</v>
      </c>
      <c r="E509" s="4">
        <v>0.25</v>
      </c>
    </row>
    <row r="510" spans="1:5" x14ac:dyDescent="0.45">
      <c r="A510" s="3" t="s">
        <v>1035</v>
      </c>
      <c r="B510" s="3" t="s">
        <v>1034</v>
      </c>
      <c r="C510" s="3" t="s">
        <v>46</v>
      </c>
      <c r="D510" s="3" t="s">
        <v>38</v>
      </c>
      <c r="E510" s="4">
        <v>3.5</v>
      </c>
    </row>
    <row r="511" spans="1:5" x14ac:dyDescent="0.45">
      <c r="A511" s="3" t="s">
        <v>1037</v>
      </c>
      <c r="B511" s="3" t="s">
        <v>1036</v>
      </c>
      <c r="C511" s="3" t="s">
        <v>46</v>
      </c>
      <c r="D511" s="3" t="s">
        <v>38</v>
      </c>
      <c r="E511" s="4">
        <v>0.05</v>
      </c>
    </row>
    <row r="512" spans="1:5" x14ac:dyDescent="0.45">
      <c r="A512" s="3" t="s">
        <v>1039</v>
      </c>
      <c r="B512" s="3" t="s">
        <v>1038</v>
      </c>
      <c r="C512" s="3" t="s">
        <v>46</v>
      </c>
      <c r="D512" s="3" t="s">
        <v>38</v>
      </c>
      <c r="E512" s="4">
        <v>2.5</v>
      </c>
    </row>
    <row r="513" spans="1:5" x14ac:dyDescent="0.45">
      <c r="A513" s="3" t="s">
        <v>1041</v>
      </c>
      <c r="B513" s="3" t="s">
        <v>1040</v>
      </c>
      <c r="C513" s="3" t="s">
        <v>46</v>
      </c>
      <c r="D513" s="3" t="s">
        <v>38</v>
      </c>
      <c r="E513" s="4">
        <v>1.4</v>
      </c>
    </row>
    <row r="514" spans="1:5" x14ac:dyDescent="0.45">
      <c r="A514" s="3" t="s">
        <v>1043</v>
      </c>
      <c r="B514" s="3" t="s">
        <v>1042</v>
      </c>
      <c r="C514" s="3" t="s">
        <v>46</v>
      </c>
      <c r="D514" s="3" t="s">
        <v>38</v>
      </c>
      <c r="E514" s="4">
        <v>1.6</v>
      </c>
    </row>
    <row r="515" spans="1:5" x14ac:dyDescent="0.45">
      <c r="A515" s="3" t="s">
        <v>1045</v>
      </c>
      <c r="B515" s="3" t="s">
        <v>1044</v>
      </c>
      <c r="C515" s="3" t="s">
        <v>46</v>
      </c>
      <c r="D515" s="3" t="s">
        <v>38</v>
      </c>
      <c r="E515" s="4">
        <v>0.5</v>
      </c>
    </row>
    <row r="516" spans="1:5" x14ac:dyDescent="0.45">
      <c r="A516" s="3" t="s">
        <v>1047</v>
      </c>
      <c r="B516" s="3" t="s">
        <v>1046</v>
      </c>
      <c r="C516" s="3" t="s">
        <v>7</v>
      </c>
      <c r="D516" s="3" t="s">
        <v>8</v>
      </c>
      <c r="E516" s="4">
        <v>2</v>
      </c>
    </row>
    <row r="517" spans="1:5" x14ac:dyDescent="0.45">
      <c r="A517" s="3" t="s">
        <v>1049</v>
      </c>
      <c r="B517" s="3" t="s">
        <v>1048</v>
      </c>
      <c r="C517" s="3" t="s">
        <v>54</v>
      </c>
      <c r="D517" s="3" t="s">
        <v>38</v>
      </c>
      <c r="E517" s="4">
        <v>0.55000000000000004</v>
      </c>
    </row>
    <row r="518" spans="1:5" x14ac:dyDescent="0.45">
      <c r="A518" s="3" t="s">
        <v>1051</v>
      </c>
      <c r="B518" s="3" t="s">
        <v>1050</v>
      </c>
      <c r="C518" s="3" t="s">
        <v>37</v>
      </c>
      <c r="D518" s="3" t="s">
        <v>38</v>
      </c>
      <c r="E518" s="4">
        <v>3.3</v>
      </c>
    </row>
    <row r="519" spans="1:5" x14ac:dyDescent="0.45">
      <c r="A519" s="3" t="s">
        <v>1053</v>
      </c>
      <c r="B519" s="3" t="s">
        <v>1052</v>
      </c>
      <c r="C519" s="3" t="s">
        <v>7</v>
      </c>
      <c r="D519" s="3" t="s">
        <v>8</v>
      </c>
      <c r="E519" s="4">
        <v>3.4</v>
      </c>
    </row>
    <row r="520" spans="1:5" x14ac:dyDescent="0.45">
      <c r="A520" s="3" t="s">
        <v>1055</v>
      </c>
      <c r="B520" s="3" t="s">
        <v>1054</v>
      </c>
      <c r="C520" s="3" t="s">
        <v>7</v>
      </c>
      <c r="D520" s="3" t="s">
        <v>8</v>
      </c>
      <c r="E520" s="4">
        <v>3.4</v>
      </c>
    </row>
    <row r="521" spans="1:5" x14ac:dyDescent="0.45">
      <c r="A521" s="3" t="s">
        <v>1057</v>
      </c>
      <c r="B521" s="3" t="s">
        <v>1056</v>
      </c>
      <c r="C521" s="3" t="s">
        <v>41</v>
      </c>
      <c r="D521" s="3" t="s">
        <v>38</v>
      </c>
      <c r="E521" s="4">
        <v>3200</v>
      </c>
    </row>
    <row r="522" spans="1:5" x14ac:dyDescent="0.45">
      <c r="A522" s="3" t="s">
        <v>1059</v>
      </c>
      <c r="B522" s="3" t="s">
        <v>1058</v>
      </c>
      <c r="C522" s="3" t="s">
        <v>41</v>
      </c>
      <c r="D522" s="3" t="s">
        <v>38</v>
      </c>
      <c r="E522" s="4">
        <v>174</v>
      </c>
    </row>
    <row r="523" spans="1:5" x14ac:dyDescent="0.45">
      <c r="A523" s="3" t="s">
        <v>1061</v>
      </c>
      <c r="B523" s="3" t="s">
        <v>1060</v>
      </c>
      <c r="C523" s="3" t="s">
        <v>46</v>
      </c>
      <c r="D523" s="3" t="s">
        <v>38</v>
      </c>
      <c r="E523" s="4">
        <v>1.1000000000000001</v>
      </c>
    </row>
    <row r="524" spans="1:5" x14ac:dyDescent="0.45">
      <c r="A524" s="3" t="s">
        <v>1063</v>
      </c>
      <c r="B524" s="3" t="s">
        <v>1062</v>
      </c>
      <c r="C524" s="3" t="s">
        <v>46</v>
      </c>
      <c r="D524" s="3" t="s">
        <v>38</v>
      </c>
      <c r="E524" s="4">
        <v>1.5</v>
      </c>
    </row>
    <row r="525" spans="1:5" x14ac:dyDescent="0.45">
      <c r="A525" s="3" t="s">
        <v>1065</v>
      </c>
      <c r="B525" s="3" t="s">
        <v>1064</v>
      </c>
      <c r="C525" s="3" t="s">
        <v>46</v>
      </c>
      <c r="D525" s="3" t="s">
        <v>38</v>
      </c>
      <c r="E525" s="4">
        <v>1.2</v>
      </c>
    </row>
    <row r="526" spans="1:5" x14ac:dyDescent="0.45">
      <c r="A526" s="3" t="s">
        <v>1067</v>
      </c>
      <c r="B526" s="3" t="s">
        <v>1066</v>
      </c>
      <c r="C526" s="3" t="s">
        <v>54</v>
      </c>
      <c r="D526" s="3" t="s">
        <v>38</v>
      </c>
      <c r="E526" s="4">
        <v>0.2</v>
      </c>
    </row>
    <row r="527" spans="1:5" x14ac:dyDescent="0.45">
      <c r="A527" s="3" t="s">
        <v>1069</v>
      </c>
      <c r="B527" s="3" t="s">
        <v>1068</v>
      </c>
      <c r="C527" s="3" t="s">
        <v>46</v>
      </c>
      <c r="D527" s="3" t="s">
        <v>38</v>
      </c>
      <c r="E527" s="4">
        <v>1.8</v>
      </c>
    </row>
    <row r="528" spans="1:5" x14ac:dyDescent="0.45">
      <c r="A528" s="3" t="s">
        <v>1071</v>
      </c>
      <c r="B528" s="3" t="s">
        <v>1070</v>
      </c>
      <c r="C528" s="3" t="s">
        <v>213</v>
      </c>
      <c r="D528" s="3" t="s">
        <v>38</v>
      </c>
      <c r="E528" s="4">
        <v>4</v>
      </c>
    </row>
    <row r="529" spans="1:5" x14ac:dyDescent="0.45">
      <c r="A529" s="3" t="s">
        <v>1073</v>
      </c>
      <c r="B529" s="3" t="s">
        <v>1072</v>
      </c>
      <c r="C529" s="3" t="s">
        <v>7</v>
      </c>
      <c r="D529" s="3" t="s">
        <v>8</v>
      </c>
      <c r="E529" s="4">
        <v>130</v>
      </c>
    </row>
    <row r="530" spans="1:5" x14ac:dyDescent="0.45">
      <c r="A530" s="3" t="s">
        <v>1075</v>
      </c>
      <c r="B530" s="3" t="s">
        <v>1074</v>
      </c>
      <c r="C530" s="3" t="s">
        <v>7</v>
      </c>
      <c r="D530" s="3" t="s">
        <v>8</v>
      </c>
      <c r="E530" s="4">
        <v>130</v>
      </c>
    </row>
    <row r="531" spans="1:5" x14ac:dyDescent="0.45">
      <c r="A531" s="3" t="s">
        <v>1077</v>
      </c>
      <c r="B531" s="3" t="s">
        <v>1076</v>
      </c>
      <c r="C531" s="3" t="s">
        <v>7</v>
      </c>
      <c r="D531" s="3" t="s">
        <v>8</v>
      </c>
      <c r="E531" s="4">
        <v>130</v>
      </c>
    </row>
    <row r="532" spans="1:5" x14ac:dyDescent="0.45">
      <c r="A532" s="3" t="s">
        <v>1079</v>
      </c>
      <c r="B532" s="3" t="s">
        <v>1078</v>
      </c>
      <c r="C532" s="3" t="s">
        <v>7</v>
      </c>
      <c r="D532" s="3" t="s">
        <v>8</v>
      </c>
      <c r="E532" s="4">
        <v>130</v>
      </c>
    </row>
    <row r="533" spans="1:5" x14ac:dyDescent="0.45">
      <c r="A533" s="3" t="s">
        <v>1081</v>
      </c>
      <c r="B533" s="3" t="s">
        <v>1080</v>
      </c>
      <c r="C533" s="3" t="s">
        <v>46</v>
      </c>
      <c r="D533" s="3" t="s">
        <v>38</v>
      </c>
      <c r="E533" s="4">
        <v>11.6</v>
      </c>
    </row>
    <row r="534" spans="1:5" x14ac:dyDescent="0.45">
      <c r="A534" s="3" t="s">
        <v>1083</v>
      </c>
      <c r="B534" s="3" t="s">
        <v>1082</v>
      </c>
      <c r="C534" s="3" t="s">
        <v>46</v>
      </c>
      <c r="D534" s="3" t="s">
        <v>38</v>
      </c>
      <c r="E534" s="4">
        <v>11.6</v>
      </c>
    </row>
    <row r="535" spans="1:5" x14ac:dyDescent="0.45">
      <c r="A535" s="3" t="s">
        <v>1085</v>
      </c>
      <c r="B535" s="3" t="s">
        <v>1084</v>
      </c>
      <c r="C535" s="3" t="s">
        <v>41</v>
      </c>
      <c r="D535" s="3" t="s">
        <v>38</v>
      </c>
      <c r="E535" s="4">
        <v>35</v>
      </c>
    </row>
    <row r="536" spans="1:5" x14ac:dyDescent="0.45">
      <c r="A536" s="3" t="s">
        <v>1087</v>
      </c>
      <c r="B536" s="3" t="s">
        <v>1086</v>
      </c>
      <c r="C536" s="3" t="s">
        <v>46</v>
      </c>
      <c r="D536" s="3" t="s">
        <v>38</v>
      </c>
      <c r="E536" s="4">
        <v>4.2</v>
      </c>
    </row>
    <row r="537" spans="1:5" x14ac:dyDescent="0.45">
      <c r="A537" s="3" t="s">
        <v>1089</v>
      </c>
      <c r="B537" s="3" t="s">
        <v>1088</v>
      </c>
      <c r="C537" s="3" t="s">
        <v>46</v>
      </c>
      <c r="D537" s="3" t="s">
        <v>38</v>
      </c>
      <c r="E537" s="4">
        <v>5.8</v>
      </c>
    </row>
    <row r="538" spans="1:5" x14ac:dyDescent="0.45">
      <c r="A538" s="3" t="s">
        <v>1091</v>
      </c>
      <c r="B538" s="3" t="s">
        <v>1090</v>
      </c>
      <c r="C538" s="3" t="s">
        <v>67</v>
      </c>
      <c r="D538" s="3" t="s">
        <v>38</v>
      </c>
      <c r="E538" s="4">
        <v>15</v>
      </c>
    </row>
    <row r="539" spans="1:5" x14ac:dyDescent="0.45">
      <c r="A539" s="3" t="s">
        <v>1093</v>
      </c>
      <c r="B539" s="3" t="s">
        <v>1092</v>
      </c>
      <c r="C539" s="3" t="s">
        <v>67</v>
      </c>
      <c r="D539" s="3" t="s">
        <v>38</v>
      </c>
      <c r="E539" s="4">
        <v>3.8</v>
      </c>
    </row>
    <row r="540" spans="1:5" x14ac:dyDescent="0.45">
      <c r="A540" s="3" t="s">
        <v>1095</v>
      </c>
      <c r="B540" s="3" t="s">
        <v>1094</v>
      </c>
      <c r="C540" s="3" t="s">
        <v>46</v>
      </c>
      <c r="D540" s="3" t="s">
        <v>38</v>
      </c>
      <c r="E540" s="4">
        <v>0.05</v>
      </c>
    </row>
    <row r="541" spans="1:5" x14ac:dyDescent="0.45">
      <c r="A541" s="3" t="s">
        <v>1097</v>
      </c>
      <c r="B541" s="3" t="s">
        <v>1096</v>
      </c>
      <c r="C541" s="3" t="s">
        <v>54</v>
      </c>
      <c r="D541" s="3" t="s">
        <v>38</v>
      </c>
      <c r="E541" s="4">
        <v>0.05</v>
      </c>
    </row>
    <row r="542" spans="1:5" x14ac:dyDescent="0.45">
      <c r="A542" s="3" t="s">
        <v>1099</v>
      </c>
      <c r="B542" s="3" t="s">
        <v>1098</v>
      </c>
      <c r="C542" s="3" t="s">
        <v>46</v>
      </c>
      <c r="D542" s="3" t="s">
        <v>38</v>
      </c>
      <c r="E542" s="4">
        <v>0.85</v>
      </c>
    </row>
    <row r="543" spans="1:5" x14ac:dyDescent="0.45">
      <c r="A543" s="3" t="s">
        <v>1101</v>
      </c>
      <c r="B543" s="3" t="s">
        <v>1100</v>
      </c>
      <c r="C543" s="3" t="s">
        <v>46</v>
      </c>
      <c r="D543" s="3" t="s">
        <v>38</v>
      </c>
      <c r="E543" s="4">
        <v>2.8</v>
      </c>
    </row>
    <row r="544" spans="1:5" x14ac:dyDescent="0.45">
      <c r="A544" s="3" t="s">
        <v>1103</v>
      </c>
      <c r="B544" s="3" t="s">
        <v>1102</v>
      </c>
      <c r="C544" s="3" t="s">
        <v>46</v>
      </c>
      <c r="D544" s="3" t="s">
        <v>38</v>
      </c>
      <c r="E544" s="4">
        <v>3.6</v>
      </c>
    </row>
    <row r="545" spans="1:5" x14ac:dyDescent="0.45">
      <c r="A545" s="3" t="s">
        <v>1105</v>
      </c>
      <c r="B545" s="3" t="s">
        <v>1104</v>
      </c>
      <c r="C545" s="3" t="s">
        <v>46</v>
      </c>
      <c r="D545" s="3" t="s">
        <v>38</v>
      </c>
      <c r="E545" s="4">
        <v>45.3</v>
      </c>
    </row>
    <row r="546" spans="1:5" x14ac:dyDescent="0.45">
      <c r="A546" s="3" t="s">
        <v>1107</v>
      </c>
      <c r="B546" s="3" t="s">
        <v>1106</v>
      </c>
      <c r="C546" s="3" t="s">
        <v>54</v>
      </c>
      <c r="D546" s="3" t="s">
        <v>38</v>
      </c>
      <c r="E546" s="4">
        <v>0.98</v>
      </c>
    </row>
    <row r="547" spans="1:5" x14ac:dyDescent="0.45">
      <c r="A547" s="3" t="s">
        <v>1109</v>
      </c>
      <c r="B547" s="3" t="s">
        <v>1108</v>
      </c>
      <c r="C547" s="3" t="s">
        <v>46</v>
      </c>
      <c r="D547" s="3" t="s">
        <v>38</v>
      </c>
      <c r="E547" s="4">
        <v>33.299999999999997</v>
      </c>
    </row>
    <row r="548" spans="1:5" x14ac:dyDescent="0.45">
      <c r="A548" s="3" t="s">
        <v>1111</v>
      </c>
      <c r="B548" s="3" t="s">
        <v>1110</v>
      </c>
      <c r="C548" s="3" t="s">
        <v>49</v>
      </c>
      <c r="D548" s="3" t="s">
        <v>38</v>
      </c>
      <c r="E548" s="4">
        <v>0.4</v>
      </c>
    </row>
    <row r="549" spans="1:5" x14ac:dyDescent="0.45">
      <c r="A549" s="3" t="s">
        <v>1113</v>
      </c>
      <c r="B549" s="3" t="s">
        <v>1112</v>
      </c>
      <c r="C549" s="3" t="s">
        <v>46</v>
      </c>
      <c r="D549" s="3" t="s">
        <v>38</v>
      </c>
      <c r="E549" s="4">
        <v>0.3</v>
      </c>
    </row>
    <row r="550" spans="1:5" x14ac:dyDescent="0.45">
      <c r="A550" s="3" t="s">
        <v>1115</v>
      </c>
      <c r="B550" s="3" t="s">
        <v>1114</v>
      </c>
      <c r="C550" s="3" t="s">
        <v>46</v>
      </c>
      <c r="D550" s="3" t="s">
        <v>38</v>
      </c>
      <c r="E550" s="4">
        <v>0.5</v>
      </c>
    </row>
    <row r="551" spans="1:5" x14ac:dyDescent="0.45">
      <c r="A551" s="3" t="s">
        <v>1117</v>
      </c>
      <c r="B551" s="3" t="s">
        <v>1116</v>
      </c>
      <c r="C551" s="3" t="s">
        <v>37</v>
      </c>
      <c r="D551" s="3" t="s">
        <v>38</v>
      </c>
      <c r="E551" s="4">
        <v>1.5</v>
      </c>
    </row>
    <row r="552" spans="1:5" x14ac:dyDescent="0.45">
      <c r="A552" s="3" t="s">
        <v>1119</v>
      </c>
      <c r="B552" s="3" t="s">
        <v>1118</v>
      </c>
      <c r="C552" s="3" t="s">
        <v>46</v>
      </c>
      <c r="D552" s="3" t="s">
        <v>38</v>
      </c>
      <c r="E552" s="4">
        <v>5.2</v>
      </c>
    </row>
    <row r="553" spans="1:5" x14ac:dyDescent="0.45">
      <c r="A553" s="3" t="s">
        <v>1121</v>
      </c>
      <c r="B553" s="3" t="s">
        <v>1120</v>
      </c>
      <c r="C553" s="3" t="s">
        <v>46</v>
      </c>
      <c r="D553" s="3" t="s">
        <v>38</v>
      </c>
      <c r="E553" s="4">
        <v>2.6</v>
      </c>
    </row>
    <row r="554" spans="1:5" x14ac:dyDescent="0.45">
      <c r="A554" s="3" t="s">
        <v>1123</v>
      </c>
      <c r="B554" s="3" t="s">
        <v>1122</v>
      </c>
      <c r="C554" s="3" t="s">
        <v>7</v>
      </c>
      <c r="D554" s="3" t="s">
        <v>8</v>
      </c>
      <c r="E554" s="4">
        <v>2.8</v>
      </c>
    </row>
    <row r="555" spans="1:5" x14ac:dyDescent="0.45">
      <c r="A555" s="3" t="s">
        <v>1125</v>
      </c>
      <c r="B555" s="3" t="s">
        <v>1124</v>
      </c>
      <c r="C555" s="3" t="s">
        <v>41</v>
      </c>
      <c r="D555" s="3" t="s">
        <v>38</v>
      </c>
      <c r="E555" s="4">
        <v>54</v>
      </c>
    </row>
    <row r="556" spans="1:5" x14ac:dyDescent="0.45">
      <c r="A556" s="3" t="s">
        <v>1127</v>
      </c>
      <c r="B556" s="3" t="s">
        <v>1126</v>
      </c>
      <c r="C556" s="3" t="s">
        <v>54</v>
      </c>
      <c r="D556" s="3" t="s">
        <v>38</v>
      </c>
      <c r="E556" s="4">
        <v>0.03</v>
      </c>
    </row>
    <row r="557" spans="1:5" x14ac:dyDescent="0.45">
      <c r="A557" s="3" t="s">
        <v>1129</v>
      </c>
      <c r="B557" s="3" t="s">
        <v>1128</v>
      </c>
      <c r="C557" s="3" t="s">
        <v>41</v>
      </c>
      <c r="D557" s="3" t="s">
        <v>38</v>
      </c>
      <c r="E557" s="4">
        <v>7.5</v>
      </c>
    </row>
    <row r="558" spans="1:5" x14ac:dyDescent="0.45">
      <c r="A558" s="3" t="s">
        <v>1131</v>
      </c>
      <c r="B558" s="3" t="s">
        <v>1130</v>
      </c>
      <c r="C558" s="3" t="s">
        <v>54</v>
      </c>
      <c r="D558" s="3" t="s">
        <v>38</v>
      </c>
      <c r="E558" s="4">
        <v>0.05</v>
      </c>
    </row>
    <row r="559" spans="1:5" x14ac:dyDescent="0.45">
      <c r="A559" s="3" t="s">
        <v>1133</v>
      </c>
      <c r="B559" s="3" t="s">
        <v>1132</v>
      </c>
      <c r="C559" s="3" t="s">
        <v>54</v>
      </c>
      <c r="D559" s="3" t="s">
        <v>38</v>
      </c>
      <c r="E559" s="4">
        <v>0.05</v>
      </c>
    </row>
    <row r="560" spans="1:5" x14ac:dyDescent="0.45">
      <c r="A560" s="3" t="s">
        <v>1135</v>
      </c>
      <c r="B560" s="3" t="s">
        <v>1134</v>
      </c>
      <c r="C560" s="3" t="s">
        <v>213</v>
      </c>
      <c r="D560" s="3" t="s">
        <v>38</v>
      </c>
      <c r="E560" s="4">
        <v>5</v>
      </c>
    </row>
    <row r="561" spans="1:5" x14ac:dyDescent="0.45">
      <c r="A561" s="3" t="s">
        <v>1137</v>
      </c>
      <c r="B561" s="3" t="s">
        <v>1136</v>
      </c>
      <c r="C561" s="3" t="s">
        <v>213</v>
      </c>
      <c r="D561" s="3" t="s">
        <v>38</v>
      </c>
      <c r="E561" s="4">
        <v>4.5</v>
      </c>
    </row>
    <row r="562" spans="1:5" x14ac:dyDescent="0.45">
      <c r="A562" s="3" t="s">
        <v>1139</v>
      </c>
      <c r="B562" s="3" t="s">
        <v>1138</v>
      </c>
      <c r="C562" s="3" t="s">
        <v>213</v>
      </c>
      <c r="D562" s="3" t="s">
        <v>38</v>
      </c>
      <c r="E562" s="4">
        <v>4.5</v>
      </c>
    </row>
    <row r="563" spans="1:5" x14ac:dyDescent="0.45">
      <c r="A563" s="3" t="s">
        <v>1141</v>
      </c>
      <c r="B563" s="3" t="s">
        <v>1140</v>
      </c>
      <c r="C563" s="3" t="s">
        <v>213</v>
      </c>
      <c r="D563" s="3" t="s">
        <v>38</v>
      </c>
      <c r="E563" s="4">
        <v>4.5</v>
      </c>
    </row>
    <row r="564" spans="1:5" x14ac:dyDescent="0.45">
      <c r="A564" s="3" t="s">
        <v>1143</v>
      </c>
      <c r="B564" s="3" t="s">
        <v>1142</v>
      </c>
      <c r="C564" s="3" t="s">
        <v>213</v>
      </c>
      <c r="D564" s="3" t="s">
        <v>38</v>
      </c>
      <c r="E564" s="4">
        <v>7</v>
      </c>
    </row>
    <row r="565" spans="1:5" x14ac:dyDescent="0.45">
      <c r="A565" s="3" t="s">
        <v>1145</v>
      </c>
      <c r="B565" s="3" t="s">
        <v>1144</v>
      </c>
      <c r="C565" s="3" t="s">
        <v>213</v>
      </c>
      <c r="D565" s="3" t="s">
        <v>38</v>
      </c>
      <c r="E565" s="4">
        <v>6</v>
      </c>
    </row>
    <row r="566" spans="1:5" x14ac:dyDescent="0.45">
      <c r="A566" s="3" t="s">
        <v>1147</v>
      </c>
      <c r="B566" s="3" t="s">
        <v>1146</v>
      </c>
      <c r="C566" s="3" t="s">
        <v>41</v>
      </c>
      <c r="D566" s="3" t="s">
        <v>38</v>
      </c>
      <c r="E566" s="4">
        <v>2</v>
      </c>
    </row>
    <row r="567" spans="1:5" x14ac:dyDescent="0.45">
      <c r="A567" s="3" t="s">
        <v>1149</v>
      </c>
      <c r="B567" s="3" t="s">
        <v>1148</v>
      </c>
      <c r="C567" s="3" t="s">
        <v>41</v>
      </c>
      <c r="D567" s="3" t="s">
        <v>38</v>
      </c>
      <c r="E567" s="4">
        <v>0.7</v>
      </c>
    </row>
    <row r="568" spans="1:5" x14ac:dyDescent="0.45">
      <c r="A568" s="3" t="s">
        <v>1151</v>
      </c>
      <c r="B568" s="3" t="s">
        <v>1150</v>
      </c>
      <c r="C568" s="3" t="s">
        <v>213</v>
      </c>
      <c r="D568" s="3" t="s">
        <v>38</v>
      </c>
      <c r="E568" s="4">
        <v>13.5</v>
      </c>
    </row>
    <row r="569" spans="1:5" x14ac:dyDescent="0.45">
      <c r="A569" s="3" t="s">
        <v>1153</v>
      </c>
      <c r="B569" s="3" t="s">
        <v>1152</v>
      </c>
      <c r="C569" s="3" t="s">
        <v>213</v>
      </c>
      <c r="D569" s="3" t="s">
        <v>38</v>
      </c>
      <c r="E569" s="4">
        <v>3.5</v>
      </c>
    </row>
    <row r="570" spans="1:5" x14ac:dyDescent="0.45">
      <c r="A570" s="3" t="s">
        <v>1155</v>
      </c>
      <c r="B570" s="3" t="s">
        <v>1154</v>
      </c>
      <c r="C570" s="3" t="s">
        <v>213</v>
      </c>
      <c r="D570" s="3" t="s">
        <v>38</v>
      </c>
      <c r="E570" s="4">
        <v>5</v>
      </c>
    </row>
    <row r="571" spans="1:5" x14ac:dyDescent="0.45">
      <c r="A571" s="3" t="s">
        <v>1157</v>
      </c>
      <c r="B571" s="3" t="s">
        <v>1156</v>
      </c>
      <c r="C571" s="3" t="s">
        <v>213</v>
      </c>
      <c r="D571" s="3" t="s">
        <v>38</v>
      </c>
      <c r="E571" s="4">
        <v>4.5</v>
      </c>
    </row>
    <row r="572" spans="1:5" x14ac:dyDescent="0.45">
      <c r="A572" s="3" t="s">
        <v>1159</v>
      </c>
      <c r="B572" s="3" t="s">
        <v>1158</v>
      </c>
      <c r="C572" s="3" t="s">
        <v>41</v>
      </c>
      <c r="D572" s="3" t="s">
        <v>38</v>
      </c>
      <c r="E572" s="4">
        <v>2.7</v>
      </c>
    </row>
    <row r="573" spans="1:5" x14ac:dyDescent="0.45">
      <c r="A573" s="3" t="s">
        <v>1161</v>
      </c>
      <c r="B573" s="3" t="s">
        <v>1160</v>
      </c>
      <c r="C573" s="3" t="s">
        <v>213</v>
      </c>
      <c r="D573" s="3" t="s">
        <v>38</v>
      </c>
      <c r="E573" s="4">
        <v>8</v>
      </c>
    </row>
    <row r="574" spans="1:5" x14ac:dyDescent="0.45">
      <c r="A574" s="3" t="s">
        <v>1163</v>
      </c>
      <c r="B574" s="3" t="s">
        <v>1162</v>
      </c>
      <c r="C574" s="3" t="s">
        <v>49</v>
      </c>
      <c r="D574" s="3" t="s">
        <v>38</v>
      </c>
      <c r="E574" s="4">
        <v>0.2</v>
      </c>
    </row>
    <row r="575" spans="1:5" x14ac:dyDescent="0.45">
      <c r="A575" s="3" t="s">
        <v>1165</v>
      </c>
      <c r="B575" s="3" t="s">
        <v>1164</v>
      </c>
      <c r="C575" s="3" t="s">
        <v>41</v>
      </c>
      <c r="D575" s="3" t="s">
        <v>38</v>
      </c>
      <c r="E575" s="4">
        <v>90</v>
      </c>
    </row>
    <row r="576" spans="1:5" x14ac:dyDescent="0.45">
      <c r="A576" s="3" t="s">
        <v>1167</v>
      </c>
      <c r="B576" s="3" t="s">
        <v>1166</v>
      </c>
      <c r="C576" s="3" t="s">
        <v>220</v>
      </c>
      <c r="D576" s="3" t="s">
        <v>38</v>
      </c>
      <c r="E576" s="4">
        <v>7.6</v>
      </c>
    </row>
    <row r="577" spans="1:5" x14ac:dyDescent="0.45">
      <c r="A577" s="3" t="s">
        <v>1169</v>
      </c>
      <c r="B577" s="3" t="s">
        <v>1168</v>
      </c>
      <c r="C577" s="3" t="s">
        <v>46</v>
      </c>
      <c r="D577" s="3" t="s">
        <v>38</v>
      </c>
      <c r="E577" s="4">
        <v>0.9</v>
      </c>
    </row>
    <row r="578" spans="1:5" x14ac:dyDescent="0.45">
      <c r="A578" s="3" t="s">
        <v>1171</v>
      </c>
      <c r="B578" s="3" t="s">
        <v>1170</v>
      </c>
      <c r="C578" s="3" t="s">
        <v>54</v>
      </c>
      <c r="D578" s="3" t="s">
        <v>38</v>
      </c>
      <c r="E578" s="4">
        <v>0.3</v>
      </c>
    </row>
    <row r="579" spans="1:5" x14ac:dyDescent="0.45">
      <c r="A579" s="3" t="s">
        <v>1173</v>
      </c>
      <c r="B579" s="3" t="s">
        <v>1172</v>
      </c>
      <c r="C579" s="3" t="s">
        <v>46</v>
      </c>
      <c r="D579" s="3" t="s">
        <v>38</v>
      </c>
      <c r="E579" s="4">
        <v>100</v>
      </c>
    </row>
    <row r="580" spans="1:5" x14ac:dyDescent="0.45">
      <c r="A580" s="3" t="s">
        <v>1175</v>
      </c>
      <c r="B580" s="3" t="s">
        <v>1174</v>
      </c>
      <c r="C580" s="3" t="s">
        <v>46</v>
      </c>
      <c r="D580" s="3" t="s">
        <v>38</v>
      </c>
      <c r="E580" s="4">
        <v>0.75</v>
      </c>
    </row>
    <row r="581" spans="1:5" x14ac:dyDescent="0.45">
      <c r="A581" s="3" t="s">
        <v>1177</v>
      </c>
      <c r="B581" s="3" t="s">
        <v>1176</v>
      </c>
      <c r="C581" s="3" t="s">
        <v>54</v>
      </c>
      <c r="D581" s="3" t="s">
        <v>38</v>
      </c>
      <c r="E581" s="4">
        <v>0.16</v>
      </c>
    </row>
    <row r="582" spans="1:5" x14ac:dyDescent="0.45">
      <c r="A582" s="3" t="s">
        <v>1179</v>
      </c>
      <c r="B582" s="3" t="s">
        <v>1178</v>
      </c>
      <c r="C582" s="3" t="s">
        <v>46</v>
      </c>
      <c r="D582" s="3" t="s">
        <v>38</v>
      </c>
      <c r="E582" s="4">
        <v>0.15</v>
      </c>
    </row>
    <row r="583" spans="1:5" x14ac:dyDescent="0.45">
      <c r="A583" s="3" t="s">
        <v>1181</v>
      </c>
      <c r="B583" s="3" t="s">
        <v>1180</v>
      </c>
      <c r="C583" s="3" t="s">
        <v>37</v>
      </c>
      <c r="D583" s="3" t="s">
        <v>38</v>
      </c>
      <c r="E583" s="4">
        <v>12</v>
      </c>
    </row>
    <row r="584" spans="1:5" x14ac:dyDescent="0.45">
      <c r="A584" s="3" t="s">
        <v>1183</v>
      </c>
      <c r="B584" s="3" t="s">
        <v>1182</v>
      </c>
      <c r="C584" s="3" t="s">
        <v>41</v>
      </c>
      <c r="D584" s="3" t="s">
        <v>38</v>
      </c>
      <c r="E584" s="4">
        <v>0.4</v>
      </c>
    </row>
    <row r="585" spans="1:5" x14ac:dyDescent="0.45">
      <c r="A585" s="3" t="s">
        <v>1185</v>
      </c>
      <c r="B585" s="3" t="s">
        <v>1184</v>
      </c>
      <c r="C585" s="3" t="s">
        <v>213</v>
      </c>
      <c r="D585" s="3" t="s">
        <v>38</v>
      </c>
      <c r="E585" s="4">
        <v>3</v>
      </c>
    </row>
    <row r="586" spans="1:5" x14ac:dyDescent="0.45">
      <c r="A586" s="3" t="s">
        <v>1187</v>
      </c>
      <c r="B586" s="3" t="s">
        <v>1186</v>
      </c>
      <c r="C586" s="3" t="s">
        <v>213</v>
      </c>
      <c r="D586" s="3" t="s">
        <v>38</v>
      </c>
      <c r="E586" s="4">
        <v>4.5</v>
      </c>
    </row>
    <row r="587" spans="1:5" x14ac:dyDescent="0.45">
      <c r="A587" s="3" t="s">
        <v>1189</v>
      </c>
      <c r="B587" s="3" t="s">
        <v>1188</v>
      </c>
      <c r="C587" s="3" t="s">
        <v>41</v>
      </c>
      <c r="D587" s="3" t="s">
        <v>38</v>
      </c>
      <c r="E587" s="4">
        <v>782.3</v>
      </c>
    </row>
    <row r="588" spans="1:5" x14ac:dyDescent="0.45">
      <c r="A588" s="3" t="s">
        <v>1191</v>
      </c>
      <c r="B588" s="3" t="s">
        <v>1190</v>
      </c>
      <c r="C588" s="3" t="s">
        <v>41</v>
      </c>
      <c r="D588" s="3" t="s">
        <v>38</v>
      </c>
      <c r="E588" s="4">
        <v>3.4</v>
      </c>
    </row>
    <row r="589" spans="1:5" x14ac:dyDescent="0.45">
      <c r="A589" s="3" t="s">
        <v>1193</v>
      </c>
      <c r="B589" s="3" t="s">
        <v>1192</v>
      </c>
      <c r="C589" s="3" t="s">
        <v>54</v>
      </c>
      <c r="D589" s="3" t="s">
        <v>38</v>
      </c>
      <c r="E589" s="4">
        <v>0.04</v>
      </c>
    </row>
    <row r="590" spans="1:5" x14ac:dyDescent="0.45">
      <c r="A590" s="3" t="s">
        <v>1195</v>
      </c>
      <c r="B590" s="3" t="s">
        <v>1194</v>
      </c>
      <c r="C590" s="3" t="s">
        <v>41</v>
      </c>
      <c r="D590" s="3" t="s">
        <v>38</v>
      </c>
      <c r="E590" s="4">
        <v>23</v>
      </c>
    </row>
    <row r="591" spans="1:5" x14ac:dyDescent="0.45">
      <c r="A591" s="3" t="s">
        <v>1197</v>
      </c>
      <c r="B591" s="3" t="s">
        <v>1196</v>
      </c>
      <c r="C591" s="3" t="s">
        <v>46</v>
      </c>
      <c r="D591" s="3" t="s">
        <v>38</v>
      </c>
      <c r="E591" s="4">
        <v>0.15</v>
      </c>
    </row>
    <row r="592" spans="1:5" x14ac:dyDescent="0.45">
      <c r="A592" s="3" t="s">
        <v>1199</v>
      </c>
      <c r="B592" s="3" t="s">
        <v>1198</v>
      </c>
      <c r="C592" s="3" t="s">
        <v>41</v>
      </c>
      <c r="D592" s="3" t="s">
        <v>38</v>
      </c>
      <c r="E592" s="4">
        <v>7</v>
      </c>
    </row>
    <row r="593" spans="1:5" x14ac:dyDescent="0.45">
      <c r="A593" s="3" t="s">
        <v>1201</v>
      </c>
      <c r="B593" s="3" t="s">
        <v>1200</v>
      </c>
      <c r="C593" s="3" t="s">
        <v>46</v>
      </c>
      <c r="D593" s="3" t="s">
        <v>38</v>
      </c>
      <c r="E593" s="4">
        <v>10.7</v>
      </c>
    </row>
    <row r="594" spans="1:5" x14ac:dyDescent="0.45">
      <c r="A594" s="3" t="s">
        <v>1203</v>
      </c>
      <c r="B594" s="3" t="s">
        <v>1202</v>
      </c>
      <c r="C594" s="3" t="s">
        <v>46</v>
      </c>
      <c r="D594" s="3" t="s">
        <v>38</v>
      </c>
      <c r="E594" s="4">
        <v>40</v>
      </c>
    </row>
    <row r="595" spans="1:5" x14ac:dyDescent="0.45">
      <c r="A595" s="3" t="s">
        <v>1205</v>
      </c>
      <c r="B595" s="3" t="s">
        <v>1204</v>
      </c>
      <c r="C595" s="3" t="s">
        <v>7</v>
      </c>
      <c r="D595" s="3" t="s">
        <v>8</v>
      </c>
      <c r="E595" s="4">
        <v>10.3</v>
      </c>
    </row>
    <row r="596" spans="1:5" x14ac:dyDescent="0.45">
      <c r="A596" s="3" t="s">
        <v>1207</v>
      </c>
      <c r="B596" s="3" t="s">
        <v>1206</v>
      </c>
      <c r="C596" s="3" t="s">
        <v>41</v>
      </c>
      <c r="D596" s="3" t="s">
        <v>38</v>
      </c>
      <c r="E596" s="4">
        <v>155</v>
      </c>
    </row>
    <row r="597" spans="1:5" x14ac:dyDescent="0.45">
      <c r="A597" s="3" t="s">
        <v>1209</v>
      </c>
      <c r="B597" s="3" t="s">
        <v>1208</v>
      </c>
      <c r="C597" s="3" t="s">
        <v>41</v>
      </c>
      <c r="D597" s="3" t="s">
        <v>38</v>
      </c>
      <c r="E597" s="4">
        <v>180</v>
      </c>
    </row>
    <row r="598" spans="1:5" x14ac:dyDescent="0.45">
      <c r="A598" s="3" t="s">
        <v>1211</v>
      </c>
      <c r="B598" s="3" t="s">
        <v>1210</v>
      </c>
      <c r="C598" s="3" t="s">
        <v>46</v>
      </c>
      <c r="D598" s="3" t="s">
        <v>38</v>
      </c>
      <c r="E598" s="4">
        <v>2.2999999999999998</v>
      </c>
    </row>
    <row r="599" spans="1:5" x14ac:dyDescent="0.45">
      <c r="A599" s="3" t="s">
        <v>1213</v>
      </c>
      <c r="B599" s="3" t="s">
        <v>1212</v>
      </c>
      <c r="C599" s="3" t="s">
        <v>46</v>
      </c>
      <c r="D599" s="3" t="s">
        <v>38</v>
      </c>
      <c r="E599" s="4">
        <v>2.7</v>
      </c>
    </row>
    <row r="600" spans="1:5" x14ac:dyDescent="0.45">
      <c r="A600" s="3" t="s">
        <v>1215</v>
      </c>
      <c r="B600" s="3" t="s">
        <v>1214</v>
      </c>
      <c r="C600" s="3" t="s">
        <v>46</v>
      </c>
      <c r="D600" s="3" t="s">
        <v>38</v>
      </c>
      <c r="E600" s="4">
        <v>2.7</v>
      </c>
    </row>
    <row r="601" spans="1:5" x14ac:dyDescent="0.45">
      <c r="A601" s="3" t="s">
        <v>1217</v>
      </c>
      <c r="B601" s="3" t="s">
        <v>1216</v>
      </c>
      <c r="C601" s="3" t="s">
        <v>41</v>
      </c>
      <c r="D601" s="3" t="s">
        <v>38</v>
      </c>
      <c r="E601" s="4">
        <v>4500</v>
      </c>
    </row>
    <row r="602" spans="1:5" x14ac:dyDescent="0.45">
      <c r="A602" s="3" t="s">
        <v>1219</v>
      </c>
      <c r="B602" s="3" t="s">
        <v>1218</v>
      </c>
      <c r="C602" s="3" t="s">
        <v>46</v>
      </c>
      <c r="D602" s="3" t="s">
        <v>38</v>
      </c>
      <c r="E602" s="4">
        <v>1.5</v>
      </c>
    </row>
    <row r="603" spans="1:5" x14ac:dyDescent="0.45">
      <c r="A603" s="3" t="s">
        <v>1221</v>
      </c>
      <c r="B603" s="3" t="s">
        <v>1220</v>
      </c>
      <c r="C603" s="3" t="s">
        <v>46</v>
      </c>
      <c r="D603" s="3" t="s">
        <v>38</v>
      </c>
      <c r="E603" s="4">
        <v>2.2000000000000002</v>
      </c>
    </row>
    <row r="604" spans="1:5" x14ac:dyDescent="0.45">
      <c r="A604" s="3" t="s">
        <v>1223</v>
      </c>
      <c r="B604" s="3" t="s">
        <v>1222</v>
      </c>
      <c r="C604" s="3" t="s">
        <v>41</v>
      </c>
      <c r="D604" s="3" t="s">
        <v>38</v>
      </c>
      <c r="E604" s="4">
        <v>6.4</v>
      </c>
    </row>
    <row r="605" spans="1:5" x14ac:dyDescent="0.45">
      <c r="A605" s="3" t="s">
        <v>1225</v>
      </c>
      <c r="B605" s="3" t="s">
        <v>1224</v>
      </c>
      <c r="C605" s="3" t="s">
        <v>46</v>
      </c>
      <c r="D605" s="3" t="s">
        <v>38</v>
      </c>
      <c r="E605" s="4">
        <v>0.5</v>
      </c>
    </row>
    <row r="606" spans="1:5" x14ac:dyDescent="0.45">
      <c r="A606" s="3" t="s">
        <v>1227</v>
      </c>
      <c r="B606" s="3" t="s">
        <v>1226</v>
      </c>
      <c r="C606" s="3" t="s">
        <v>41</v>
      </c>
      <c r="D606" s="3" t="s">
        <v>38</v>
      </c>
      <c r="E606" s="4">
        <v>15</v>
      </c>
    </row>
    <row r="607" spans="1:5" x14ac:dyDescent="0.45">
      <c r="A607" s="3" t="s">
        <v>1229</v>
      </c>
      <c r="B607" s="3" t="s">
        <v>1228</v>
      </c>
      <c r="C607" s="3" t="s">
        <v>41</v>
      </c>
      <c r="D607" s="3" t="s">
        <v>38</v>
      </c>
      <c r="E607" s="4">
        <v>16.7</v>
      </c>
    </row>
    <row r="608" spans="1:5" x14ac:dyDescent="0.45">
      <c r="A608" s="3" t="s">
        <v>1231</v>
      </c>
      <c r="B608" s="3" t="s">
        <v>1230</v>
      </c>
      <c r="C608" s="3" t="s">
        <v>37</v>
      </c>
      <c r="D608" s="3" t="s">
        <v>38</v>
      </c>
      <c r="E608" s="4">
        <v>0.05</v>
      </c>
    </row>
    <row r="609" spans="1:5" x14ac:dyDescent="0.45">
      <c r="A609" s="3" t="s">
        <v>1233</v>
      </c>
      <c r="B609" s="3" t="s">
        <v>1232</v>
      </c>
      <c r="C609" s="3" t="s">
        <v>46</v>
      </c>
      <c r="D609" s="3" t="s">
        <v>38</v>
      </c>
      <c r="E609" s="4">
        <v>5.2</v>
      </c>
    </row>
    <row r="610" spans="1:5" x14ac:dyDescent="0.45">
      <c r="A610" s="3" t="s">
        <v>1235</v>
      </c>
      <c r="B610" s="3" t="s">
        <v>1234</v>
      </c>
      <c r="C610" s="3" t="s">
        <v>46</v>
      </c>
      <c r="D610" s="3" t="s">
        <v>38</v>
      </c>
      <c r="E610" s="4">
        <v>0.6</v>
      </c>
    </row>
    <row r="611" spans="1:5" x14ac:dyDescent="0.45">
      <c r="A611" s="3" t="s">
        <v>1237</v>
      </c>
      <c r="B611" s="3" t="s">
        <v>1236</v>
      </c>
      <c r="C611" s="3" t="s">
        <v>7</v>
      </c>
      <c r="D611" s="3" t="s">
        <v>8</v>
      </c>
      <c r="E611" s="4">
        <v>165</v>
      </c>
    </row>
    <row r="612" spans="1:5" x14ac:dyDescent="0.45">
      <c r="A612" s="3" t="s">
        <v>1239</v>
      </c>
      <c r="B612" s="3" t="s">
        <v>1238</v>
      </c>
      <c r="C612" s="3" t="s">
        <v>41</v>
      </c>
      <c r="D612" s="3" t="s">
        <v>38</v>
      </c>
      <c r="E612" s="4">
        <v>1100</v>
      </c>
    </row>
    <row r="613" spans="1:5" x14ac:dyDescent="0.45">
      <c r="A613" s="3" t="s">
        <v>1241</v>
      </c>
      <c r="B613" s="3" t="s">
        <v>1240</v>
      </c>
      <c r="C613" s="3" t="s">
        <v>41</v>
      </c>
      <c r="D613" s="3" t="s">
        <v>38</v>
      </c>
      <c r="E613" s="4">
        <v>711</v>
      </c>
    </row>
    <row r="614" spans="1:5" x14ac:dyDescent="0.45">
      <c r="A614" s="3" t="s">
        <v>1243</v>
      </c>
      <c r="B614" s="3" t="s">
        <v>1242</v>
      </c>
      <c r="C614" s="3" t="s">
        <v>41</v>
      </c>
      <c r="D614" s="3" t="s">
        <v>38</v>
      </c>
      <c r="E614" s="4">
        <v>303</v>
      </c>
    </row>
    <row r="615" spans="1:5" x14ac:dyDescent="0.45">
      <c r="A615" s="3" t="s">
        <v>1245</v>
      </c>
      <c r="B615" s="3" t="s">
        <v>1244</v>
      </c>
      <c r="C615" s="3" t="s">
        <v>41</v>
      </c>
      <c r="D615" s="3" t="s">
        <v>38</v>
      </c>
      <c r="E615" s="4">
        <v>525</v>
      </c>
    </row>
    <row r="616" spans="1:5" x14ac:dyDescent="0.45">
      <c r="A616" s="3" t="s">
        <v>1247</v>
      </c>
      <c r="B616" s="3" t="s">
        <v>1246</v>
      </c>
      <c r="C616" s="3" t="s">
        <v>41</v>
      </c>
      <c r="D616" s="3" t="s">
        <v>38</v>
      </c>
      <c r="E616" s="4">
        <v>693</v>
      </c>
    </row>
    <row r="617" spans="1:5" x14ac:dyDescent="0.45">
      <c r="A617" s="3" t="s">
        <v>1249</v>
      </c>
      <c r="B617" s="3" t="s">
        <v>1248</v>
      </c>
      <c r="C617" s="3" t="s">
        <v>41</v>
      </c>
      <c r="D617" s="3" t="s">
        <v>38</v>
      </c>
      <c r="E617" s="4">
        <v>40</v>
      </c>
    </row>
    <row r="618" spans="1:5" x14ac:dyDescent="0.45">
      <c r="A618" s="3" t="s">
        <v>1251</v>
      </c>
      <c r="B618" s="3" t="s">
        <v>1250</v>
      </c>
      <c r="C618" s="3" t="s">
        <v>41</v>
      </c>
      <c r="D618" s="3" t="s">
        <v>38</v>
      </c>
      <c r="E618" s="4">
        <v>40</v>
      </c>
    </row>
    <row r="619" spans="1:5" x14ac:dyDescent="0.45">
      <c r="A619" s="3" t="s">
        <v>1253</v>
      </c>
      <c r="B619" s="3" t="s">
        <v>1252</v>
      </c>
      <c r="C619" s="3" t="s">
        <v>46</v>
      </c>
      <c r="D619" s="3" t="s">
        <v>38</v>
      </c>
      <c r="E619" s="4">
        <v>1</v>
      </c>
    </row>
    <row r="620" spans="1:5" x14ac:dyDescent="0.45">
      <c r="A620" s="3" t="s">
        <v>1255</v>
      </c>
      <c r="B620" s="3" t="s">
        <v>1254</v>
      </c>
      <c r="C620" s="3" t="s">
        <v>41</v>
      </c>
      <c r="D620" s="3" t="s">
        <v>38</v>
      </c>
      <c r="E620" s="4">
        <v>4</v>
      </c>
    </row>
    <row r="621" spans="1:5" x14ac:dyDescent="0.45">
      <c r="A621" s="3" t="s">
        <v>1257</v>
      </c>
      <c r="B621" s="3" t="s">
        <v>1256</v>
      </c>
      <c r="C621" s="3" t="s">
        <v>1258</v>
      </c>
      <c r="D621" s="3" t="s">
        <v>1259</v>
      </c>
      <c r="E621" s="4">
        <v>5.2</v>
      </c>
    </row>
    <row r="622" spans="1:5" x14ac:dyDescent="0.45">
      <c r="A622" s="3" t="s">
        <v>1261</v>
      </c>
      <c r="B622" s="3" t="s">
        <v>1260</v>
      </c>
      <c r="C622" s="3" t="s">
        <v>46</v>
      </c>
      <c r="D622" s="3" t="s">
        <v>38</v>
      </c>
      <c r="E622" s="4">
        <v>0.7</v>
      </c>
    </row>
    <row r="623" spans="1:5" x14ac:dyDescent="0.45">
      <c r="A623" s="3" t="s">
        <v>1263</v>
      </c>
      <c r="B623" s="3" t="s">
        <v>1262</v>
      </c>
      <c r="C623" s="3" t="s">
        <v>49</v>
      </c>
      <c r="D623" s="3" t="s">
        <v>38</v>
      </c>
      <c r="E623" s="4">
        <v>17.399999999999999</v>
      </c>
    </row>
    <row r="624" spans="1:5" x14ac:dyDescent="0.45">
      <c r="A624" s="3" t="s">
        <v>1265</v>
      </c>
      <c r="B624" s="3" t="s">
        <v>1264</v>
      </c>
      <c r="C624" s="3" t="s">
        <v>46</v>
      </c>
      <c r="D624" s="3" t="s">
        <v>38</v>
      </c>
      <c r="E624" s="4">
        <v>2</v>
      </c>
    </row>
    <row r="625" spans="1:5" x14ac:dyDescent="0.45">
      <c r="A625" s="3" t="s">
        <v>1267</v>
      </c>
      <c r="B625" s="3" t="s">
        <v>1266</v>
      </c>
      <c r="C625" s="3" t="s">
        <v>46</v>
      </c>
      <c r="D625" s="3" t="s">
        <v>38</v>
      </c>
      <c r="E625" s="4">
        <v>0.6</v>
      </c>
    </row>
    <row r="626" spans="1:5" x14ac:dyDescent="0.45">
      <c r="A626" s="3" t="s">
        <v>1269</v>
      </c>
      <c r="B626" s="3" t="s">
        <v>1268</v>
      </c>
      <c r="C626" s="3" t="s">
        <v>46</v>
      </c>
      <c r="D626" s="3" t="s">
        <v>38</v>
      </c>
      <c r="E626" s="4">
        <v>1</v>
      </c>
    </row>
    <row r="627" spans="1:5" x14ac:dyDescent="0.45">
      <c r="A627" s="3" t="s">
        <v>1271</v>
      </c>
      <c r="B627" s="3" t="s">
        <v>1270</v>
      </c>
      <c r="C627" s="3" t="s">
        <v>54</v>
      </c>
      <c r="D627" s="3" t="s">
        <v>38</v>
      </c>
      <c r="E627" s="4">
        <v>7.0000000000000007E-2</v>
      </c>
    </row>
    <row r="628" spans="1:5" x14ac:dyDescent="0.45">
      <c r="A628" s="3" t="s">
        <v>1273</v>
      </c>
      <c r="B628" s="3" t="s">
        <v>1272</v>
      </c>
      <c r="C628" s="3" t="s">
        <v>46</v>
      </c>
      <c r="D628" s="3" t="s">
        <v>38</v>
      </c>
      <c r="E628" s="4">
        <v>0.3</v>
      </c>
    </row>
    <row r="629" spans="1:5" x14ac:dyDescent="0.45">
      <c r="A629" s="3" t="s">
        <v>1275</v>
      </c>
      <c r="B629" s="3" t="s">
        <v>1274</v>
      </c>
      <c r="C629" s="3" t="s">
        <v>37</v>
      </c>
      <c r="D629" s="3" t="s">
        <v>38</v>
      </c>
      <c r="E629" s="4">
        <v>55</v>
      </c>
    </row>
    <row r="630" spans="1:5" x14ac:dyDescent="0.45">
      <c r="A630" s="3" t="s">
        <v>1277</v>
      </c>
      <c r="B630" s="3" t="s">
        <v>1276</v>
      </c>
      <c r="C630" s="3" t="s">
        <v>37</v>
      </c>
      <c r="D630" s="3" t="s">
        <v>38</v>
      </c>
      <c r="E630" s="4">
        <v>2.8</v>
      </c>
    </row>
    <row r="631" spans="1:5" x14ac:dyDescent="0.45">
      <c r="A631" s="3" t="s">
        <v>1279</v>
      </c>
      <c r="B631" s="3" t="s">
        <v>1278</v>
      </c>
      <c r="C631" s="3" t="s">
        <v>46</v>
      </c>
      <c r="D631" s="3" t="s">
        <v>38</v>
      </c>
      <c r="E631" s="4">
        <v>2.8</v>
      </c>
    </row>
    <row r="632" spans="1:5" x14ac:dyDescent="0.45">
      <c r="A632" s="3" t="s">
        <v>1281</v>
      </c>
      <c r="B632" s="3" t="s">
        <v>1280</v>
      </c>
      <c r="C632" s="3" t="s">
        <v>46</v>
      </c>
      <c r="D632" s="3" t="s">
        <v>38</v>
      </c>
      <c r="E632" s="4">
        <v>2.8</v>
      </c>
    </row>
    <row r="633" spans="1:5" x14ac:dyDescent="0.45">
      <c r="A633" s="3" t="s">
        <v>1283</v>
      </c>
      <c r="B633" s="3" t="s">
        <v>1282</v>
      </c>
      <c r="C633" s="3" t="s">
        <v>46</v>
      </c>
      <c r="D633" s="3" t="s">
        <v>38</v>
      </c>
      <c r="E633" s="4">
        <v>2.2999999999999998</v>
      </c>
    </row>
    <row r="634" spans="1:5" x14ac:dyDescent="0.45">
      <c r="A634" s="3" t="s">
        <v>1285</v>
      </c>
      <c r="B634" s="3" t="s">
        <v>1284</v>
      </c>
      <c r="C634" s="3" t="s">
        <v>46</v>
      </c>
      <c r="D634" s="3" t="s">
        <v>38</v>
      </c>
      <c r="E634" s="4">
        <v>2.2999999999999998</v>
      </c>
    </row>
    <row r="635" spans="1:5" x14ac:dyDescent="0.45">
      <c r="A635" s="3" t="s">
        <v>1287</v>
      </c>
      <c r="B635" s="3" t="s">
        <v>1286</v>
      </c>
      <c r="C635" s="3" t="s">
        <v>41</v>
      </c>
      <c r="D635" s="3" t="s">
        <v>38</v>
      </c>
      <c r="E635" s="4">
        <v>30</v>
      </c>
    </row>
    <row r="636" spans="1:5" x14ac:dyDescent="0.45">
      <c r="A636" s="3" t="s">
        <v>1289</v>
      </c>
      <c r="B636" s="3" t="s">
        <v>1288</v>
      </c>
      <c r="C636" s="3" t="s">
        <v>41</v>
      </c>
      <c r="D636" s="3" t="s">
        <v>38</v>
      </c>
      <c r="E636" s="4">
        <v>72</v>
      </c>
    </row>
    <row r="637" spans="1:5" x14ac:dyDescent="0.45">
      <c r="A637" s="3" t="s">
        <v>1291</v>
      </c>
      <c r="B637" s="3" t="s">
        <v>1290</v>
      </c>
      <c r="C637" s="3" t="s">
        <v>46</v>
      </c>
      <c r="D637" s="3" t="s">
        <v>38</v>
      </c>
      <c r="E637" s="4">
        <v>115</v>
      </c>
    </row>
    <row r="638" spans="1:5" x14ac:dyDescent="0.45">
      <c r="A638" s="3" t="s">
        <v>1293</v>
      </c>
      <c r="B638" s="3" t="s">
        <v>1292</v>
      </c>
      <c r="C638" s="3" t="s">
        <v>46</v>
      </c>
      <c r="D638" s="3" t="s">
        <v>38</v>
      </c>
      <c r="E638" s="4">
        <v>110</v>
      </c>
    </row>
    <row r="639" spans="1:5" x14ac:dyDescent="0.45">
      <c r="A639" s="3" t="s">
        <v>1295</v>
      </c>
      <c r="B639" s="3" t="s">
        <v>1294</v>
      </c>
      <c r="C639" s="3" t="s">
        <v>1258</v>
      </c>
      <c r="D639" s="3" t="s">
        <v>1259</v>
      </c>
      <c r="E639" s="4">
        <v>0.09</v>
      </c>
    </row>
    <row r="640" spans="1:5" x14ac:dyDescent="0.45">
      <c r="A640" s="3" t="s">
        <v>1297</v>
      </c>
      <c r="B640" s="3" t="s">
        <v>1296</v>
      </c>
      <c r="C640" s="3" t="s">
        <v>41</v>
      </c>
      <c r="D640" s="3" t="s">
        <v>38</v>
      </c>
      <c r="E640" s="4">
        <v>26.7</v>
      </c>
    </row>
    <row r="641" spans="1:5" x14ac:dyDescent="0.45">
      <c r="A641" s="3" t="s">
        <v>1299</v>
      </c>
      <c r="B641" s="3" t="s">
        <v>1298</v>
      </c>
      <c r="C641" s="3" t="s">
        <v>41</v>
      </c>
      <c r="D641" s="3" t="s">
        <v>38</v>
      </c>
      <c r="E641" s="4">
        <v>18.3</v>
      </c>
    </row>
    <row r="642" spans="1:5" x14ac:dyDescent="0.45">
      <c r="A642" s="3" t="s">
        <v>1301</v>
      </c>
      <c r="B642" s="3" t="s">
        <v>1300</v>
      </c>
      <c r="C642" s="3" t="s">
        <v>46</v>
      </c>
      <c r="D642" s="3" t="s">
        <v>38</v>
      </c>
      <c r="E642" s="4">
        <v>0.3</v>
      </c>
    </row>
    <row r="643" spans="1:5" x14ac:dyDescent="0.45">
      <c r="A643" s="3" t="s">
        <v>1303</v>
      </c>
      <c r="B643" s="3" t="s">
        <v>1302</v>
      </c>
      <c r="C643" s="3" t="s">
        <v>46</v>
      </c>
      <c r="D643" s="3" t="s">
        <v>38</v>
      </c>
      <c r="E643" s="4">
        <v>2.17</v>
      </c>
    </row>
    <row r="644" spans="1:5" x14ac:dyDescent="0.45">
      <c r="A644" s="3" t="s">
        <v>1305</v>
      </c>
      <c r="B644" s="3" t="s">
        <v>1304</v>
      </c>
      <c r="C644" s="3" t="s">
        <v>46</v>
      </c>
      <c r="D644" s="3" t="s">
        <v>38</v>
      </c>
      <c r="E644" s="4">
        <v>2.7</v>
      </c>
    </row>
    <row r="645" spans="1:5" x14ac:dyDescent="0.45">
      <c r="A645" s="3" t="s">
        <v>1307</v>
      </c>
      <c r="B645" s="3" t="s">
        <v>1306</v>
      </c>
      <c r="C645" s="3" t="s">
        <v>46</v>
      </c>
      <c r="D645" s="3" t="s">
        <v>38</v>
      </c>
      <c r="E645" s="4">
        <v>1.8</v>
      </c>
    </row>
    <row r="646" spans="1:5" x14ac:dyDescent="0.45">
      <c r="A646" s="3" t="s">
        <v>1309</v>
      </c>
      <c r="B646" s="3" t="s">
        <v>1308</v>
      </c>
      <c r="C646" s="3" t="s">
        <v>46</v>
      </c>
      <c r="D646" s="3" t="s">
        <v>38</v>
      </c>
      <c r="E646" s="4">
        <v>0.05</v>
      </c>
    </row>
    <row r="647" spans="1:5" x14ac:dyDescent="0.45">
      <c r="A647" s="3" t="s">
        <v>1311</v>
      </c>
      <c r="B647" s="3" t="s">
        <v>1310</v>
      </c>
      <c r="C647" s="3" t="s">
        <v>46</v>
      </c>
      <c r="D647" s="3" t="s">
        <v>38</v>
      </c>
      <c r="E647" s="4">
        <v>0.3</v>
      </c>
    </row>
    <row r="648" spans="1:5" x14ac:dyDescent="0.45">
      <c r="A648" s="3" t="s">
        <v>1313</v>
      </c>
      <c r="B648" s="3" t="s">
        <v>1312</v>
      </c>
      <c r="C648" s="3" t="s">
        <v>41</v>
      </c>
      <c r="D648" s="3" t="s">
        <v>38</v>
      </c>
      <c r="E648" s="4">
        <v>519</v>
      </c>
    </row>
    <row r="649" spans="1:5" x14ac:dyDescent="0.45">
      <c r="A649" s="3" t="s">
        <v>1315</v>
      </c>
      <c r="B649" s="3" t="s">
        <v>1314</v>
      </c>
      <c r="C649" s="3" t="s">
        <v>46</v>
      </c>
      <c r="D649" s="3" t="s">
        <v>38</v>
      </c>
      <c r="E649" s="4">
        <v>184</v>
      </c>
    </row>
    <row r="650" spans="1:5" x14ac:dyDescent="0.45">
      <c r="A650" s="3" t="s">
        <v>1317</v>
      </c>
      <c r="B650" s="3" t="s">
        <v>1316</v>
      </c>
      <c r="C650" s="3" t="s">
        <v>41</v>
      </c>
      <c r="D650" s="3" t="s">
        <v>38</v>
      </c>
      <c r="E650" s="4">
        <v>602</v>
      </c>
    </row>
    <row r="651" spans="1:5" x14ac:dyDescent="0.45">
      <c r="A651" s="3" t="s">
        <v>1319</v>
      </c>
      <c r="B651" s="3" t="s">
        <v>1318</v>
      </c>
      <c r="C651" s="3" t="s">
        <v>46</v>
      </c>
      <c r="D651" s="3" t="s">
        <v>38</v>
      </c>
      <c r="E651" s="4">
        <v>0.5</v>
      </c>
    </row>
    <row r="652" spans="1:5" x14ac:dyDescent="0.45">
      <c r="A652" s="3" t="s">
        <v>1321</v>
      </c>
      <c r="B652" s="3" t="s">
        <v>1320</v>
      </c>
      <c r="C652" s="3" t="s">
        <v>46</v>
      </c>
      <c r="D652" s="3" t="s">
        <v>38</v>
      </c>
      <c r="E652" s="4">
        <v>0.55000000000000004</v>
      </c>
    </row>
    <row r="653" spans="1:5" x14ac:dyDescent="0.45">
      <c r="A653" s="3" t="s">
        <v>1323</v>
      </c>
      <c r="B653" s="3" t="s">
        <v>1322</v>
      </c>
      <c r="C653" s="3" t="s">
        <v>46</v>
      </c>
      <c r="D653" s="3" t="s">
        <v>38</v>
      </c>
      <c r="E653" s="4">
        <v>0.45</v>
      </c>
    </row>
    <row r="654" spans="1:5" x14ac:dyDescent="0.45">
      <c r="A654" s="3" t="s">
        <v>1325</v>
      </c>
      <c r="B654" s="3" t="s">
        <v>1324</v>
      </c>
      <c r="C654" s="3" t="s">
        <v>46</v>
      </c>
      <c r="D654" s="3" t="s">
        <v>38</v>
      </c>
      <c r="E654" s="4">
        <v>0.6</v>
      </c>
    </row>
    <row r="655" spans="1:5" x14ac:dyDescent="0.45">
      <c r="A655" s="3" t="s">
        <v>1327</v>
      </c>
      <c r="B655" s="3" t="s">
        <v>1326</v>
      </c>
      <c r="C655" s="3" t="s">
        <v>54</v>
      </c>
      <c r="D655" s="3" t="s">
        <v>38</v>
      </c>
      <c r="E655" s="4">
        <v>0.12</v>
      </c>
    </row>
    <row r="656" spans="1:5" x14ac:dyDescent="0.45">
      <c r="A656" s="3" t="s">
        <v>1329</v>
      </c>
      <c r="B656" s="3" t="s">
        <v>1328</v>
      </c>
      <c r="C656" s="3" t="s">
        <v>220</v>
      </c>
      <c r="D656" s="3" t="s">
        <v>38</v>
      </c>
      <c r="E656" s="4">
        <v>0.9</v>
      </c>
    </row>
    <row r="657" spans="1:5" x14ac:dyDescent="0.45">
      <c r="A657" s="3" t="s">
        <v>1331</v>
      </c>
      <c r="B657" s="3" t="s">
        <v>1330</v>
      </c>
      <c r="C657" s="3" t="s">
        <v>37</v>
      </c>
      <c r="D657" s="3" t="s">
        <v>38</v>
      </c>
      <c r="E657" s="4">
        <v>14.5</v>
      </c>
    </row>
    <row r="658" spans="1:5" x14ac:dyDescent="0.45">
      <c r="A658" s="3" t="s">
        <v>1333</v>
      </c>
      <c r="B658" s="3" t="s">
        <v>1332</v>
      </c>
      <c r="C658" s="3" t="s">
        <v>46</v>
      </c>
      <c r="D658" s="3" t="s">
        <v>38</v>
      </c>
      <c r="E658" s="4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53"/>
  <sheetViews>
    <sheetView tabSelected="1" workbookViewId="0">
      <selection activeCell="D8" sqref="D8"/>
    </sheetView>
  </sheetViews>
  <sheetFormatPr defaultRowHeight="14.25" x14ac:dyDescent="0.45"/>
  <cols>
    <col min="1" max="1" width="4.86328125" bestFit="1" customWidth="1"/>
    <col min="2" max="2" width="49.3984375" bestFit="1" customWidth="1"/>
    <col min="3" max="3" width="17.86328125" style="11" customWidth="1"/>
    <col min="4" max="4" width="18.3984375" style="10" customWidth="1"/>
    <col min="5" max="5" width="21.86328125" style="11" customWidth="1"/>
    <col min="6" max="6" width="21.86328125" style="14" customWidth="1"/>
    <col min="8" max="8" width="14.3984375" bestFit="1" customWidth="1"/>
    <col min="9" max="9" width="19.86328125" customWidth="1"/>
  </cols>
  <sheetData>
    <row r="1" spans="1:9" ht="17.649999999999999" x14ac:dyDescent="0.5">
      <c r="A1" s="23" t="s">
        <v>1334</v>
      </c>
      <c r="B1" s="24"/>
      <c r="C1" s="24"/>
      <c r="D1" s="24"/>
      <c r="E1" s="24"/>
      <c r="F1" s="25"/>
      <c r="H1" s="7" t="s">
        <v>1340</v>
      </c>
      <c r="I1" s="15">
        <f>SUM(F:F)</f>
        <v>0</v>
      </c>
    </row>
    <row r="2" spans="1:9" ht="14.65" thickBot="1" x14ac:dyDescent="0.5"/>
    <row r="3" spans="1:9" ht="15.4" x14ac:dyDescent="0.45">
      <c r="A3" s="5" t="s">
        <v>1335</v>
      </c>
      <c r="B3" s="6" t="s">
        <v>1</v>
      </c>
      <c r="C3" s="12" t="s">
        <v>1336</v>
      </c>
      <c r="D3" s="6" t="s">
        <v>1337</v>
      </c>
      <c r="E3" s="12" t="s">
        <v>1338</v>
      </c>
      <c r="F3" s="15" t="s">
        <v>1339</v>
      </c>
    </row>
    <row r="4" spans="1:9" ht="15.4" x14ac:dyDescent="0.45">
      <c r="A4" s="8">
        <v>1</v>
      </c>
      <c r="B4" s="18"/>
      <c r="C4" s="17" t="str">
        <f>IF(ISBLANK($B4),"",VLOOKUP(B4,OutpatientPharmacy!$A$1:$E$658,2,FALSE))</f>
        <v/>
      </c>
      <c r="D4" s="19"/>
      <c r="E4" s="13" t="str">
        <f>IF(ISBLANK($B4),"",VLOOKUP(B4,OutpatientPharmacy!$A$1:$E$658,5,FALSE))</f>
        <v/>
      </c>
      <c r="F4" s="16" t="str">
        <f t="shared" ref="F4:F35" si="0">IF(ISBLANK($B4),"",D4*E4)</f>
        <v/>
      </c>
    </row>
    <row r="5" spans="1:9" ht="15.4" x14ac:dyDescent="0.45">
      <c r="A5" s="8">
        <v>2</v>
      </c>
      <c r="B5" s="18"/>
      <c r="C5" s="17" t="str">
        <f>IF(ISBLANK($B5),"",VLOOKUP(B5,OutpatientPharmacy!$A$1:$E$658,2,FALSE))</f>
        <v/>
      </c>
      <c r="D5" s="19"/>
      <c r="E5" s="13" t="str">
        <f>IF(ISBLANK($B5),"",VLOOKUP(B5,OutpatientPharmacy!$A$1:$E$658,5,FALSE))</f>
        <v/>
      </c>
      <c r="F5" s="16" t="str">
        <f t="shared" si="0"/>
        <v/>
      </c>
    </row>
    <row r="6" spans="1:9" ht="15.4" x14ac:dyDescent="0.45">
      <c r="A6" s="8">
        <v>3</v>
      </c>
      <c r="B6" s="18"/>
      <c r="C6" s="17" t="str">
        <f>IF(ISBLANK($B6),"",VLOOKUP(B6,OutpatientPharmacy!$A$1:$E$658,2,FALSE))</f>
        <v/>
      </c>
      <c r="D6" s="19"/>
      <c r="E6" s="13" t="str">
        <f>IF(ISBLANK($B6),"",VLOOKUP(B6,OutpatientPharmacy!$A$1:$E$658,5,FALSE))</f>
        <v/>
      </c>
      <c r="F6" s="16" t="str">
        <f t="shared" si="0"/>
        <v/>
      </c>
    </row>
    <row r="7" spans="1:9" ht="15.4" x14ac:dyDescent="0.45">
      <c r="A7" s="8">
        <v>4</v>
      </c>
      <c r="B7" s="18"/>
      <c r="C7" s="17" t="str">
        <f>IF(ISBLANK($B7),"",VLOOKUP(B7,OutpatientPharmacy!$A$1:$E$658,2,FALSE))</f>
        <v/>
      </c>
      <c r="D7" s="19"/>
      <c r="E7" s="13" t="str">
        <f>IF(ISBLANK($B7),"",VLOOKUP(B7,OutpatientPharmacy!$A$1:$E$658,5,FALSE))</f>
        <v/>
      </c>
      <c r="F7" s="16" t="str">
        <f t="shared" si="0"/>
        <v/>
      </c>
    </row>
    <row r="8" spans="1:9" ht="15.4" x14ac:dyDescent="0.45">
      <c r="A8" s="8">
        <v>5</v>
      </c>
      <c r="B8" s="18"/>
      <c r="C8" s="17" t="str">
        <f>IF(ISBLANK($B8),"",VLOOKUP(B8,OutpatientPharmacy!$A$1:$E$658,2,FALSE))</f>
        <v/>
      </c>
      <c r="D8" s="19"/>
      <c r="E8" s="13" t="str">
        <f>IF(ISBLANK($B8),"",VLOOKUP(B8,OutpatientPharmacy!$A$1:$E$658,5,FALSE))</f>
        <v/>
      </c>
      <c r="F8" s="16" t="str">
        <f t="shared" si="0"/>
        <v/>
      </c>
    </row>
    <row r="9" spans="1:9" ht="15.4" x14ac:dyDescent="0.45">
      <c r="A9" s="8">
        <v>6</v>
      </c>
      <c r="B9" s="18"/>
      <c r="C9" s="17" t="str">
        <f>IF(ISBLANK($B9),"",VLOOKUP(B9,OutpatientPharmacy!$A$1:$E$658,2,FALSE))</f>
        <v/>
      </c>
      <c r="D9" s="19"/>
      <c r="E9" s="13" t="str">
        <f>IF(ISBLANK($B9),"",VLOOKUP(B9,OutpatientPharmacy!$A$1:$E$658,5,FALSE))</f>
        <v/>
      </c>
      <c r="F9" s="16" t="str">
        <f t="shared" si="0"/>
        <v/>
      </c>
    </row>
    <row r="10" spans="1:9" ht="15.4" x14ac:dyDescent="0.45">
      <c r="A10" s="8">
        <v>7</v>
      </c>
      <c r="B10" s="18"/>
      <c r="C10" s="17" t="str">
        <f>IF(ISBLANK($B10),"",VLOOKUP(B10,OutpatientPharmacy!$A$1:$E$658,2,FALSE))</f>
        <v/>
      </c>
      <c r="D10" s="19"/>
      <c r="E10" s="13" t="str">
        <f>IF(ISBLANK($B10),"",VLOOKUP(B10,OutpatientPharmacy!$A$1:$E$658,5,FALSE))</f>
        <v/>
      </c>
      <c r="F10" s="16" t="str">
        <f t="shared" si="0"/>
        <v/>
      </c>
    </row>
    <row r="11" spans="1:9" ht="15.4" x14ac:dyDescent="0.45">
      <c r="A11" s="8">
        <v>8</v>
      </c>
      <c r="B11" s="18"/>
      <c r="C11" s="17" t="str">
        <f>IF(ISBLANK($B11),"",VLOOKUP(B11,OutpatientPharmacy!$A$1:$E$658,2,FALSE))</f>
        <v/>
      </c>
      <c r="D11" s="19"/>
      <c r="E11" s="13" t="str">
        <f>IF(ISBLANK($B11),"",VLOOKUP(B11,OutpatientPharmacy!$A$1:$E$658,5,FALSE))</f>
        <v/>
      </c>
      <c r="F11" s="16" t="str">
        <f t="shared" si="0"/>
        <v/>
      </c>
    </row>
    <row r="12" spans="1:9" ht="15.4" x14ac:dyDescent="0.45">
      <c r="A12" s="8">
        <v>9</v>
      </c>
      <c r="B12" s="18"/>
      <c r="C12" s="17" t="str">
        <f>IF(ISBLANK($B12),"",VLOOKUP(B12,OutpatientPharmacy!$A$1:$E$658,2,FALSE))</f>
        <v/>
      </c>
      <c r="D12" s="19"/>
      <c r="E12" s="13" t="str">
        <f>IF(ISBLANK($B12),"",VLOOKUP(B12,OutpatientPharmacy!$A$1:$E$658,5,FALSE))</f>
        <v/>
      </c>
      <c r="F12" s="16" t="str">
        <f t="shared" si="0"/>
        <v/>
      </c>
    </row>
    <row r="13" spans="1:9" ht="15.4" x14ac:dyDescent="0.45">
      <c r="A13" s="8">
        <v>10</v>
      </c>
      <c r="B13" s="18"/>
      <c r="C13" s="17" t="str">
        <f>IF(ISBLANK($B13),"",VLOOKUP(B13,OutpatientPharmacy!$A$1:$E$658,2,FALSE))</f>
        <v/>
      </c>
      <c r="D13" s="19"/>
      <c r="E13" s="13" t="str">
        <f>IF(ISBLANK($B13),"",VLOOKUP(B13,OutpatientPharmacy!$A$1:$E$658,5,FALSE))</f>
        <v/>
      </c>
      <c r="F13" s="16" t="str">
        <f t="shared" si="0"/>
        <v/>
      </c>
    </row>
    <row r="14" spans="1:9" ht="15.4" x14ac:dyDescent="0.45">
      <c r="A14" s="8">
        <v>11</v>
      </c>
      <c r="B14" s="18"/>
      <c r="C14" s="17" t="str">
        <f>IF(ISBLANK($B14),"",VLOOKUP(B14,OutpatientPharmacy!$A$1:$E$658,2,FALSE))</f>
        <v/>
      </c>
      <c r="D14" s="19"/>
      <c r="E14" s="13" t="str">
        <f>IF(ISBLANK($B14),"",VLOOKUP(B14,OutpatientPharmacy!$A$1:$E$658,5,FALSE))</f>
        <v/>
      </c>
      <c r="F14" s="16" t="str">
        <f t="shared" si="0"/>
        <v/>
      </c>
    </row>
    <row r="15" spans="1:9" ht="15.4" x14ac:dyDescent="0.45">
      <c r="A15" s="8">
        <v>12</v>
      </c>
      <c r="B15" s="18"/>
      <c r="C15" s="17" t="str">
        <f>IF(ISBLANK($B15),"",VLOOKUP(B15,OutpatientPharmacy!$A$1:$E$658,2,FALSE))</f>
        <v/>
      </c>
      <c r="D15" s="19"/>
      <c r="E15" s="13" t="str">
        <f>IF(ISBLANK($B15),"",VLOOKUP(B15,OutpatientPharmacy!$A$1:$E$658,5,FALSE))</f>
        <v/>
      </c>
      <c r="F15" s="16" t="str">
        <f t="shared" si="0"/>
        <v/>
      </c>
    </row>
    <row r="16" spans="1:9" ht="15.4" x14ac:dyDescent="0.45">
      <c r="A16" s="8">
        <v>13</v>
      </c>
      <c r="B16" s="18"/>
      <c r="C16" s="17" t="str">
        <f>IF(ISBLANK($B16),"",VLOOKUP(B16,OutpatientPharmacy!$A$1:$E$658,2,FALSE))</f>
        <v/>
      </c>
      <c r="D16" s="19"/>
      <c r="E16" s="13" t="str">
        <f>IF(ISBLANK($B16),"",VLOOKUP(B16,OutpatientPharmacy!$A$1:$E$658,5,FALSE))</f>
        <v/>
      </c>
      <c r="F16" s="16" t="str">
        <f t="shared" si="0"/>
        <v/>
      </c>
    </row>
    <row r="17" spans="1:6" ht="15.4" x14ac:dyDescent="0.45">
      <c r="A17" s="8">
        <v>14</v>
      </c>
      <c r="B17" s="18"/>
      <c r="C17" s="17" t="str">
        <f>IF(ISBLANK($B17),"",VLOOKUP(B17,OutpatientPharmacy!$A$1:$E$658,2,FALSE))</f>
        <v/>
      </c>
      <c r="D17" s="19"/>
      <c r="E17" s="13" t="str">
        <f>IF(ISBLANK($B17),"",VLOOKUP(B17,OutpatientPharmacy!$A$1:$E$658,5,FALSE))</f>
        <v/>
      </c>
      <c r="F17" s="16" t="str">
        <f t="shared" si="0"/>
        <v/>
      </c>
    </row>
    <row r="18" spans="1:6" ht="15.4" x14ac:dyDescent="0.45">
      <c r="A18" s="8">
        <v>15</v>
      </c>
      <c r="B18" s="18"/>
      <c r="C18" s="17" t="str">
        <f>IF(ISBLANK($B18),"",VLOOKUP(B18,OutpatientPharmacy!$A$1:$E$658,2,FALSE))</f>
        <v/>
      </c>
      <c r="D18" s="19"/>
      <c r="E18" s="13" t="str">
        <f>IF(ISBLANK($B18),"",VLOOKUP(B18,OutpatientPharmacy!$A$1:$E$658,5,FALSE))</f>
        <v/>
      </c>
      <c r="F18" s="16" t="str">
        <f t="shared" si="0"/>
        <v/>
      </c>
    </row>
    <row r="19" spans="1:6" ht="15.4" x14ac:dyDescent="0.45">
      <c r="A19" s="8">
        <v>16</v>
      </c>
      <c r="B19" s="18"/>
      <c r="C19" s="17" t="str">
        <f>IF(ISBLANK($B19),"",VLOOKUP(B19,OutpatientPharmacy!$A$1:$E$658,2,FALSE))</f>
        <v/>
      </c>
      <c r="D19" s="19"/>
      <c r="E19" s="13" t="str">
        <f>IF(ISBLANK($B19),"",VLOOKUP(B19,OutpatientPharmacy!$A$1:$E$658,5,FALSE))</f>
        <v/>
      </c>
      <c r="F19" s="16" t="str">
        <f t="shared" si="0"/>
        <v/>
      </c>
    </row>
    <row r="20" spans="1:6" ht="15.4" x14ac:dyDescent="0.45">
      <c r="A20" s="8">
        <v>17</v>
      </c>
      <c r="B20" s="18"/>
      <c r="C20" s="17" t="str">
        <f>IF(ISBLANK($B20),"",VLOOKUP(B20,OutpatientPharmacy!$A$1:$E$658,2,FALSE))</f>
        <v/>
      </c>
      <c r="D20" s="19"/>
      <c r="E20" s="13" t="str">
        <f>IF(ISBLANK($B20),"",VLOOKUP(B20,OutpatientPharmacy!$A$1:$E$658,5,FALSE))</f>
        <v/>
      </c>
      <c r="F20" s="16" t="str">
        <f t="shared" si="0"/>
        <v/>
      </c>
    </row>
    <row r="21" spans="1:6" ht="15.4" x14ac:dyDescent="0.45">
      <c r="A21" s="8">
        <v>18</v>
      </c>
      <c r="B21" s="18"/>
      <c r="C21" s="17" t="str">
        <f>IF(ISBLANK($B21),"",VLOOKUP(B21,OutpatientPharmacy!$A$1:$E$658,2,FALSE))</f>
        <v/>
      </c>
      <c r="D21" s="19"/>
      <c r="E21" s="13" t="str">
        <f>IF(ISBLANK($B21),"",VLOOKUP(B21,OutpatientPharmacy!$A$1:$E$658,5,FALSE))</f>
        <v/>
      </c>
      <c r="F21" s="16" t="str">
        <f t="shared" si="0"/>
        <v/>
      </c>
    </row>
    <row r="22" spans="1:6" ht="15.4" x14ac:dyDescent="0.45">
      <c r="A22" s="8">
        <v>19</v>
      </c>
      <c r="B22" s="18"/>
      <c r="C22" s="17" t="str">
        <f>IF(ISBLANK($B22),"",VLOOKUP(B22,OutpatientPharmacy!$A$1:$E$658,2,FALSE))</f>
        <v/>
      </c>
      <c r="D22" s="19"/>
      <c r="E22" s="13" t="str">
        <f>IF(ISBLANK($B22),"",VLOOKUP(B22,OutpatientPharmacy!$A$1:$E$658,5,FALSE))</f>
        <v/>
      </c>
      <c r="F22" s="16" t="str">
        <f t="shared" si="0"/>
        <v/>
      </c>
    </row>
    <row r="23" spans="1:6" ht="15.4" x14ac:dyDescent="0.45">
      <c r="A23" s="8">
        <v>20</v>
      </c>
      <c r="B23" s="18"/>
      <c r="C23" s="17" t="str">
        <f>IF(ISBLANK($B23),"",VLOOKUP(B23,OutpatientPharmacy!$A$1:$E$658,2,FALSE))</f>
        <v/>
      </c>
      <c r="D23" s="19"/>
      <c r="E23" s="13" t="str">
        <f>IF(ISBLANK($B23),"",VLOOKUP(B23,OutpatientPharmacy!$A$1:$E$658,5,FALSE))</f>
        <v/>
      </c>
      <c r="F23" s="16" t="str">
        <f t="shared" si="0"/>
        <v/>
      </c>
    </row>
    <row r="24" spans="1:6" ht="15.4" x14ac:dyDescent="0.45">
      <c r="A24" s="8">
        <v>21</v>
      </c>
      <c r="B24" s="18"/>
      <c r="C24" s="17" t="str">
        <f>IF(ISBLANK($B24),"",VLOOKUP(B24,OutpatientPharmacy!$A$1:$E$658,2,FALSE))</f>
        <v/>
      </c>
      <c r="D24" s="19"/>
      <c r="E24" s="13" t="str">
        <f>IF(ISBLANK($B24),"",VLOOKUP(B24,OutpatientPharmacy!$A$1:$E$658,5,FALSE))</f>
        <v/>
      </c>
      <c r="F24" s="16" t="str">
        <f t="shared" si="0"/>
        <v/>
      </c>
    </row>
    <row r="25" spans="1:6" ht="15.4" x14ac:dyDescent="0.45">
      <c r="A25" s="8">
        <v>22</v>
      </c>
      <c r="B25" s="18"/>
      <c r="C25" s="17" t="str">
        <f>IF(ISBLANK($B25),"",VLOOKUP(B25,OutpatientPharmacy!$A$1:$E$658,2,FALSE))</f>
        <v/>
      </c>
      <c r="D25" s="19"/>
      <c r="E25" s="13" t="str">
        <f>IF(ISBLANK($B25),"",VLOOKUP(B25,OutpatientPharmacy!$A$1:$E$658,5,FALSE))</f>
        <v/>
      </c>
      <c r="F25" s="16" t="str">
        <f t="shared" si="0"/>
        <v/>
      </c>
    </row>
    <row r="26" spans="1:6" ht="15.4" x14ac:dyDescent="0.45">
      <c r="A26" s="8">
        <v>23</v>
      </c>
      <c r="B26" s="18"/>
      <c r="C26" s="17" t="str">
        <f>IF(ISBLANK($B26),"",VLOOKUP(B26,OutpatientPharmacy!$A$1:$E$658,2,FALSE))</f>
        <v/>
      </c>
      <c r="D26" s="19"/>
      <c r="E26" s="13" t="str">
        <f>IF(ISBLANK($B26),"",VLOOKUP(B26,OutpatientPharmacy!$A$1:$E$658,5,FALSE))</f>
        <v/>
      </c>
      <c r="F26" s="16" t="str">
        <f t="shared" si="0"/>
        <v/>
      </c>
    </row>
    <row r="27" spans="1:6" ht="15.4" x14ac:dyDescent="0.45">
      <c r="A27" s="8">
        <v>24</v>
      </c>
      <c r="B27" s="18"/>
      <c r="C27" s="17" t="str">
        <f>IF(ISBLANK($B27),"",VLOOKUP(B27,OutpatientPharmacy!$A$1:$E$658,2,FALSE))</f>
        <v/>
      </c>
      <c r="D27" s="19"/>
      <c r="E27" s="13" t="str">
        <f>IF(ISBLANK($B27),"",VLOOKUP(B27,OutpatientPharmacy!$A$1:$E$658,5,FALSE))</f>
        <v/>
      </c>
      <c r="F27" s="16" t="str">
        <f t="shared" si="0"/>
        <v/>
      </c>
    </row>
    <row r="28" spans="1:6" ht="15.4" x14ac:dyDescent="0.45">
      <c r="A28" s="8">
        <v>25</v>
      </c>
      <c r="B28" s="18"/>
      <c r="C28" s="17" t="str">
        <f>IF(ISBLANK($B28),"",VLOOKUP(B28,OutpatientPharmacy!$A$1:$E$658,2,FALSE))</f>
        <v/>
      </c>
      <c r="D28" s="19"/>
      <c r="E28" s="13" t="str">
        <f>IF(ISBLANK($B28),"",VLOOKUP(B28,OutpatientPharmacy!$A$1:$E$658,5,FALSE))</f>
        <v/>
      </c>
      <c r="F28" s="16" t="str">
        <f t="shared" si="0"/>
        <v/>
      </c>
    </row>
    <row r="29" spans="1:6" ht="15.4" x14ac:dyDescent="0.45">
      <c r="A29" s="8">
        <v>26</v>
      </c>
      <c r="B29" s="18"/>
      <c r="C29" s="17" t="str">
        <f>IF(ISBLANK($B29),"",VLOOKUP(B29,OutpatientPharmacy!$A$1:$E$658,2,FALSE))</f>
        <v/>
      </c>
      <c r="D29" s="19"/>
      <c r="E29" s="13" t="str">
        <f>IF(ISBLANK($B29),"",VLOOKUP(B29,OutpatientPharmacy!$A$1:$E$658,5,FALSE))</f>
        <v/>
      </c>
      <c r="F29" s="16" t="str">
        <f t="shared" si="0"/>
        <v/>
      </c>
    </row>
    <row r="30" spans="1:6" ht="15.4" x14ac:dyDescent="0.45">
      <c r="A30" s="8">
        <v>27</v>
      </c>
      <c r="B30" s="18"/>
      <c r="C30" s="17" t="str">
        <f>IF(ISBLANK($B30),"",VLOOKUP(B30,OutpatientPharmacy!$A$1:$E$658,2,FALSE))</f>
        <v/>
      </c>
      <c r="D30" s="19"/>
      <c r="E30" s="13" t="str">
        <f>IF(ISBLANK($B30),"",VLOOKUP(B30,OutpatientPharmacy!$A$1:$E$658,5,FALSE))</f>
        <v/>
      </c>
      <c r="F30" s="16" t="str">
        <f t="shared" si="0"/>
        <v/>
      </c>
    </row>
    <row r="31" spans="1:6" ht="15.4" x14ac:dyDescent="0.45">
      <c r="A31" s="8">
        <v>28</v>
      </c>
      <c r="B31" s="18"/>
      <c r="C31" s="17" t="str">
        <f>IF(ISBLANK($B31),"",VLOOKUP(B31,OutpatientPharmacy!$A$1:$E$658,2,FALSE))</f>
        <v/>
      </c>
      <c r="D31" s="19"/>
      <c r="E31" s="13" t="str">
        <f>IF(ISBLANK($B31),"",VLOOKUP(B31,OutpatientPharmacy!$A$1:$E$658,5,FALSE))</f>
        <v/>
      </c>
      <c r="F31" s="16" t="str">
        <f t="shared" si="0"/>
        <v/>
      </c>
    </row>
    <row r="32" spans="1:6" ht="15.4" x14ac:dyDescent="0.45">
      <c r="A32" s="8">
        <v>29</v>
      </c>
      <c r="B32" s="18"/>
      <c r="C32" s="17" t="str">
        <f>IF(ISBLANK($B32),"",VLOOKUP(B32,OutpatientPharmacy!$A$1:$E$658,2,FALSE))</f>
        <v/>
      </c>
      <c r="D32" s="19"/>
      <c r="E32" s="13" t="str">
        <f>IF(ISBLANK($B32),"",VLOOKUP(B32,OutpatientPharmacy!$A$1:$E$658,5,FALSE))</f>
        <v/>
      </c>
      <c r="F32" s="16" t="str">
        <f t="shared" si="0"/>
        <v/>
      </c>
    </row>
    <row r="33" spans="1:6" ht="15.4" x14ac:dyDescent="0.45">
      <c r="A33" s="8">
        <v>30</v>
      </c>
      <c r="B33" s="18"/>
      <c r="C33" s="17" t="str">
        <f>IF(ISBLANK($B33),"",VLOOKUP(B33,OutpatientPharmacy!$A$1:$E$658,2,FALSE))</f>
        <v/>
      </c>
      <c r="D33" s="19"/>
      <c r="E33" s="13" t="str">
        <f>IF(ISBLANK($B33),"",VLOOKUP(B33,OutpatientPharmacy!$A$1:$E$658,5,FALSE))</f>
        <v/>
      </c>
      <c r="F33" s="16" t="str">
        <f t="shared" si="0"/>
        <v/>
      </c>
    </row>
    <row r="34" spans="1:6" ht="15.4" x14ac:dyDescent="0.45">
      <c r="A34" s="8">
        <v>31</v>
      </c>
      <c r="B34" s="18"/>
      <c r="C34" s="17" t="str">
        <f>IF(ISBLANK($B34),"",VLOOKUP(B34,OutpatientPharmacy!$A$1:$E$658,2,FALSE))</f>
        <v/>
      </c>
      <c r="D34" s="19"/>
      <c r="E34" s="13" t="str">
        <f>IF(ISBLANK($B34),"",VLOOKUP(B34,OutpatientPharmacy!$A$1:$E$658,5,FALSE))</f>
        <v/>
      </c>
      <c r="F34" s="16" t="str">
        <f t="shared" si="0"/>
        <v/>
      </c>
    </row>
    <row r="35" spans="1:6" ht="15.4" x14ac:dyDescent="0.45">
      <c r="A35" s="8">
        <v>32</v>
      </c>
      <c r="B35" s="18"/>
      <c r="C35" s="17" t="str">
        <f>IF(ISBLANK($B35),"",VLOOKUP(B35,OutpatientPharmacy!$A$1:$E$658,2,FALSE))</f>
        <v/>
      </c>
      <c r="D35" s="19"/>
      <c r="E35" s="13" t="str">
        <f>IF(ISBLANK($B35),"",VLOOKUP(B35,OutpatientPharmacy!$A$1:$E$658,5,FALSE))</f>
        <v/>
      </c>
      <c r="F35" s="16" t="str">
        <f t="shared" si="0"/>
        <v/>
      </c>
    </row>
    <row r="36" spans="1:6" ht="15.4" x14ac:dyDescent="0.45">
      <c r="A36" s="8">
        <v>33</v>
      </c>
      <c r="B36" s="18"/>
      <c r="C36" s="17" t="str">
        <f>IF(ISBLANK($B36),"",VLOOKUP(B36,OutpatientPharmacy!$A$1:$E$658,2,FALSE))</f>
        <v/>
      </c>
      <c r="D36" s="19"/>
      <c r="E36" s="13" t="str">
        <f>IF(ISBLANK($B36),"",VLOOKUP(B36,OutpatientPharmacy!$A$1:$E$658,5,FALSE))</f>
        <v/>
      </c>
      <c r="F36" s="16" t="str">
        <f t="shared" ref="F36:F53" si="1">IF(ISBLANK($B36),"",D36*E36)</f>
        <v/>
      </c>
    </row>
    <row r="37" spans="1:6" ht="15.4" x14ac:dyDescent="0.45">
      <c r="A37" s="8">
        <v>34</v>
      </c>
      <c r="B37" s="18"/>
      <c r="C37" s="17" t="str">
        <f>IF(ISBLANK($B37),"",VLOOKUP(B37,OutpatientPharmacy!$A$1:$E$658,2,FALSE))</f>
        <v/>
      </c>
      <c r="D37" s="19"/>
      <c r="E37" s="13" t="str">
        <f>IF(ISBLANK($B37),"",VLOOKUP(B37,OutpatientPharmacy!$A$1:$E$658,5,FALSE))</f>
        <v/>
      </c>
      <c r="F37" s="16" t="str">
        <f t="shared" si="1"/>
        <v/>
      </c>
    </row>
    <row r="38" spans="1:6" ht="15.4" x14ac:dyDescent="0.45">
      <c r="A38" s="8">
        <v>35</v>
      </c>
      <c r="B38" s="18"/>
      <c r="C38" s="17" t="str">
        <f>IF(ISBLANK($B38),"",VLOOKUP(B38,OutpatientPharmacy!$A$1:$E$658,2,FALSE))</f>
        <v/>
      </c>
      <c r="D38" s="19"/>
      <c r="E38" s="13" t="str">
        <f>IF(ISBLANK($B38),"",VLOOKUP(B38,OutpatientPharmacy!$A$1:$E$658,5,FALSE))</f>
        <v/>
      </c>
      <c r="F38" s="16" t="str">
        <f t="shared" si="1"/>
        <v/>
      </c>
    </row>
    <row r="39" spans="1:6" ht="15.4" x14ac:dyDescent="0.45">
      <c r="A39" s="8">
        <v>36</v>
      </c>
      <c r="B39" s="18"/>
      <c r="C39" s="17" t="str">
        <f>IF(ISBLANK($B39),"",VLOOKUP(B39,OutpatientPharmacy!$A$1:$E$658,2,FALSE))</f>
        <v/>
      </c>
      <c r="D39" s="19"/>
      <c r="E39" s="13" t="str">
        <f>IF(ISBLANK($B39),"",VLOOKUP(B39,OutpatientPharmacy!$A$1:$E$658,5,FALSE))</f>
        <v/>
      </c>
      <c r="F39" s="16" t="str">
        <f t="shared" si="1"/>
        <v/>
      </c>
    </row>
    <row r="40" spans="1:6" ht="15.4" x14ac:dyDescent="0.45">
      <c r="A40" s="8">
        <v>37</v>
      </c>
      <c r="B40" s="18"/>
      <c r="C40" s="17" t="str">
        <f>IF(ISBLANK($B40),"",VLOOKUP(B40,OutpatientPharmacy!$A$1:$E$658,2,FALSE))</f>
        <v/>
      </c>
      <c r="D40" s="19"/>
      <c r="E40" s="13" t="str">
        <f>IF(ISBLANK($B40),"",VLOOKUP(B40,OutpatientPharmacy!$A$1:$E$658,5,FALSE))</f>
        <v/>
      </c>
      <c r="F40" s="16" t="str">
        <f t="shared" si="1"/>
        <v/>
      </c>
    </row>
    <row r="41" spans="1:6" ht="15.4" x14ac:dyDescent="0.45">
      <c r="A41" s="8">
        <v>38</v>
      </c>
      <c r="B41" s="18"/>
      <c r="C41" s="17" t="str">
        <f>IF(ISBLANK($B41),"",VLOOKUP(B41,OutpatientPharmacy!$A$1:$E$658,2,FALSE))</f>
        <v/>
      </c>
      <c r="D41" s="19"/>
      <c r="E41" s="13" t="str">
        <f>IF(ISBLANK($B41),"",VLOOKUP(B41,OutpatientPharmacy!$A$1:$E$658,5,FALSE))</f>
        <v/>
      </c>
      <c r="F41" s="16" t="str">
        <f t="shared" si="1"/>
        <v/>
      </c>
    </row>
    <row r="42" spans="1:6" ht="15.4" x14ac:dyDescent="0.45">
      <c r="A42" s="8">
        <v>39</v>
      </c>
      <c r="B42" s="18"/>
      <c r="C42" s="17" t="str">
        <f>IF(ISBLANK($B42),"",VLOOKUP(B42,OutpatientPharmacy!$A$1:$E$658,2,FALSE))</f>
        <v/>
      </c>
      <c r="D42" s="19"/>
      <c r="E42" s="13" t="str">
        <f>IF(ISBLANK($B42),"",VLOOKUP(B42,OutpatientPharmacy!$A$1:$E$658,5,FALSE))</f>
        <v/>
      </c>
      <c r="F42" s="16" t="str">
        <f t="shared" si="1"/>
        <v/>
      </c>
    </row>
    <row r="43" spans="1:6" ht="15.4" x14ac:dyDescent="0.45">
      <c r="A43" s="8">
        <v>40</v>
      </c>
      <c r="B43" s="18"/>
      <c r="C43" s="17" t="str">
        <f>IF(ISBLANK($B43),"",VLOOKUP(B43,OutpatientPharmacy!$A$1:$E$658,2,FALSE))</f>
        <v/>
      </c>
      <c r="D43" s="19"/>
      <c r="E43" s="13" t="str">
        <f>IF(ISBLANK($B43),"",VLOOKUP(B43,OutpatientPharmacy!$A$1:$E$658,5,FALSE))</f>
        <v/>
      </c>
      <c r="F43" s="16" t="str">
        <f t="shared" si="1"/>
        <v/>
      </c>
    </row>
    <row r="44" spans="1:6" ht="15.4" x14ac:dyDescent="0.45">
      <c r="A44" s="8">
        <v>41</v>
      </c>
      <c r="B44" s="18"/>
      <c r="C44" s="17" t="str">
        <f>IF(ISBLANK($B44),"",VLOOKUP(B44,OutpatientPharmacy!$A$1:$E$658,2,FALSE))</f>
        <v/>
      </c>
      <c r="D44" s="19"/>
      <c r="E44" s="13" t="str">
        <f>IF(ISBLANK($B44),"",VLOOKUP(B44,OutpatientPharmacy!$A$1:$E$658,5,FALSE))</f>
        <v/>
      </c>
      <c r="F44" s="16" t="str">
        <f t="shared" si="1"/>
        <v/>
      </c>
    </row>
    <row r="45" spans="1:6" ht="15.4" x14ac:dyDescent="0.45">
      <c r="A45" s="8">
        <v>42</v>
      </c>
      <c r="B45" s="18"/>
      <c r="C45" s="17" t="str">
        <f>IF(ISBLANK($B45),"",VLOOKUP(B45,OutpatientPharmacy!$A$1:$E$658,2,FALSE))</f>
        <v/>
      </c>
      <c r="D45" s="19"/>
      <c r="E45" s="13" t="str">
        <f>IF(ISBLANK($B45),"",VLOOKUP(B45,OutpatientPharmacy!$A$1:$E$658,5,FALSE))</f>
        <v/>
      </c>
      <c r="F45" s="16" t="str">
        <f t="shared" si="1"/>
        <v/>
      </c>
    </row>
    <row r="46" spans="1:6" ht="15.4" x14ac:dyDescent="0.45">
      <c r="A46" s="8">
        <v>43</v>
      </c>
      <c r="B46" s="18"/>
      <c r="C46" s="17" t="str">
        <f>IF(ISBLANK($B46),"",VLOOKUP(B46,OutpatientPharmacy!$A$1:$E$658,2,FALSE))</f>
        <v/>
      </c>
      <c r="D46" s="19"/>
      <c r="E46" s="13" t="str">
        <f>IF(ISBLANK($B46),"",VLOOKUP(B46,OutpatientPharmacy!$A$1:$E$658,5,FALSE))</f>
        <v/>
      </c>
      <c r="F46" s="16" t="str">
        <f t="shared" si="1"/>
        <v/>
      </c>
    </row>
    <row r="47" spans="1:6" ht="15.4" x14ac:dyDescent="0.45">
      <c r="A47" s="8">
        <v>44</v>
      </c>
      <c r="B47" s="18"/>
      <c r="C47" s="17" t="str">
        <f>IF(ISBLANK($B47),"",VLOOKUP(B47,OutpatientPharmacy!$A$1:$E$658,2,FALSE))</f>
        <v/>
      </c>
      <c r="D47" s="19"/>
      <c r="E47" s="13" t="str">
        <f>IF(ISBLANK($B47),"",VLOOKUP(B47,OutpatientPharmacy!$A$1:$E$658,5,FALSE))</f>
        <v/>
      </c>
      <c r="F47" s="16" t="str">
        <f t="shared" si="1"/>
        <v/>
      </c>
    </row>
    <row r="48" spans="1:6" ht="15.4" x14ac:dyDescent="0.45">
      <c r="A48" s="8">
        <v>45</v>
      </c>
      <c r="B48" s="18"/>
      <c r="C48" s="17" t="str">
        <f>IF(ISBLANK($B48),"",VLOOKUP(B48,OutpatientPharmacy!$A$1:$E$658,2,FALSE))</f>
        <v/>
      </c>
      <c r="D48" s="19"/>
      <c r="E48" s="13" t="str">
        <f>IF(ISBLANK($B48),"",VLOOKUP(B48,OutpatientPharmacy!$A$1:$E$658,5,FALSE))</f>
        <v/>
      </c>
      <c r="F48" s="16" t="str">
        <f t="shared" si="1"/>
        <v/>
      </c>
    </row>
    <row r="49" spans="1:6" ht="15.4" x14ac:dyDescent="0.45">
      <c r="A49" s="8">
        <v>46</v>
      </c>
      <c r="B49" s="18"/>
      <c r="C49" s="17" t="str">
        <f>IF(ISBLANK($B49),"",VLOOKUP(B49,OutpatientPharmacy!$A$1:$E$658,2,FALSE))</f>
        <v/>
      </c>
      <c r="D49" s="19"/>
      <c r="E49" s="13" t="str">
        <f>IF(ISBLANK($B49),"",VLOOKUP(B49,OutpatientPharmacy!$A$1:$E$658,5,FALSE))</f>
        <v/>
      </c>
      <c r="F49" s="16" t="str">
        <f t="shared" si="1"/>
        <v/>
      </c>
    </row>
    <row r="50" spans="1:6" ht="15.4" x14ac:dyDescent="0.45">
      <c r="A50" s="8">
        <v>47</v>
      </c>
      <c r="B50" s="18"/>
      <c r="C50" s="17" t="str">
        <f>IF(ISBLANK($B50),"",VLOOKUP(B50,OutpatientPharmacy!$A$1:$E$658,2,FALSE))</f>
        <v/>
      </c>
      <c r="D50" s="19"/>
      <c r="E50" s="13" t="str">
        <f>IF(ISBLANK($B50),"",VLOOKUP(B50,OutpatientPharmacy!$A$1:$E$658,5,FALSE))</f>
        <v/>
      </c>
      <c r="F50" s="16" t="str">
        <f t="shared" si="1"/>
        <v/>
      </c>
    </row>
    <row r="51" spans="1:6" ht="15.4" x14ac:dyDescent="0.45">
      <c r="A51" s="8">
        <v>48</v>
      </c>
      <c r="B51" s="18"/>
      <c r="C51" s="17" t="str">
        <f>IF(ISBLANK($B51),"",VLOOKUP(B51,OutpatientPharmacy!$A$1:$E$658,2,FALSE))</f>
        <v/>
      </c>
      <c r="D51" s="19"/>
      <c r="E51" s="13" t="str">
        <f>IF(ISBLANK($B51),"",VLOOKUP(B51,OutpatientPharmacy!$A$1:$E$658,5,FALSE))</f>
        <v/>
      </c>
      <c r="F51" s="16" t="str">
        <f t="shared" si="1"/>
        <v/>
      </c>
    </row>
    <row r="52" spans="1:6" ht="15.4" x14ac:dyDescent="0.45">
      <c r="A52" s="8">
        <v>49</v>
      </c>
      <c r="B52" s="18"/>
      <c r="C52" s="17" t="str">
        <f>IF(ISBLANK($B52),"",VLOOKUP(B52,OutpatientPharmacy!$A$1:$E$658,2,FALSE))</f>
        <v/>
      </c>
      <c r="D52" s="19"/>
      <c r="E52" s="13" t="str">
        <f>IF(ISBLANK($B52),"",VLOOKUP(B52,OutpatientPharmacy!$A$1:$E$658,5,FALSE))</f>
        <v/>
      </c>
      <c r="F52" s="16" t="str">
        <f t="shared" si="1"/>
        <v/>
      </c>
    </row>
    <row r="53" spans="1:6" ht="15.75" thickBot="1" x14ac:dyDescent="0.5">
      <c r="A53" s="9">
        <v>50</v>
      </c>
      <c r="B53" s="20"/>
      <c r="C53" s="17" t="str">
        <f>IF(ISBLANK($B53),"",VLOOKUP(B53,OutpatientPharmacy!$A$1:$E$658,2,FALSE))</f>
        <v/>
      </c>
      <c r="D53" s="21"/>
      <c r="E53" s="13" t="str">
        <f>IF(ISBLANK($B53),"",VLOOKUP(B53,OutpatientPharmacy!$A$1:$E$658,5,FALSE))</f>
        <v/>
      </c>
      <c r="F53" s="22" t="str">
        <f t="shared" si="1"/>
        <v/>
      </c>
    </row>
  </sheetData>
  <sheetProtection sheet="1" objects="1" scenarios="1"/>
  <protectedRanges>
    <protectedRange sqref="B1:B1048576" name="Range2"/>
    <protectedRange sqref="D1:D1048576" name="Range1"/>
  </protectedRanges>
  <mergeCells count="1">
    <mergeCell ref="A1:F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OutpatientPharmacy!$A$2:$A$658</xm:f>
          </x14:formula1>
          <xm:sqref>B4:B53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OutpatientPharmacy</vt:lpstr>
      <vt:lpstr>ChargingSheet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Suriyani Azaman</dc:creator>
  <cp:lastModifiedBy>Suriyani Azaman</cp:lastModifiedBy>
  <dcterms:created xsi:type="dcterms:W3CDTF">2018-11-14T09:50:25Z</dcterms:created>
  <dcterms:modified xsi:type="dcterms:W3CDTF">2018-11-15T08:23:03Z</dcterms:modified>
</cp:coreProperties>
</file>